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_Draft\"/>
    </mc:Choice>
  </mc:AlternateContent>
  <xr:revisionPtr revIDLastSave="0" documentId="13_ncr:1_{D74CE332-33B4-45B7-8B19-195D7EC3F548}" xr6:coauthVersionLast="47" xr6:coauthVersionMax="47" xr10:uidLastSave="{00000000-0000-0000-0000-000000000000}"/>
  <bookViews>
    <workbookView xWindow="-120" yWindow="-16320" windowWidth="29040" windowHeight="158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2" r:id="rId10"/>
    <pivotCache cacheId="3" r:id="rId11"/>
    <pivotCache cacheId="4" r:id="rId12"/>
    <pivotCache cacheId="5" r:id="rId13"/>
    <pivotCache cacheId="6" r:id="rId14"/>
    <pivotCache cacheId="7" r:id="rId15"/>
    <pivotCache cacheId="8" r:id="rId16"/>
    <pivotCache cacheId="9" r:id="rId17"/>
    <pivotCache cacheId="10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10" l="1"/>
  <c r="B3" i="10"/>
  <c r="C3" i="10"/>
  <c r="A4" i="10"/>
  <c r="B4" i="10"/>
  <c r="C4" i="10"/>
  <c r="A5" i="10"/>
  <c r="B5" i="10"/>
  <c r="S5" i="10" s="1"/>
  <c r="C5" i="10"/>
  <c r="A6" i="10"/>
  <c r="B6" i="10"/>
  <c r="C6" i="10"/>
  <c r="A7" i="10"/>
  <c r="B7" i="10"/>
  <c r="C7" i="10"/>
  <c r="A8" i="10"/>
  <c r="B8" i="10"/>
  <c r="C8" i="10"/>
  <c r="A9" i="10"/>
  <c r="B9" i="10"/>
  <c r="C9" i="10"/>
  <c r="A10" i="10"/>
  <c r="B10" i="10"/>
  <c r="C10" i="10"/>
  <c r="S10" i="10" s="1"/>
  <c r="A11" i="10"/>
  <c r="B11" i="10"/>
  <c r="C11" i="10"/>
  <c r="A12" i="10"/>
  <c r="B12" i="10"/>
  <c r="C12" i="10"/>
  <c r="A13" i="10"/>
  <c r="B13" i="10"/>
  <c r="S13" i="10" s="1"/>
  <c r="C13" i="10"/>
  <c r="A14" i="10"/>
  <c r="B14" i="10"/>
  <c r="C14" i="10"/>
  <c r="A15" i="10"/>
  <c r="B15" i="10"/>
  <c r="C15" i="10"/>
  <c r="A16" i="10"/>
  <c r="B16" i="10"/>
  <c r="C16" i="10"/>
  <c r="A17" i="10"/>
  <c r="B17" i="10"/>
  <c r="C17" i="10"/>
  <c r="A18" i="10"/>
  <c r="B18" i="10"/>
  <c r="C18" i="10"/>
  <c r="S18" i="10" s="1"/>
  <c r="A19" i="10"/>
  <c r="B19" i="10"/>
  <c r="C19" i="10"/>
  <c r="A20" i="10"/>
  <c r="B20" i="10"/>
  <c r="C20" i="10"/>
  <c r="A21" i="10"/>
  <c r="B21" i="10"/>
  <c r="S21" i="10" s="1"/>
  <c r="C21" i="10"/>
  <c r="A22" i="10"/>
  <c r="B22" i="10"/>
  <c r="C22" i="10"/>
  <c r="A23" i="10"/>
  <c r="B23" i="10"/>
  <c r="C23" i="10"/>
  <c r="A24" i="10"/>
  <c r="B24" i="10"/>
  <c r="C24" i="10"/>
  <c r="A25" i="10"/>
  <c r="B25" i="10"/>
  <c r="C25" i="10"/>
  <c r="A26" i="10"/>
  <c r="B26" i="10"/>
  <c r="C26" i="10"/>
  <c r="S26" i="10" s="1"/>
  <c r="A27" i="10"/>
  <c r="B27" i="10"/>
  <c r="C27" i="10"/>
  <c r="A28" i="10"/>
  <c r="B28" i="10"/>
  <c r="C28" i="10"/>
  <c r="A29" i="10"/>
  <c r="B29" i="10"/>
  <c r="S29" i="10" s="1"/>
  <c r="C29" i="10"/>
  <c r="A30" i="10"/>
  <c r="B30" i="10"/>
  <c r="C30" i="10"/>
  <c r="A31" i="10"/>
  <c r="B31" i="10"/>
  <c r="C31" i="10"/>
  <c r="A32" i="10"/>
  <c r="L32" i="10" s="1"/>
  <c r="B32" i="10"/>
  <c r="C32" i="10"/>
  <c r="A33" i="10"/>
  <c r="B33" i="10"/>
  <c r="C33" i="10"/>
  <c r="A34" i="10"/>
  <c r="B34" i="10"/>
  <c r="C34" i="10"/>
  <c r="A35" i="10"/>
  <c r="B35" i="10"/>
  <c r="C35" i="10"/>
  <c r="A36" i="10"/>
  <c r="B36" i="10"/>
  <c r="C36" i="10"/>
  <c r="A37" i="10"/>
  <c r="B37" i="10"/>
  <c r="S37" i="10" s="1"/>
  <c r="C37" i="10"/>
  <c r="A38" i="10"/>
  <c r="B38" i="10"/>
  <c r="C38" i="10"/>
  <c r="A39" i="10"/>
  <c r="B39" i="10"/>
  <c r="C39" i="10"/>
  <c r="A40" i="10"/>
  <c r="L40" i="10" s="1"/>
  <c r="B40" i="10"/>
  <c r="C40" i="10"/>
  <c r="A41" i="10"/>
  <c r="B41" i="10"/>
  <c r="C41" i="10"/>
  <c r="A42" i="10"/>
  <c r="B42" i="10"/>
  <c r="C42" i="10"/>
  <c r="S42" i="10" s="1"/>
  <c r="A43" i="10"/>
  <c r="B43" i="10"/>
  <c r="C43" i="10"/>
  <c r="A44" i="10"/>
  <c r="B44" i="10"/>
  <c r="C44" i="10"/>
  <c r="A45" i="10"/>
  <c r="B45" i="10"/>
  <c r="S45" i="10" s="1"/>
  <c r="C45" i="10"/>
  <c r="A46" i="10"/>
  <c r="B46" i="10"/>
  <c r="C46" i="10"/>
  <c r="A47" i="10"/>
  <c r="B47" i="10"/>
  <c r="C47" i="10"/>
  <c r="A48" i="10"/>
  <c r="L48" i="10" s="1"/>
  <c r="B48" i="10"/>
  <c r="C48" i="10"/>
  <c r="A49" i="10"/>
  <c r="B49" i="10"/>
  <c r="C49" i="10"/>
  <c r="A50" i="10"/>
  <c r="B50" i="10"/>
  <c r="C50" i="10"/>
  <c r="A51" i="10"/>
  <c r="B51" i="10"/>
  <c r="C51" i="10"/>
  <c r="A52" i="10"/>
  <c r="B52" i="10"/>
  <c r="C52" i="10"/>
  <c r="A53" i="10"/>
  <c r="B53" i="10"/>
  <c r="S53" i="10" s="1"/>
  <c r="C53" i="10"/>
  <c r="A54" i="10"/>
  <c r="B54" i="10"/>
  <c r="C54" i="10"/>
  <c r="A55" i="10"/>
  <c r="B55" i="10"/>
  <c r="C55" i="10"/>
  <c r="A56" i="10"/>
  <c r="L56" i="10" s="1"/>
  <c r="B56" i="10"/>
  <c r="C56" i="10"/>
  <c r="A57" i="10"/>
  <c r="B57" i="10"/>
  <c r="C57" i="10"/>
  <c r="A58" i="10"/>
  <c r="B58" i="10"/>
  <c r="C58" i="10"/>
  <c r="S58" i="10" s="1"/>
  <c r="A59" i="10"/>
  <c r="B59" i="10"/>
  <c r="C59" i="10"/>
  <c r="A60" i="10"/>
  <c r="B60" i="10"/>
  <c r="C60" i="10"/>
  <c r="A61" i="10"/>
  <c r="B61" i="10"/>
  <c r="S61" i="10" s="1"/>
  <c r="C61" i="10"/>
  <c r="A62" i="10"/>
  <c r="B62" i="10"/>
  <c r="C62" i="10"/>
  <c r="A63" i="10"/>
  <c r="B63" i="10"/>
  <c r="C63" i="10"/>
  <c r="A64" i="10"/>
  <c r="L64" i="10" s="1"/>
  <c r="B64" i="10"/>
  <c r="C64" i="10"/>
  <c r="A65" i="10"/>
  <c r="B65" i="10"/>
  <c r="C65" i="10"/>
  <c r="A66" i="10"/>
  <c r="B66" i="10"/>
  <c r="C66" i="10"/>
  <c r="S66" i="10" s="1"/>
  <c r="A67" i="10"/>
  <c r="B67" i="10"/>
  <c r="C67" i="10"/>
  <c r="A68" i="10"/>
  <c r="B68" i="10"/>
  <c r="C68" i="10"/>
  <c r="A69" i="10"/>
  <c r="B69" i="10"/>
  <c r="S69" i="10" s="1"/>
  <c r="C69" i="10"/>
  <c r="A70" i="10"/>
  <c r="B70" i="10"/>
  <c r="C70" i="10"/>
  <c r="A71" i="10"/>
  <c r="B71" i="10"/>
  <c r="C71" i="10"/>
  <c r="A72" i="10"/>
  <c r="L72" i="10" s="1"/>
  <c r="B72" i="10"/>
  <c r="C72" i="10"/>
  <c r="A73" i="10"/>
  <c r="B73" i="10"/>
  <c r="C73" i="10"/>
  <c r="A74" i="10"/>
  <c r="B74" i="10"/>
  <c r="C74" i="10"/>
  <c r="S74" i="10" s="1"/>
  <c r="A75" i="10"/>
  <c r="B75" i="10"/>
  <c r="C75" i="10"/>
  <c r="A76" i="10"/>
  <c r="B76" i="10"/>
  <c r="C76" i="10"/>
  <c r="A77" i="10"/>
  <c r="B77" i="10"/>
  <c r="S77" i="10" s="1"/>
  <c r="C77" i="10"/>
  <c r="A78" i="10"/>
  <c r="B78" i="10"/>
  <c r="C78" i="10"/>
  <c r="A79" i="10"/>
  <c r="B79" i="10"/>
  <c r="C79" i="10"/>
  <c r="A80" i="10"/>
  <c r="L80" i="10" s="1"/>
  <c r="B80" i="10"/>
  <c r="C80" i="10"/>
  <c r="A81" i="10"/>
  <c r="B81" i="10"/>
  <c r="C81" i="10"/>
  <c r="A82" i="10"/>
  <c r="B82" i="10"/>
  <c r="C82" i="10"/>
  <c r="S82" i="10" s="1"/>
  <c r="A83" i="10"/>
  <c r="B83" i="10"/>
  <c r="C83" i="10"/>
  <c r="A84" i="10"/>
  <c r="B84" i="10"/>
  <c r="C84" i="10"/>
  <c r="A85" i="10"/>
  <c r="B85" i="10"/>
  <c r="S85" i="10" s="1"/>
  <c r="C85" i="10"/>
  <c r="A86" i="10"/>
  <c r="B86" i="10"/>
  <c r="C86" i="10"/>
  <c r="A87" i="10"/>
  <c r="B87" i="10"/>
  <c r="C87" i="10"/>
  <c r="A88" i="10"/>
  <c r="L88" i="10" s="1"/>
  <c r="B88" i="10"/>
  <c r="C88" i="10"/>
  <c r="A89" i="10"/>
  <c r="B89" i="10"/>
  <c r="C89" i="10"/>
  <c r="A90" i="10"/>
  <c r="B90" i="10"/>
  <c r="C90" i="10"/>
  <c r="S90" i="10" s="1"/>
  <c r="A91" i="10"/>
  <c r="B91" i="10"/>
  <c r="C91" i="10"/>
  <c r="A92" i="10"/>
  <c r="B92" i="10"/>
  <c r="C92" i="10"/>
  <c r="A93" i="10"/>
  <c r="B93" i="10"/>
  <c r="S93" i="10" s="1"/>
  <c r="C93" i="10"/>
  <c r="A94" i="10"/>
  <c r="B94" i="10"/>
  <c r="C94" i="10"/>
  <c r="A95" i="10"/>
  <c r="B95" i="10"/>
  <c r="C95" i="10"/>
  <c r="A96" i="10"/>
  <c r="L96" i="10" s="1"/>
  <c r="B96" i="10"/>
  <c r="C96" i="10"/>
  <c r="A97" i="10"/>
  <c r="B97" i="10"/>
  <c r="C97" i="10"/>
  <c r="A98" i="10"/>
  <c r="B98" i="10"/>
  <c r="C98" i="10"/>
  <c r="A99" i="10"/>
  <c r="B99" i="10"/>
  <c r="C99" i="10"/>
  <c r="A100" i="10"/>
  <c r="B100" i="10"/>
  <c r="C100" i="10"/>
  <c r="A101" i="10"/>
  <c r="B101" i="10"/>
  <c r="S101" i="10" s="1"/>
  <c r="C101" i="10"/>
  <c r="A102" i="10"/>
  <c r="B102" i="10"/>
  <c r="C102" i="10"/>
  <c r="A103" i="10"/>
  <c r="B103" i="10"/>
  <c r="C103" i="10"/>
  <c r="A104" i="10"/>
  <c r="L104" i="10" s="1"/>
  <c r="B104" i="10"/>
  <c r="C104" i="10"/>
  <c r="A105" i="10"/>
  <c r="B105" i="10"/>
  <c r="C105" i="10"/>
  <c r="A106" i="10"/>
  <c r="B106" i="10"/>
  <c r="C106" i="10"/>
  <c r="S106" i="10" s="1"/>
  <c r="A107" i="10"/>
  <c r="B107" i="10"/>
  <c r="C107" i="10"/>
  <c r="A108" i="10"/>
  <c r="B108" i="10"/>
  <c r="C108" i="10"/>
  <c r="A109" i="10"/>
  <c r="B109" i="10"/>
  <c r="S109" i="10" s="1"/>
  <c r="C109" i="10"/>
  <c r="A110" i="10"/>
  <c r="B110" i="10"/>
  <c r="C110" i="10"/>
  <c r="A111" i="10"/>
  <c r="B111" i="10"/>
  <c r="C111" i="10"/>
  <c r="A112" i="10"/>
  <c r="L112" i="10" s="1"/>
  <c r="B112" i="10"/>
  <c r="C112" i="10"/>
  <c r="A113" i="10"/>
  <c r="B113" i="10"/>
  <c r="C113" i="10"/>
  <c r="A114" i="10"/>
  <c r="B114" i="10"/>
  <c r="C114" i="10"/>
  <c r="S114" i="10" s="1"/>
  <c r="A115" i="10"/>
  <c r="B115" i="10"/>
  <c r="C115" i="10"/>
  <c r="A116" i="10"/>
  <c r="B116" i="10"/>
  <c r="C116" i="10"/>
  <c r="A117" i="10"/>
  <c r="B117" i="10"/>
  <c r="S117" i="10" s="1"/>
  <c r="C117" i="10"/>
  <c r="A118" i="10"/>
  <c r="B118" i="10"/>
  <c r="C118" i="10"/>
  <c r="A119" i="10"/>
  <c r="B119" i="10"/>
  <c r="C119" i="10"/>
  <c r="A120" i="10"/>
  <c r="L120" i="10" s="1"/>
  <c r="B120" i="10"/>
  <c r="C120" i="10"/>
  <c r="A121" i="10"/>
  <c r="B121" i="10"/>
  <c r="C121" i="10"/>
  <c r="A122" i="10"/>
  <c r="B122" i="10"/>
  <c r="C122" i="10"/>
  <c r="S122" i="10" s="1"/>
  <c r="A123" i="10"/>
  <c r="B123" i="10"/>
  <c r="C123" i="10"/>
  <c r="A124" i="10"/>
  <c r="B124" i="10"/>
  <c r="C124" i="10"/>
  <c r="A125" i="10"/>
  <c r="B125" i="10"/>
  <c r="S125" i="10" s="1"/>
  <c r="C125" i="10"/>
  <c r="A126" i="10"/>
  <c r="B126" i="10"/>
  <c r="C126" i="10"/>
  <c r="A127" i="10"/>
  <c r="B127" i="10"/>
  <c r="C127" i="10"/>
  <c r="A128" i="10"/>
  <c r="L128" i="10" s="1"/>
  <c r="B128" i="10"/>
  <c r="C128" i="10"/>
  <c r="A129" i="10"/>
  <c r="B129" i="10"/>
  <c r="C129" i="10"/>
  <c r="A130" i="10"/>
  <c r="B130" i="10"/>
  <c r="C130" i="10"/>
  <c r="S130" i="10" s="1"/>
  <c r="A131" i="10"/>
  <c r="B131" i="10"/>
  <c r="C131" i="10"/>
  <c r="A132" i="10"/>
  <c r="B132" i="10"/>
  <c r="C132" i="10"/>
  <c r="A133" i="10"/>
  <c r="B133" i="10"/>
  <c r="S133" i="10" s="1"/>
  <c r="C133" i="10"/>
  <c r="A134" i="10"/>
  <c r="B134" i="10"/>
  <c r="C134" i="10"/>
  <c r="A135" i="10"/>
  <c r="B135" i="10"/>
  <c r="C135" i="10"/>
  <c r="A136" i="10"/>
  <c r="L136" i="10" s="1"/>
  <c r="B136" i="10"/>
  <c r="C136" i="10"/>
  <c r="A137" i="10"/>
  <c r="B137" i="10"/>
  <c r="C137" i="10"/>
  <c r="A138" i="10"/>
  <c r="B138" i="10"/>
  <c r="C138" i="10"/>
  <c r="S138" i="10" s="1"/>
  <c r="A139" i="10"/>
  <c r="B139" i="10"/>
  <c r="C139" i="10"/>
  <c r="A140" i="10"/>
  <c r="B140" i="10"/>
  <c r="C140" i="10"/>
  <c r="A141" i="10"/>
  <c r="B141" i="10"/>
  <c r="S141" i="10" s="1"/>
  <c r="C141" i="10"/>
  <c r="A142" i="10"/>
  <c r="B142" i="10"/>
  <c r="C142" i="10"/>
  <c r="A143" i="10"/>
  <c r="B143" i="10"/>
  <c r="C143" i="10"/>
  <c r="A144" i="10"/>
  <c r="L144" i="10" s="1"/>
  <c r="B144" i="10"/>
  <c r="C144" i="10"/>
  <c r="A145" i="10"/>
  <c r="B145" i="10"/>
  <c r="C145" i="10"/>
  <c r="A146" i="10"/>
  <c r="B146" i="10"/>
  <c r="C146" i="10"/>
  <c r="S146" i="10" s="1"/>
  <c r="A147" i="10"/>
  <c r="B147" i="10"/>
  <c r="C147" i="10"/>
  <c r="A148" i="10"/>
  <c r="B148" i="10"/>
  <c r="C148" i="10"/>
  <c r="A149" i="10"/>
  <c r="B149" i="10"/>
  <c r="S149" i="10" s="1"/>
  <c r="C149" i="10"/>
  <c r="A150" i="10"/>
  <c r="B150" i="10"/>
  <c r="C150" i="10"/>
  <c r="A151" i="10"/>
  <c r="B151" i="10"/>
  <c r="C151" i="10"/>
  <c r="A152" i="10"/>
  <c r="L152" i="10" s="1"/>
  <c r="B152" i="10"/>
  <c r="C152" i="10"/>
  <c r="A153" i="10"/>
  <c r="B153" i="10"/>
  <c r="C153" i="10"/>
  <c r="A154" i="10"/>
  <c r="B154" i="10"/>
  <c r="C154" i="10"/>
  <c r="S154" i="10" s="1"/>
  <c r="A155" i="10"/>
  <c r="B155" i="10"/>
  <c r="C155" i="10"/>
  <c r="A156" i="10"/>
  <c r="B156" i="10"/>
  <c r="C156" i="10"/>
  <c r="A157" i="10"/>
  <c r="B157" i="10"/>
  <c r="S157" i="10" s="1"/>
  <c r="C157" i="10"/>
  <c r="A158" i="10"/>
  <c r="B158" i="10"/>
  <c r="C158" i="10"/>
  <c r="A159" i="10"/>
  <c r="B159" i="10"/>
  <c r="C159" i="10"/>
  <c r="A160" i="10"/>
  <c r="L160" i="10" s="1"/>
  <c r="B160" i="10"/>
  <c r="C160" i="10"/>
  <c r="A161" i="10"/>
  <c r="B161" i="10"/>
  <c r="C161" i="10"/>
  <c r="A162" i="10"/>
  <c r="B162" i="10"/>
  <c r="C162" i="10"/>
  <c r="A163" i="10"/>
  <c r="B163" i="10"/>
  <c r="C163" i="10"/>
  <c r="A164" i="10"/>
  <c r="B164" i="10"/>
  <c r="C164" i="10"/>
  <c r="A165" i="10"/>
  <c r="B165" i="10"/>
  <c r="S165" i="10" s="1"/>
  <c r="C165" i="10"/>
  <c r="A166" i="10"/>
  <c r="B166" i="10"/>
  <c r="C166" i="10"/>
  <c r="A167" i="10"/>
  <c r="B167" i="10"/>
  <c r="C167" i="10"/>
  <c r="A168" i="10"/>
  <c r="L168" i="10" s="1"/>
  <c r="B168" i="10"/>
  <c r="C168" i="10"/>
  <c r="A169" i="10"/>
  <c r="B169" i="10"/>
  <c r="C169" i="10"/>
  <c r="A170" i="10"/>
  <c r="B170" i="10"/>
  <c r="C170" i="10"/>
  <c r="S170" i="10" s="1"/>
  <c r="A171" i="10"/>
  <c r="B171" i="10"/>
  <c r="C171" i="10"/>
  <c r="A172" i="10"/>
  <c r="B172" i="10"/>
  <c r="C172" i="10"/>
  <c r="A173" i="10"/>
  <c r="B173" i="10"/>
  <c r="S173" i="10" s="1"/>
  <c r="C173" i="10"/>
  <c r="A174" i="10"/>
  <c r="B174" i="10"/>
  <c r="C174" i="10"/>
  <c r="A175" i="10"/>
  <c r="B175" i="10"/>
  <c r="C175" i="10"/>
  <c r="A176" i="10"/>
  <c r="L176" i="10" s="1"/>
  <c r="B176" i="10"/>
  <c r="C176" i="10"/>
  <c r="A177" i="10"/>
  <c r="B177" i="10"/>
  <c r="C177" i="10"/>
  <c r="A178" i="10"/>
  <c r="B178" i="10"/>
  <c r="C178" i="10"/>
  <c r="S178" i="10" s="1"/>
  <c r="A179" i="10"/>
  <c r="B179" i="10"/>
  <c r="C179" i="10"/>
  <c r="A180" i="10"/>
  <c r="B180" i="10"/>
  <c r="C180" i="10"/>
  <c r="A181" i="10"/>
  <c r="B181" i="10"/>
  <c r="S181" i="10" s="1"/>
  <c r="C181" i="10"/>
  <c r="A182" i="10"/>
  <c r="B182" i="10"/>
  <c r="C182" i="10"/>
  <c r="A183" i="10"/>
  <c r="B183" i="10"/>
  <c r="C183" i="10"/>
  <c r="A184" i="10"/>
  <c r="L184" i="10" s="1"/>
  <c r="B184" i="10"/>
  <c r="C184" i="10"/>
  <c r="A185" i="10"/>
  <c r="B185" i="10"/>
  <c r="C185" i="10"/>
  <c r="A186" i="10"/>
  <c r="B186" i="10"/>
  <c r="C186" i="10"/>
  <c r="S186" i="10" s="1"/>
  <c r="A187" i="10"/>
  <c r="B187" i="10"/>
  <c r="C187" i="10"/>
  <c r="A188" i="10"/>
  <c r="B188" i="10"/>
  <c r="C188" i="10"/>
  <c r="A189" i="10"/>
  <c r="B189" i="10"/>
  <c r="S189" i="10" s="1"/>
  <c r="C189" i="10"/>
  <c r="A190" i="10"/>
  <c r="B190" i="10"/>
  <c r="C190" i="10"/>
  <c r="A191" i="10"/>
  <c r="B191" i="10"/>
  <c r="C191" i="10"/>
  <c r="A192" i="10"/>
  <c r="L192" i="10" s="1"/>
  <c r="B192" i="10"/>
  <c r="C192" i="10"/>
  <c r="A193" i="10"/>
  <c r="B193" i="10"/>
  <c r="C193" i="10"/>
  <c r="A194" i="10"/>
  <c r="B194" i="10"/>
  <c r="C194" i="10"/>
  <c r="S194" i="10" s="1"/>
  <c r="A195" i="10"/>
  <c r="B195" i="10"/>
  <c r="C195" i="10"/>
  <c r="A196" i="10"/>
  <c r="B196" i="10"/>
  <c r="C196" i="10"/>
  <c r="A197" i="10"/>
  <c r="B197" i="10"/>
  <c r="S197" i="10" s="1"/>
  <c r="C197" i="10"/>
  <c r="A198" i="10"/>
  <c r="B198" i="10"/>
  <c r="C198" i="10"/>
  <c r="A199" i="10"/>
  <c r="B199" i="10"/>
  <c r="C199" i="10"/>
  <c r="A200" i="10"/>
  <c r="L200" i="10" s="1"/>
  <c r="B200" i="10"/>
  <c r="C200" i="10"/>
  <c r="A201" i="10"/>
  <c r="B201" i="10"/>
  <c r="C201" i="10"/>
  <c r="A202" i="10"/>
  <c r="B202" i="10"/>
  <c r="C202" i="10"/>
  <c r="S202" i="10" s="1"/>
  <c r="A203" i="10"/>
  <c r="B203" i="10"/>
  <c r="C203" i="10"/>
  <c r="A204" i="10"/>
  <c r="B204" i="10"/>
  <c r="C204" i="10"/>
  <c r="A205" i="10"/>
  <c r="B205" i="10"/>
  <c r="S205" i="10" s="1"/>
  <c r="C205" i="10"/>
  <c r="A206" i="10"/>
  <c r="B206" i="10"/>
  <c r="C206" i="10"/>
  <c r="A207" i="10"/>
  <c r="B207" i="10"/>
  <c r="C207" i="10"/>
  <c r="A208" i="10"/>
  <c r="L208" i="10" s="1"/>
  <c r="B208" i="10"/>
  <c r="C208" i="10"/>
  <c r="A209" i="10"/>
  <c r="B209" i="10"/>
  <c r="C209" i="10"/>
  <c r="A210" i="10"/>
  <c r="B210" i="10"/>
  <c r="C210" i="10"/>
  <c r="S210" i="10" s="1"/>
  <c r="A211" i="10"/>
  <c r="B211" i="10"/>
  <c r="C211" i="10"/>
  <c r="A212" i="10"/>
  <c r="B212" i="10"/>
  <c r="C212" i="10"/>
  <c r="A213" i="10"/>
  <c r="B213" i="10"/>
  <c r="S213" i="10" s="1"/>
  <c r="C213" i="10"/>
  <c r="A214" i="10"/>
  <c r="B214" i="10"/>
  <c r="C214" i="10"/>
  <c r="A215" i="10"/>
  <c r="B215" i="10"/>
  <c r="C215" i="10"/>
  <c r="A216" i="10"/>
  <c r="L216" i="10" s="1"/>
  <c r="B216" i="10"/>
  <c r="C216" i="10"/>
  <c r="A217" i="10"/>
  <c r="B217" i="10"/>
  <c r="C217" i="10"/>
  <c r="A218" i="10"/>
  <c r="B218" i="10"/>
  <c r="C218" i="10"/>
  <c r="S218" i="10" s="1"/>
  <c r="A219" i="10"/>
  <c r="B219" i="10"/>
  <c r="C219" i="10"/>
  <c r="A220" i="10"/>
  <c r="B220" i="10"/>
  <c r="C220" i="10"/>
  <c r="A221" i="10"/>
  <c r="B221" i="10"/>
  <c r="S221" i="10" s="1"/>
  <c r="C221" i="10"/>
  <c r="A222" i="10"/>
  <c r="B222" i="10"/>
  <c r="C222" i="10"/>
  <c r="A223" i="10"/>
  <c r="B223" i="10"/>
  <c r="C223" i="10"/>
  <c r="A224" i="10"/>
  <c r="L224" i="10" s="1"/>
  <c r="B224" i="10"/>
  <c r="C224" i="10"/>
  <c r="A225" i="10"/>
  <c r="B225" i="10"/>
  <c r="C225" i="10"/>
  <c r="A226" i="10"/>
  <c r="B226" i="10"/>
  <c r="C226" i="10"/>
  <c r="A227" i="10"/>
  <c r="B227" i="10"/>
  <c r="C227" i="10"/>
  <c r="A228" i="10"/>
  <c r="B228" i="10"/>
  <c r="C228" i="10"/>
  <c r="A229" i="10"/>
  <c r="B229" i="10"/>
  <c r="S229" i="10" s="1"/>
  <c r="C229" i="10"/>
  <c r="A230" i="10"/>
  <c r="B230" i="10"/>
  <c r="C230" i="10"/>
  <c r="A231" i="10"/>
  <c r="B231" i="10"/>
  <c r="C231" i="10"/>
  <c r="A232" i="10"/>
  <c r="L232" i="10" s="1"/>
  <c r="B232" i="10"/>
  <c r="C232" i="10"/>
  <c r="A233" i="10"/>
  <c r="B233" i="10"/>
  <c r="C233" i="10"/>
  <c r="A234" i="10"/>
  <c r="B234" i="10"/>
  <c r="C234" i="10"/>
  <c r="S234" i="10" s="1"/>
  <c r="A235" i="10"/>
  <c r="B235" i="10"/>
  <c r="C235" i="10"/>
  <c r="A236" i="10"/>
  <c r="B236" i="10"/>
  <c r="C236" i="10"/>
  <c r="A237" i="10"/>
  <c r="B237" i="10"/>
  <c r="S237" i="10" s="1"/>
  <c r="C237" i="10"/>
  <c r="A238" i="10"/>
  <c r="B238" i="10"/>
  <c r="C238" i="10"/>
  <c r="A239" i="10"/>
  <c r="B239" i="10"/>
  <c r="C239" i="10"/>
  <c r="A240" i="10"/>
  <c r="L240" i="10" s="1"/>
  <c r="B240" i="10"/>
  <c r="C240" i="10"/>
  <c r="A241" i="10"/>
  <c r="B241" i="10"/>
  <c r="C241" i="10"/>
  <c r="A242" i="10"/>
  <c r="B242" i="10"/>
  <c r="C242" i="10"/>
  <c r="S242" i="10" s="1"/>
  <c r="A243" i="10"/>
  <c r="B243" i="10"/>
  <c r="C243" i="10"/>
  <c r="A244" i="10"/>
  <c r="B244" i="10"/>
  <c r="C244" i="10"/>
  <c r="A245" i="10"/>
  <c r="B245" i="10"/>
  <c r="S245" i="10" s="1"/>
  <c r="C245" i="10"/>
  <c r="A246" i="10"/>
  <c r="B246" i="10"/>
  <c r="C246" i="10"/>
  <c r="A247" i="10"/>
  <c r="B247" i="10"/>
  <c r="C247" i="10"/>
  <c r="A248" i="10"/>
  <c r="L248" i="10" s="1"/>
  <c r="B248" i="10"/>
  <c r="C248" i="10"/>
  <c r="A249" i="10"/>
  <c r="B249" i="10"/>
  <c r="C249" i="10"/>
  <c r="A250" i="10"/>
  <c r="B250" i="10"/>
  <c r="C250" i="10"/>
  <c r="S250" i="10" s="1"/>
  <c r="A251" i="10"/>
  <c r="B251" i="10"/>
  <c r="C251" i="10"/>
  <c r="A252" i="10"/>
  <c r="B252" i="10"/>
  <c r="C252" i="10"/>
  <c r="A253" i="10"/>
  <c r="B253" i="10"/>
  <c r="C253" i="10"/>
  <c r="A254" i="10"/>
  <c r="B254" i="10"/>
  <c r="C254" i="10"/>
  <c r="A255" i="10"/>
  <c r="B255" i="10"/>
  <c r="C255" i="10"/>
  <c r="A256" i="10"/>
  <c r="L256" i="10" s="1"/>
  <c r="B256" i="10"/>
  <c r="C256" i="10"/>
  <c r="A257" i="10"/>
  <c r="B257" i="10"/>
  <c r="C257" i="10"/>
  <c r="A258" i="10"/>
  <c r="B258" i="10"/>
  <c r="C258" i="10"/>
  <c r="S258" i="10" s="1"/>
  <c r="A259" i="10"/>
  <c r="B259" i="10"/>
  <c r="C259" i="10"/>
  <c r="A260" i="10"/>
  <c r="B260" i="10"/>
  <c r="C260" i="10"/>
  <c r="A261" i="10"/>
  <c r="B261" i="10"/>
  <c r="C261" i="10"/>
  <c r="A262" i="10"/>
  <c r="B262" i="10"/>
  <c r="C262" i="10"/>
  <c r="A263" i="10"/>
  <c r="B263" i="10"/>
  <c r="C263" i="10"/>
  <c r="A264" i="10"/>
  <c r="L264" i="10" s="1"/>
  <c r="B264" i="10"/>
  <c r="C264" i="10"/>
  <c r="A265" i="10"/>
  <c r="B265" i="10"/>
  <c r="C265" i="10"/>
  <c r="A266" i="10"/>
  <c r="B266" i="10"/>
  <c r="C266" i="10"/>
  <c r="S266" i="10" s="1"/>
  <c r="A267" i="10"/>
  <c r="B267" i="10"/>
  <c r="C267" i="10"/>
  <c r="A268" i="10"/>
  <c r="B268" i="10"/>
  <c r="C268" i="10"/>
  <c r="A269" i="10"/>
  <c r="B269" i="10"/>
  <c r="C269" i="10"/>
  <c r="A270" i="10"/>
  <c r="B270" i="10"/>
  <c r="C270" i="10"/>
  <c r="A271" i="10"/>
  <c r="B271" i="10"/>
  <c r="C271" i="10"/>
  <c r="A272" i="10"/>
  <c r="L272" i="10" s="1"/>
  <c r="B272" i="10"/>
  <c r="C272" i="10"/>
  <c r="A273" i="10"/>
  <c r="B273" i="10"/>
  <c r="C273" i="10"/>
  <c r="A274" i="10"/>
  <c r="B274" i="10"/>
  <c r="C274" i="10"/>
  <c r="S274" i="10" s="1"/>
  <c r="A275" i="10"/>
  <c r="B275" i="10"/>
  <c r="C275" i="10"/>
  <c r="A276" i="10"/>
  <c r="B276" i="10"/>
  <c r="C276" i="10"/>
  <c r="A277" i="10"/>
  <c r="B277" i="10"/>
  <c r="C277" i="10"/>
  <c r="A278" i="10"/>
  <c r="B278" i="10"/>
  <c r="C278" i="10"/>
  <c r="A279" i="10"/>
  <c r="B279" i="10"/>
  <c r="C279" i="10"/>
  <c r="A280" i="10"/>
  <c r="L280" i="10" s="1"/>
  <c r="B280" i="10"/>
  <c r="C280" i="10"/>
  <c r="A281" i="10"/>
  <c r="B281" i="10"/>
  <c r="C281" i="10"/>
  <c r="A282" i="10"/>
  <c r="B282" i="10"/>
  <c r="C282" i="10"/>
  <c r="S282" i="10" s="1"/>
  <c r="A283" i="10"/>
  <c r="B283" i="10"/>
  <c r="C283" i="10"/>
  <c r="A284" i="10"/>
  <c r="B284" i="10"/>
  <c r="C284" i="10"/>
  <c r="A285" i="10"/>
  <c r="B285" i="10"/>
  <c r="C285" i="10"/>
  <c r="A286" i="10"/>
  <c r="B286" i="10"/>
  <c r="C286" i="10"/>
  <c r="A287" i="10"/>
  <c r="B287" i="10"/>
  <c r="C287" i="10"/>
  <c r="A288" i="10"/>
  <c r="L288" i="10" s="1"/>
  <c r="B288" i="10"/>
  <c r="C288" i="10"/>
  <c r="A289" i="10"/>
  <c r="B289" i="10"/>
  <c r="C289" i="10"/>
  <c r="A290" i="10"/>
  <c r="B290" i="10"/>
  <c r="C290" i="10"/>
  <c r="A291" i="10"/>
  <c r="B291" i="10"/>
  <c r="C291" i="10"/>
  <c r="A292" i="10"/>
  <c r="B292" i="10"/>
  <c r="C292" i="10"/>
  <c r="A293" i="10"/>
  <c r="B293" i="10"/>
  <c r="C293" i="10"/>
  <c r="A294" i="10"/>
  <c r="B294" i="10"/>
  <c r="C294" i="10"/>
  <c r="A295" i="10"/>
  <c r="B295" i="10"/>
  <c r="C295" i="10"/>
  <c r="A296" i="10"/>
  <c r="L296" i="10" s="1"/>
  <c r="B296" i="10"/>
  <c r="C296" i="10"/>
  <c r="A297" i="10"/>
  <c r="B297" i="10"/>
  <c r="C297" i="10"/>
  <c r="A298" i="10"/>
  <c r="B298" i="10"/>
  <c r="C298" i="10"/>
  <c r="A299" i="10"/>
  <c r="B299" i="10"/>
  <c r="C299" i="10"/>
  <c r="A300" i="10"/>
  <c r="B300" i="10"/>
  <c r="C300" i="10"/>
  <c r="A301" i="10"/>
  <c r="B301" i="10"/>
  <c r="C301" i="10"/>
  <c r="A302" i="10"/>
  <c r="B302" i="10"/>
  <c r="C302" i="10"/>
  <c r="A303" i="10"/>
  <c r="B303" i="10"/>
  <c r="C303" i="10"/>
  <c r="A304" i="10"/>
  <c r="L304" i="10" s="1"/>
  <c r="B304" i="10"/>
  <c r="C304" i="10"/>
  <c r="A305" i="10"/>
  <c r="B305" i="10"/>
  <c r="C305" i="10"/>
  <c r="A306" i="10"/>
  <c r="B306" i="10"/>
  <c r="C306" i="10"/>
  <c r="A307" i="10"/>
  <c r="B307" i="10"/>
  <c r="C307" i="10"/>
  <c r="A308" i="10"/>
  <c r="B308" i="10"/>
  <c r="C308" i="10"/>
  <c r="A309" i="10"/>
  <c r="B309" i="10"/>
  <c r="C309" i="10"/>
  <c r="A310" i="10"/>
  <c r="B310" i="10"/>
  <c r="C310" i="10"/>
  <c r="A311" i="10"/>
  <c r="B311" i="10"/>
  <c r="C311" i="10"/>
  <c r="A312" i="10"/>
  <c r="L312" i="10" s="1"/>
  <c r="B312" i="10"/>
  <c r="C312" i="10"/>
  <c r="A313" i="10"/>
  <c r="B313" i="10"/>
  <c r="C313" i="10"/>
  <c r="A314" i="10"/>
  <c r="B314" i="10"/>
  <c r="C314" i="10"/>
  <c r="A315" i="10"/>
  <c r="B315" i="10"/>
  <c r="C315" i="10"/>
  <c r="A316" i="10"/>
  <c r="B316" i="10"/>
  <c r="C316" i="10"/>
  <c r="A317" i="10"/>
  <c r="B317" i="10"/>
  <c r="C317" i="10"/>
  <c r="A318" i="10"/>
  <c r="B318" i="10"/>
  <c r="C318" i="10"/>
  <c r="A319" i="10"/>
  <c r="B319" i="10"/>
  <c r="C319" i="10"/>
  <c r="A320" i="10"/>
  <c r="L320" i="10" s="1"/>
  <c r="B320" i="10"/>
  <c r="C320" i="10"/>
  <c r="A321" i="10"/>
  <c r="B321" i="10"/>
  <c r="C321" i="10"/>
  <c r="A322" i="10"/>
  <c r="B322" i="10"/>
  <c r="C322" i="10"/>
  <c r="A323" i="10"/>
  <c r="B323" i="10"/>
  <c r="C323" i="10"/>
  <c r="A324" i="10"/>
  <c r="B324" i="10"/>
  <c r="C324" i="10"/>
  <c r="A325" i="10"/>
  <c r="B325" i="10"/>
  <c r="C325" i="10"/>
  <c r="A326" i="10"/>
  <c r="B326" i="10"/>
  <c r="C326" i="10"/>
  <c r="A327" i="10"/>
  <c r="B327" i="10"/>
  <c r="C327" i="10"/>
  <c r="A328" i="10"/>
  <c r="L328" i="10" s="1"/>
  <c r="B328" i="10"/>
  <c r="C328" i="10"/>
  <c r="A329" i="10"/>
  <c r="B329" i="10"/>
  <c r="C329" i="10"/>
  <c r="A330" i="10"/>
  <c r="B330" i="10"/>
  <c r="C330" i="10"/>
  <c r="A331" i="10"/>
  <c r="B331" i="10"/>
  <c r="C331" i="10"/>
  <c r="A332" i="10"/>
  <c r="B332" i="10"/>
  <c r="C332" i="10"/>
  <c r="A333" i="10"/>
  <c r="B333" i="10"/>
  <c r="C333" i="10"/>
  <c r="A334" i="10"/>
  <c r="B334" i="10"/>
  <c r="C334" i="10"/>
  <c r="A335" i="10"/>
  <c r="B335" i="10"/>
  <c r="C335" i="10"/>
  <c r="A336" i="10"/>
  <c r="L336" i="10" s="1"/>
  <c r="B336" i="10"/>
  <c r="C336" i="10"/>
  <c r="A337" i="10"/>
  <c r="B337" i="10"/>
  <c r="C337" i="10"/>
  <c r="A338" i="10"/>
  <c r="B338" i="10"/>
  <c r="C338" i="10"/>
  <c r="A339" i="10"/>
  <c r="B339" i="10"/>
  <c r="C339" i="10"/>
  <c r="A340" i="10"/>
  <c r="B340" i="10"/>
  <c r="C340" i="10"/>
  <c r="A341" i="10"/>
  <c r="B341" i="10"/>
  <c r="C341" i="10"/>
  <c r="A342" i="10"/>
  <c r="B342" i="10"/>
  <c r="C342" i="10"/>
  <c r="A343" i="10"/>
  <c r="B343" i="10"/>
  <c r="C343" i="10"/>
  <c r="A344" i="10"/>
  <c r="L344" i="10" s="1"/>
  <c r="B344" i="10"/>
  <c r="C344" i="10"/>
  <c r="A345" i="10"/>
  <c r="B345" i="10"/>
  <c r="C345" i="10"/>
  <c r="A346" i="10"/>
  <c r="B346" i="10"/>
  <c r="C346" i="10"/>
  <c r="A347" i="10"/>
  <c r="B347" i="10"/>
  <c r="C347" i="10"/>
  <c r="A348" i="10"/>
  <c r="B348" i="10"/>
  <c r="C348" i="10"/>
  <c r="A349" i="10"/>
  <c r="B349" i="10"/>
  <c r="C349" i="10"/>
  <c r="A350" i="10"/>
  <c r="B350" i="10"/>
  <c r="C350" i="10"/>
  <c r="A351" i="10"/>
  <c r="B351" i="10"/>
  <c r="C351" i="10"/>
  <c r="A352" i="10"/>
  <c r="L352" i="10" s="1"/>
  <c r="B352" i="10"/>
  <c r="C352" i="10"/>
  <c r="A353" i="10"/>
  <c r="B353" i="10"/>
  <c r="C353" i="10"/>
  <c r="A354" i="10"/>
  <c r="B354" i="10"/>
  <c r="C354" i="10"/>
  <c r="A355" i="10"/>
  <c r="B355" i="10"/>
  <c r="C355" i="10"/>
  <c r="A356" i="10"/>
  <c r="B356" i="10"/>
  <c r="C356" i="10"/>
  <c r="A357" i="10"/>
  <c r="B357" i="10"/>
  <c r="C357" i="10"/>
  <c r="A358" i="10"/>
  <c r="B358" i="10"/>
  <c r="C358" i="10"/>
  <c r="A359" i="10"/>
  <c r="B359" i="10"/>
  <c r="C359" i="10"/>
  <c r="A360" i="10"/>
  <c r="L360" i="10" s="1"/>
  <c r="B360" i="10"/>
  <c r="C360" i="10"/>
  <c r="A361" i="10"/>
  <c r="B361" i="10"/>
  <c r="C361" i="10"/>
  <c r="A362" i="10"/>
  <c r="B362" i="10"/>
  <c r="C362" i="10"/>
  <c r="A363" i="10"/>
  <c r="B363" i="10"/>
  <c r="C363" i="10"/>
  <c r="A364" i="10"/>
  <c r="B364" i="10"/>
  <c r="C364" i="10"/>
  <c r="A365" i="10"/>
  <c r="B365" i="10"/>
  <c r="C365" i="10"/>
  <c r="A366" i="10"/>
  <c r="B366" i="10"/>
  <c r="C366" i="10"/>
  <c r="A367" i="10"/>
  <c r="B367" i="10"/>
  <c r="C367" i="10"/>
  <c r="A368" i="10"/>
  <c r="L368" i="10" s="1"/>
  <c r="B368" i="10"/>
  <c r="C368" i="10"/>
  <c r="A369" i="10"/>
  <c r="B369" i="10"/>
  <c r="C369" i="10"/>
  <c r="A370" i="10"/>
  <c r="B370" i="10"/>
  <c r="C370" i="10"/>
  <c r="A371" i="10"/>
  <c r="B371" i="10"/>
  <c r="C371" i="10"/>
  <c r="A372" i="10"/>
  <c r="B372" i="10"/>
  <c r="C372" i="10"/>
  <c r="A373" i="10"/>
  <c r="B373" i="10"/>
  <c r="C373" i="10"/>
  <c r="A374" i="10"/>
  <c r="B374" i="10"/>
  <c r="C374" i="10"/>
  <c r="A375" i="10"/>
  <c r="B375" i="10"/>
  <c r="C375" i="10"/>
  <c r="A376" i="10"/>
  <c r="L376" i="10" s="1"/>
  <c r="B376" i="10"/>
  <c r="C376" i="10"/>
  <c r="A377" i="10"/>
  <c r="B377" i="10"/>
  <c r="C377" i="10"/>
  <c r="A378" i="10"/>
  <c r="B378" i="10"/>
  <c r="C378" i="10"/>
  <c r="A379" i="10"/>
  <c r="B379" i="10"/>
  <c r="C379" i="10"/>
  <c r="A380" i="10"/>
  <c r="B380" i="10"/>
  <c r="C380" i="10"/>
  <c r="A381" i="10"/>
  <c r="B381" i="10"/>
  <c r="C381" i="10"/>
  <c r="A382" i="10"/>
  <c r="B382" i="10"/>
  <c r="C382" i="10"/>
  <c r="A383" i="10"/>
  <c r="B383" i="10"/>
  <c r="C383" i="10"/>
  <c r="A384" i="10"/>
  <c r="L384" i="10" s="1"/>
  <c r="B384" i="10"/>
  <c r="C384" i="10"/>
  <c r="A385" i="10"/>
  <c r="B385" i="10"/>
  <c r="C385" i="10"/>
  <c r="A386" i="10"/>
  <c r="B386" i="10"/>
  <c r="C386" i="10"/>
  <c r="A387" i="10"/>
  <c r="B387" i="10"/>
  <c r="C387" i="10"/>
  <c r="A388" i="10"/>
  <c r="B388" i="10"/>
  <c r="C388" i="10"/>
  <c r="A389" i="10"/>
  <c r="B389" i="10"/>
  <c r="C389" i="10"/>
  <c r="A390" i="10"/>
  <c r="B390" i="10"/>
  <c r="C390" i="10"/>
  <c r="A391" i="10"/>
  <c r="B391" i="10"/>
  <c r="C391" i="10"/>
  <c r="A392" i="10"/>
  <c r="L392" i="10" s="1"/>
  <c r="B392" i="10"/>
  <c r="C392" i="10"/>
  <c r="A393" i="10"/>
  <c r="B393" i="10"/>
  <c r="C393" i="10"/>
  <c r="A394" i="10"/>
  <c r="B394" i="10"/>
  <c r="C394" i="10"/>
  <c r="A395" i="10"/>
  <c r="B395" i="10"/>
  <c r="C395" i="10"/>
  <c r="A396" i="10"/>
  <c r="B396" i="10"/>
  <c r="C396" i="10"/>
  <c r="A397" i="10"/>
  <c r="B397" i="10"/>
  <c r="C397" i="10"/>
  <c r="A398" i="10"/>
  <c r="B398" i="10"/>
  <c r="C398" i="10"/>
  <c r="A399" i="10"/>
  <c r="B399" i="10"/>
  <c r="C399" i="10"/>
  <c r="A400" i="10"/>
  <c r="L400" i="10" s="1"/>
  <c r="B400" i="10"/>
  <c r="C400" i="10"/>
  <c r="A401" i="10"/>
  <c r="B401" i="10"/>
  <c r="C401" i="10"/>
  <c r="A402" i="10"/>
  <c r="B402" i="10"/>
  <c r="C402" i="10"/>
  <c r="A403" i="10"/>
  <c r="B403" i="10"/>
  <c r="C403" i="10"/>
  <c r="A404" i="10"/>
  <c r="B404" i="10"/>
  <c r="C404" i="10"/>
  <c r="A405" i="10"/>
  <c r="B405" i="10"/>
  <c r="C405" i="10"/>
  <c r="A406" i="10"/>
  <c r="B406" i="10"/>
  <c r="C406" i="10"/>
  <c r="A407" i="10"/>
  <c r="B407" i="10"/>
  <c r="C407" i="10"/>
  <c r="A408" i="10"/>
  <c r="L408" i="10" s="1"/>
  <c r="B408" i="10"/>
  <c r="C408" i="10"/>
  <c r="A409" i="10"/>
  <c r="B409" i="10"/>
  <c r="C409" i="10"/>
  <c r="A410" i="10"/>
  <c r="B410" i="10"/>
  <c r="C410" i="10"/>
  <c r="A411" i="10"/>
  <c r="B411" i="10"/>
  <c r="C411" i="10"/>
  <c r="A412" i="10"/>
  <c r="B412" i="10"/>
  <c r="C412" i="10"/>
  <c r="A413" i="10"/>
  <c r="B413" i="10"/>
  <c r="C413" i="10"/>
  <c r="A414" i="10"/>
  <c r="B414" i="10"/>
  <c r="C414" i="10"/>
  <c r="A415" i="10"/>
  <c r="B415" i="10"/>
  <c r="C415" i="10"/>
  <c r="A416" i="10"/>
  <c r="L416" i="10" s="1"/>
  <c r="B416" i="10"/>
  <c r="C416" i="10"/>
  <c r="A417" i="10"/>
  <c r="B417" i="10"/>
  <c r="C417" i="10"/>
  <c r="A418" i="10"/>
  <c r="B418" i="10"/>
  <c r="C418" i="10"/>
  <c r="A419" i="10"/>
  <c r="B419" i="10"/>
  <c r="C419" i="10"/>
  <c r="A420" i="10"/>
  <c r="B420" i="10"/>
  <c r="C420" i="10"/>
  <c r="A421" i="10"/>
  <c r="B421" i="10"/>
  <c r="C421" i="10"/>
  <c r="A422" i="10"/>
  <c r="B422" i="10"/>
  <c r="C422" i="10"/>
  <c r="A423" i="10"/>
  <c r="B423" i="10"/>
  <c r="C423" i="10"/>
  <c r="A424" i="10"/>
  <c r="L424" i="10" s="1"/>
  <c r="B424" i="10"/>
  <c r="C424" i="10"/>
  <c r="A425" i="10"/>
  <c r="B425" i="10"/>
  <c r="C425" i="10"/>
  <c r="A426" i="10"/>
  <c r="B426" i="10"/>
  <c r="C426" i="10"/>
  <c r="A427" i="10"/>
  <c r="B427" i="10"/>
  <c r="C427" i="10"/>
  <c r="A428" i="10"/>
  <c r="B428" i="10"/>
  <c r="C428" i="10"/>
  <c r="A429" i="10"/>
  <c r="B429" i="10"/>
  <c r="C429" i="10"/>
  <c r="A430" i="10"/>
  <c r="B430" i="10"/>
  <c r="C430" i="10"/>
  <c r="A431" i="10"/>
  <c r="B431" i="10"/>
  <c r="C431" i="10"/>
  <c r="A432" i="10"/>
  <c r="L432" i="10" s="1"/>
  <c r="B432" i="10"/>
  <c r="C432" i="10"/>
  <c r="A433" i="10"/>
  <c r="B433" i="10"/>
  <c r="C433" i="10"/>
  <c r="A434" i="10"/>
  <c r="B434" i="10"/>
  <c r="C434" i="10"/>
  <c r="A435" i="10"/>
  <c r="B435" i="10"/>
  <c r="C435" i="10"/>
  <c r="A436" i="10"/>
  <c r="B436" i="10"/>
  <c r="C436" i="10"/>
  <c r="A437" i="10"/>
  <c r="B437" i="10"/>
  <c r="C437" i="10"/>
  <c r="A438" i="10"/>
  <c r="B438" i="10"/>
  <c r="C438" i="10"/>
  <c r="A439" i="10"/>
  <c r="B439" i="10"/>
  <c r="C439" i="10"/>
  <c r="A440" i="10"/>
  <c r="L440" i="10" s="1"/>
  <c r="B440" i="10"/>
  <c r="C440" i="10"/>
  <c r="A441" i="10"/>
  <c r="B441" i="10"/>
  <c r="C441" i="10"/>
  <c r="A442" i="10"/>
  <c r="B442" i="10"/>
  <c r="C442" i="10"/>
  <c r="A443" i="10"/>
  <c r="B443" i="10"/>
  <c r="C443" i="10"/>
  <c r="A444" i="10"/>
  <c r="B444" i="10"/>
  <c r="C444" i="10"/>
  <c r="A445" i="10"/>
  <c r="B445" i="10"/>
  <c r="C445" i="10"/>
  <c r="A446" i="10"/>
  <c r="B446" i="10"/>
  <c r="C446" i="10"/>
  <c r="A447" i="10"/>
  <c r="B447" i="10"/>
  <c r="C447" i="10"/>
  <c r="A448" i="10"/>
  <c r="L448" i="10" s="1"/>
  <c r="B448" i="10"/>
  <c r="C448" i="10"/>
  <c r="A449" i="10"/>
  <c r="B449" i="10"/>
  <c r="C449" i="10"/>
  <c r="A450" i="10"/>
  <c r="B450" i="10"/>
  <c r="C450" i="10"/>
  <c r="A451" i="10"/>
  <c r="B451" i="10"/>
  <c r="C451" i="10"/>
  <c r="A452" i="10"/>
  <c r="B452" i="10"/>
  <c r="C452" i="10"/>
  <c r="A453" i="10"/>
  <c r="B453" i="10"/>
  <c r="C453" i="10"/>
  <c r="A454" i="10"/>
  <c r="B454" i="10"/>
  <c r="C454" i="10"/>
  <c r="A455" i="10"/>
  <c r="B455" i="10"/>
  <c r="C455" i="10"/>
  <c r="A456" i="10"/>
  <c r="L456" i="10" s="1"/>
  <c r="B456" i="10"/>
  <c r="C456" i="10"/>
  <c r="A457" i="10"/>
  <c r="B457" i="10"/>
  <c r="C457" i="10"/>
  <c r="A458" i="10"/>
  <c r="B458" i="10"/>
  <c r="C458" i="10"/>
  <c r="A459" i="10"/>
  <c r="B459" i="10"/>
  <c r="C459" i="10"/>
  <c r="A460" i="10"/>
  <c r="B460" i="10"/>
  <c r="C460" i="10"/>
  <c r="A461" i="10"/>
  <c r="B461" i="10"/>
  <c r="C461" i="10"/>
  <c r="A462" i="10"/>
  <c r="B462" i="10"/>
  <c r="C462" i="10"/>
  <c r="A463" i="10"/>
  <c r="B463" i="10"/>
  <c r="C463" i="10"/>
  <c r="A464" i="10"/>
  <c r="L464" i="10" s="1"/>
  <c r="B464" i="10"/>
  <c r="C464" i="10"/>
  <c r="A465" i="10"/>
  <c r="B465" i="10"/>
  <c r="C465" i="10"/>
  <c r="A466" i="10"/>
  <c r="B466" i="10"/>
  <c r="C466" i="10"/>
  <c r="A467" i="10"/>
  <c r="B467" i="10"/>
  <c r="C467" i="10"/>
  <c r="A468" i="10"/>
  <c r="B468" i="10"/>
  <c r="C468" i="10"/>
  <c r="A469" i="10"/>
  <c r="B469" i="10"/>
  <c r="C469" i="10"/>
  <c r="A470" i="10"/>
  <c r="B470" i="10"/>
  <c r="C470" i="10"/>
  <c r="A471" i="10"/>
  <c r="B471" i="10"/>
  <c r="C471" i="10"/>
  <c r="A472" i="10"/>
  <c r="L472" i="10" s="1"/>
  <c r="B472" i="10"/>
  <c r="C472" i="10"/>
  <c r="A473" i="10"/>
  <c r="B473" i="10"/>
  <c r="C473" i="10"/>
  <c r="A474" i="10"/>
  <c r="B474" i="10"/>
  <c r="C474" i="10"/>
  <c r="A475" i="10"/>
  <c r="B475" i="10"/>
  <c r="C475" i="10"/>
  <c r="A476" i="10"/>
  <c r="B476" i="10"/>
  <c r="C476" i="10"/>
  <c r="A477" i="10"/>
  <c r="B477" i="10"/>
  <c r="C477" i="10"/>
  <c r="A478" i="10"/>
  <c r="B478" i="10"/>
  <c r="C478" i="10"/>
  <c r="A479" i="10"/>
  <c r="B479" i="10"/>
  <c r="C479" i="10"/>
  <c r="A480" i="10"/>
  <c r="L480" i="10" s="1"/>
  <c r="B480" i="10"/>
  <c r="C480" i="10"/>
  <c r="A481" i="10"/>
  <c r="B481" i="10"/>
  <c r="C481" i="10"/>
  <c r="A482" i="10"/>
  <c r="B482" i="10"/>
  <c r="C482" i="10"/>
  <c r="A483" i="10"/>
  <c r="B483" i="10"/>
  <c r="C483" i="10"/>
  <c r="A484" i="10"/>
  <c r="B484" i="10"/>
  <c r="C484" i="10"/>
  <c r="A485" i="10"/>
  <c r="B485" i="10"/>
  <c r="C485" i="10"/>
  <c r="A486" i="10"/>
  <c r="B486" i="10"/>
  <c r="C486" i="10"/>
  <c r="A487" i="10"/>
  <c r="B487" i="10"/>
  <c r="C487" i="10"/>
  <c r="A488" i="10"/>
  <c r="L488" i="10" s="1"/>
  <c r="B488" i="10"/>
  <c r="C488" i="10"/>
  <c r="A489" i="10"/>
  <c r="B489" i="10"/>
  <c r="C489" i="10"/>
  <c r="A490" i="10"/>
  <c r="B490" i="10"/>
  <c r="C490" i="10"/>
  <c r="A491" i="10"/>
  <c r="B491" i="10"/>
  <c r="C491" i="10"/>
  <c r="A492" i="10"/>
  <c r="B492" i="10"/>
  <c r="C492" i="10"/>
  <c r="A493" i="10"/>
  <c r="B493" i="10"/>
  <c r="C493" i="10"/>
  <c r="A494" i="10"/>
  <c r="B494" i="10"/>
  <c r="C494" i="10"/>
  <c r="A495" i="10"/>
  <c r="B495" i="10"/>
  <c r="C495" i="10"/>
  <c r="A496" i="10"/>
  <c r="L496" i="10" s="1"/>
  <c r="B496" i="10"/>
  <c r="C496" i="10"/>
  <c r="A497" i="10"/>
  <c r="B497" i="10"/>
  <c r="C497" i="10"/>
  <c r="A498" i="10"/>
  <c r="B498" i="10"/>
  <c r="C498" i="10"/>
  <c r="A499" i="10"/>
  <c r="B499" i="10"/>
  <c r="C499" i="10"/>
  <c r="A500" i="10"/>
  <c r="B500" i="10"/>
  <c r="C500" i="10"/>
  <c r="A501" i="10"/>
  <c r="B501" i="10"/>
  <c r="C501" i="10"/>
  <c r="A502" i="10"/>
  <c r="B502" i="10"/>
  <c r="C502" i="10"/>
  <c r="A503" i="10"/>
  <c r="B503" i="10"/>
  <c r="C503" i="10"/>
  <c r="A504" i="10"/>
  <c r="L504" i="10" s="1"/>
  <c r="B504" i="10"/>
  <c r="C504" i="10"/>
  <c r="A505" i="10"/>
  <c r="B505" i="10"/>
  <c r="C505" i="10"/>
  <c r="A506" i="10"/>
  <c r="B506" i="10"/>
  <c r="C506" i="10"/>
  <c r="A507" i="10"/>
  <c r="B507" i="10"/>
  <c r="C507" i="10"/>
  <c r="A508" i="10"/>
  <c r="B508" i="10"/>
  <c r="C508" i="10"/>
  <c r="A509" i="10"/>
  <c r="B509" i="10"/>
  <c r="C509" i="10"/>
  <c r="A510" i="10"/>
  <c r="B510" i="10"/>
  <c r="C510" i="10"/>
  <c r="A511" i="10"/>
  <c r="B511" i="10"/>
  <c r="C511" i="10"/>
  <c r="A512" i="10"/>
  <c r="L512" i="10" s="1"/>
  <c r="B512" i="10"/>
  <c r="C512" i="10"/>
  <c r="A513" i="10"/>
  <c r="B513" i="10"/>
  <c r="C513" i="10"/>
  <c r="A514" i="10"/>
  <c r="B514" i="10"/>
  <c r="C514" i="10"/>
  <c r="A515" i="10"/>
  <c r="B515" i="10"/>
  <c r="C515" i="10"/>
  <c r="A516" i="10"/>
  <c r="B516" i="10"/>
  <c r="C516" i="10"/>
  <c r="A517" i="10"/>
  <c r="B517" i="10"/>
  <c r="C517" i="10"/>
  <c r="A518" i="10"/>
  <c r="B518" i="10"/>
  <c r="C518" i="10"/>
  <c r="A519" i="10"/>
  <c r="B519" i="10"/>
  <c r="C519" i="10"/>
  <c r="A520" i="10"/>
  <c r="L520" i="10" s="1"/>
  <c r="B520" i="10"/>
  <c r="C520" i="10"/>
  <c r="A521" i="10"/>
  <c r="B521" i="10"/>
  <c r="C521" i="10"/>
  <c r="A522" i="10"/>
  <c r="B522" i="10"/>
  <c r="C522" i="10"/>
  <c r="A523" i="10"/>
  <c r="B523" i="10"/>
  <c r="C523" i="10"/>
  <c r="A524" i="10"/>
  <c r="B524" i="10"/>
  <c r="C524" i="10"/>
  <c r="A525" i="10"/>
  <c r="B525" i="10"/>
  <c r="C525" i="10"/>
  <c r="A526" i="10"/>
  <c r="B526" i="10"/>
  <c r="C526" i="10"/>
  <c r="A527" i="10"/>
  <c r="B527" i="10"/>
  <c r="C527" i="10"/>
  <c r="A528" i="10"/>
  <c r="L528" i="10" s="1"/>
  <c r="B528" i="10"/>
  <c r="C528" i="10"/>
  <c r="A529" i="10"/>
  <c r="B529" i="10"/>
  <c r="C529" i="10"/>
  <c r="A530" i="10"/>
  <c r="B530" i="10"/>
  <c r="C530" i="10"/>
  <c r="A531" i="10"/>
  <c r="B531" i="10"/>
  <c r="C531" i="10"/>
  <c r="A532" i="10"/>
  <c r="B532" i="10"/>
  <c r="C532" i="10"/>
  <c r="A533" i="10"/>
  <c r="B533" i="10"/>
  <c r="C533" i="10"/>
  <c r="A534" i="10"/>
  <c r="B534" i="10"/>
  <c r="C534" i="10"/>
  <c r="A535" i="10"/>
  <c r="B535" i="10"/>
  <c r="C535" i="10"/>
  <c r="A536" i="10"/>
  <c r="L536" i="10" s="1"/>
  <c r="B536" i="10"/>
  <c r="C536" i="10"/>
  <c r="A537" i="10"/>
  <c r="B537" i="10"/>
  <c r="C537" i="10"/>
  <c r="A538" i="10"/>
  <c r="B538" i="10"/>
  <c r="C538" i="10"/>
  <c r="A539" i="10"/>
  <c r="B539" i="10"/>
  <c r="C539" i="10"/>
  <c r="A540" i="10"/>
  <c r="B540" i="10"/>
  <c r="C540" i="10"/>
  <c r="A541" i="10"/>
  <c r="B541" i="10"/>
  <c r="C541" i="10"/>
  <c r="A542" i="10"/>
  <c r="B542" i="10"/>
  <c r="C542" i="10"/>
  <c r="A543" i="10"/>
  <c r="B543" i="10"/>
  <c r="C543" i="10"/>
  <c r="A544" i="10"/>
  <c r="L544" i="10" s="1"/>
  <c r="B544" i="10"/>
  <c r="C544" i="10"/>
  <c r="A545" i="10"/>
  <c r="B545" i="10"/>
  <c r="C545" i="10"/>
  <c r="A546" i="10"/>
  <c r="B546" i="10"/>
  <c r="C546" i="10"/>
  <c r="A547" i="10"/>
  <c r="B547" i="10"/>
  <c r="C547" i="10"/>
  <c r="A548" i="10"/>
  <c r="B548" i="10"/>
  <c r="C548" i="10"/>
  <c r="A549" i="10"/>
  <c r="B549" i="10"/>
  <c r="C549" i="10"/>
  <c r="A550" i="10"/>
  <c r="B550" i="10"/>
  <c r="C550" i="10"/>
  <c r="A551" i="10"/>
  <c r="B551" i="10"/>
  <c r="C551" i="10"/>
  <c r="A552" i="10"/>
  <c r="L552" i="10" s="1"/>
  <c r="B552" i="10"/>
  <c r="C552" i="10"/>
  <c r="A553" i="10"/>
  <c r="B553" i="10"/>
  <c r="C553" i="10"/>
  <c r="A554" i="10"/>
  <c r="B554" i="10"/>
  <c r="C554" i="10"/>
  <c r="A555" i="10"/>
  <c r="B555" i="10"/>
  <c r="C555" i="10"/>
  <c r="A556" i="10"/>
  <c r="B556" i="10"/>
  <c r="C556" i="10"/>
  <c r="A557" i="10"/>
  <c r="B557" i="10"/>
  <c r="C557" i="10"/>
  <c r="A558" i="10"/>
  <c r="B558" i="10"/>
  <c r="C558" i="10"/>
  <c r="A559" i="10"/>
  <c r="B559" i="10"/>
  <c r="C559" i="10"/>
  <c r="A560" i="10"/>
  <c r="L560" i="10" s="1"/>
  <c r="B560" i="10"/>
  <c r="C560" i="10"/>
  <c r="A561" i="10"/>
  <c r="B561" i="10"/>
  <c r="C561" i="10"/>
  <c r="A562" i="10"/>
  <c r="B562" i="10"/>
  <c r="C562" i="10"/>
  <c r="A563" i="10"/>
  <c r="B563" i="10"/>
  <c r="C563" i="10"/>
  <c r="A564" i="10"/>
  <c r="B564" i="10"/>
  <c r="C564" i="10"/>
  <c r="A565" i="10"/>
  <c r="B565" i="10"/>
  <c r="C565" i="10"/>
  <c r="A566" i="10"/>
  <c r="B566" i="10"/>
  <c r="C566" i="10"/>
  <c r="A567" i="10"/>
  <c r="B567" i="10"/>
  <c r="C567" i="10"/>
  <c r="A568" i="10"/>
  <c r="L568" i="10" s="1"/>
  <c r="B568" i="10"/>
  <c r="C568" i="10"/>
  <c r="A569" i="10"/>
  <c r="B569" i="10"/>
  <c r="C569" i="10"/>
  <c r="A570" i="10"/>
  <c r="B570" i="10"/>
  <c r="C570" i="10"/>
  <c r="A571" i="10"/>
  <c r="B571" i="10"/>
  <c r="C571" i="10"/>
  <c r="A572" i="10"/>
  <c r="B572" i="10"/>
  <c r="C572" i="10"/>
  <c r="A573" i="10"/>
  <c r="B573" i="10"/>
  <c r="C573" i="10"/>
  <c r="A574" i="10"/>
  <c r="B574" i="10"/>
  <c r="C574" i="10"/>
  <c r="A575" i="10"/>
  <c r="B575" i="10"/>
  <c r="C575" i="10"/>
  <c r="A576" i="10"/>
  <c r="L576" i="10" s="1"/>
  <c r="B576" i="10"/>
  <c r="C576" i="10"/>
  <c r="A577" i="10"/>
  <c r="B577" i="10"/>
  <c r="C577" i="10"/>
  <c r="A578" i="10"/>
  <c r="B578" i="10"/>
  <c r="C578" i="10"/>
  <c r="A579" i="10"/>
  <c r="B579" i="10"/>
  <c r="C579" i="10"/>
  <c r="A580" i="10"/>
  <c r="B580" i="10"/>
  <c r="C580" i="10"/>
  <c r="A581" i="10"/>
  <c r="B581" i="10"/>
  <c r="C581" i="10"/>
  <c r="A582" i="10"/>
  <c r="B582" i="10"/>
  <c r="C582" i="10"/>
  <c r="A583" i="10"/>
  <c r="B583" i="10"/>
  <c r="C583" i="10"/>
  <c r="A584" i="10"/>
  <c r="L584" i="10" s="1"/>
  <c r="B584" i="10"/>
  <c r="C584" i="10"/>
  <c r="A585" i="10"/>
  <c r="B585" i="10"/>
  <c r="C585" i="10"/>
  <c r="A586" i="10"/>
  <c r="B586" i="10"/>
  <c r="C586" i="10"/>
  <c r="A587" i="10"/>
  <c r="B587" i="10"/>
  <c r="C587" i="10"/>
  <c r="A588" i="10"/>
  <c r="B588" i="10"/>
  <c r="C588" i="10"/>
  <c r="A589" i="10"/>
  <c r="B589" i="10"/>
  <c r="C589" i="10"/>
  <c r="A590" i="10"/>
  <c r="B590" i="10"/>
  <c r="C590" i="10"/>
  <c r="A591" i="10"/>
  <c r="B591" i="10"/>
  <c r="C591" i="10"/>
  <c r="A592" i="10"/>
  <c r="L592" i="10" s="1"/>
  <c r="B592" i="10"/>
  <c r="C592" i="10"/>
  <c r="A593" i="10"/>
  <c r="B593" i="10"/>
  <c r="C593" i="10"/>
  <c r="A594" i="10"/>
  <c r="B594" i="10"/>
  <c r="C594" i="10"/>
  <c r="A595" i="10"/>
  <c r="B595" i="10"/>
  <c r="C595" i="10"/>
  <c r="A596" i="10"/>
  <c r="B596" i="10"/>
  <c r="C596" i="10"/>
  <c r="A597" i="10"/>
  <c r="B597" i="10"/>
  <c r="C597" i="10"/>
  <c r="A598" i="10"/>
  <c r="B598" i="10"/>
  <c r="C598" i="10"/>
  <c r="A599" i="10"/>
  <c r="B599" i="10"/>
  <c r="C599" i="10"/>
  <c r="A600" i="10"/>
  <c r="L600" i="10" s="1"/>
  <c r="B600" i="10"/>
  <c r="C600" i="10"/>
  <c r="A601" i="10"/>
  <c r="B601" i="10"/>
  <c r="C601" i="10"/>
  <c r="A602" i="10"/>
  <c r="B602" i="10"/>
  <c r="C602" i="10"/>
  <c r="A603" i="10"/>
  <c r="B603" i="10"/>
  <c r="C603" i="10"/>
  <c r="A604" i="10"/>
  <c r="B604" i="10"/>
  <c r="C604" i="10"/>
  <c r="A605" i="10"/>
  <c r="B605" i="10"/>
  <c r="C605" i="10"/>
  <c r="A606" i="10"/>
  <c r="B606" i="10"/>
  <c r="C606" i="10"/>
  <c r="A607" i="10"/>
  <c r="B607" i="10"/>
  <c r="C607" i="10"/>
  <c r="A608" i="10"/>
  <c r="L608" i="10" s="1"/>
  <c r="B608" i="10"/>
  <c r="C608" i="10"/>
  <c r="A609" i="10"/>
  <c r="B609" i="10"/>
  <c r="C609" i="10"/>
  <c r="A610" i="10"/>
  <c r="B610" i="10"/>
  <c r="C610" i="10"/>
  <c r="A611" i="10"/>
  <c r="B611" i="10"/>
  <c r="C611" i="10"/>
  <c r="A612" i="10"/>
  <c r="B612" i="10"/>
  <c r="C612" i="10"/>
  <c r="A613" i="10"/>
  <c r="B613" i="10"/>
  <c r="C613" i="10"/>
  <c r="A614" i="10"/>
  <c r="B614" i="10"/>
  <c r="C614" i="10"/>
  <c r="A615" i="10"/>
  <c r="B615" i="10"/>
  <c r="C615" i="10"/>
  <c r="A616" i="10"/>
  <c r="L616" i="10" s="1"/>
  <c r="B616" i="10"/>
  <c r="C616" i="10"/>
  <c r="A617" i="10"/>
  <c r="B617" i="10"/>
  <c r="C617" i="10"/>
  <c r="A618" i="10"/>
  <c r="B618" i="10"/>
  <c r="C618" i="10"/>
  <c r="A619" i="10"/>
  <c r="B619" i="10"/>
  <c r="C619" i="10"/>
  <c r="A620" i="10"/>
  <c r="B620" i="10"/>
  <c r="C620" i="10"/>
  <c r="A621" i="10"/>
  <c r="B621" i="10"/>
  <c r="C621" i="10"/>
  <c r="A622" i="10"/>
  <c r="B622" i="10"/>
  <c r="C622" i="10"/>
  <c r="A623" i="10"/>
  <c r="B623" i="10"/>
  <c r="C623" i="10"/>
  <c r="A624" i="10"/>
  <c r="L624" i="10" s="1"/>
  <c r="B624" i="10"/>
  <c r="C624" i="10"/>
  <c r="A625" i="10"/>
  <c r="B625" i="10"/>
  <c r="C625" i="10"/>
  <c r="A626" i="10"/>
  <c r="B626" i="10"/>
  <c r="C626" i="10"/>
  <c r="A627" i="10"/>
  <c r="B627" i="10"/>
  <c r="C627" i="10"/>
  <c r="A628" i="10"/>
  <c r="B628" i="10"/>
  <c r="C628" i="10"/>
  <c r="A629" i="10"/>
  <c r="B629" i="10"/>
  <c r="C629" i="10"/>
  <c r="A630" i="10"/>
  <c r="B630" i="10"/>
  <c r="C630" i="10"/>
  <c r="A631" i="10"/>
  <c r="B631" i="10"/>
  <c r="C631" i="10"/>
  <c r="A632" i="10"/>
  <c r="L632" i="10" s="1"/>
  <c r="B632" i="10"/>
  <c r="C632" i="10"/>
  <c r="A633" i="10"/>
  <c r="B633" i="10"/>
  <c r="C633" i="10"/>
  <c r="A634" i="10"/>
  <c r="B634" i="10"/>
  <c r="C634" i="10"/>
  <c r="A635" i="10"/>
  <c r="B635" i="10"/>
  <c r="C635" i="10"/>
  <c r="A636" i="10"/>
  <c r="B636" i="10"/>
  <c r="C636" i="10"/>
  <c r="A637" i="10"/>
  <c r="B637" i="10"/>
  <c r="C637" i="10"/>
  <c r="A638" i="10"/>
  <c r="B638" i="10"/>
  <c r="C638" i="10"/>
  <c r="A639" i="10"/>
  <c r="B639" i="10"/>
  <c r="C639" i="10"/>
  <c r="A640" i="10"/>
  <c r="L640" i="10" s="1"/>
  <c r="B640" i="10"/>
  <c r="C640" i="10"/>
  <c r="A641" i="10"/>
  <c r="B641" i="10"/>
  <c r="C641" i="10"/>
  <c r="A642" i="10"/>
  <c r="B642" i="10"/>
  <c r="C642" i="10"/>
  <c r="A643" i="10"/>
  <c r="B643" i="10"/>
  <c r="C643" i="10"/>
  <c r="A644" i="10"/>
  <c r="B644" i="10"/>
  <c r="C644" i="10"/>
  <c r="A645" i="10"/>
  <c r="B645" i="10"/>
  <c r="C645" i="10"/>
  <c r="A646" i="10"/>
  <c r="B646" i="10"/>
  <c r="C646" i="10"/>
  <c r="A647" i="10"/>
  <c r="B647" i="10"/>
  <c r="C647" i="10"/>
  <c r="A648" i="10"/>
  <c r="L648" i="10" s="1"/>
  <c r="B648" i="10"/>
  <c r="C648" i="10"/>
  <c r="A649" i="10"/>
  <c r="B649" i="10"/>
  <c r="C649" i="10"/>
  <c r="A650" i="10"/>
  <c r="B650" i="10"/>
  <c r="C650" i="10"/>
  <c r="A651" i="10"/>
  <c r="B651" i="10"/>
  <c r="C651" i="10"/>
  <c r="A652" i="10"/>
  <c r="B652" i="10"/>
  <c r="C652" i="10"/>
  <c r="A653" i="10"/>
  <c r="B653" i="10"/>
  <c r="C653" i="10"/>
  <c r="A654" i="10"/>
  <c r="B654" i="10"/>
  <c r="C654" i="10"/>
  <c r="A655" i="10"/>
  <c r="B655" i="10"/>
  <c r="C655" i="10"/>
  <c r="A656" i="10"/>
  <c r="L656" i="10" s="1"/>
  <c r="B656" i="10"/>
  <c r="C656" i="10"/>
  <c r="A657" i="10"/>
  <c r="B657" i="10"/>
  <c r="C657" i="10"/>
  <c r="A658" i="10"/>
  <c r="B658" i="10"/>
  <c r="C658" i="10"/>
  <c r="A659" i="10"/>
  <c r="B659" i="10"/>
  <c r="C659" i="10"/>
  <c r="A660" i="10"/>
  <c r="B660" i="10"/>
  <c r="C660" i="10"/>
  <c r="A661" i="10"/>
  <c r="B661" i="10"/>
  <c r="C661" i="10"/>
  <c r="A662" i="10"/>
  <c r="B662" i="10"/>
  <c r="C662" i="10"/>
  <c r="A663" i="10"/>
  <c r="B663" i="10"/>
  <c r="C663" i="10"/>
  <c r="A664" i="10"/>
  <c r="L664" i="10" s="1"/>
  <c r="B664" i="10"/>
  <c r="C664" i="10"/>
  <c r="A665" i="10"/>
  <c r="B665" i="10"/>
  <c r="C665" i="10"/>
  <c r="A666" i="10"/>
  <c r="B666" i="10"/>
  <c r="C666" i="10"/>
  <c r="A667" i="10"/>
  <c r="B667" i="10"/>
  <c r="C667" i="10"/>
  <c r="A668" i="10"/>
  <c r="B668" i="10"/>
  <c r="C668" i="10"/>
  <c r="A669" i="10"/>
  <c r="B669" i="10"/>
  <c r="C669" i="10"/>
  <c r="A670" i="10"/>
  <c r="B670" i="10"/>
  <c r="C670" i="10"/>
  <c r="A671" i="10"/>
  <c r="B671" i="10"/>
  <c r="C671" i="10"/>
  <c r="A672" i="10"/>
  <c r="L672" i="10" s="1"/>
  <c r="B672" i="10"/>
  <c r="C672" i="10"/>
  <c r="A673" i="10"/>
  <c r="B673" i="10"/>
  <c r="C673" i="10"/>
  <c r="A674" i="10"/>
  <c r="B674" i="10"/>
  <c r="C674" i="10"/>
  <c r="A675" i="10"/>
  <c r="B675" i="10"/>
  <c r="C675" i="10"/>
  <c r="A676" i="10"/>
  <c r="B676" i="10"/>
  <c r="C676" i="10"/>
  <c r="A677" i="10"/>
  <c r="B677" i="10"/>
  <c r="C677" i="10"/>
  <c r="A678" i="10"/>
  <c r="B678" i="10"/>
  <c r="C678" i="10"/>
  <c r="A679" i="10"/>
  <c r="B679" i="10"/>
  <c r="C679" i="10"/>
  <c r="A680" i="10"/>
  <c r="L680" i="10" s="1"/>
  <c r="B680" i="10"/>
  <c r="C680" i="10"/>
  <c r="A681" i="10"/>
  <c r="B681" i="10"/>
  <c r="C681" i="10"/>
  <c r="A682" i="10"/>
  <c r="B682" i="10"/>
  <c r="C682" i="10"/>
  <c r="A683" i="10"/>
  <c r="B683" i="10"/>
  <c r="C683" i="10"/>
  <c r="A684" i="10"/>
  <c r="B684" i="10"/>
  <c r="C684" i="10"/>
  <c r="A685" i="10"/>
  <c r="B685" i="10"/>
  <c r="C685" i="10"/>
  <c r="A686" i="10"/>
  <c r="B686" i="10"/>
  <c r="C686" i="10"/>
  <c r="A687" i="10"/>
  <c r="B687" i="10"/>
  <c r="C687" i="10"/>
  <c r="A688" i="10"/>
  <c r="L688" i="10" s="1"/>
  <c r="B688" i="10"/>
  <c r="C688" i="10"/>
  <c r="A689" i="10"/>
  <c r="B689" i="10"/>
  <c r="C689" i="10"/>
  <c r="A690" i="10"/>
  <c r="B690" i="10"/>
  <c r="C690" i="10"/>
  <c r="A691" i="10"/>
  <c r="B691" i="10"/>
  <c r="C691" i="10"/>
  <c r="A692" i="10"/>
  <c r="B692" i="10"/>
  <c r="C692" i="10"/>
  <c r="A693" i="10"/>
  <c r="B693" i="10"/>
  <c r="C693" i="10"/>
  <c r="A694" i="10"/>
  <c r="B694" i="10"/>
  <c r="C694" i="10"/>
  <c r="A695" i="10"/>
  <c r="B695" i="10"/>
  <c r="C695" i="10"/>
  <c r="A696" i="10"/>
  <c r="L696" i="10" s="1"/>
  <c r="B696" i="10"/>
  <c r="C696" i="10"/>
  <c r="A697" i="10"/>
  <c r="B697" i="10"/>
  <c r="C697" i="10"/>
  <c r="A698" i="10"/>
  <c r="B698" i="10"/>
  <c r="C698" i="10"/>
  <c r="A699" i="10"/>
  <c r="B699" i="10"/>
  <c r="C699" i="10"/>
  <c r="A700" i="10"/>
  <c r="B700" i="10"/>
  <c r="C700" i="10"/>
  <c r="A701" i="10"/>
  <c r="B701" i="10"/>
  <c r="C701" i="10"/>
  <c r="A702" i="10"/>
  <c r="B702" i="10"/>
  <c r="C702" i="10"/>
  <c r="A703" i="10"/>
  <c r="B703" i="10"/>
  <c r="C703" i="10"/>
  <c r="A704" i="10"/>
  <c r="L704" i="10" s="1"/>
  <c r="B704" i="10"/>
  <c r="C704" i="10"/>
  <c r="A705" i="10"/>
  <c r="B705" i="10"/>
  <c r="C705" i="10"/>
  <c r="A706" i="10"/>
  <c r="B706" i="10"/>
  <c r="C706" i="10"/>
  <c r="A707" i="10"/>
  <c r="B707" i="10"/>
  <c r="C707" i="10"/>
  <c r="A708" i="10"/>
  <c r="B708" i="10"/>
  <c r="C708" i="10"/>
  <c r="A709" i="10"/>
  <c r="B709" i="10"/>
  <c r="C709" i="10"/>
  <c r="A710" i="10"/>
  <c r="B710" i="10"/>
  <c r="C710" i="10"/>
  <c r="A711" i="10"/>
  <c r="B711" i="10"/>
  <c r="C711" i="10"/>
  <c r="A712" i="10"/>
  <c r="L712" i="10" s="1"/>
  <c r="B712" i="10"/>
  <c r="C712" i="10"/>
  <c r="A713" i="10"/>
  <c r="B713" i="10"/>
  <c r="C713" i="10"/>
  <c r="A714" i="10"/>
  <c r="B714" i="10"/>
  <c r="C714" i="10"/>
  <c r="A715" i="10"/>
  <c r="B715" i="10"/>
  <c r="C715" i="10"/>
  <c r="A716" i="10"/>
  <c r="B716" i="10"/>
  <c r="C716" i="10"/>
  <c r="A717" i="10"/>
  <c r="B717" i="10"/>
  <c r="C717" i="10"/>
  <c r="A718" i="10"/>
  <c r="B718" i="10"/>
  <c r="C718" i="10"/>
  <c r="A719" i="10"/>
  <c r="B719" i="10"/>
  <c r="C719" i="10"/>
  <c r="A720" i="10"/>
  <c r="L720" i="10" s="1"/>
  <c r="B720" i="10"/>
  <c r="C720" i="10"/>
  <c r="A721" i="10"/>
  <c r="B721" i="10"/>
  <c r="C721" i="10"/>
  <c r="C2" i="10"/>
  <c r="B2" i="10"/>
  <c r="A2" i="10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O700" i="7" s="1"/>
  <c r="Q700" i="7" s="1"/>
  <c r="S700" i="7"/>
  <c r="N701" i="7"/>
  <c r="O701" i="7" s="1"/>
  <c r="Q701" i="7" s="1"/>
  <c r="S701" i="7"/>
  <c r="N702" i="7"/>
  <c r="O702" i="7" s="1"/>
  <c r="Q702" i="7" s="1"/>
  <c r="S702" i="7"/>
  <c r="N703" i="7"/>
  <c r="O703" i="7" s="1"/>
  <c r="Q703" i="7" s="1"/>
  <c r="S703" i="7"/>
  <c r="N704" i="7"/>
  <c r="O704" i="7" s="1"/>
  <c r="Q704" i="7" s="1"/>
  <c r="S704" i="7"/>
  <c r="N705" i="7"/>
  <c r="P705" i="7" s="1"/>
  <c r="R705" i="7" s="1"/>
  <c r="S705" i="7"/>
  <c r="N706" i="7"/>
  <c r="O706" i="7" s="1"/>
  <c r="Q706" i="7" s="1"/>
  <c r="S706" i="7"/>
  <c r="N707" i="7"/>
  <c r="O707" i="7" s="1"/>
  <c r="Q707" i="7" s="1"/>
  <c r="S707" i="7"/>
  <c r="N708" i="7"/>
  <c r="O708" i="7" s="1"/>
  <c r="Q708" i="7" s="1"/>
  <c r="S708" i="7"/>
  <c r="N709" i="7"/>
  <c r="O709" i="7" s="1"/>
  <c r="Q709" i="7" s="1"/>
  <c r="S709" i="7"/>
  <c r="N710" i="7"/>
  <c r="O710" i="7" s="1"/>
  <c r="Q710" i="7" s="1"/>
  <c r="S710" i="7"/>
  <c r="N711" i="7"/>
  <c r="O711" i="7" s="1"/>
  <c r="Q711" i="7" s="1"/>
  <c r="S711" i="7"/>
  <c r="N712" i="7"/>
  <c r="O712" i="7" s="1"/>
  <c r="Q712" i="7" s="1"/>
  <c r="S712" i="7"/>
  <c r="N713" i="7"/>
  <c r="P713" i="7" s="1"/>
  <c r="R713" i="7" s="1"/>
  <c r="S713" i="7"/>
  <c r="N714" i="7"/>
  <c r="O714" i="7" s="1"/>
  <c r="Q714" i="7" s="1"/>
  <c r="S714" i="7"/>
  <c r="N715" i="7"/>
  <c r="O715" i="7" s="1"/>
  <c r="Q715" i="7" s="1"/>
  <c r="S715" i="7"/>
  <c r="N716" i="7"/>
  <c r="O716" i="7" s="1"/>
  <c r="Q716" i="7" s="1"/>
  <c r="S716" i="7"/>
  <c r="N717" i="7"/>
  <c r="O717" i="7" s="1"/>
  <c r="Q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P721" i="7" s="1"/>
  <c r="R721" i="7" s="1"/>
  <c r="S721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N699" i="6"/>
  <c r="O699" i="6" s="1"/>
  <c r="Q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O706" i="6" s="1"/>
  <c r="Q706" i="6" s="1"/>
  <c r="S706" i="6"/>
  <c r="N707" i="6"/>
  <c r="O707" i="6" s="1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O710" i="6" s="1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P715" i="6" s="1"/>
  <c r="R715" i="6" s="1"/>
  <c r="S715" i="6"/>
  <c r="N716" i="6"/>
  <c r="O716" i="6" s="1"/>
  <c r="Q716" i="6" s="1"/>
  <c r="S716" i="6"/>
  <c r="N717" i="6"/>
  <c r="O717" i="6" s="1"/>
  <c r="Q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N699" i="9"/>
  <c r="O699" i="9" s="1"/>
  <c r="Q699" i="9" s="1"/>
  <c r="S699" i="9"/>
  <c r="N700" i="9"/>
  <c r="O700" i="9" s="1"/>
  <c r="Q700" i="9" s="1"/>
  <c r="S700" i="9"/>
  <c r="N701" i="9"/>
  <c r="O701" i="9" s="1"/>
  <c r="Q701" i="9" s="1"/>
  <c r="S701" i="9"/>
  <c r="N702" i="9"/>
  <c r="O702" i="9" s="1"/>
  <c r="Q702" i="9" s="1"/>
  <c r="S702" i="9"/>
  <c r="N703" i="9"/>
  <c r="P703" i="9" s="1"/>
  <c r="R703" i="9" s="1"/>
  <c r="S703" i="9"/>
  <c r="N704" i="9"/>
  <c r="O704" i="9" s="1"/>
  <c r="Q704" i="9" s="1"/>
  <c r="S704" i="9"/>
  <c r="N705" i="9"/>
  <c r="O705" i="9" s="1"/>
  <c r="Q705" i="9" s="1"/>
  <c r="S705" i="9"/>
  <c r="N706" i="9"/>
  <c r="P706" i="9" s="1"/>
  <c r="R706" i="9" s="1"/>
  <c r="S706" i="9"/>
  <c r="N707" i="9"/>
  <c r="O707" i="9" s="1"/>
  <c r="Q707" i="9" s="1"/>
  <c r="S707" i="9"/>
  <c r="N708" i="9"/>
  <c r="O708" i="9" s="1"/>
  <c r="Q708" i="9" s="1"/>
  <c r="S708" i="9"/>
  <c r="N709" i="9"/>
  <c r="O709" i="9" s="1"/>
  <c r="Q709" i="9" s="1"/>
  <c r="S709" i="9"/>
  <c r="N710" i="9"/>
  <c r="O710" i="9" s="1"/>
  <c r="Q710" i="9" s="1"/>
  <c r="S710" i="9"/>
  <c r="N711" i="9"/>
  <c r="O711" i="9" s="1"/>
  <c r="Q711" i="9" s="1"/>
  <c r="S711" i="9"/>
  <c r="N712" i="9"/>
  <c r="O712" i="9" s="1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O715" i="9" s="1"/>
  <c r="Q715" i="9" s="1"/>
  <c r="S715" i="9"/>
  <c r="N716" i="9"/>
  <c r="O716" i="9" s="1"/>
  <c r="Q716" i="9" s="1"/>
  <c r="S716" i="9"/>
  <c r="N717" i="9"/>
  <c r="O717" i="9" s="1"/>
  <c r="Q717" i="9" s="1"/>
  <c r="S717" i="9"/>
  <c r="N718" i="9"/>
  <c r="O718" i="9" s="1"/>
  <c r="Q718" i="9" s="1"/>
  <c r="S718" i="9"/>
  <c r="N719" i="9"/>
  <c r="P719" i="9" s="1"/>
  <c r="R719" i="9" s="1"/>
  <c r="S719" i="9"/>
  <c r="N720" i="9"/>
  <c r="O720" i="9" s="1"/>
  <c r="Q720" i="9" s="1"/>
  <c r="S720" i="9"/>
  <c r="N721" i="9"/>
  <c r="O721" i="9" s="1"/>
  <c r="Q721" i="9" s="1"/>
  <c r="S721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99" i="8"/>
  <c r="N699" i="8"/>
  <c r="O699" i="8" s="1"/>
  <c r="Q699" i="8" s="1"/>
  <c r="S699" i="8"/>
  <c r="L700" i="8"/>
  <c r="N700" i="8"/>
  <c r="P700" i="8" s="1"/>
  <c r="R700" i="8" s="1"/>
  <c r="S700" i="8"/>
  <c r="L701" i="8"/>
  <c r="N701" i="8"/>
  <c r="O701" i="8" s="1"/>
  <c r="Q701" i="8" s="1"/>
  <c r="S701" i="8"/>
  <c r="L702" i="8"/>
  <c r="N702" i="8"/>
  <c r="P702" i="8" s="1"/>
  <c r="R702" i="8" s="1"/>
  <c r="S702" i="8"/>
  <c r="L703" i="8"/>
  <c r="N703" i="8"/>
  <c r="O703" i="8" s="1"/>
  <c r="Q703" i="8" s="1"/>
  <c r="S703" i="8"/>
  <c r="L704" i="8"/>
  <c r="N704" i="8"/>
  <c r="P704" i="8" s="1"/>
  <c r="R704" i="8" s="1"/>
  <c r="S704" i="8"/>
  <c r="L705" i="8"/>
  <c r="N705" i="8"/>
  <c r="O705" i="8" s="1"/>
  <c r="Q705" i="8" s="1"/>
  <c r="S705" i="8"/>
  <c r="L706" i="8"/>
  <c r="N706" i="8"/>
  <c r="P706" i="8" s="1"/>
  <c r="R706" i="8" s="1"/>
  <c r="S706" i="8"/>
  <c r="L707" i="8"/>
  <c r="N707" i="8"/>
  <c r="O707" i="8" s="1"/>
  <c r="Q707" i="8" s="1"/>
  <c r="S707" i="8"/>
  <c r="L708" i="8"/>
  <c r="N708" i="8"/>
  <c r="P708" i="8" s="1"/>
  <c r="R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O711" i="8" s="1"/>
  <c r="Q711" i="8" s="1"/>
  <c r="S711" i="8"/>
  <c r="L712" i="8"/>
  <c r="N712" i="8"/>
  <c r="P712" i="8" s="1"/>
  <c r="R712" i="8" s="1"/>
  <c r="S712" i="8"/>
  <c r="L713" i="8"/>
  <c r="N713" i="8"/>
  <c r="O713" i="8" s="1"/>
  <c r="Q713" i="8" s="1"/>
  <c r="S713" i="8"/>
  <c r="L714" i="8"/>
  <c r="N714" i="8"/>
  <c r="P714" i="8" s="1"/>
  <c r="R714" i="8" s="1"/>
  <c r="S714" i="8"/>
  <c r="L715" i="8"/>
  <c r="N715" i="8"/>
  <c r="O715" i="8" s="1"/>
  <c r="Q715" i="8" s="1"/>
  <c r="S715" i="8"/>
  <c r="L716" i="8"/>
  <c r="N716" i="8"/>
  <c r="P716" i="8" s="1"/>
  <c r="R716" i="8" s="1"/>
  <c r="S716" i="8"/>
  <c r="L717" i="8"/>
  <c r="N717" i="8"/>
  <c r="O717" i="8" s="1"/>
  <c r="Q717" i="8" s="1"/>
  <c r="S717" i="8"/>
  <c r="L718" i="8"/>
  <c r="N718" i="8"/>
  <c r="P718" i="8" s="1"/>
  <c r="R718" i="8" s="1"/>
  <c r="S718" i="8"/>
  <c r="L719" i="8"/>
  <c r="N719" i="8"/>
  <c r="O719" i="8" s="1"/>
  <c r="Q719" i="8" s="1"/>
  <c r="S719" i="8"/>
  <c r="L720" i="8"/>
  <c r="N720" i="8"/>
  <c r="P720" i="8" s="1"/>
  <c r="R720" i="8" s="1"/>
  <c r="S720" i="8"/>
  <c r="L721" i="8"/>
  <c r="N721" i="8"/>
  <c r="O721" i="8" s="1"/>
  <c r="Q721" i="8" s="1"/>
  <c r="S721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O701" i="1" s="1"/>
  <c r="Q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O704" i="1" s="1"/>
  <c r="Q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O710" i="1" s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O714" i="1" s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O719" i="1" s="1"/>
  <c r="Q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O701" i="4" s="1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O710" i="4" s="1"/>
  <c r="Q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O717" i="4" s="1"/>
  <c r="Q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O705" i="3" s="1"/>
  <c r="Q705" i="3" s="1"/>
  <c r="S705" i="3"/>
  <c r="N706" i="3"/>
  <c r="O706" i="3" s="1"/>
  <c r="Q706" i="3" s="1"/>
  <c r="S706" i="3"/>
  <c r="N707" i="3"/>
  <c r="O707" i="3" s="1"/>
  <c r="Q707" i="3" s="1"/>
  <c r="S707" i="3"/>
  <c r="N708" i="3"/>
  <c r="O708" i="3" s="1"/>
  <c r="Q708" i="3" s="1"/>
  <c r="S708" i="3"/>
  <c r="N709" i="3"/>
  <c r="O709" i="3" s="1"/>
  <c r="Q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O716" i="3" s="1"/>
  <c r="Q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O721" i="3" s="1"/>
  <c r="Q721" i="3" s="1"/>
  <c r="S721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699" i="2"/>
  <c r="N699" i="2"/>
  <c r="O699" i="2" s="1"/>
  <c r="Q699" i="2" s="1"/>
  <c r="S699" i="2"/>
  <c r="L700" i="2"/>
  <c r="N700" i="2"/>
  <c r="O700" i="2" s="1"/>
  <c r="Q700" i="2" s="1"/>
  <c r="S700" i="2"/>
  <c r="L701" i="2"/>
  <c r="N701" i="2"/>
  <c r="O701" i="2" s="1"/>
  <c r="Q701" i="2" s="1"/>
  <c r="S701" i="2"/>
  <c r="L702" i="2"/>
  <c r="N702" i="2"/>
  <c r="P702" i="2" s="1"/>
  <c r="R702" i="2" s="1"/>
  <c r="S702" i="2"/>
  <c r="L703" i="2"/>
  <c r="N703" i="2"/>
  <c r="O703" i="2" s="1"/>
  <c r="Q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P706" i="2" s="1"/>
  <c r="R706" i="2" s="1"/>
  <c r="S706" i="2"/>
  <c r="L707" i="2"/>
  <c r="N707" i="2"/>
  <c r="O707" i="2" s="1"/>
  <c r="Q707" i="2" s="1"/>
  <c r="S707" i="2"/>
  <c r="L708" i="2"/>
  <c r="N708" i="2"/>
  <c r="O708" i="2" s="1"/>
  <c r="Q708" i="2" s="1"/>
  <c r="S708" i="2"/>
  <c r="L709" i="2"/>
  <c r="N709" i="2"/>
  <c r="O709" i="2" s="1"/>
  <c r="Q709" i="2" s="1"/>
  <c r="S709" i="2"/>
  <c r="L710" i="2"/>
  <c r="N710" i="2"/>
  <c r="P710" i="2" s="1"/>
  <c r="R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O713" i="2" s="1"/>
  <c r="Q713" i="2" s="1"/>
  <c r="S713" i="2"/>
  <c r="L714" i="2"/>
  <c r="N714" i="2"/>
  <c r="P714" i="2" s="1"/>
  <c r="R714" i="2" s="1"/>
  <c r="S714" i="2"/>
  <c r="L715" i="2"/>
  <c r="N715" i="2"/>
  <c r="O715" i="2" s="1"/>
  <c r="Q715" i="2" s="1"/>
  <c r="S715" i="2"/>
  <c r="L716" i="2"/>
  <c r="N716" i="2"/>
  <c r="O716" i="2" s="1"/>
  <c r="Q716" i="2" s="1"/>
  <c r="S716" i="2"/>
  <c r="L717" i="2"/>
  <c r="N717" i="2"/>
  <c r="O717" i="2" s="1"/>
  <c r="Q717" i="2" s="1"/>
  <c r="S717" i="2"/>
  <c r="L718" i="2"/>
  <c r="N718" i="2"/>
  <c r="P718" i="2" s="1"/>
  <c r="R718" i="2" s="1"/>
  <c r="S718" i="2"/>
  <c r="L719" i="2"/>
  <c r="N719" i="2"/>
  <c r="O719" i="2" s="1"/>
  <c r="Q719" i="2" s="1"/>
  <c r="S719" i="2"/>
  <c r="L720" i="2"/>
  <c r="N720" i="2"/>
  <c r="O720" i="2" s="1"/>
  <c r="Q720" i="2" s="1"/>
  <c r="S720" i="2"/>
  <c r="L721" i="2"/>
  <c r="N721" i="2"/>
  <c r="O721" i="2" s="1"/>
  <c r="Q721" i="2" s="1"/>
  <c r="S721" i="2"/>
  <c r="L292" i="2"/>
  <c r="N292" i="2"/>
  <c r="S292" i="2"/>
  <c r="N291" i="10"/>
  <c r="S291" i="10"/>
  <c r="N292" i="10"/>
  <c r="S292" i="10"/>
  <c r="N294" i="10"/>
  <c r="S294" i="10"/>
  <c r="N295" i="10"/>
  <c r="S295" i="10"/>
  <c r="N296" i="10"/>
  <c r="S296" i="10"/>
  <c r="N297" i="10"/>
  <c r="S297" i="10"/>
  <c r="N299" i="10"/>
  <c r="S299" i="10"/>
  <c r="N300" i="10"/>
  <c r="S300" i="10"/>
  <c r="N302" i="10"/>
  <c r="S302" i="10"/>
  <c r="N303" i="10"/>
  <c r="S303" i="10"/>
  <c r="N304" i="10"/>
  <c r="S304" i="10"/>
  <c r="N305" i="10"/>
  <c r="S305" i="10"/>
  <c r="N307" i="10"/>
  <c r="S307" i="10"/>
  <c r="N308" i="10"/>
  <c r="S308" i="10"/>
  <c r="N310" i="10"/>
  <c r="S310" i="10"/>
  <c r="N311" i="10"/>
  <c r="S311" i="10"/>
  <c r="N312" i="10"/>
  <c r="S312" i="10"/>
  <c r="N313" i="10"/>
  <c r="S313" i="10"/>
  <c r="N315" i="10"/>
  <c r="S315" i="10"/>
  <c r="N316" i="10"/>
  <c r="S316" i="10"/>
  <c r="N318" i="10"/>
  <c r="S318" i="10"/>
  <c r="N319" i="10"/>
  <c r="S319" i="10"/>
  <c r="N320" i="10"/>
  <c r="S320" i="10"/>
  <c r="N321" i="10"/>
  <c r="S321" i="10"/>
  <c r="N323" i="10"/>
  <c r="S323" i="10"/>
  <c r="N324" i="10"/>
  <c r="S324" i="10"/>
  <c r="N326" i="10"/>
  <c r="S326" i="10"/>
  <c r="N327" i="10"/>
  <c r="S327" i="10"/>
  <c r="N328" i="10"/>
  <c r="S328" i="10"/>
  <c r="N329" i="10"/>
  <c r="S329" i="10"/>
  <c r="N331" i="10"/>
  <c r="S331" i="10"/>
  <c r="N332" i="10"/>
  <c r="S332" i="10"/>
  <c r="N334" i="10"/>
  <c r="S334" i="10"/>
  <c r="N335" i="10"/>
  <c r="S335" i="10"/>
  <c r="N336" i="10"/>
  <c r="S336" i="10"/>
  <c r="N337" i="10"/>
  <c r="S337" i="10"/>
  <c r="N339" i="10"/>
  <c r="S339" i="10"/>
  <c r="N340" i="10"/>
  <c r="S340" i="10"/>
  <c r="N342" i="10"/>
  <c r="S342" i="10"/>
  <c r="N343" i="10"/>
  <c r="S343" i="10"/>
  <c r="N344" i="10"/>
  <c r="S344" i="10"/>
  <c r="N345" i="10"/>
  <c r="S345" i="10"/>
  <c r="N347" i="10"/>
  <c r="S347" i="10"/>
  <c r="N348" i="10"/>
  <c r="S348" i="10"/>
  <c r="N350" i="10"/>
  <c r="S350" i="10"/>
  <c r="N351" i="10"/>
  <c r="S351" i="10"/>
  <c r="N352" i="10"/>
  <c r="S352" i="10"/>
  <c r="N353" i="10"/>
  <c r="S353" i="10"/>
  <c r="N355" i="10"/>
  <c r="S355" i="10"/>
  <c r="N356" i="10"/>
  <c r="S356" i="10"/>
  <c r="N358" i="10"/>
  <c r="S358" i="10"/>
  <c r="N359" i="10"/>
  <c r="S359" i="10"/>
  <c r="N360" i="10"/>
  <c r="S360" i="10"/>
  <c r="N361" i="10"/>
  <c r="S361" i="10"/>
  <c r="N363" i="10"/>
  <c r="S363" i="10"/>
  <c r="N364" i="10"/>
  <c r="S364" i="10"/>
  <c r="N366" i="10"/>
  <c r="S366" i="10"/>
  <c r="N367" i="10"/>
  <c r="S367" i="10"/>
  <c r="N368" i="10"/>
  <c r="S368" i="10"/>
  <c r="N369" i="10"/>
  <c r="S369" i="10"/>
  <c r="N371" i="10"/>
  <c r="O371" i="10" s="1"/>
  <c r="Q371" i="10" s="1"/>
  <c r="S371" i="10"/>
  <c r="N372" i="10"/>
  <c r="S372" i="10"/>
  <c r="N374" i="10"/>
  <c r="S374" i="10"/>
  <c r="N375" i="10"/>
  <c r="S375" i="10"/>
  <c r="N376" i="10"/>
  <c r="S376" i="10"/>
  <c r="N377" i="10"/>
  <c r="S377" i="10"/>
  <c r="N379" i="10"/>
  <c r="S379" i="10"/>
  <c r="N380" i="10"/>
  <c r="S380" i="10"/>
  <c r="N382" i="10"/>
  <c r="S382" i="10"/>
  <c r="N383" i="10"/>
  <c r="S383" i="10"/>
  <c r="N384" i="10"/>
  <c r="S384" i="10"/>
  <c r="N385" i="10"/>
  <c r="S385" i="10"/>
  <c r="N387" i="10"/>
  <c r="O387" i="10" s="1"/>
  <c r="Q387" i="10" s="1"/>
  <c r="S387" i="10"/>
  <c r="N388" i="10"/>
  <c r="S388" i="10"/>
  <c r="N390" i="10"/>
  <c r="S390" i="10"/>
  <c r="N391" i="10"/>
  <c r="S391" i="10"/>
  <c r="N392" i="10"/>
  <c r="S392" i="10"/>
  <c r="N393" i="10"/>
  <c r="S393" i="10"/>
  <c r="N395" i="10"/>
  <c r="S395" i="10"/>
  <c r="N396" i="10"/>
  <c r="S396" i="10"/>
  <c r="N398" i="10"/>
  <c r="S398" i="10"/>
  <c r="N399" i="10"/>
  <c r="S399" i="10"/>
  <c r="N400" i="10"/>
  <c r="S400" i="10"/>
  <c r="N401" i="10"/>
  <c r="S401" i="10"/>
  <c r="N403" i="10"/>
  <c r="S403" i="10"/>
  <c r="N404" i="10"/>
  <c r="S404" i="10"/>
  <c r="N406" i="10"/>
  <c r="S406" i="10"/>
  <c r="N407" i="10"/>
  <c r="S407" i="10"/>
  <c r="N408" i="10"/>
  <c r="S408" i="10"/>
  <c r="N409" i="10"/>
  <c r="S409" i="10"/>
  <c r="N411" i="10"/>
  <c r="S411" i="10"/>
  <c r="N412" i="10"/>
  <c r="S412" i="10"/>
  <c r="N414" i="10"/>
  <c r="S414" i="10"/>
  <c r="N415" i="10"/>
  <c r="S415" i="10"/>
  <c r="N416" i="10"/>
  <c r="S416" i="10"/>
  <c r="N417" i="10"/>
  <c r="S417" i="10"/>
  <c r="N419" i="10"/>
  <c r="S419" i="10"/>
  <c r="N420" i="10"/>
  <c r="S420" i="10"/>
  <c r="N422" i="10"/>
  <c r="S422" i="10"/>
  <c r="N423" i="10"/>
  <c r="S423" i="10"/>
  <c r="N424" i="10"/>
  <c r="S424" i="10"/>
  <c r="N425" i="10"/>
  <c r="S425" i="10"/>
  <c r="N427" i="10"/>
  <c r="S427" i="10"/>
  <c r="N428" i="10"/>
  <c r="S428" i="10"/>
  <c r="N430" i="10"/>
  <c r="S430" i="10"/>
  <c r="N431" i="10"/>
  <c r="S431" i="10"/>
  <c r="N432" i="10"/>
  <c r="S432" i="10"/>
  <c r="N433" i="10"/>
  <c r="S433" i="10"/>
  <c r="N435" i="10"/>
  <c r="O435" i="10" s="1"/>
  <c r="Q435" i="10" s="1"/>
  <c r="S435" i="10"/>
  <c r="N436" i="10"/>
  <c r="S436" i="10"/>
  <c r="N438" i="10"/>
  <c r="S438" i="10"/>
  <c r="N439" i="10"/>
  <c r="S439" i="10"/>
  <c r="N440" i="10"/>
  <c r="S440" i="10"/>
  <c r="N441" i="10"/>
  <c r="S441" i="10"/>
  <c r="N443" i="10"/>
  <c r="S443" i="10"/>
  <c r="N444" i="10"/>
  <c r="S444" i="10"/>
  <c r="N446" i="10"/>
  <c r="S446" i="10"/>
  <c r="N447" i="10"/>
  <c r="S447" i="10"/>
  <c r="N448" i="10"/>
  <c r="S448" i="10"/>
  <c r="N449" i="10"/>
  <c r="S449" i="10"/>
  <c r="N451" i="10"/>
  <c r="O451" i="10" s="1"/>
  <c r="Q451" i="10" s="1"/>
  <c r="S451" i="10"/>
  <c r="N452" i="10"/>
  <c r="S452" i="10"/>
  <c r="N454" i="10"/>
  <c r="S454" i="10"/>
  <c r="N455" i="10"/>
  <c r="S455" i="10"/>
  <c r="N456" i="10"/>
  <c r="S456" i="10"/>
  <c r="N457" i="10"/>
  <c r="S457" i="10"/>
  <c r="N459" i="10"/>
  <c r="S459" i="10"/>
  <c r="N460" i="10"/>
  <c r="S460" i="10"/>
  <c r="N462" i="10"/>
  <c r="S462" i="10"/>
  <c r="N463" i="10"/>
  <c r="S463" i="10"/>
  <c r="N464" i="10"/>
  <c r="S464" i="10"/>
  <c r="N465" i="10"/>
  <c r="S465" i="10"/>
  <c r="N467" i="10"/>
  <c r="S467" i="10"/>
  <c r="N468" i="10"/>
  <c r="S468" i="10"/>
  <c r="N470" i="10"/>
  <c r="S470" i="10"/>
  <c r="N471" i="10"/>
  <c r="S471" i="10"/>
  <c r="N472" i="10"/>
  <c r="S472" i="10"/>
  <c r="N473" i="10"/>
  <c r="S473" i="10"/>
  <c r="N475" i="10"/>
  <c r="S475" i="10"/>
  <c r="N476" i="10"/>
  <c r="S476" i="10"/>
  <c r="N478" i="10"/>
  <c r="S478" i="10"/>
  <c r="N479" i="10"/>
  <c r="S479" i="10"/>
  <c r="N480" i="10"/>
  <c r="S480" i="10"/>
  <c r="N481" i="10"/>
  <c r="S481" i="10"/>
  <c r="N483" i="10"/>
  <c r="S483" i="10"/>
  <c r="N484" i="10"/>
  <c r="S484" i="10"/>
  <c r="N486" i="10"/>
  <c r="S486" i="10"/>
  <c r="N487" i="10"/>
  <c r="S487" i="10"/>
  <c r="N488" i="10"/>
  <c r="S488" i="10"/>
  <c r="N489" i="10"/>
  <c r="S489" i="10"/>
  <c r="N491" i="10"/>
  <c r="S491" i="10"/>
  <c r="N492" i="10"/>
  <c r="O492" i="10" s="1"/>
  <c r="Q492" i="10" s="1"/>
  <c r="S492" i="10"/>
  <c r="N494" i="10"/>
  <c r="O494" i="10" s="1"/>
  <c r="Q494" i="10" s="1"/>
  <c r="S494" i="10"/>
  <c r="N495" i="10"/>
  <c r="S495" i="10"/>
  <c r="N496" i="10"/>
  <c r="S496" i="10"/>
  <c r="N497" i="10"/>
  <c r="S497" i="10"/>
  <c r="N499" i="10"/>
  <c r="S499" i="10"/>
  <c r="N500" i="10"/>
  <c r="O500" i="10" s="1"/>
  <c r="Q500" i="10" s="1"/>
  <c r="S500" i="10"/>
  <c r="N502" i="10"/>
  <c r="S502" i="10"/>
  <c r="N503" i="10"/>
  <c r="S503" i="10"/>
  <c r="N504" i="10"/>
  <c r="S504" i="10"/>
  <c r="N505" i="10"/>
  <c r="S505" i="10"/>
  <c r="N507" i="10"/>
  <c r="S507" i="10"/>
  <c r="N508" i="10"/>
  <c r="O508" i="10" s="1"/>
  <c r="Q508" i="10" s="1"/>
  <c r="S508" i="10"/>
  <c r="N510" i="10"/>
  <c r="O510" i="10" s="1"/>
  <c r="Q510" i="10" s="1"/>
  <c r="S510" i="10"/>
  <c r="N511" i="10"/>
  <c r="S511" i="10"/>
  <c r="N512" i="10"/>
  <c r="S512" i="10"/>
  <c r="N513" i="10"/>
  <c r="S513" i="10"/>
  <c r="N515" i="10"/>
  <c r="S515" i="10"/>
  <c r="N516" i="10"/>
  <c r="O516" i="10" s="1"/>
  <c r="Q516" i="10" s="1"/>
  <c r="S516" i="10"/>
  <c r="N518" i="10"/>
  <c r="S518" i="10"/>
  <c r="N519" i="10"/>
  <c r="S519" i="10"/>
  <c r="N520" i="10"/>
  <c r="S520" i="10"/>
  <c r="N521" i="10"/>
  <c r="S521" i="10"/>
  <c r="N523" i="10"/>
  <c r="S523" i="10"/>
  <c r="N524" i="10"/>
  <c r="O524" i="10" s="1"/>
  <c r="Q524" i="10" s="1"/>
  <c r="S524" i="10"/>
  <c r="N526" i="10"/>
  <c r="O526" i="10" s="1"/>
  <c r="Q526" i="10" s="1"/>
  <c r="S526" i="10"/>
  <c r="N527" i="10"/>
  <c r="S527" i="10"/>
  <c r="N528" i="10"/>
  <c r="S528" i="10"/>
  <c r="N529" i="10"/>
  <c r="S529" i="10"/>
  <c r="N531" i="10"/>
  <c r="S531" i="10"/>
  <c r="N532" i="10"/>
  <c r="O532" i="10" s="1"/>
  <c r="Q532" i="10" s="1"/>
  <c r="S532" i="10"/>
  <c r="N534" i="10"/>
  <c r="O534" i="10" s="1"/>
  <c r="Q534" i="10" s="1"/>
  <c r="S534" i="10"/>
  <c r="N535" i="10"/>
  <c r="S535" i="10"/>
  <c r="N536" i="10"/>
  <c r="S536" i="10"/>
  <c r="N537" i="10"/>
  <c r="S537" i="10"/>
  <c r="N539" i="10"/>
  <c r="S539" i="10"/>
  <c r="N540" i="10"/>
  <c r="O540" i="10" s="1"/>
  <c r="Q540" i="10" s="1"/>
  <c r="S540" i="10"/>
  <c r="N542" i="10"/>
  <c r="P542" i="10" s="1"/>
  <c r="R542" i="10" s="1"/>
  <c r="S542" i="10"/>
  <c r="N543" i="10"/>
  <c r="S543" i="10"/>
  <c r="N544" i="10"/>
  <c r="S544" i="10"/>
  <c r="N545" i="10"/>
  <c r="S545" i="10"/>
  <c r="N547" i="10"/>
  <c r="S547" i="10"/>
  <c r="N548" i="10"/>
  <c r="O548" i="10" s="1"/>
  <c r="Q548" i="10" s="1"/>
  <c r="S548" i="10"/>
  <c r="N550" i="10"/>
  <c r="O550" i="10" s="1"/>
  <c r="Q550" i="10" s="1"/>
  <c r="S550" i="10"/>
  <c r="N551" i="10"/>
  <c r="S551" i="10"/>
  <c r="N552" i="10"/>
  <c r="S552" i="10"/>
  <c r="N553" i="10"/>
  <c r="S553" i="10"/>
  <c r="N555" i="10"/>
  <c r="S555" i="10"/>
  <c r="N556" i="10"/>
  <c r="O556" i="10" s="1"/>
  <c r="Q556" i="10" s="1"/>
  <c r="S556" i="10"/>
  <c r="N558" i="10"/>
  <c r="O558" i="10" s="1"/>
  <c r="Q558" i="10" s="1"/>
  <c r="S558" i="10"/>
  <c r="N559" i="10"/>
  <c r="S559" i="10"/>
  <c r="N560" i="10"/>
  <c r="S560" i="10"/>
  <c r="N561" i="10"/>
  <c r="S561" i="10"/>
  <c r="N563" i="10"/>
  <c r="S563" i="10"/>
  <c r="N564" i="10"/>
  <c r="O564" i="10" s="1"/>
  <c r="Q564" i="10" s="1"/>
  <c r="S564" i="10"/>
  <c r="N566" i="10"/>
  <c r="O566" i="10" s="1"/>
  <c r="Q566" i="10" s="1"/>
  <c r="S566" i="10"/>
  <c r="N567" i="10"/>
  <c r="S567" i="10"/>
  <c r="N568" i="10"/>
  <c r="S568" i="10"/>
  <c r="N569" i="10"/>
  <c r="S569" i="10"/>
  <c r="N571" i="10"/>
  <c r="S571" i="10"/>
  <c r="N572" i="10"/>
  <c r="O572" i="10" s="1"/>
  <c r="Q572" i="10" s="1"/>
  <c r="S572" i="10"/>
  <c r="N574" i="10"/>
  <c r="O574" i="10" s="1"/>
  <c r="Q574" i="10" s="1"/>
  <c r="S574" i="10"/>
  <c r="N575" i="10"/>
  <c r="S575" i="10"/>
  <c r="N576" i="10"/>
  <c r="S576" i="10"/>
  <c r="N577" i="10"/>
  <c r="S577" i="10"/>
  <c r="N579" i="10"/>
  <c r="S579" i="10"/>
  <c r="N580" i="10"/>
  <c r="O580" i="10" s="1"/>
  <c r="Q580" i="10" s="1"/>
  <c r="S580" i="10"/>
  <c r="N582" i="10"/>
  <c r="O582" i="10" s="1"/>
  <c r="Q582" i="10" s="1"/>
  <c r="S582" i="10"/>
  <c r="N583" i="10"/>
  <c r="S583" i="10"/>
  <c r="N584" i="10"/>
  <c r="S584" i="10"/>
  <c r="N585" i="10"/>
  <c r="S585" i="10"/>
  <c r="N587" i="10"/>
  <c r="S587" i="10"/>
  <c r="N588" i="10"/>
  <c r="O588" i="10" s="1"/>
  <c r="Q588" i="10" s="1"/>
  <c r="S588" i="10"/>
  <c r="N590" i="10"/>
  <c r="O590" i="10" s="1"/>
  <c r="Q590" i="10" s="1"/>
  <c r="S590" i="10"/>
  <c r="N591" i="10"/>
  <c r="S591" i="10"/>
  <c r="N592" i="10"/>
  <c r="S592" i="10"/>
  <c r="N593" i="10"/>
  <c r="S593" i="10"/>
  <c r="N595" i="10"/>
  <c r="S595" i="10"/>
  <c r="N596" i="10"/>
  <c r="S596" i="10"/>
  <c r="N598" i="10"/>
  <c r="S598" i="10"/>
  <c r="N599" i="10"/>
  <c r="S599" i="10"/>
  <c r="N600" i="10"/>
  <c r="S600" i="10"/>
  <c r="N601" i="10"/>
  <c r="S601" i="10"/>
  <c r="N603" i="10"/>
  <c r="S603" i="10"/>
  <c r="N604" i="10"/>
  <c r="S604" i="10"/>
  <c r="N606" i="10"/>
  <c r="P606" i="10" s="1"/>
  <c r="R606" i="10" s="1"/>
  <c r="S606" i="10"/>
  <c r="N607" i="10"/>
  <c r="S607" i="10"/>
  <c r="N608" i="10"/>
  <c r="S608" i="10"/>
  <c r="N609" i="10"/>
  <c r="S609" i="10"/>
  <c r="N611" i="10"/>
  <c r="S611" i="10"/>
  <c r="N612" i="10"/>
  <c r="P612" i="10" s="1"/>
  <c r="R612" i="10" s="1"/>
  <c r="S612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9" i="10"/>
  <c r="S619" i="10"/>
  <c r="N620" i="10"/>
  <c r="P620" i="10" s="1"/>
  <c r="R620" i="10" s="1"/>
  <c r="S620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7" i="10"/>
  <c r="S627" i="10"/>
  <c r="N628" i="10"/>
  <c r="P628" i="10" s="1"/>
  <c r="R628" i="10" s="1"/>
  <c r="S628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5" i="10"/>
  <c r="S635" i="10"/>
  <c r="N636" i="10"/>
  <c r="P636" i="10" s="1"/>
  <c r="R636" i="10" s="1"/>
  <c r="S636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3" i="10"/>
  <c r="S643" i="10"/>
  <c r="N644" i="10"/>
  <c r="P644" i="10" s="1"/>
  <c r="R644" i="10" s="1"/>
  <c r="S644" i="10"/>
  <c r="N646" i="10"/>
  <c r="S646" i="10"/>
  <c r="N647" i="10"/>
  <c r="S647" i="10"/>
  <c r="N648" i="10"/>
  <c r="P648" i="10" s="1"/>
  <c r="R648" i="10" s="1"/>
  <c r="S648" i="10"/>
  <c r="N649" i="10"/>
  <c r="S649" i="10"/>
  <c r="N651" i="10"/>
  <c r="S651" i="10"/>
  <c r="N652" i="10"/>
  <c r="P652" i="10" s="1"/>
  <c r="R652" i="10" s="1"/>
  <c r="S652" i="10"/>
  <c r="N654" i="10"/>
  <c r="S654" i="10"/>
  <c r="N655" i="10"/>
  <c r="S655" i="10"/>
  <c r="N656" i="10"/>
  <c r="P656" i="10" s="1"/>
  <c r="R656" i="10" s="1"/>
  <c r="S656" i="10"/>
  <c r="N657" i="10"/>
  <c r="S657" i="10"/>
  <c r="N659" i="10"/>
  <c r="S659" i="10"/>
  <c r="N660" i="10"/>
  <c r="P660" i="10" s="1"/>
  <c r="R660" i="10" s="1"/>
  <c r="S660" i="10"/>
  <c r="N662" i="10"/>
  <c r="S662" i="10"/>
  <c r="N663" i="10"/>
  <c r="S663" i="10"/>
  <c r="N664" i="10"/>
  <c r="P664" i="10" s="1"/>
  <c r="R664" i="10" s="1"/>
  <c r="S664" i="10"/>
  <c r="N665" i="10"/>
  <c r="S665" i="10"/>
  <c r="N667" i="10"/>
  <c r="S667" i="10"/>
  <c r="N668" i="10"/>
  <c r="P668" i="10" s="1"/>
  <c r="R668" i="10" s="1"/>
  <c r="S668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5" i="10"/>
  <c r="S675" i="10"/>
  <c r="N676" i="10"/>
  <c r="P676" i="10" s="1"/>
  <c r="R676" i="10" s="1"/>
  <c r="S676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3" i="10"/>
  <c r="S683" i="10"/>
  <c r="N684" i="10"/>
  <c r="P684" i="10" s="1"/>
  <c r="R684" i="10" s="1"/>
  <c r="S684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1" i="10"/>
  <c r="S691" i="10"/>
  <c r="N692" i="10"/>
  <c r="P692" i="10" s="1"/>
  <c r="R692" i="10" s="1"/>
  <c r="S692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N699" i="10"/>
  <c r="S699" i="10"/>
  <c r="N700" i="10"/>
  <c r="P700" i="10" s="1"/>
  <c r="R700" i="10" s="1"/>
  <c r="S700" i="10"/>
  <c r="N702" i="10"/>
  <c r="P702" i="10" s="1"/>
  <c r="R702" i="10" s="1"/>
  <c r="S702" i="10"/>
  <c r="N703" i="10"/>
  <c r="S703" i="10"/>
  <c r="N704" i="10"/>
  <c r="O704" i="10" s="1"/>
  <c r="Q704" i="10" s="1"/>
  <c r="S704" i="10"/>
  <c r="N705" i="10"/>
  <c r="S705" i="10"/>
  <c r="N707" i="10"/>
  <c r="S707" i="10"/>
  <c r="N708" i="10"/>
  <c r="O708" i="10" s="1"/>
  <c r="Q708" i="10" s="1"/>
  <c r="S708" i="10"/>
  <c r="N710" i="10"/>
  <c r="O710" i="10" s="1"/>
  <c r="Q710" i="10" s="1"/>
  <c r="S710" i="10"/>
  <c r="N711" i="10"/>
  <c r="S711" i="10"/>
  <c r="N712" i="10"/>
  <c r="O712" i="10" s="1"/>
  <c r="Q712" i="10" s="1"/>
  <c r="S712" i="10"/>
  <c r="N713" i="10"/>
  <c r="S713" i="10"/>
  <c r="N715" i="10"/>
  <c r="S715" i="10"/>
  <c r="N716" i="10"/>
  <c r="O716" i="10" s="1"/>
  <c r="Q716" i="10" s="1"/>
  <c r="S716" i="10"/>
  <c r="N718" i="10"/>
  <c r="P718" i="10" s="1"/>
  <c r="R718" i="10" s="1"/>
  <c r="S718" i="10"/>
  <c r="N719" i="10"/>
  <c r="S719" i="10"/>
  <c r="N720" i="10"/>
  <c r="O720" i="10" s="1"/>
  <c r="Q720" i="10" s="1"/>
  <c r="S720" i="10"/>
  <c r="N721" i="10"/>
  <c r="S721" i="10"/>
  <c r="L292" i="10"/>
  <c r="L293" i="10"/>
  <c r="L294" i="10"/>
  <c r="L295" i="10"/>
  <c r="L297" i="10"/>
  <c r="L298" i="10"/>
  <c r="L299" i="10"/>
  <c r="L300" i="10"/>
  <c r="L301" i="10"/>
  <c r="L302" i="10"/>
  <c r="L303" i="10"/>
  <c r="L305" i="10"/>
  <c r="L306" i="10"/>
  <c r="L307" i="10"/>
  <c r="L308" i="10"/>
  <c r="L309" i="10"/>
  <c r="L310" i="10"/>
  <c r="L311" i="10"/>
  <c r="L313" i="10"/>
  <c r="L314" i="10"/>
  <c r="L315" i="10"/>
  <c r="L316" i="10"/>
  <c r="L317" i="10"/>
  <c r="L318" i="10"/>
  <c r="L319" i="10"/>
  <c r="L321" i="10"/>
  <c r="L322" i="10"/>
  <c r="L323" i="10"/>
  <c r="L324" i="10"/>
  <c r="L325" i="10"/>
  <c r="L326" i="10"/>
  <c r="L327" i="10"/>
  <c r="L329" i="10"/>
  <c r="L330" i="10"/>
  <c r="L331" i="10"/>
  <c r="L332" i="10"/>
  <c r="L333" i="10"/>
  <c r="L334" i="10"/>
  <c r="L335" i="10"/>
  <c r="L337" i="10"/>
  <c r="L338" i="10"/>
  <c r="L339" i="10"/>
  <c r="L340" i="10"/>
  <c r="L341" i="10"/>
  <c r="L342" i="10"/>
  <c r="L343" i="10"/>
  <c r="L345" i="10"/>
  <c r="L346" i="10"/>
  <c r="L347" i="10"/>
  <c r="L348" i="10"/>
  <c r="L349" i="10"/>
  <c r="L350" i="10"/>
  <c r="L351" i="10"/>
  <c r="L353" i="10"/>
  <c r="L354" i="10"/>
  <c r="L355" i="10"/>
  <c r="L356" i="10"/>
  <c r="L357" i="10"/>
  <c r="L358" i="10"/>
  <c r="L359" i="10"/>
  <c r="L361" i="10"/>
  <c r="L362" i="10"/>
  <c r="L363" i="10"/>
  <c r="L364" i="10"/>
  <c r="L365" i="10"/>
  <c r="L366" i="10"/>
  <c r="L367" i="10"/>
  <c r="L369" i="10"/>
  <c r="L370" i="10"/>
  <c r="L371" i="10"/>
  <c r="L372" i="10"/>
  <c r="L373" i="10"/>
  <c r="L374" i="10"/>
  <c r="L375" i="10"/>
  <c r="L377" i="10"/>
  <c r="L378" i="10"/>
  <c r="L379" i="10"/>
  <c r="L380" i="10"/>
  <c r="L381" i="10"/>
  <c r="L382" i="10"/>
  <c r="L383" i="10"/>
  <c r="L385" i="10"/>
  <c r="L386" i="10"/>
  <c r="L387" i="10"/>
  <c r="L388" i="10"/>
  <c r="L389" i="10"/>
  <c r="L390" i="10"/>
  <c r="L391" i="10"/>
  <c r="L393" i="10"/>
  <c r="L394" i="10"/>
  <c r="L395" i="10"/>
  <c r="L396" i="10"/>
  <c r="L397" i="10"/>
  <c r="L398" i="10"/>
  <c r="L399" i="10"/>
  <c r="L401" i="10"/>
  <c r="L402" i="10"/>
  <c r="L403" i="10"/>
  <c r="L404" i="10"/>
  <c r="L405" i="10"/>
  <c r="L406" i="10"/>
  <c r="L407" i="10"/>
  <c r="L409" i="10"/>
  <c r="L410" i="10"/>
  <c r="L411" i="10"/>
  <c r="L412" i="10"/>
  <c r="L413" i="10"/>
  <c r="L414" i="10"/>
  <c r="L415" i="10"/>
  <c r="L417" i="10"/>
  <c r="L418" i="10"/>
  <c r="L419" i="10"/>
  <c r="L420" i="10"/>
  <c r="L421" i="10"/>
  <c r="L422" i="10"/>
  <c r="L423" i="10"/>
  <c r="L425" i="10"/>
  <c r="L426" i="10"/>
  <c r="L427" i="10"/>
  <c r="L428" i="10"/>
  <c r="L429" i="10"/>
  <c r="L430" i="10"/>
  <c r="L431" i="10"/>
  <c r="L433" i="10"/>
  <c r="L434" i="10"/>
  <c r="L435" i="10"/>
  <c r="L436" i="10"/>
  <c r="L437" i="10"/>
  <c r="L438" i="10"/>
  <c r="L439" i="10"/>
  <c r="L441" i="10"/>
  <c r="L442" i="10"/>
  <c r="L443" i="10"/>
  <c r="L444" i="10"/>
  <c r="L445" i="10"/>
  <c r="L446" i="10"/>
  <c r="L447" i="10"/>
  <c r="L449" i="10"/>
  <c r="L450" i="10"/>
  <c r="L451" i="10"/>
  <c r="L452" i="10"/>
  <c r="L453" i="10"/>
  <c r="L454" i="10"/>
  <c r="L455" i="10"/>
  <c r="L457" i="10"/>
  <c r="L458" i="10"/>
  <c r="L459" i="10"/>
  <c r="L460" i="10"/>
  <c r="L461" i="10"/>
  <c r="L462" i="10"/>
  <c r="L463" i="10"/>
  <c r="L465" i="10"/>
  <c r="L466" i="10"/>
  <c r="L467" i="10"/>
  <c r="L468" i="10"/>
  <c r="L469" i="10"/>
  <c r="L470" i="10"/>
  <c r="L471" i="10"/>
  <c r="L473" i="10"/>
  <c r="L474" i="10"/>
  <c r="L475" i="10"/>
  <c r="L476" i="10"/>
  <c r="L477" i="10"/>
  <c r="L478" i="10"/>
  <c r="L479" i="10"/>
  <c r="L481" i="10"/>
  <c r="L482" i="10"/>
  <c r="L483" i="10"/>
  <c r="L484" i="10"/>
  <c r="L485" i="10"/>
  <c r="L486" i="10"/>
  <c r="L487" i="10"/>
  <c r="L489" i="10"/>
  <c r="L490" i="10"/>
  <c r="L491" i="10"/>
  <c r="L492" i="10"/>
  <c r="L493" i="10"/>
  <c r="L494" i="10"/>
  <c r="L495" i="10"/>
  <c r="L497" i="10"/>
  <c r="L498" i="10"/>
  <c r="L499" i="10"/>
  <c r="L500" i="10"/>
  <c r="L501" i="10"/>
  <c r="L502" i="10"/>
  <c r="L503" i="10"/>
  <c r="L505" i="10"/>
  <c r="L506" i="10"/>
  <c r="L507" i="10"/>
  <c r="L508" i="10"/>
  <c r="L509" i="10"/>
  <c r="L510" i="10"/>
  <c r="L511" i="10"/>
  <c r="L513" i="10"/>
  <c r="L514" i="10"/>
  <c r="L515" i="10"/>
  <c r="L516" i="10"/>
  <c r="L517" i="10"/>
  <c r="L518" i="10"/>
  <c r="L519" i="10"/>
  <c r="L521" i="10"/>
  <c r="L522" i="10"/>
  <c r="L523" i="10"/>
  <c r="L524" i="10"/>
  <c r="L525" i="10"/>
  <c r="L526" i="10"/>
  <c r="L527" i="10"/>
  <c r="L529" i="10"/>
  <c r="L530" i="10"/>
  <c r="L531" i="10"/>
  <c r="L532" i="10"/>
  <c r="L533" i="10"/>
  <c r="L534" i="10"/>
  <c r="L535" i="10"/>
  <c r="L537" i="10"/>
  <c r="L538" i="10"/>
  <c r="L539" i="10"/>
  <c r="L540" i="10"/>
  <c r="L541" i="10"/>
  <c r="L542" i="10"/>
  <c r="L543" i="10"/>
  <c r="L545" i="10"/>
  <c r="L546" i="10"/>
  <c r="L547" i="10"/>
  <c r="L548" i="10"/>
  <c r="L549" i="10"/>
  <c r="L550" i="10"/>
  <c r="L551" i="10"/>
  <c r="L553" i="10"/>
  <c r="L554" i="10"/>
  <c r="L555" i="10"/>
  <c r="L556" i="10"/>
  <c r="L557" i="10"/>
  <c r="L558" i="10"/>
  <c r="L559" i="10"/>
  <c r="L561" i="10"/>
  <c r="L562" i="10"/>
  <c r="L563" i="10"/>
  <c r="L564" i="10"/>
  <c r="L565" i="10"/>
  <c r="L566" i="10"/>
  <c r="L567" i="10"/>
  <c r="L569" i="10"/>
  <c r="L570" i="10"/>
  <c r="L571" i="10"/>
  <c r="L572" i="10"/>
  <c r="L573" i="10"/>
  <c r="L574" i="10"/>
  <c r="L575" i="10"/>
  <c r="L577" i="10"/>
  <c r="L578" i="10"/>
  <c r="L579" i="10"/>
  <c r="L580" i="10"/>
  <c r="L581" i="10"/>
  <c r="L582" i="10"/>
  <c r="L583" i="10"/>
  <c r="L585" i="10"/>
  <c r="L586" i="10"/>
  <c r="L587" i="10"/>
  <c r="L588" i="10"/>
  <c r="L589" i="10"/>
  <c r="L590" i="10"/>
  <c r="L591" i="10"/>
  <c r="L593" i="10"/>
  <c r="L594" i="10"/>
  <c r="L595" i="10"/>
  <c r="L596" i="10"/>
  <c r="L597" i="10"/>
  <c r="L598" i="10"/>
  <c r="L599" i="10"/>
  <c r="L601" i="10"/>
  <c r="L602" i="10"/>
  <c r="L603" i="10"/>
  <c r="L604" i="10"/>
  <c r="L605" i="10"/>
  <c r="L606" i="10"/>
  <c r="L607" i="10"/>
  <c r="L609" i="10"/>
  <c r="L610" i="10"/>
  <c r="L611" i="10"/>
  <c r="L612" i="10"/>
  <c r="L613" i="10"/>
  <c r="L614" i="10"/>
  <c r="L615" i="10"/>
  <c r="L617" i="10"/>
  <c r="L618" i="10"/>
  <c r="L619" i="10"/>
  <c r="L620" i="10"/>
  <c r="L621" i="10"/>
  <c r="L622" i="10"/>
  <c r="L623" i="10"/>
  <c r="L625" i="10"/>
  <c r="L626" i="10"/>
  <c r="L627" i="10"/>
  <c r="L628" i="10"/>
  <c r="L629" i="10"/>
  <c r="L630" i="10"/>
  <c r="L631" i="10"/>
  <c r="L633" i="10"/>
  <c r="L634" i="10"/>
  <c r="L635" i="10"/>
  <c r="L636" i="10"/>
  <c r="L637" i="10"/>
  <c r="L638" i="10"/>
  <c r="L639" i="10"/>
  <c r="L641" i="10"/>
  <c r="L642" i="10"/>
  <c r="L643" i="10"/>
  <c r="L644" i="10"/>
  <c r="L645" i="10"/>
  <c r="L646" i="10"/>
  <c r="L647" i="10"/>
  <c r="L649" i="10"/>
  <c r="L650" i="10"/>
  <c r="L651" i="10"/>
  <c r="L652" i="10"/>
  <c r="L653" i="10"/>
  <c r="L654" i="10"/>
  <c r="L655" i="10"/>
  <c r="L657" i="10"/>
  <c r="L658" i="10"/>
  <c r="L659" i="10"/>
  <c r="L660" i="10"/>
  <c r="L661" i="10"/>
  <c r="L662" i="10"/>
  <c r="L663" i="10"/>
  <c r="L665" i="10"/>
  <c r="L666" i="10"/>
  <c r="L667" i="10"/>
  <c r="L668" i="10"/>
  <c r="L669" i="10"/>
  <c r="L670" i="10"/>
  <c r="L671" i="10"/>
  <c r="L673" i="10"/>
  <c r="L674" i="10"/>
  <c r="L675" i="10"/>
  <c r="L676" i="10"/>
  <c r="L677" i="10"/>
  <c r="L678" i="10"/>
  <c r="L679" i="10"/>
  <c r="L681" i="10"/>
  <c r="L682" i="10"/>
  <c r="L683" i="10"/>
  <c r="L684" i="10"/>
  <c r="L685" i="10"/>
  <c r="L686" i="10"/>
  <c r="L687" i="10"/>
  <c r="L689" i="10"/>
  <c r="L690" i="10"/>
  <c r="L691" i="10"/>
  <c r="L692" i="10"/>
  <c r="L693" i="10"/>
  <c r="L694" i="10"/>
  <c r="L695" i="10"/>
  <c r="L697" i="10"/>
  <c r="L698" i="10"/>
  <c r="L699" i="10"/>
  <c r="L700" i="10"/>
  <c r="L701" i="10"/>
  <c r="L702" i="10"/>
  <c r="L703" i="10"/>
  <c r="L705" i="10"/>
  <c r="L706" i="10"/>
  <c r="L707" i="10"/>
  <c r="L708" i="10"/>
  <c r="L709" i="10"/>
  <c r="L710" i="10"/>
  <c r="L711" i="10"/>
  <c r="L713" i="10"/>
  <c r="L714" i="10"/>
  <c r="L715" i="10"/>
  <c r="L716" i="10"/>
  <c r="L717" i="10"/>
  <c r="L718" i="10"/>
  <c r="L719" i="10"/>
  <c r="L721" i="10"/>
  <c r="S3" i="10"/>
  <c r="S4" i="10"/>
  <c r="S6" i="10"/>
  <c r="S7" i="10"/>
  <c r="S8" i="10"/>
  <c r="S9" i="10"/>
  <c r="S11" i="10"/>
  <c r="S12" i="10"/>
  <c r="S14" i="10"/>
  <c r="S15" i="10"/>
  <c r="S16" i="10"/>
  <c r="S17" i="10"/>
  <c r="S19" i="10"/>
  <c r="S20" i="10"/>
  <c r="S22" i="10"/>
  <c r="S23" i="10"/>
  <c r="S24" i="10"/>
  <c r="S25" i="10"/>
  <c r="S27" i="10"/>
  <c r="S28" i="10"/>
  <c r="S30" i="10"/>
  <c r="S31" i="10"/>
  <c r="S32" i="10"/>
  <c r="S33" i="10"/>
  <c r="S34" i="10"/>
  <c r="S35" i="10"/>
  <c r="S36" i="10"/>
  <c r="S38" i="10"/>
  <c r="S39" i="10"/>
  <c r="S40" i="10"/>
  <c r="S41" i="10"/>
  <c r="S43" i="10"/>
  <c r="S44" i="10"/>
  <c r="S46" i="10"/>
  <c r="S47" i="10"/>
  <c r="S48" i="10"/>
  <c r="S49" i="10"/>
  <c r="S50" i="10"/>
  <c r="S51" i="10"/>
  <c r="S52" i="10"/>
  <c r="S54" i="10"/>
  <c r="S55" i="10"/>
  <c r="S56" i="10"/>
  <c r="S57" i="10"/>
  <c r="S59" i="10"/>
  <c r="S60" i="10"/>
  <c r="S62" i="10"/>
  <c r="S63" i="10"/>
  <c r="S64" i="10"/>
  <c r="S65" i="10"/>
  <c r="S67" i="10"/>
  <c r="S68" i="10"/>
  <c r="S70" i="10"/>
  <c r="S71" i="10"/>
  <c r="S72" i="10"/>
  <c r="S73" i="10"/>
  <c r="S75" i="10"/>
  <c r="S76" i="10"/>
  <c r="S78" i="10"/>
  <c r="S79" i="10"/>
  <c r="S80" i="10"/>
  <c r="S81" i="10"/>
  <c r="S83" i="10"/>
  <c r="S84" i="10"/>
  <c r="S86" i="10"/>
  <c r="S87" i="10"/>
  <c r="S88" i="10"/>
  <c r="S89" i="10"/>
  <c r="S91" i="10"/>
  <c r="S92" i="10"/>
  <c r="S94" i="10"/>
  <c r="S95" i="10"/>
  <c r="S96" i="10"/>
  <c r="S97" i="10"/>
  <c r="S98" i="10"/>
  <c r="S99" i="10"/>
  <c r="S100" i="10"/>
  <c r="S102" i="10"/>
  <c r="S103" i="10"/>
  <c r="S104" i="10"/>
  <c r="S105" i="10"/>
  <c r="S107" i="10"/>
  <c r="S108" i="10"/>
  <c r="S110" i="10"/>
  <c r="S111" i="10"/>
  <c r="S112" i="10"/>
  <c r="S113" i="10"/>
  <c r="S115" i="10"/>
  <c r="S116" i="10"/>
  <c r="S118" i="10"/>
  <c r="S119" i="10"/>
  <c r="S120" i="10"/>
  <c r="S121" i="10"/>
  <c r="S123" i="10"/>
  <c r="S124" i="10"/>
  <c r="S126" i="10"/>
  <c r="S127" i="10"/>
  <c r="S128" i="10"/>
  <c r="S129" i="10"/>
  <c r="S131" i="10"/>
  <c r="S132" i="10"/>
  <c r="S134" i="10"/>
  <c r="S135" i="10"/>
  <c r="S136" i="10"/>
  <c r="S137" i="10"/>
  <c r="S139" i="10"/>
  <c r="S140" i="10"/>
  <c r="S142" i="10"/>
  <c r="S143" i="10"/>
  <c r="S144" i="10"/>
  <c r="S145" i="10"/>
  <c r="S147" i="10"/>
  <c r="S148" i="10"/>
  <c r="S150" i="10"/>
  <c r="S151" i="10"/>
  <c r="S152" i="10"/>
  <c r="S153" i="10"/>
  <c r="S155" i="10"/>
  <c r="S156" i="10"/>
  <c r="S158" i="10"/>
  <c r="S159" i="10"/>
  <c r="S160" i="10"/>
  <c r="S161" i="10"/>
  <c r="S162" i="10"/>
  <c r="S163" i="10"/>
  <c r="S164" i="10"/>
  <c r="S166" i="10"/>
  <c r="S167" i="10"/>
  <c r="S168" i="10"/>
  <c r="S169" i="10"/>
  <c r="S171" i="10"/>
  <c r="S172" i="10"/>
  <c r="S174" i="10"/>
  <c r="S175" i="10"/>
  <c r="S176" i="10"/>
  <c r="S177" i="10"/>
  <c r="S179" i="10"/>
  <c r="S180" i="10"/>
  <c r="S182" i="10"/>
  <c r="S183" i="10"/>
  <c r="S184" i="10"/>
  <c r="S185" i="10"/>
  <c r="S187" i="10"/>
  <c r="S188" i="10"/>
  <c r="S190" i="10"/>
  <c r="S191" i="10"/>
  <c r="S192" i="10"/>
  <c r="S193" i="10"/>
  <c r="S195" i="10"/>
  <c r="S196" i="10"/>
  <c r="S198" i="10"/>
  <c r="S199" i="10"/>
  <c r="S200" i="10"/>
  <c r="S201" i="10"/>
  <c r="S203" i="10"/>
  <c r="S204" i="10"/>
  <c r="S206" i="10"/>
  <c r="S207" i="10"/>
  <c r="S208" i="10"/>
  <c r="S209" i="10"/>
  <c r="S211" i="10"/>
  <c r="S212" i="10"/>
  <c r="S214" i="10"/>
  <c r="S215" i="10"/>
  <c r="S216" i="10"/>
  <c r="S217" i="10"/>
  <c r="S219" i="10"/>
  <c r="S220" i="10"/>
  <c r="S222" i="10"/>
  <c r="S223" i="10"/>
  <c r="S224" i="10"/>
  <c r="S225" i="10"/>
  <c r="S226" i="10"/>
  <c r="S227" i="10"/>
  <c r="S228" i="10"/>
  <c r="S230" i="10"/>
  <c r="S231" i="10"/>
  <c r="S232" i="10"/>
  <c r="S233" i="10"/>
  <c r="S235" i="10"/>
  <c r="S236" i="10"/>
  <c r="S238" i="10"/>
  <c r="S239" i="10"/>
  <c r="S240" i="10"/>
  <c r="S241" i="10"/>
  <c r="S243" i="10"/>
  <c r="S244" i="10"/>
  <c r="S246" i="10"/>
  <c r="S247" i="10"/>
  <c r="S248" i="10"/>
  <c r="S249" i="10"/>
  <c r="S251" i="10"/>
  <c r="S252" i="10"/>
  <c r="S253" i="10"/>
  <c r="S254" i="10"/>
  <c r="S255" i="10"/>
  <c r="S256" i="10"/>
  <c r="S257" i="10"/>
  <c r="S259" i="10"/>
  <c r="S260" i="10"/>
  <c r="S261" i="10"/>
  <c r="S262" i="10"/>
  <c r="S263" i="10"/>
  <c r="S264" i="10"/>
  <c r="S265" i="10"/>
  <c r="S267" i="10"/>
  <c r="S268" i="10"/>
  <c r="S269" i="10"/>
  <c r="S270" i="10"/>
  <c r="S271" i="10"/>
  <c r="S272" i="10"/>
  <c r="S273" i="10"/>
  <c r="S275" i="10"/>
  <c r="S276" i="10"/>
  <c r="S277" i="10"/>
  <c r="S278" i="10"/>
  <c r="S279" i="10"/>
  <c r="S280" i="10"/>
  <c r="S281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3" i="10"/>
  <c r="L34" i="10"/>
  <c r="L35" i="10"/>
  <c r="L36" i="10"/>
  <c r="L37" i="10"/>
  <c r="L38" i="10"/>
  <c r="L39" i="10"/>
  <c r="L41" i="10"/>
  <c r="L42" i="10"/>
  <c r="L43" i="10"/>
  <c r="L44" i="10"/>
  <c r="L45" i="10"/>
  <c r="L46" i="10"/>
  <c r="L47" i="10"/>
  <c r="L49" i="10"/>
  <c r="L50" i="10"/>
  <c r="L51" i="10"/>
  <c r="L52" i="10"/>
  <c r="L53" i="10"/>
  <c r="L54" i="10"/>
  <c r="L55" i="10"/>
  <c r="L57" i="10"/>
  <c r="L58" i="10"/>
  <c r="L59" i="10"/>
  <c r="L60" i="10"/>
  <c r="L61" i="10"/>
  <c r="L62" i="10"/>
  <c r="L63" i="10"/>
  <c r="L65" i="10"/>
  <c r="L66" i="10"/>
  <c r="L67" i="10"/>
  <c r="L68" i="10"/>
  <c r="L69" i="10"/>
  <c r="L70" i="10"/>
  <c r="L71" i="10"/>
  <c r="L73" i="10"/>
  <c r="L74" i="10"/>
  <c r="L75" i="10"/>
  <c r="L76" i="10"/>
  <c r="L77" i="10"/>
  <c r="L78" i="10"/>
  <c r="L79" i="10"/>
  <c r="L81" i="10"/>
  <c r="L82" i="10"/>
  <c r="L83" i="10"/>
  <c r="L84" i="10"/>
  <c r="L85" i="10"/>
  <c r="L86" i="10"/>
  <c r="L87" i="10"/>
  <c r="L89" i="10"/>
  <c r="L90" i="10"/>
  <c r="L91" i="10"/>
  <c r="L92" i="10"/>
  <c r="L93" i="10"/>
  <c r="L94" i="10"/>
  <c r="L95" i="10"/>
  <c r="L97" i="10"/>
  <c r="L98" i="10"/>
  <c r="L99" i="10"/>
  <c r="L100" i="10"/>
  <c r="L101" i="10"/>
  <c r="L102" i="10"/>
  <c r="L103" i="10"/>
  <c r="L105" i="10"/>
  <c r="L106" i="10"/>
  <c r="L107" i="10"/>
  <c r="L108" i="10"/>
  <c r="L109" i="10"/>
  <c r="L110" i="10"/>
  <c r="L111" i="10"/>
  <c r="L113" i="10"/>
  <c r="L114" i="10"/>
  <c r="L115" i="10"/>
  <c r="L116" i="10"/>
  <c r="L117" i="10"/>
  <c r="L118" i="10"/>
  <c r="L119" i="10"/>
  <c r="L121" i="10"/>
  <c r="L122" i="10"/>
  <c r="L123" i="10"/>
  <c r="L124" i="10"/>
  <c r="L125" i="10"/>
  <c r="L126" i="10"/>
  <c r="L127" i="10"/>
  <c r="L129" i="10"/>
  <c r="L130" i="10"/>
  <c r="L131" i="10"/>
  <c r="L132" i="10"/>
  <c r="L133" i="10"/>
  <c r="L134" i="10"/>
  <c r="L135" i="10"/>
  <c r="L137" i="10"/>
  <c r="L138" i="10"/>
  <c r="L139" i="10"/>
  <c r="L140" i="10"/>
  <c r="L141" i="10"/>
  <c r="L142" i="10"/>
  <c r="L143" i="10"/>
  <c r="L145" i="10"/>
  <c r="L146" i="10"/>
  <c r="L147" i="10"/>
  <c r="L148" i="10"/>
  <c r="L149" i="10"/>
  <c r="L150" i="10"/>
  <c r="L151" i="10"/>
  <c r="L153" i="10"/>
  <c r="L154" i="10"/>
  <c r="L155" i="10"/>
  <c r="L156" i="10"/>
  <c r="L157" i="10"/>
  <c r="L158" i="10"/>
  <c r="L159" i="10"/>
  <c r="L161" i="10"/>
  <c r="L162" i="10"/>
  <c r="L163" i="10"/>
  <c r="L164" i="10"/>
  <c r="L165" i="10"/>
  <c r="L166" i="10"/>
  <c r="L167" i="10"/>
  <c r="L169" i="10"/>
  <c r="L170" i="10"/>
  <c r="L171" i="10"/>
  <c r="L172" i="10"/>
  <c r="L173" i="10"/>
  <c r="L174" i="10"/>
  <c r="L175" i="10"/>
  <c r="L177" i="10"/>
  <c r="L178" i="10"/>
  <c r="L179" i="10"/>
  <c r="L180" i="10"/>
  <c r="L181" i="10"/>
  <c r="L182" i="10"/>
  <c r="L183" i="10"/>
  <c r="L185" i="10"/>
  <c r="L186" i="10"/>
  <c r="L187" i="10"/>
  <c r="L188" i="10"/>
  <c r="L189" i="10"/>
  <c r="L190" i="10"/>
  <c r="L191" i="10"/>
  <c r="L193" i="10"/>
  <c r="L194" i="10"/>
  <c r="L195" i="10"/>
  <c r="L196" i="10"/>
  <c r="L197" i="10"/>
  <c r="L198" i="10"/>
  <c r="L199" i="10"/>
  <c r="L201" i="10"/>
  <c r="L202" i="10"/>
  <c r="L203" i="10"/>
  <c r="L204" i="10"/>
  <c r="L205" i="10"/>
  <c r="L206" i="10"/>
  <c r="L207" i="10"/>
  <c r="L209" i="10"/>
  <c r="L210" i="10"/>
  <c r="L211" i="10"/>
  <c r="L212" i="10"/>
  <c r="L213" i="10"/>
  <c r="L214" i="10"/>
  <c r="L215" i="10"/>
  <c r="L217" i="10"/>
  <c r="L218" i="10"/>
  <c r="L219" i="10"/>
  <c r="L220" i="10"/>
  <c r="L221" i="10"/>
  <c r="L222" i="10"/>
  <c r="L223" i="10"/>
  <c r="L225" i="10"/>
  <c r="L226" i="10"/>
  <c r="L227" i="10"/>
  <c r="L228" i="10"/>
  <c r="L229" i="10"/>
  <c r="L230" i="10"/>
  <c r="L231" i="10"/>
  <c r="L233" i="10"/>
  <c r="L234" i="10"/>
  <c r="L235" i="10"/>
  <c r="L236" i="10"/>
  <c r="L237" i="10"/>
  <c r="L238" i="10"/>
  <c r="L239" i="10"/>
  <c r="L241" i="10"/>
  <c r="L242" i="10"/>
  <c r="L243" i="10"/>
  <c r="L244" i="10"/>
  <c r="L245" i="10"/>
  <c r="L246" i="10"/>
  <c r="L247" i="10"/>
  <c r="L249" i="10"/>
  <c r="L250" i="10"/>
  <c r="L251" i="10"/>
  <c r="L252" i="10"/>
  <c r="L253" i="10"/>
  <c r="L254" i="10"/>
  <c r="L255" i="10"/>
  <c r="L257" i="10"/>
  <c r="L258" i="10"/>
  <c r="L259" i="10"/>
  <c r="L260" i="10"/>
  <c r="L261" i="10"/>
  <c r="L262" i="10"/>
  <c r="L263" i="10"/>
  <c r="L265" i="10"/>
  <c r="L266" i="10"/>
  <c r="L267" i="10"/>
  <c r="L268" i="10"/>
  <c r="L269" i="10"/>
  <c r="L270" i="10"/>
  <c r="L271" i="10"/>
  <c r="L273" i="10"/>
  <c r="L274" i="10"/>
  <c r="L275" i="10"/>
  <c r="L276" i="10"/>
  <c r="L277" i="10"/>
  <c r="L278" i="10"/>
  <c r="L279" i="10"/>
  <c r="L281" i="10"/>
  <c r="L282" i="10"/>
  <c r="L283" i="10"/>
  <c r="L284" i="10"/>
  <c r="L285" i="10"/>
  <c r="L286" i="10"/>
  <c r="L287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N698" i="10" l="1"/>
  <c r="P698" i="10" s="1"/>
  <c r="R698" i="10" s="1"/>
  <c r="S698" i="10"/>
  <c r="N642" i="10"/>
  <c r="P642" i="10" s="1"/>
  <c r="R642" i="10" s="1"/>
  <c r="S642" i="10"/>
  <c r="N621" i="10"/>
  <c r="S621" i="10"/>
  <c r="N578" i="10"/>
  <c r="S578" i="10"/>
  <c r="N554" i="10"/>
  <c r="S554" i="10"/>
  <c r="N533" i="10"/>
  <c r="P533" i="10" s="1"/>
  <c r="R533" i="10" s="1"/>
  <c r="S533" i="10"/>
  <c r="N509" i="10"/>
  <c r="S509" i="10"/>
  <c r="N466" i="10"/>
  <c r="S466" i="10"/>
  <c r="N445" i="10"/>
  <c r="S445" i="10"/>
  <c r="N386" i="10"/>
  <c r="S386" i="10"/>
  <c r="N357" i="10"/>
  <c r="S357" i="10"/>
  <c r="N309" i="10"/>
  <c r="S309" i="10"/>
  <c r="N714" i="10"/>
  <c r="O714" i="10" s="1"/>
  <c r="Q714" i="10" s="1"/>
  <c r="S714" i="10"/>
  <c r="N669" i="10"/>
  <c r="S669" i="10"/>
  <c r="N626" i="10"/>
  <c r="P626" i="10" s="1"/>
  <c r="R626" i="10" s="1"/>
  <c r="S626" i="10"/>
  <c r="N605" i="10"/>
  <c r="S605" i="10"/>
  <c r="N581" i="10"/>
  <c r="S581" i="10"/>
  <c r="N557" i="10"/>
  <c r="S557" i="10"/>
  <c r="N514" i="10"/>
  <c r="S514" i="10"/>
  <c r="N474" i="10"/>
  <c r="S474" i="10"/>
  <c r="N453" i="10"/>
  <c r="S453" i="10"/>
  <c r="N429" i="10"/>
  <c r="S429" i="10"/>
  <c r="N378" i="10"/>
  <c r="S378" i="10"/>
  <c r="N341" i="10"/>
  <c r="S341" i="10"/>
  <c r="N317" i="10"/>
  <c r="S317" i="10"/>
  <c r="N298" i="10"/>
  <c r="S298" i="10"/>
  <c r="N706" i="10"/>
  <c r="O706" i="10" s="1"/>
  <c r="Q706" i="10" s="1"/>
  <c r="S706" i="10"/>
  <c r="N682" i="10"/>
  <c r="P682" i="10" s="1"/>
  <c r="R682" i="10" s="1"/>
  <c r="S682" i="10"/>
  <c r="N658" i="10"/>
  <c r="S658" i="10"/>
  <c r="N613" i="10"/>
  <c r="S613" i="10"/>
  <c r="N594" i="10"/>
  <c r="S594" i="10"/>
  <c r="N573" i="10"/>
  <c r="S573" i="10"/>
  <c r="N517" i="10"/>
  <c r="S517" i="10"/>
  <c r="N493" i="10"/>
  <c r="S493" i="10"/>
  <c r="N450" i="10"/>
  <c r="S450" i="10"/>
  <c r="N426" i="10"/>
  <c r="S426" i="10"/>
  <c r="N397" i="10"/>
  <c r="S397" i="10"/>
  <c r="N330" i="10"/>
  <c r="S330" i="10"/>
  <c r="N293" i="10"/>
  <c r="S293" i="10"/>
  <c r="N709" i="10"/>
  <c r="S709" i="10"/>
  <c r="N666" i="10"/>
  <c r="S666" i="10"/>
  <c r="N645" i="10"/>
  <c r="S645" i="10"/>
  <c r="N602" i="10"/>
  <c r="P602" i="10" s="1"/>
  <c r="R602" i="10" s="1"/>
  <c r="S602" i="10"/>
  <c r="N562" i="10"/>
  <c r="S562" i="10"/>
  <c r="N541" i="10"/>
  <c r="S541" i="10"/>
  <c r="N506" i="10"/>
  <c r="S506" i="10"/>
  <c r="N477" i="10"/>
  <c r="O477" i="10" s="1"/>
  <c r="Q477" i="10" s="1"/>
  <c r="S477" i="10"/>
  <c r="N458" i="10"/>
  <c r="S458" i="10"/>
  <c r="N434" i="10"/>
  <c r="S434" i="10"/>
  <c r="N370" i="10"/>
  <c r="S370" i="10"/>
  <c r="N349" i="10"/>
  <c r="O349" i="10" s="1"/>
  <c r="Q349" i="10" s="1"/>
  <c r="S349" i="10"/>
  <c r="N325" i="10"/>
  <c r="S325" i="10"/>
  <c r="N306" i="10"/>
  <c r="S306" i="10"/>
  <c r="N685" i="10"/>
  <c r="S685" i="10"/>
  <c r="N653" i="10"/>
  <c r="S653" i="10"/>
  <c r="N629" i="10"/>
  <c r="S629" i="10"/>
  <c r="N586" i="10"/>
  <c r="S586" i="10"/>
  <c r="N546" i="10"/>
  <c r="P546" i="10" s="1"/>
  <c r="S546" i="10"/>
  <c r="N522" i="10"/>
  <c r="S522" i="10"/>
  <c r="N501" i="10"/>
  <c r="S501" i="10"/>
  <c r="N482" i="10"/>
  <c r="S482" i="10"/>
  <c r="N461" i="10"/>
  <c r="S461" i="10"/>
  <c r="N418" i="10"/>
  <c r="S418" i="10"/>
  <c r="N402" i="10"/>
  <c r="S402" i="10"/>
  <c r="N381" i="10"/>
  <c r="S381" i="10"/>
  <c r="N365" i="10"/>
  <c r="S365" i="10"/>
  <c r="N322" i="10"/>
  <c r="S322" i="10"/>
  <c r="N290" i="10"/>
  <c r="S290" i="10"/>
  <c r="N693" i="10"/>
  <c r="S693" i="10"/>
  <c r="N674" i="10"/>
  <c r="P674" i="10" s="1"/>
  <c r="R674" i="10" s="1"/>
  <c r="S674" i="10"/>
  <c r="N634" i="10"/>
  <c r="P634" i="10" s="1"/>
  <c r="R634" i="10" s="1"/>
  <c r="S634" i="10"/>
  <c r="N565" i="10"/>
  <c r="S565" i="10"/>
  <c r="N530" i="10"/>
  <c r="S530" i="10"/>
  <c r="N490" i="10"/>
  <c r="S490" i="10"/>
  <c r="N469" i="10"/>
  <c r="S469" i="10"/>
  <c r="N410" i="10"/>
  <c r="S410" i="10"/>
  <c r="N389" i="10"/>
  <c r="S389" i="10"/>
  <c r="N346" i="10"/>
  <c r="S346" i="10"/>
  <c r="N301" i="10"/>
  <c r="S301" i="10"/>
  <c r="N717" i="10"/>
  <c r="S717" i="10"/>
  <c r="N690" i="10"/>
  <c r="P690" i="10" s="1"/>
  <c r="R690" i="10" s="1"/>
  <c r="S690" i="10"/>
  <c r="N650" i="10"/>
  <c r="O650" i="10" s="1"/>
  <c r="Q650" i="10" s="1"/>
  <c r="S650" i="10"/>
  <c r="N618" i="10"/>
  <c r="P618" i="10" s="1"/>
  <c r="R618" i="10" s="1"/>
  <c r="S618" i="10"/>
  <c r="N597" i="10"/>
  <c r="S597" i="10"/>
  <c r="N538" i="10"/>
  <c r="S538" i="10"/>
  <c r="N498" i="10"/>
  <c r="S498" i="10"/>
  <c r="N437" i="10"/>
  <c r="S437" i="10"/>
  <c r="N413" i="10"/>
  <c r="O413" i="10" s="1"/>
  <c r="Q413" i="10" s="1"/>
  <c r="S413" i="10"/>
  <c r="N394" i="10"/>
  <c r="S394" i="10"/>
  <c r="N373" i="10"/>
  <c r="S373" i="10"/>
  <c r="N354" i="10"/>
  <c r="S354" i="10"/>
  <c r="N333" i="10"/>
  <c r="S333" i="10"/>
  <c r="N314" i="10"/>
  <c r="S314" i="10"/>
  <c r="N701" i="10"/>
  <c r="P701" i="10" s="1"/>
  <c r="R701" i="10" s="1"/>
  <c r="S701" i="10"/>
  <c r="N677" i="10"/>
  <c r="S677" i="10"/>
  <c r="N661" i="10"/>
  <c r="S661" i="10"/>
  <c r="N637" i="10"/>
  <c r="S637" i="10"/>
  <c r="N610" i="10"/>
  <c r="P610" i="10" s="1"/>
  <c r="R610" i="10" s="1"/>
  <c r="S610" i="10"/>
  <c r="N589" i="10"/>
  <c r="S589" i="10"/>
  <c r="N570" i="10"/>
  <c r="S570" i="10"/>
  <c r="N549" i="10"/>
  <c r="S549" i="10"/>
  <c r="N525" i="10"/>
  <c r="S525" i="10"/>
  <c r="N485" i="10"/>
  <c r="S485" i="10"/>
  <c r="N442" i="10"/>
  <c r="S442" i="10"/>
  <c r="N421" i="10"/>
  <c r="S421" i="10"/>
  <c r="N405" i="10"/>
  <c r="S405" i="10"/>
  <c r="N362" i="10"/>
  <c r="S362" i="10"/>
  <c r="N338" i="10"/>
  <c r="S338" i="10"/>
  <c r="O720" i="8"/>
  <c r="Q720" i="8" s="1"/>
  <c r="O704" i="8"/>
  <c r="Q704" i="8" s="1"/>
  <c r="O718" i="8"/>
  <c r="Q718" i="8" s="1"/>
  <c r="O702" i="8"/>
  <c r="Q702" i="8" s="1"/>
  <c r="O716" i="8"/>
  <c r="Q716" i="8" s="1"/>
  <c r="O700" i="8"/>
  <c r="Q700" i="8" s="1"/>
  <c r="O714" i="8"/>
  <c r="Q714" i="8" s="1"/>
  <c r="O698" i="8"/>
  <c r="Q698" i="8" s="1"/>
  <c r="O712" i="8"/>
  <c r="Q712" i="8" s="1"/>
  <c r="P695" i="8"/>
  <c r="R695" i="8" s="1"/>
  <c r="O710" i="8"/>
  <c r="Q710" i="8" s="1"/>
  <c r="P692" i="8"/>
  <c r="R692" i="8" s="1"/>
  <c r="O708" i="8"/>
  <c r="Q708" i="8" s="1"/>
  <c r="P682" i="8"/>
  <c r="R682" i="8" s="1"/>
  <c r="O706" i="8"/>
  <c r="Q706" i="8" s="1"/>
  <c r="O677" i="8"/>
  <c r="Q677" i="8" s="1"/>
  <c r="O721" i="7"/>
  <c r="Q721" i="7" s="1"/>
  <c r="P718" i="7"/>
  <c r="R718" i="7" s="1"/>
  <c r="O713" i="7"/>
  <c r="Q713" i="7" s="1"/>
  <c r="P710" i="7"/>
  <c r="R710" i="7" s="1"/>
  <c r="O705" i="7"/>
  <c r="Q705" i="7" s="1"/>
  <c r="P702" i="7"/>
  <c r="R702" i="7" s="1"/>
  <c r="O697" i="7"/>
  <c r="Q697" i="7" s="1"/>
  <c r="P694" i="7"/>
  <c r="R694" i="7" s="1"/>
  <c r="O689" i="7"/>
  <c r="Q689" i="7" s="1"/>
  <c r="P686" i="7"/>
  <c r="R686" i="7" s="1"/>
  <c r="O681" i="7"/>
  <c r="Q681" i="7" s="1"/>
  <c r="P715" i="7"/>
  <c r="R715" i="7" s="1"/>
  <c r="P707" i="7"/>
  <c r="R707" i="7" s="1"/>
  <c r="P699" i="7"/>
  <c r="R699" i="7" s="1"/>
  <c r="P691" i="7"/>
  <c r="R691" i="7" s="1"/>
  <c r="P683" i="7"/>
  <c r="R683" i="7" s="1"/>
  <c r="P678" i="7"/>
  <c r="R678" i="7" s="1"/>
  <c r="P720" i="7"/>
  <c r="R720" i="7" s="1"/>
  <c r="P712" i="7"/>
  <c r="R712" i="7" s="1"/>
  <c r="P704" i="7"/>
  <c r="R704" i="7" s="1"/>
  <c r="P696" i="7"/>
  <c r="R696" i="7" s="1"/>
  <c r="P688" i="7"/>
  <c r="R688" i="7" s="1"/>
  <c r="P680" i="7"/>
  <c r="R680" i="7" s="1"/>
  <c r="P717" i="7"/>
  <c r="R717" i="7" s="1"/>
  <c r="P709" i="7"/>
  <c r="R709" i="7" s="1"/>
  <c r="P701" i="7"/>
  <c r="R701" i="7" s="1"/>
  <c r="P693" i="7"/>
  <c r="R693" i="7" s="1"/>
  <c r="P685" i="7"/>
  <c r="R685" i="7" s="1"/>
  <c r="P714" i="7"/>
  <c r="R714" i="7" s="1"/>
  <c r="P706" i="7"/>
  <c r="R706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719" i="7"/>
  <c r="R719" i="7" s="1"/>
  <c r="P711" i="7"/>
  <c r="R711" i="7" s="1"/>
  <c r="P703" i="7"/>
  <c r="R703" i="7" s="1"/>
  <c r="P695" i="7"/>
  <c r="R695" i="7" s="1"/>
  <c r="P687" i="7"/>
  <c r="R687" i="7" s="1"/>
  <c r="P679" i="7"/>
  <c r="R679" i="7" s="1"/>
  <c r="P676" i="7"/>
  <c r="R676" i="7" s="1"/>
  <c r="P716" i="7"/>
  <c r="R716" i="7" s="1"/>
  <c r="P708" i="7"/>
  <c r="R708" i="7" s="1"/>
  <c r="P700" i="7"/>
  <c r="R700" i="7" s="1"/>
  <c r="P692" i="7"/>
  <c r="R692" i="7" s="1"/>
  <c r="P684" i="7"/>
  <c r="R684" i="7" s="1"/>
  <c r="P675" i="7"/>
  <c r="R675" i="7" s="1"/>
  <c r="O719" i="6"/>
  <c r="Q719" i="6" s="1"/>
  <c r="O715" i="6"/>
  <c r="Q715" i="6" s="1"/>
  <c r="P711" i="6"/>
  <c r="R711" i="6" s="1"/>
  <c r="P708" i="6"/>
  <c r="R708" i="6" s="1"/>
  <c r="O705" i="6"/>
  <c r="Q705" i="6" s="1"/>
  <c r="P702" i="6"/>
  <c r="R702" i="6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718" i="6"/>
  <c r="R718" i="6" s="1"/>
  <c r="P714" i="6"/>
  <c r="R714" i="6" s="1"/>
  <c r="P699" i="6"/>
  <c r="R699" i="6" s="1"/>
  <c r="P691" i="6"/>
  <c r="R691" i="6" s="1"/>
  <c r="P683" i="6"/>
  <c r="R683" i="6" s="1"/>
  <c r="P675" i="6"/>
  <c r="R675" i="6" s="1"/>
  <c r="O292" i="6"/>
  <c r="Q292" i="6" s="1"/>
  <c r="P292" i="6"/>
  <c r="R292" i="6" s="1"/>
  <c r="P707" i="6"/>
  <c r="R707" i="6" s="1"/>
  <c r="P704" i="6"/>
  <c r="R704" i="6" s="1"/>
  <c r="P696" i="6"/>
  <c r="R696" i="6" s="1"/>
  <c r="P688" i="6"/>
  <c r="R688" i="6" s="1"/>
  <c r="P680" i="6"/>
  <c r="R680" i="6" s="1"/>
  <c r="P721" i="6"/>
  <c r="R721" i="6" s="1"/>
  <c r="P717" i="6"/>
  <c r="R717" i="6" s="1"/>
  <c r="P713" i="6"/>
  <c r="R713" i="6" s="1"/>
  <c r="P710" i="6"/>
  <c r="R710" i="6" s="1"/>
  <c r="P701" i="6"/>
  <c r="R701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720" i="6"/>
  <c r="R720" i="6" s="1"/>
  <c r="P716" i="6"/>
  <c r="R716" i="6" s="1"/>
  <c r="P709" i="6"/>
  <c r="R709" i="6" s="1"/>
  <c r="P706" i="6"/>
  <c r="R706" i="6" s="1"/>
  <c r="P703" i="6"/>
  <c r="R703" i="6" s="1"/>
  <c r="P695" i="6"/>
  <c r="R695" i="6" s="1"/>
  <c r="P687" i="6"/>
  <c r="R687" i="6" s="1"/>
  <c r="P679" i="6"/>
  <c r="R679" i="6" s="1"/>
  <c r="P712" i="6"/>
  <c r="R712" i="6" s="1"/>
  <c r="P700" i="6"/>
  <c r="R700" i="6" s="1"/>
  <c r="P692" i="6"/>
  <c r="R692" i="6" s="1"/>
  <c r="P684" i="6"/>
  <c r="R684" i="6" s="1"/>
  <c r="P676" i="6"/>
  <c r="R676" i="6" s="1"/>
  <c r="O719" i="9"/>
  <c r="Q719" i="9" s="1"/>
  <c r="P712" i="9"/>
  <c r="R712" i="9" s="1"/>
  <c r="P709" i="9"/>
  <c r="R709" i="9" s="1"/>
  <c r="O706" i="9"/>
  <c r="Q706" i="9" s="1"/>
  <c r="O703" i="9"/>
  <c r="Q703" i="9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718" i="9"/>
  <c r="R718" i="9" s="1"/>
  <c r="P715" i="9"/>
  <c r="R715" i="9" s="1"/>
  <c r="P702" i="9"/>
  <c r="R702" i="9" s="1"/>
  <c r="P699" i="9"/>
  <c r="R699" i="9" s="1"/>
  <c r="P686" i="9"/>
  <c r="R686" i="9" s="1"/>
  <c r="P680" i="9"/>
  <c r="R680" i="9" s="1"/>
  <c r="P721" i="9"/>
  <c r="R721" i="9" s="1"/>
  <c r="P708" i="9"/>
  <c r="R708" i="9" s="1"/>
  <c r="P705" i="9"/>
  <c r="R705" i="9" s="1"/>
  <c r="P692" i="9"/>
  <c r="R692" i="9" s="1"/>
  <c r="P689" i="9"/>
  <c r="R689" i="9" s="1"/>
  <c r="P683" i="9"/>
  <c r="R683" i="9" s="1"/>
  <c r="P714" i="9"/>
  <c r="R714" i="9" s="1"/>
  <c r="P711" i="9"/>
  <c r="R711" i="9" s="1"/>
  <c r="P698" i="9"/>
  <c r="R698" i="9" s="1"/>
  <c r="P695" i="9"/>
  <c r="R695" i="9" s="1"/>
  <c r="P679" i="9"/>
  <c r="R679" i="9" s="1"/>
  <c r="P676" i="9"/>
  <c r="R676" i="9" s="1"/>
  <c r="P720" i="9"/>
  <c r="R720" i="9" s="1"/>
  <c r="P717" i="9"/>
  <c r="R717" i="9" s="1"/>
  <c r="P704" i="9"/>
  <c r="R704" i="9" s="1"/>
  <c r="P701" i="9"/>
  <c r="R701" i="9" s="1"/>
  <c r="P688" i="9"/>
  <c r="R688" i="9" s="1"/>
  <c r="P685" i="9"/>
  <c r="R685" i="9" s="1"/>
  <c r="P682" i="9"/>
  <c r="R682" i="9" s="1"/>
  <c r="O292" i="9"/>
  <c r="Q292" i="9" s="1"/>
  <c r="P292" i="9"/>
  <c r="R292" i="9" s="1"/>
  <c r="P710" i="9"/>
  <c r="R710" i="9" s="1"/>
  <c r="P707" i="9"/>
  <c r="R707" i="9" s="1"/>
  <c r="P694" i="9"/>
  <c r="R694" i="9" s="1"/>
  <c r="P691" i="9"/>
  <c r="R691" i="9" s="1"/>
  <c r="P678" i="9"/>
  <c r="R678" i="9" s="1"/>
  <c r="P716" i="9"/>
  <c r="R716" i="9" s="1"/>
  <c r="P713" i="9"/>
  <c r="R713" i="9" s="1"/>
  <c r="P700" i="9"/>
  <c r="R700" i="9" s="1"/>
  <c r="P697" i="9"/>
  <c r="R697" i="9" s="1"/>
  <c r="P675" i="9"/>
  <c r="R675" i="9" s="1"/>
  <c r="O292" i="1"/>
  <c r="Q292" i="1" s="1"/>
  <c r="P292" i="1"/>
  <c r="R292" i="1" s="1"/>
  <c r="P719" i="1"/>
  <c r="R719" i="1" s="1"/>
  <c r="P715" i="1"/>
  <c r="R715" i="1" s="1"/>
  <c r="P711" i="1"/>
  <c r="R711" i="1" s="1"/>
  <c r="P707" i="1"/>
  <c r="R707" i="1" s="1"/>
  <c r="P703" i="1"/>
  <c r="R703" i="1" s="1"/>
  <c r="P699" i="1"/>
  <c r="R699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718" i="1"/>
  <c r="R718" i="1" s="1"/>
  <c r="P714" i="1"/>
  <c r="R714" i="1" s="1"/>
  <c r="P710" i="1"/>
  <c r="R710" i="1" s="1"/>
  <c r="P706" i="1"/>
  <c r="R706" i="1" s="1"/>
  <c r="P702" i="1"/>
  <c r="R702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721" i="1"/>
  <c r="R721" i="1" s="1"/>
  <c r="P717" i="1"/>
  <c r="R717" i="1" s="1"/>
  <c r="P713" i="1"/>
  <c r="R713" i="1" s="1"/>
  <c r="P709" i="1"/>
  <c r="R709" i="1" s="1"/>
  <c r="P705" i="1"/>
  <c r="R705" i="1" s="1"/>
  <c r="P701" i="1"/>
  <c r="R701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720" i="1"/>
  <c r="R720" i="1" s="1"/>
  <c r="P716" i="1"/>
  <c r="R716" i="1" s="1"/>
  <c r="P712" i="1"/>
  <c r="R712" i="1" s="1"/>
  <c r="P708" i="1"/>
  <c r="R708" i="1" s="1"/>
  <c r="P704" i="1"/>
  <c r="R704" i="1" s="1"/>
  <c r="P700" i="1"/>
  <c r="R700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721" i="8"/>
  <c r="R721" i="8" s="1"/>
  <c r="P719" i="8"/>
  <c r="R719" i="8" s="1"/>
  <c r="P717" i="8"/>
  <c r="R717" i="8" s="1"/>
  <c r="P715" i="8"/>
  <c r="R715" i="8" s="1"/>
  <c r="P713" i="8"/>
  <c r="R713" i="8" s="1"/>
  <c r="P711" i="8"/>
  <c r="R711" i="8" s="1"/>
  <c r="P709" i="8"/>
  <c r="R709" i="8" s="1"/>
  <c r="P707" i="8"/>
  <c r="R707" i="8" s="1"/>
  <c r="P705" i="8"/>
  <c r="R705" i="8" s="1"/>
  <c r="P703" i="8"/>
  <c r="R703" i="8" s="1"/>
  <c r="P701" i="8"/>
  <c r="R701" i="8" s="1"/>
  <c r="P699" i="8"/>
  <c r="R699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719" i="4"/>
  <c r="Q719" i="4" s="1"/>
  <c r="O716" i="4"/>
  <c r="Q716" i="4" s="1"/>
  <c r="O712" i="4"/>
  <c r="Q712" i="4" s="1"/>
  <c r="O705" i="4"/>
  <c r="Q705" i="4" s="1"/>
  <c r="P701" i="4"/>
  <c r="R701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715" i="4"/>
  <c r="R715" i="4" s="1"/>
  <c r="P711" i="4"/>
  <c r="R711" i="4" s="1"/>
  <c r="P708" i="4"/>
  <c r="R708" i="4" s="1"/>
  <c r="P704" i="4"/>
  <c r="R704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718" i="4"/>
  <c r="R718" i="4" s="1"/>
  <c r="P693" i="4"/>
  <c r="R693" i="4" s="1"/>
  <c r="P686" i="4"/>
  <c r="R686" i="4" s="1"/>
  <c r="P349" i="4"/>
  <c r="R349" i="4" s="1"/>
  <c r="P332" i="4"/>
  <c r="R332" i="4" s="1"/>
  <c r="P305" i="4"/>
  <c r="R305" i="4" s="1"/>
  <c r="P721" i="4"/>
  <c r="R721" i="4" s="1"/>
  <c r="P714" i="4"/>
  <c r="R714" i="4" s="1"/>
  <c r="P707" i="4"/>
  <c r="R707" i="4" s="1"/>
  <c r="P703" i="4"/>
  <c r="R703" i="4" s="1"/>
  <c r="P700" i="4"/>
  <c r="R700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717" i="4"/>
  <c r="R717" i="4" s="1"/>
  <c r="P710" i="4"/>
  <c r="R710" i="4" s="1"/>
  <c r="P685" i="4"/>
  <c r="R685" i="4" s="1"/>
  <c r="P678" i="4"/>
  <c r="R678" i="4" s="1"/>
  <c r="P356" i="4"/>
  <c r="R356" i="4" s="1"/>
  <c r="O323" i="4"/>
  <c r="Q323" i="4" s="1"/>
  <c r="P720" i="4"/>
  <c r="R720" i="4" s="1"/>
  <c r="P713" i="4"/>
  <c r="R713" i="4" s="1"/>
  <c r="P706" i="4"/>
  <c r="R706" i="4" s="1"/>
  <c r="P699" i="4"/>
  <c r="R699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709" i="4"/>
  <c r="R709" i="4" s="1"/>
  <c r="P702" i="4"/>
  <c r="R702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721" i="3"/>
  <c r="R721" i="3" s="1"/>
  <c r="P719" i="3"/>
  <c r="R719" i="3" s="1"/>
  <c r="P717" i="3"/>
  <c r="R717" i="3" s="1"/>
  <c r="P715" i="3"/>
  <c r="R715" i="3" s="1"/>
  <c r="P713" i="3"/>
  <c r="R713" i="3" s="1"/>
  <c r="P711" i="3"/>
  <c r="R711" i="3" s="1"/>
  <c r="P709" i="3"/>
  <c r="R709" i="3" s="1"/>
  <c r="P707" i="3"/>
  <c r="R707" i="3" s="1"/>
  <c r="P705" i="3"/>
  <c r="R705" i="3" s="1"/>
  <c r="P703" i="3"/>
  <c r="R703" i="3" s="1"/>
  <c r="P701" i="3"/>
  <c r="R701" i="3" s="1"/>
  <c r="P699" i="3"/>
  <c r="R699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720" i="3"/>
  <c r="R720" i="3" s="1"/>
  <c r="P718" i="3"/>
  <c r="R718" i="3" s="1"/>
  <c r="P716" i="3"/>
  <c r="R716" i="3" s="1"/>
  <c r="P714" i="3"/>
  <c r="R714" i="3" s="1"/>
  <c r="P712" i="3"/>
  <c r="R712" i="3" s="1"/>
  <c r="P710" i="3"/>
  <c r="R710" i="3" s="1"/>
  <c r="P708" i="3"/>
  <c r="R708" i="3" s="1"/>
  <c r="P706" i="3"/>
  <c r="R706" i="3" s="1"/>
  <c r="P704" i="3"/>
  <c r="R704" i="3" s="1"/>
  <c r="P702" i="3"/>
  <c r="R702" i="3" s="1"/>
  <c r="P700" i="3"/>
  <c r="R700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718" i="2"/>
  <c r="Q718" i="2" s="1"/>
  <c r="O714" i="2"/>
  <c r="Q714" i="2" s="1"/>
  <c r="O710" i="2"/>
  <c r="Q710" i="2" s="1"/>
  <c r="O706" i="2"/>
  <c r="Q706" i="2" s="1"/>
  <c r="O702" i="2"/>
  <c r="Q702" i="2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721" i="2"/>
  <c r="R721" i="2" s="1"/>
  <c r="P717" i="2"/>
  <c r="R717" i="2" s="1"/>
  <c r="P713" i="2"/>
  <c r="R713" i="2" s="1"/>
  <c r="P709" i="2"/>
  <c r="R709" i="2" s="1"/>
  <c r="P705" i="2"/>
  <c r="R705" i="2" s="1"/>
  <c r="P701" i="2"/>
  <c r="R701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720" i="2"/>
  <c r="R720" i="2" s="1"/>
  <c r="P716" i="2"/>
  <c r="R716" i="2" s="1"/>
  <c r="P712" i="2"/>
  <c r="R712" i="2" s="1"/>
  <c r="P708" i="2"/>
  <c r="R708" i="2" s="1"/>
  <c r="P704" i="2"/>
  <c r="R704" i="2" s="1"/>
  <c r="P700" i="2"/>
  <c r="R700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719" i="2"/>
  <c r="R719" i="2" s="1"/>
  <c r="P715" i="2"/>
  <c r="R715" i="2" s="1"/>
  <c r="P711" i="2"/>
  <c r="R711" i="2" s="1"/>
  <c r="P707" i="2"/>
  <c r="R707" i="2" s="1"/>
  <c r="P703" i="2"/>
  <c r="R703" i="2" s="1"/>
  <c r="P699" i="2"/>
  <c r="R699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P662" i="10"/>
  <c r="R662" i="10" s="1"/>
  <c r="O662" i="10"/>
  <c r="Q662" i="10" s="1"/>
  <c r="P654" i="10"/>
  <c r="R654" i="10" s="1"/>
  <c r="O654" i="10"/>
  <c r="Q654" i="10" s="1"/>
  <c r="O522" i="10"/>
  <c r="P522" i="10"/>
  <c r="O518" i="10"/>
  <c r="Q518" i="10" s="1"/>
  <c r="Y518" i="10" s="1"/>
  <c r="P518" i="10"/>
  <c r="O514" i="10"/>
  <c r="Q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P608" i="10"/>
  <c r="R608" i="10" s="1"/>
  <c r="O608" i="10"/>
  <c r="Q608" i="10" s="1"/>
  <c r="P604" i="10"/>
  <c r="R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P679" i="10"/>
  <c r="R679" i="10" s="1"/>
  <c r="O645" i="10"/>
  <c r="P645" i="10"/>
  <c r="O641" i="10"/>
  <c r="Q641" i="10" s="1"/>
  <c r="P641" i="10"/>
  <c r="R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P559" i="10"/>
  <c r="R559" i="10" s="1"/>
  <c r="O555" i="10"/>
  <c r="Q555" i="10" s="1"/>
  <c r="Y555" i="10" s="1"/>
  <c r="P555" i="10"/>
  <c r="R555" i="10" s="1"/>
  <c r="O551" i="10"/>
  <c r="Q551" i="10" s="1"/>
  <c r="P551" i="10"/>
  <c r="R551" i="10" s="1"/>
  <c r="O547" i="10"/>
  <c r="Q547" i="10" s="1"/>
  <c r="Y547" i="10" s="1"/>
  <c r="P547" i="10"/>
  <c r="R547" i="10" s="1"/>
  <c r="O543" i="10"/>
  <c r="Q543" i="10" s="1"/>
  <c r="P543" i="10"/>
  <c r="R543" i="10" s="1"/>
  <c r="O539" i="10"/>
  <c r="Q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P598" i="10"/>
  <c r="R598" i="10" s="1"/>
  <c r="O721" i="10"/>
  <c r="P721" i="10"/>
  <c r="O717" i="10"/>
  <c r="P717" i="10"/>
  <c r="R717" i="10" s="1"/>
  <c r="O713" i="10"/>
  <c r="Q713" i="10" s="1"/>
  <c r="P713" i="10"/>
  <c r="R713" i="10" s="1"/>
  <c r="O709" i="10"/>
  <c r="Q709" i="10" s="1"/>
  <c r="P709" i="10"/>
  <c r="R709" i="10" s="1"/>
  <c r="O705" i="10"/>
  <c r="Q705" i="10" s="1"/>
  <c r="P705" i="10"/>
  <c r="R705" i="10" s="1"/>
  <c r="O701" i="10"/>
  <c r="O697" i="10"/>
  <c r="Q697" i="10" s="1"/>
  <c r="P697" i="10"/>
  <c r="R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Y675" i="10" s="1"/>
  <c r="P675" i="10"/>
  <c r="R675" i="10" s="1"/>
  <c r="O671" i="10"/>
  <c r="Q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P617" i="10"/>
  <c r="R617" i="10" s="1"/>
  <c r="O613" i="10"/>
  <c r="P613" i="10"/>
  <c r="R613" i="10" s="1"/>
  <c r="O594" i="10"/>
  <c r="P594" i="10"/>
  <c r="O586" i="10"/>
  <c r="Q586" i="10" s="1"/>
  <c r="P586" i="10"/>
  <c r="R586" i="10" s="1"/>
  <c r="O578" i="10"/>
  <c r="Q578" i="10" s="1"/>
  <c r="P578" i="10"/>
  <c r="R578" i="10" s="1"/>
  <c r="Z578" i="10" s="1"/>
  <c r="O570" i="10"/>
  <c r="Q570" i="10" s="1"/>
  <c r="Y570" i="10" s="1"/>
  <c r="P570" i="10"/>
  <c r="O562" i="10"/>
  <c r="Q562" i="10" s="1"/>
  <c r="P562" i="10"/>
  <c r="R562" i="10" s="1"/>
  <c r="O554" i="10"/>
  <c r="Q554" i="10" s="1"/>
  <c r="Y554" i="10" s="1"/>
  <c r="P554" i="10"/>
  <c r="R554" i="10" s="1"/>
  <c r="O538" i="10"/>
  <c r="Q538" i="10" s="1"/>
  <c r="Y538" i="10" s="1"/>
  <c r="P538" i="10"/>
  <c r="R538" i="10" s="1"/>
  <c r="O527" i="10"/>
  <c r="Q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P457" i="10"/>
  <c r="R457" i="10" s="1"/>
  <c r="O453" i="10"/>
  <c r="Q453" i="10" s="1"/>
  <c r="P453" i="10"/>
  <c r="R453" i="10" s="1"/>
  <c r="O426" i="10"/>
  <c r="Q426" i="10" s="1"/>
  <c r="P426" i="10"/>
  <c r="O422" i="10"/>
  <c r="Q422" i="10" s="1"/>
  <c r="P422" i="10"/>
  <c r="R422" i="10" s="1"/>
  <c r="Z422" i="10" s="1"/>
  <c r="O415" i="10"/>
  <c r="Q415" i="10" s="1"/>
  <c r="P415" i="10"/>
  <c r="R415" i="10" s="1"/>
  <c r="O411" i="10"/>
  <c r="Q411" i="10" s="1"/>
  <c r="P411" i="10"/>
  <c r="R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O375" i="10"/>
  <c r="Q375" i="10" s="1"/>
  <c r="Y375" i="10" s="1"/>
  <c r="P375" i="10"/>
  <c r="R375" i="10" s="1"/>
  <c r="O368" i="10"/>
  <c r="P368" i="10"/>
  <c r="O357" i="10"/>
  <c r="Q357" i="10" s="1"/>
  <c r="Y357" i="10" s="1"/>
  <c r="P357" i="10"/>
  <c r="O350" i="10"/>
  <c r="Q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O316" i="10"/>
  <c r="Q316" i="10" s="1"/>
  <c r="P316" i="10"/>
  <c r="O718" i="10"/>
  <c r="Q718" i="10" s="1"/>
  <c r="P708" i="10"/>
  <c r="R708" i="10" s="1"/>
  <c r="O690" i="10"/>
  <c r="Q690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O542" i="10"/>
  <c r="Q542" i="10" s="1"/>
  <c r="P500" i="10"/>
  <c r="R500" i="10" s="1"/>
  <c r="O364" i="10"/>
  <c r="Q364" i="10" s="1"/>
  <c r="Y364" i="10" s="1"/>
  <c r="P364" i="10"/>
  <c r="R364" i="10" s="1"/>
  <c r="O360" i="10"/>
  <c r="Q360" i="10" s="1"/>
  <c r="P360" i="10"/>
  <c r="R360" i="10" s="1"/>
  <c r="O353" i="10"/>
  <c r="Q353" i="10" s="1"/>
  <c r="Y353" i="10" s="1"/>
  <c r="P353" i="10"/>
  <c r="R353" i="10" s="1"/>
  <c r="O343" i="10"/>
  <c r="Q343" i="10" s="1"/>
  <c r="P343" i="10"/>
  <c r="R343" i="10" s="1"/>
  <c r="Z343" i="10" s="1"/>
  <c r="O339" i="10"/>
  <c r="P339" i="10"/>
  <c r="R339" i="10" s="1"/>
  <c r="O323" i="10"/>
  <c r="P323" i="10"/>
  <c r="R323" i="10" s="1"/>
  <c r="O319" i="10"/>
  <c r="Q319" i="10" s="1"/>
  <c r="P319" i="10"/>
  <c r="R319" i="10" s="1"/>
  <c r="O312" i="10"/>
  <c r="Q312" i="10" s="1"/>
  <c r="P312" i="10"/>
  <c r="O305" i="10"/>
  <c r="Q305" i="10" s="1"/>
  <c r="Y305" i="10" s="1"/>
  <c r="P305" i="10"/>
  <c r="R305" i="10" s="1"/>
  <c r="O301" i="10"/>
  <c r="Q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P714" i="10"/>
  <c r="R714" i="10" s="1"/>
  <c r="O700" i="10"/>
  <c r="Q700" i="10" s="1"/>
  <c r="Y700" i="10" s="1"/>
  <c r="O684" i="10"/>
  <c r="Q684" i="10" s="1"/>
  <c r="O668" i="10"/>
  <c r="Q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O359" i="10"/>
  <c r="Q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P659" i="10"/>
  <c r="R659" i="10" s="1"/>
  <c r="O655" i="10"/>
  <c r="Q655" i="10" s="1"/>
  <c r="Y655" i="10" s="1"/>
  <c r="P655" i="10"/>
  <c r="R655" i="10" s="1"/>
  <c r="O651" i="10"/>
  <c r="Q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P601" i="10"/>
  <c r="R601" i="10" s="1"/>
  <c r="O597" i="10"/>
  <c r="Q597" i="10" s="1"/>
  <c r="P597" i="10"/>
  <c r="R597" i="10" s="1"/>
  <c r="O519" i="10"/>
  <c r="Q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P499" i="10"/>
  <c r="R499" i="10" s="1"/>
  <c r="O495" i="10"/>
  <c r="Q495" i="10" s="1"/>
  <c r="Y495" i="10" s="1"/>
  <c r="P495" i="10"/>
  <c r="R495" i="10" s="1"/>
  <c r="O491" i="10"/>
  <c r="Q491" i="10" s="1"/>
  <c r="P491" i="10"/>
  <c r="R491" i="10" s="1"/>
  <c r="O487" i="10"/>
  <c r="Q487" i="10" s="1"/>
  <c r="P487" i="10"/>
  <c r="R487" i="10" s="1"/>
  <c r="O483" i="10"/>
  <c r="Q483" i="10" s="1"/>
  <c r="P483" i="10"/>
  <c r="R483" i="10" s="1"/>
  <c r="O479" i="10"/>
  <c r="Q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P437" i="10"/>
  <c r="R437" i="10" s="1"/>
  <c r="Z437" i="10" s="1"/>
  <c r="O433" i="10"/>
  <c r="P433" i="10"/>
  <c r="R433" i="10" s="1"/>
  <c r="O429" i="10"/>
  <c r="P429" i="10"/>
  <c r="R429" i="10" s="1"/>
  <c r="O418" i="10"/>
  <c r="Q418" i="10" s="1"/>
  <c r="P418" i="10"/>
  <c r="R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Y385" i="10" s="1"/>
  <c r="P385" i="10"/>
  <c r="R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Y681" i="10" s="1"/>
  <c r="P681" i="10"/>
  <c r="R681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Y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O471" i="10"/>
  <c r="Q471" i="10" s="1"/>
  <c r="P471" i="10"/>
  <c r="R471" i="10" s="1"/>
  <c r="O467" i="10"/>
  <c r="P467" i="10"/>
  <c r="R467" i="10" s="1"/>
  <c r="O456" i="10"/>
  <c r="P456" i="10"/>
  <c r="R456" i="10" s="1"/>
  <c r="O425" i="10"/>
  <c r="Q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O410" i="10"/>
  <c r="Q410" i="10" s="1"/>
  <c r="Y410" i="10" s="1"/>
  <c r="P410" i="10"/>
  <c r="R410" i="10" s="1"/>
  <c r="Z410" i="10" s="1"/>
  <c r="O407" i="10"/>
  <c r="Q407" i="10" s="1"/>
  <c r="P407" i="10"/>
  <c r="R407" i="10" s="1"/>
  <c r="O403" i="10"/>
  <c r="Q403" i="10" s="1"/>
  <c r="Y403" i="10" s="1"/>
  <c r="P403" i="10"/>
  <c r="O396" i="10"/>
  <c r="Q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P720" i="10"/>
  <c r="R720" i="10" s="1"/>
  <c r="P704" i="10"/>
  <c r="R704" i="10" s="1"/>
  <c r="Z704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O318" i="10"/>
  <c r="P318" i="10"/>
  <c r="O311" i="10"/>
  <c r="Q311" i="10" s="1"/>
  <c r="Y311" i="10" s="1"/>
  <c r="P311" i="10"/>
  <c r="R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O292" i="10"/>
  <c r="Q292" i="10" s="1"/>
  <c r="P292" i="10"/>
  <c r="R292" i="10" s="1"/>
  <c r="P710" i="10"/>
  <c r="R710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P716" i="10"/>
  <c r="R716" i="10" s="1"/>
  <c r="O698" i="10"/>
  <c r="Q698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P432" i="10"/>
  <c r="R432" i="10" s="1"/>
  <c r="Z432" i="10" s="1"/>
  <c r="O428" i="10"/>
  <c r="Q428" i="10" s="1"/>
  <c r="P428" i="10"/>
  <c r="R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P388" i="10"/>
  <c r="R388" i="10" s="1"/>
  <c r="O381" i="10"/>
  <c r="Q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719" i="10"/>
  <c r="Q719" i="10" s="1"/>
  <c r="P719" i="10"/>
  <c r="R719" i="10" s="1"/>
  <c r="O715" i="10"/>
  <c r="Q715" i="10" s="1"/>
  <c r="P715" i="10"/>
  <c r="R715" i="10" s="1"/>
  <c r="O711" i="10"/>
  <c r="Q711" i="10" s="1"/>
  <c r="Y711" i="10" s="1"/>
  <c r="P711" i="10"/>
  <c r="R711" i="10" s="1"/>
  <c r="O707" i="10"/>
  <c r="P707" i="10"/>
  <c r="R707" i="10" s="1"/>
  <c r="O703" i="10"/>
  <c r="Q703" i="10" s="1"/>
  <c r="P703" i="10"/>
  <c r="R703" i="10" s="1"/>
  <c r="O699" i="10"/>
  <c r="Q699" i="10" s="1"/>
  <c r="P699" i="10"/>
  <c r="R699" i="10" s="1"/>
  <c r="O695" i="10"/>
  <c r="P695" i="10"/>
  <c r="O691" i="10"/>
  <c r="Q691" i="10" s="1"/>
  <c r="P691" i="10"/>
  <c r="R691" i="10" s="1"/>
  <c r="O687" i="10"/>
  <c r="Q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P560" i="10"/>
  <c r="R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P529" i="10"/>
  <c r="R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P521" i="10"/>
  <c r="R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P493" i="10"/>
  <c r="R493" i="10" s="1"/>
  <c r="O489" i="10"/>
  <c r="Q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P481" i="10"/>
  <c r="R481" i="10" s="1"/>
  <c r="Z481" i="10" s="1"/>
  <c r="O466" i="10"/>
  <c r="Q466" i="10" s="1"/>
  <c r="Y466" i="10" s="1"/>
  <c r="P466" i="10"/>
  <c r="O462" i="10"/>
  <c r="Q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O373" i="10"/>
  <c r="Q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P337" i="10"/>
  <c r="R337" i="10" s="1"/>
  <c r="O331" i="10"/>
  <c r="Q331" i="10" s="1"/>
  <c r="P331" i="10"/>
  <c r="R331" i="10" s="1"/>
  <c r="O321" i="10"/>
  <c r="Q321" i="10" s="1"/>
  <c r="Y321" i="10" s="1"/>
  <c r="P321" i="10"/>
  <c r="R321" i="10" s="1"/>
  <c r="Z321" i="10" s="1"/>
  <c r="O317" i="10"/>
  <c r="Q317" i="10" s="1"/>
  <c r="P317" i="10"/>
  <c r="R317" i="10" s="1"/>
  <c r="O310" i="10"/>
  <c r="Q310" i="10" s="1"/>
  <c r="P310" i="10"/>
  <c r="R310" i="10" s="1"/>
  <c r="O307" i="10"/>
  <c r="Q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P706" i="10"/>
  <c r="R706" i="10" s="1"/>
  <c r="O692" i="10"/>
  <c r="Q692" i="10" s="1"/>
  <c r="O676" i="10"/>
  <c r="Q676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O412" i="10"/>
  <c r="Q412" i="10" s="1"/>
  <c r="P412" i="10"/>
  <c r="R412" i="10" s="1"/>
  <c r="Z412" i="10" s="1"/>
  <c r="O405" i="10"/>
  <c r="Q405" i="10" s="1"/>
  <c r="Y405" i="10" s="1"/>
  <c r="P405" i="10"/>
  <c r="R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P324" i="10"/>
  <c r="P712" i="10"/>
  <c r="O702" i="10"/>
  <c r="Q702" i="10" s="1"/>
  <c r="O686" i="10"/>
  <c r="Q686" i="10" s="1"/>
  <c r="O670" i="10"/>
  <c r="Q670" i="10" s="1"/>
  <c r="O638" i="10"/>
  <c r="Q638" i="10" s="1"/>
  <c r="O622" i="10"/>
  <c r="Q622" i="10" s="1"/>
  <c r="O606" i="10"/>
  <c r="Q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P386" i="10"/>
  <c r="R386" i="10" s="1"/>
  <c r="O383" i="10"/>
  <c r="Q383" i="10" s="1"/>
  <c r="Y383" i="10" s="1"/>
  <c r="P383" i="10"/>
  <c r="R383" i="10" s="1"/>
  <c r="Z383" i="10" s="1"/>
  <c r="O379" i="10"/>
  <c r="Q379" i="10" s="1"/>
  <c r="P379" i="10"/>
  <c r="R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P290" i="10"/>
  <c r="R290" i="10" s="1"/>
  <c r="Z290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Y668" i="10"/>
  <c r="W668" i="10"/>
  <c r="Z429" i="10"/>
  <c r="W388" i="10"/>
  <c r="Y388" i="10"/>
  <c r="Y411" i="10"/>
  <c r="W510" i="10"/>
  <c r="Y510" i="10"/>
  <c r="Y317" i="10"/>
  <c r="Z676" i="10"/>
  <c r="X676" i="10"/>
  <c r="W373" i="10"/>
  <c r="Y373" i="10"/>
  <c r="Z692" i="10"/>
  <c r="X692" i="10"/>
  <c r="W661" i="10"/>
  <c r="Y661" i="10"/>
  <c r="W534" i="10"/>
  <c r="Y534" i="10"/>
  <c r="Z684" i="10"/>
  <c r="X609" i="10"/>
  <c r="W378" i="10"/>
  <c r="Y435" i="10"/>
  <c r="W412" i="10"/>
  <c r="W347" i="10"/>
  <c r="Y559" i="10"/>
  <c r="X644" i="10"/>
  <c r="X481" i="10"/>
  <c r="X388" i="10"/>
  <c r="Z319" i="10"/>
  <c r="Y719" i="10"/>
  <c r="W719" i="10"/>
  <c r="Z648" i="10"/>
  <c r="X648" i="10"/>
  <c r="W586" i="10"/>
  <c r="Y586" i="10"/>
  <c r="W514" i="10"/>
  <c r="Y514" i="10"/>
  <c r="Z323" i="10"/>
  <c r="Y580" i="10"/>
  <c r="W580" i="10"/>
  <c r="W577" i="10"/>
  <c r="Y550" i="10"/>
  <c r="W550" i="10"/>
  <c r="W494" i="10"/>
  <c r="Y494" i="10"/>
  <c r="W455" i="10"/>
  <c r="Y455" i="10"/>
  <c r="Y432" i="10"/>
  <c r="X718" i="10"/>
  <c r="Z718" i="10"/>
  <c r="Y704" i="10"/>
  <c r="W704" i="10"/>
  <c r="W700" i="10"/>
  <c r="Z680" i="10"/>
  <c r="X680" i="10"/>
  <c r="Y632" i="10"/>
  <c r="Z580" i="10"/>
  <c r="X580" i="10"/>
  <c r="W526" i="10"/>
  <c r="Y526" i="10"/>
  <c r="X461" i="10"/>
  <c r="W400" i="10"/>
  <c r="Z397" i="10"/>
  <c r="X347" i="10"/>
  <c r="W331" i="10"/>
  <c r="Y331" i="10"/>
  <c r="W322" i="10"/>
  <c r="W316" i="10"/>
  <c r="Y316" i="10"/>
  <c r="Y617" i="10"/>
  <c r="X549" i="10"/>
  <c r="Y493" i="10"/>
  <c r="W424" i="10"/>
  <c r="Z331" i="10"/>
  <c r="X697" i="10"/>
  <c r="Z697" i="10"/>
  <c r="W641" i="10"/>
  <c r="Y641" i="10"/>
  <c r="Y598" i="10"/>
  <c r="W598" i="10"/>
  <c r="Z641" i="10"/>
  <c r="Y588" i="10"/>
  <c r="W588" i="10"/>
  <c r="W566" i="10"/>
  <c r="Y566" i="10"/>
  <c r="Z493" i="10"/>
  <c r="X493" i="10"/>
  <c r="Y457" i="10"/>
  <c r="W457" i="10"/>
  <c r="Y426" i="10"/>
  <c r="W426" i="10"/>
  <c r="Z407" i="10"/>
  <c r="X407" i="10"/>
  <c r="Y337" i="10"/>
  <c r="Y324" i="10"/>
  <c r="X367" i="10"/>
  <c r="Z700" i="10"/>
  <c r="X700" i="10"/>
  <c r="Z632" i="10"/>
  <c r="X632" i="10"/>
  <c r="X602" i="10"/>
  <c r="Z602" i="10"/>
  <c r="Y720" i="10"/>
  <c r="W720" i="10"/>
  <c r="Z664" i="10"/>
  <c r="X664" i="10"/>
  <c r="Z616" i="10"/>
  <c r="X616" i="10"/>
  <c r="Y601" i="10"/>
  <c r="W601" i="10"/>
  <c r="W561" i="10"/>
  <c r="Y558" i="10"/>
  <c r="W558" i="10"/>
  <c r="W469" i="10"/>
  <c r="Y453" i="10"/>
  <c r="Y409" i="10"/>
  <c r="Y381" i="10"/>
  <c r="Z720" i="10"/>
  <c r="Y709" i="10"/>
  <c r="W640" i="10"/>
  <c r="Z604" i="10"/>
  <c r="X604" i="10"/>
  <c r="W578" i="10"/>
  <c r="Y578" i="10"/>
  <c r="Y477" i="10"/>
  <c r="W477" i="10"/>
  <c r="W428" i="10"/>
  <c r="Y428" i="10"/>
  <c r="W396" i="10"/>
  <c r="Y396" i="10"/>
  <c r="X385" i="10"/>
  <c r="Z385" i="10"/>
  <c r="Y334" i="10"/>
  <c r="W301" i="10"/>
  <c r="Y301" i="10"/>
  <c r="Y574" i="10"/>
  <c r="W574" i="10"/>
  <c r="Z554" i="10"/>
  <c r="X554" i="10"/>
  <c r="Y539" i="10"/>
  <c r="W462" i="10"/>
  <c r="Y462" i="10"/>
  <c r="X428" i="10"/>
  <c r="Z428" i="10"/>
  <c r="Z380" i="10"/>
  <c r="Z375" i="10"/>
  <c r="X375" i="10"/>
  <c r="Y708" i="10"/>
  <c r="W708" i="10"/>
  <c r="Y687" i="10"/>
  <c r="W687" i="10"/>
  <c r="Y671" i="10"/>
  <c r="W671" i="10"/>
  <c r="W655" i="10"/>
  <c r="Y623" i="10"/>
  <c r="W623" i="10"/>
  <c r="Z612" i="10"/>
  <c r="X612" i="10"/>
  <c r="Z560" i="10"/>
  <c r="X560" i="10"/>
  <c r="Y503" i="10"/>
  <c r="W495" i="10"/>
  <c r="Z490" i="10"/>
  <c r="Y479" i="10"/>
  <c r="W479" i="10"/>
  <c r="Y463" i="10"/>
  <c r="W463" i="10"/>
  <c r="Z458" i="10"/>
  <c r="Y439" i="10"/>
  <c r="Y437" i="10"/>
  <c r="Z418" i="10"/>
  <c r="X418" i="10"/>
  <c r="Z416" i="10"/>
  <c r="X390" i="10"/>
  <c r="Z388" i="10"/>
  <c r="W292" i="10"/>
  <c r="Y292" i="10"/>
  <c r="Y697" i="10"/>
  <c r="W697" i="10"/>
  <c r="Y691" i="10"/>
  <c r="W691" i="10"/>
  <c r="Z668" i="10"/>
  <c r="X668" i="10"/>
  <c r="Y659" i="10"/>
  <c r="Z652" i="10"/>
  <c r="X652" i="10"/>
  <c r="Z636" i="10"/>
  <c r="X636" i="10"/>
  <c r="Z620" i="10"/>
  <c r="X620" i="10"/>
  <c r="Z606" i="10"/>
  <c r="X606" i="10"/>
  <c r="W554" i="10"/>
  <c r="X537" i="10"/>
  <c r="Y529" i="10"/>
  <c r="W529" i="10"/>
  <c r="Y521" i="10"/>
  <c r="W521" i="10"/>
  <c r="X510" i="10"/>
  <c r="Y483" i="10"/>
  <c r="Z456" i="10"/>
  <c r="Z411" i="10"/>
  <c r="X411" i="10"/>
  <c r="Z406" i="10"/>
  <c r="X406" i="10"/>
  <c r="Y359" i="10"/>
  <c r="Y350" i="10"/>
  <c r="W350" i="10"/>
  <c r="Z322" i="10"/>
  <c r="X322" i="10"/>
  <c r="Z306" i="10"/>
  <c r="X306" i="10"/>
  <c r="Y715" i="10"/>
  <c r="Y712" i="10"/>
  <c r="W712" i="10"/>
  <c r="Y684" i="10"/>
  <c r="W684" i="10"/>
  <c r="W609" i="10"/>
  <c r="Y606" i="10"/>
  <c r="Y582" i="10"/>
  <c r="W582" i="10"/>
  <c r="Y572" i="10"/>
  <c r="W572" i="10"/>
  <c r="Y551" i="10"/>
  <c r="W531" i="10"/>
  <c r="Z529" i="10"/>
  <c r="X529" i="10"/>
  <c r="Z521" i="10"/>
  <c r="Y481" i="10"/>
  <c r="Y465" i="10"/>
  <c r="Z414" i="10"/>
  <c r="X414" i="10"/>
  <c r="Y386" i="10"/>
  <c r="X364" i="10"/>
  <c r="Z364" i="10"/>
  <c r="Y343" i="10"/>
  <c r="W343" i="10"/>
  <c r="W314" i="10"/>
  <c r="Y312" i="10"/>
  <c r="X696" i="10"/>
  <c r="Y699" i="10"/>
  <c r="Y679" i="10"/>
  <c r="W679" i="10"/>
  <c r="Z610" i="10"/>
  <c r="Z562" i="10"/>
  <c r="Y543" i="10"/>
  <c r="W543" i="10"/>
  <c r="Y499" i="10"/>
  <c r="Y487" i="10"/>
  <c r="Y471" i="10"/>
  <c r="Y412" i="10"/>
  <c r="Z405" i="10"/>
  <c r="Z386" i="10"/>
  <c r="X386" i="10"/>
  <c r="Y360" i="10"/>
  <c r="Y330" i="10"/>
  <c r="W330" i="10"/>
  <c r="Z317" i="10"/>
  <c r="X305" i="10"/>
  <c r="Z305" i="10"/>
  <c r="Y621" i="10"/>
  <c r="Y562" i="10"/>
  <c r="Z444" i="10"/>
  <c r="X444" i="10"/>
  <c r="Y425" i="10"/>
  <c r="Y379" i="10"/>
  <c r="Y349" i="10"/>
  <c r="X319" i="10"/>
  <c r="X684" i="10"/>
  <c r="Z660" i="10"/>
  <c r="X660" i="10"/>
  <c r="Y651" i="10"/>
  <c r="W651" i="10"/>
  <c r="Z644" i="10"/>
  <c r="Z628" i="10"/>
  <c r="X628" i="10"/>
  <c r="Z564" i="10"/>
  <c r="X564" i="10"/>
  <c r="W535" i="10"/>
  <c r="Z530" i="10"/>
  <c r="X530" i="10"/>
  <c r="Z509" i="10"/>
  <c r="X509" i="10"/>
  <c r="Y491" i="10"/>
  <c r="W459" i="10"/>
  <c r="Z451" i="10"/>
  <c r="X451" i="10"/>
  <c r="Y430" i="10"/>
  <c r="W430" i="10"/>
  <c r="Z415" i="10"/>
  <c r="W410" i="10"/>
  <c r="Y407" i="10"/>
  <c r="W382" i="10"/>
  <c r="Z379" i="10"/>
  <c r="X379" i="10"/>
  <c r="X374" i="10"/>
  <c r="X358" i="10"/>
  <c r="X349" i="10"/>
  <c r="Y319" i="10"/>
  <c r="Z311" i="10"/>
  <c r="X311" i="10"/>
  <c r="Y307" i="10"/>
  <c r="X296" i="10"/>
  <c r="Z296" i="10"/>
  <c r="W294" i="10"/>
  <c r="Y703" i="10"/>
  <c r="W703" i="10"/>
  <c r="Y692" i="10"/>
  <c r="W692" i="10"/>
  <c r="Y676" i="10"/>
  <c r="W676" i="10"/>
  <c r="W619" i="10"/>
  <c r="Y564" i="10"/>
  <c r="W564" i="10"/>
  <c r="Y560" i="10"/>
  <c r="W560" i="10"/>
  <c r="W545" i="10"/>
  <c r="Y527" i="10"/>
  <c r="W527" i="10"/>
  <c r="Y519" i="10"/>
  <c r="W519" i="10"/>
  <c r="Y489" i="10"/>
  <c r="W489" i="10"/>
  <c r="Y451" i="10"/>
  <c r="W451" i="10"/>
  <c r="X430" i="10"/>
  <c r="Y418" i="10"/>
  <c r="W418" i="10"/>
  <c r="Y415" i="10"/>
  <c r="W415" i="10"/>
  <c r="X410" i="10"/>
  <c r="X342" i="10"/>
  <c r="Z326" i="10"/>
  <c r="X326" i="10"/>
  <c r="Z315" i="10"/>
  <c r="X315" i="10"/>
  <c r="Z292" i="10"/>
  <c r="Y290" i="10"/>
  <c r="W290" i="10"/>
  <c r="X330" i="10"/>
  <c r="W298" i="10"/>
  <c r="X69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X298" i="10" l="1"/>
  <c r="W631" i="10"/>
  <c r="W549" i="10"/>
  <c r="W681" i="10"/>
  <c r="W406" i="10"/>
  <c r="W385" i="10"/>
  <c r="X439" i="10"/>
  <c r="W386" i="10"/>
  <c r="W352" i="10"/>
  <c r="O546" i="10"/>
  <c r="Q546" i="10" s="1"/>
  <c r="Y546" i="10" s="1"/>
  <c r="O533" i="10"/>
  <c r="P650" i="10"/>
  <c r="R650" i="10" s="1"/>
  <c r="W407" i="10"/>
  <c r="W660" i="10"/>
  <c r="W487" i="10"/>
  <c r="W481" i="10"/>
  <c r="W404" i="10"/>
  <c r="X362" i="10"/>
  <c r="W659" i="10"/>
  <c r="W503" i="10"/>
  <c r="W337" i="10"/>
  <c r="X405" i="10"/>
  <c r="X302" i="10"/>
  <c r="W628" i="10"/>
  <c r="W656" i="10"/>
  <c r="X425" i="10"/>
  <c r="O674" i="10"/>
  <c r="Q674" i="10" s="1"/>
  <c r="X661" i="10"/>
  <c r="W617" i="10"/>
  <c r="W596" i="10"/>
  <c r="W336" i="10"/>
  <c r="X458" i="10"/>
  <c r="X341" i="10"/>
  <c r="X317" i="10"/>
  <c r="W372" i="10"/>
  <c r="X294" i="10"/>
  <c r="W616" i="10"/>
  <c r="X309" i="10"/>
  <c r="W439" i="10"/>
  <c r="W320" i="10"/>
  <c r="W324" i="10"/>
  <c r="X490" i="10"/>
  <c r="W317" i="10"/>
  <c r="W562" i="10"/>
  <c r="W632" i="10"/>
  <c r="W559" i="10"/>
  <c r="X333" i="10"/>
  <c r="W319" i="10"/>
  <c r="W471" i="10"/>
  <c r="W699" i="10"/>
  <c r="X521" i="10"/>
  <c r="W359" i="10"/>
  <c r="X456" i="10"/>
  <c r="W539" i="10"/>
  <c r="W709" i="10"/>
  <c r="W553" i="10"/>
  <c r="W665" i="10"/>
  <c r="W432" i="10"/>
  <c r="X323" i="10"/>
  <c r="X486" i="10"/>
  <c r="W610" i="10"/>
  <c r="W652" i="10"/>
  <c r="W518" i="10"/>
  <c r="W653" i="10"/>
  <c r="W523" i="10"/>
  <c r="X295" i="10"/>
  <c r="W502" i="10"/>
  <c r="X292" i="10"/>
  <c r="W335" i="10"/>
  <c r="W473" i="10"/>
  <c r="X346" i="10"/>
  <c r="X350" i="10"/>
  <c r="X572" i="10"/>
  <c r="X720" i="10"/>
  <c r="W409" i="10"/>
  <c r="W649" i="10"/>
  <c r="X470" i="10"/>
  <c r="W364" i="10"/>
  <c r="X359" i="10"/>
  <c r="W326" i="10"/>
  <c r="X621" i="10"/>
  <c r="X419" i="10"/>
  <c r="W375" i="10"/>
  <c r="X465" i="10"/>
  <c r="X432" i="10"/>
  <c r="W672" i="10"/>
  <c r="W411" i="10"/>
  <c r="W295" i="10"/>
  <c r="X366" i="10"/>
  <c r="X415" i="10"/>
  <c r="W491" i="10"/>
  <c r="W683" i="10"/>
  <c r="W499" i="10"/>
  <c r="W465" i="10"/>
  <c r="W715" i="10"/>
  <c r="X327" i="10"/>
  <c r="W483" i="10"/>
  <c r="X477" i="10"/>
  <c r="W334" i="10"/>
  <c r="X423" i="10"/>
  <c r="W453" i="10"/>
  <c r="W493" i="10"/>
  <c r="W440" i="10"/>
  <c r="W602" i="10"/>
  <c r="X562" i="10"/>
  <c r="W570" i="10"/>
  <c r="X313" i="10"/>
  <c r="X435" i="10"/>
  <c r="X505" i="10"/>
  <c r="X380" i="10"/>
  <c r="W648" i="10"/>
  <c r="W381" i="10"/>
  <c r="W604" i="10"/>
  <c r="W688" i="10"/>
  <c r="X641" i="10"/>
  <c r="X372" i="10"/>
  <c r="W417" i="10"/>
  <c r="W321" i="10"/>
  <c r="W357" i="10"/>
  <c r="W296" i="10"/>
  <c r="X429" i="10"/>
  <c r="W297" i="10"/>
  <c r="X582" i="10"/>
  <c r="X704" i="10"/>
  <c r="W390" i="10"/>
  <c r="W509" i="10"/>
  <c r="W555" i="10"/>
  <c r="X371" i="10"/>
  <c r="X394" i="10"/>
  <c r="W327" i="10"/>
  <c r="W515" i="10"/>
  <c r="W643" i="10"/>
  <c r="W675" i="10"/>
  <c r="X434" i="10"/>
  <c r="X408" i="10"/>
  <c r="W486" i="10"/>
  <c r="W664" i="10"/>
  <c r="W624" i="10"/>
  <c r="X397" i="10"/>
  <c r="X412" i="10"/>
  <c r="W538" i="10"/>
  <c r="W657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O268" i="10"/>
  <c r="Q268" i="10" s="1"/>
  <c r="P268" i="10"/>
  <c r="R268" i="10" s="1"/>
  <c r="Z268" i="10" s="1"/>
  <c r="O244" i="10"/>
  <c r="Q244" i="10" s="1"/>
  <c r="P244" i="10"/>
  <c r="R244" i="10" s="1"/>
  <c r="O220" i="10"/>
  <c r="Q220" i="10" s="1"/>
  <c r="P220" i="10"/>
  <c r="R220" i="10" s="1"/>
  <c r="Z220" i="10" s="1"/>
  <c r="O196" i="10"/>
  <c r="Q196" i="10" s="1"/>
  <c r="P196" i="10"/>
  <c r="R196" i="10" s="1"/>
  <c r="O172" i="10"/>
  <c r="Q172" i="10" s="1"/>
  <c r="P172" i="10"/>
  <c r="R172" i="10" s="1"/>
  <c r="O148" i="10"/>
  <c r="Q148" i="10" s="1"/>
  <c r="P148" i="10"/>
  <c r="R148" i="10" s="1"/>
  <c r="O108" i="10"/>
  <c r="Q108" i="10" s="1"/>
  <c r="P108" i="10"/>
  <c r="R108" i="10" s="1"/>
  <c r="Z108" i="10" s="1"/>
  <c r="O84" i="10"/>
  <c r="Q84" i="10" s="1"/>
  <c r="P84" i="10"/>
  <c r="R84" i="10" s="1"/>
  <c r="P52" i="10"/>
  <c r="R52" i="10" s="1"/>
  <c r="O52" i="10"/>
  <c r="Q52" i="10" s="1"/>
  <c r="O20" i="10"/>
  <c r="Q20" i="10" s="1"/>
  <c r="P20" i="10"/>
  <c r="R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Q701" i="10"/>
  <c r="Y701" i="10" s="1"/>
  <c r="W701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Q721" i="10"/>
  <c r="Y721" i="10" s="1"/>
  <c r="W721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W711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O260" i="10"/>
  <c r="Q260" i="10" s="1"/>
  <c r="P260" i="10"/>
  <c r="R260" i="10" s="1"/>
  <c r="O236" i="10"/>
  <c r="Q236" i="10" s="1"/>
  <c r="P236" i="10"/>
  <c r="R236" i="10" s="1"/>
  <c r="O212" i="10"/>
  <c r="Q212" i="10" s="1"/>
  <c r="P212" i="10"/>
  <c r="R212" i="10" s="1"/>
  <c r="Z212" i="10" s="1"/>
  <c r="O188" i="10"/>
  <c r="Q188" i="10" s="1"/>
  <c r="P188" i="10"/>
  <c r="R188" i="10" s="1"/>
  <c r="P164" i="10"/>
  <c r="R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O60" i="10"/>
  <c r="Q60" i="10" s="1"/>
  <c r="P60" i="10"/>
  <c r="R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R712" i="10"/>
  <c r="X712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R721" i="10"/>
  <c r="Z721" i="10" s="1"/>
  <c r="X721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707" i="10"/>
  <c r="Y707" i="10" s="1"/>
  <c r="W70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O252" i="10"/>
  <c r="Q252" i="10" s="1"/>
  <c r="P252" i="10"/>
  <c r="R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P156" i="10"/>
  <c r="R156" i="10" s="1"/>
  <c r="O156" i="10"/>
  <c r="Q156" i="10" s="1"/>
  <c r="O140" i="10"/>
  <c r="Q140" i="10" s="1"/>
  <c r="P140" i="10"/>
  <c r="R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O44" i="10"/>
  <c r="Q44" i="10" s="1"/>
  <c r="P44" i="10"/>
  <c r="R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Q717" i="10"/>
  <c r="Y717" i="10" s="1"/>
  <c r="W717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O277" i="10"/>
  <c r="Q277" i="10" s="1"/>
  <c r="P277" i="10"/>
  <c r="R277" i="10" s="1"/>
  <c r="O269" i="10"/>
  <c r="Q269" i="10" s="1"/>
  <c r="P269" i="10"/>
  <c r="R269" i="10" s="1"/>
  <c r="Z269" i="10" s="1"/>
  <c r="O261" i="10"/>
  <c r="Q261" i="10" s="1"/>
  <c r="P261" i="10"/>
  <c r="R261" i="10" s="1"/>
  <c r="O253" i="10"/>
  <c r="Q253" i="10" s="1"/>
  <c r="P253" i="10"/>
  <c r="R253" i="10" s="1"/>
  <c r="O245" i="10"/>
  <c r="Q245" i="10" s="1"/>
  <c r="P245" i="10"/>
  <c r="R245" i="10" s="1"/>
  <c r="P237" i="10"/>
  <c r="R237" i="10" s="1"/>
  <c r="O237" i="10"/>
  <c r="Q237" i="10" s="1"/>
  <c r="P229" i="10"/>
  <c r="R229" i="10" s="1"/>
  <c r="Z229" i="10" s="1"/>
  <c r="O229" i="10"/>
  <c r="Q229" i="10" s="1"/>
  <c r="P221" i="10"/>
  <c r="R221" i="10" s="1"/>
  <c r="O221" i="10"/>
  <c r="Q221" i="10" s="1"/>
  <c r="P213" i="10"/>
  <c r="R213" i="10" s="1"/>
  <c r="Z213" i="10" s="1"/>
  <c r="O213" i="10"/>
  <c r="Q213" i="10" s="1"/>
  <c r="P205" i="10"/>
  <c r="R205" i="10" s="1"/>
  <c r="O205" i="10"/>
  <c r="Q205" i="10" s="1"/>
  <c r="P197" i="10"/>
  <c r="R197" i="10" s="1"/>
  <c r="Z197" i="10" s="1"/>
  <c r="O197" i="10"/>
  <c r="Q197" i="10" s="1"/>
  <c r="P189" i="10"/>
  <c r="R189" i="10" s="1"/>
  <c r="O189" i="10"/>
  <c r="Q189" i="10" s="1"/>
  <c r="P181" i="10"/>
  <c r="R181" i="10" s="1"/>
  <c r="Z181" i="10" s="1"/>
  <c r="O181" i="10"/>
  <c r="Q181" i="10" s="1"/>
  <c r="P173" i="10"/>
  <c r="R173" i="10" s="1"/>
  <c r="O173" i="10"/>
  <c r="Q173" i="10" s="1"/>
  <c r="O165" i="10"/>
  <c r="Q165" i="10" s="1"/>
  <c r="P165" i="10"/>
  <c r="R165" i="10" s="1"/>
  <c r="O157" i="10"/>
  <c r="Q157" i="10" s="1"/>
  <c r="P157" i="10"/>
  <c r="R157" i="10" s="1"/>
  <c r="O149" i="10"/>
  <c r="Q149" i="10" s="1"/>
  <c r="P149" i="10"/>
  <c r="R149" i="10" s="1"/>
  <c r="P141" i="10"/>
  <c r="R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O117" i="10"/>
  <c r="Q117" i="10" s="1"/>
  <c r="P117" i="10"/>
  <c r="R117" i="10" s="1"/>
  <c r="O109" i="10"/>
  <c r="Q109" i="10" s="1"/>
  <c r="P109" i="10"/>
  <c r="R109" i="10" s="1"/>
  <c r="P101" i="10"/>
  <c r="R101" i="10" s="1"/>
  <c r="Z101" i="10" s="1"/>
  <c r="O101" i="10"/>
  <c r="Q101" i="10" s="1"/>
  <c r="O93" i="10"/>
  <c r="Q93" i="10" s="1"/>
  <c r="P93" i="10"/>
  <c r="R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O61" i="10"/>
  <c r="Q61" i="10" s="1"/>
  <c r="O53" i="10"/>
  <c r="Q53" i="10" s="1"/>
  <c r="P53" i="10"/>
  <c r="R53" i="10" s="1"/>
  <c r="P45" i="10"/>
  <c r="R45" i="10" s="1"/>
  <c r="O45" i="10"/>
  <c r="Q45" i="10" s="1"/>
  <c r="O37" i="10"/>
  <c r="Q37" i="10" s="1"/>
  <c r="P37" i="10"/>
  <c r="R37" i="10" s="1"/>
  <c r="O29" i="10"/>
  <c r="Q29" i="10" s="1"/>
  <c r="P29" i="10"/>
  <c r="R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W69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X709" i="10"/>
  <c r="Z709" i="10"/>
  <c r="Z708" i="10"/>
  <c r="X708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X717" i="10"/>
  <c r="Z717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716" i="10"/>
  <c r="W716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707" i="10"/>
  <c r="X707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Y705" i="10"/>
  <c r="W705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702" i="10"/>
  <c r="X702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370" i="10"/>
  <c r="X370" i="10"/>
  <c r="X705" i="10"/>
  <c r="Z705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Y698" i="10"/>
  <c r="W698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Z703" i="10"/>
  <c r="X703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715" i="10"/>
  <c r="X715" i="10"/>
  <c r="Z476" i="10"/>
  <c r="X476" i="10"/>
  <c r="Z595" i="10"/>
  <c r="X595" i="10"/>
  <c r="Z571" i="10"/>
  <c r="X571" i="10"/>
  <c r="Z631" i="10"/>
  <c r="X631" i="10"/>
  <c r="Z663" i="10"/>
  <c r="X663" i="10"/>
  <c r="Y702" i="10"/>
  <c r="W702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699" i="10"/>
  <c r="X699" i="10"/>
  <c r="Z710" i="10"/>
  <c r="X71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718" i="10"/>
  <c r="W718" i="10"/>
  <c r="Y476" i="10"/>
  <c r="W476" i="10"/>
  <c r="Y595" i="10"/>
  <c r="W595" i="10"/>
  <c r="Y571" i="10"/>
  <c r="W571" i="10"/>
  <c r="Z635" i="10"/>
  <c r="X635" i="10"/>
  <c r="Z667" i="10"/>
  <c r="X667" i="10"/>
  <c r="Z714" i="10"/>
  <c r="X714" i="10"/>
  <c r="Z488" i="10"/>
  <c r="X488" i="10"/>
  <c r="Z706" i="10"/>
  <c r="X706" i="10"/>
  <c r="Y342" i="10"/>
  <c r="W342" i="10"/>
  <c r="Z619" i="10"/>
  <c r="X619" i="10"/>
  <c r="Z588" i="10"/>
  <c r="X588" i="10"/>
  <c r="Z711" i="10"/>
  <c r="X711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Y713" i="10"/>
  <c r="W7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Z719" i="10"/>
  <c r="X719" i="10"/>
  <c r="W304" i="10"/>
  <c r="Y304" i="10"/>
  <c r="Z716" i="10"/>
  <c r="X716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710" i="10"/>
  <c r="W710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714" i="10"/>
  <c r="W714" i="10"/>
  <c r="Y488" i="10"/>
  <c r="W488" i="10"/>
  <c r="Y706" i="10"/>
  <c r="W706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X701" i="10"/>
  <c r="Z701" i="10"/>
  <c r="Z338" i="10"/>
  <c r="X338" i="10"/>
  <c r="Z713" i="10"/>
  <c r="X713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712" i="10"/>
  <c r="Z682" i="10"/>
  <c r="Z698" i="10"/>
  <c r="Z285" i="10"/>
  <c r="X285" i="10"/>
  <c r="Z277" i="10"/>
  <c r="X277" i="10"/>
  <c r="Z261" i="10"/>
  <c r="X261" i="10"/>
  <c r="Z253" i="10"/>
  <c r="X253" i="10"/>
  <c r="Z245" i="10"/>
  <c r="X245" i="10"/>
  <c r="Z237" i="10"/>
  <c r="Z221" i="10"/>
  <c r="X221" i="10"/>
  <c r="Z205" i="10"/>
  <c r="Z189" i="10"/>
  <c r="X189" i="10"/>
  <c r="Z173" i="10"/>
  <c r="Z165" i="10"/>
  <c r="X165" i="10"/>
  <c r="Z157" i="10"/>
  <c r="X157" i="10"/>
  <c r="Z149" i="10"/>
  <c r="X149" i="10"/>
  <c r="Z141" i="10"/>
  <c r="Z125" i="10"/>
  <c r="X125" i="10"/>
  <c r="Z117" i="10"/>
  <c r="X117" i="10"/>
  <c r="Z109" i="10"/>
  <c r="Z93" i="10"/>
  <c r="X93" i="10"/>
  <c r="Z61" i="10"/>
  <c r="X61" i="10"/>
  <c r="Z53" i="10"/>
  <c r="X53" i="10"/>
  <c r="Z45" i="10"/>
  <c r="Z37" i="10"/>
  <c r="X37" i="10"/>
  <c r="Z29" i="10"/>
  <c r="X29" i="10"/>
  <c r="Z5" i="10"/>
  <c r="X5" i="10"/>
  <c r="Z284" i="10"/>
  <c r="X284" i="10"/>
  <c r="Z276" i="10"/>
  <c r="X276" i="10"/>
  <c r="X268" i="10"/>
  <c r="Z260" i="10"/>
  <c r="X260" i="10"/>
  <c r="Z252" i="10"/>
  <c r="X252" i="10"/>
  <c r="Z244" i="10"/>
  <c r="X244" i="10"/>
  <c r="Z236" i="10"/>
  <c r="Z196" i="10"/>
  <c r="X196" i="10"/>
  <c r="Z188" i="10"/>
  <c r="X188" i="10"/>
  <c r="Z180" i="10"/>
  <c r="X180" i="10"/>
  <c r="Z172" i="10"/>
  <c r="Z164" i="10"/>
  <c r="X164" i="10"/>
  <c r="Z156" i="10"/>
  <c r="X156" i="10"/>
  <c r="Z148" i="10"/>
  <c r="X148" i="10"/>
  <c r="Z140" i="10"/>
  <c r="Z124" i="10"/>
  <c r="X124" i="10"/>
  <c r="Z84" i="10"/>
  <c r="X84" i="10"/>
  <c r="Z76" i="10"/>
  <c r="X76" i="10"/>
  <c r="Z68" i="10"/>
  <c r="X68" i="10"/>
  <c r="Z60" i="10"/>
  <c r="X60" i="10"/>
  <c r="Z52" i="10"/>
  <c r="X52" i="10"/>
  <c r="Z44" i="10"/>
  <c r="Z20" i="10"/>
  <c r="X20" i="10"/>
  <c r="T2" i="3"/>
  <c r="T2" i="6"/>
  <c r="T2" i="9"/>
  <c r="T2" i="1"/>
  <c r="T2" i="4"/>
  <c r="T2" i="2"/>
  <c r="T2" i="8"/>
  <c r="X116" i="10" l="1"/>
  <c r="X212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<sst xmlns="http://schemas.openxmlformats.org/spreadsheetml/2006/main" count="6099" uniqueCount="771">
  <si>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</si>
  <si>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</si>
  <si>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</si>
  <si>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</si>
  <si>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</si>
  <si>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</si>
  <si>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</si>
  <si>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</si>
  <si>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</si>
  <si>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</si>
  <si>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</si>
  <si>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</si>
  <si>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</si>
  <si>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</si>
  <si>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</si>
  <si>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</si>
  <si>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</si>
  <si>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</si>
  <si>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</si>
  <si>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</si>
  <si>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</si>
  <si>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</si>
  <si>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</si>
  <si>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</si>
  <si>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(blank)</t>
  </si>
  <si>
    <t>Under Forecast</t>
  </si>
  <si>
    <t>Over Forecast</t>
  </si>
  <si>
    <t>31MAY2022:01:00:00</t>
  </si>
  <si>
    <t>31MAY2022:02:00:00</t>
  </si>
  <si>
    <t>31MAY2022:03:00:00</t>
  </si>
  <si>
    <t>31MAY2022:04:00:00</t>
  </si>
  <si>
    <t>31MAY2022:05:00:00</t>
  </si>
  <si>
    <t>31MAY2022:06:00:00</t>
  </si>
  <si>
    <t>31MAY2022:07:00:00</t>
  </si>
  <si>
    <t>31MAY2022:08:00:00</t>
  </si>
  <si>
    <t>31MAY2022:09:00:00</t>
  </si>
  <si>
    <t>31MAY2022:10:00:00</t>
  </si>
  <si>
    <t>31MAY2022:11:00:00</t>
  </si>
  <si>
    <t>31MAY2022:12:00:00</t>
  </si>
  <si>
    <t>31MAY2022:13:00:00</t>
  </si>
  <si>
    <t>31MAY2022:14:00:00</t>
  </si>
  <si>
    <t>31MAY2022:15:00:00</t>
  </si>
  <si>
    <t>31MAY2022:16:00:00</t>
  </si>
  <si>
    <t>31MAY2022:17:00:00</t>
  </si>
  <si>
    <t>31MAY2022:18:00:00</t>
  </si>
  <si>
    <t>31MAY2022:19:00:00</t>
  </si>
  <si>
    <t>31MAY2022:20:00:00</t>
  </si>
  <si>
    <t>31MAY2022:21:00:00</t>
  </si>
  <si>
    <t>31MAY2022:22:00:00</t>
  </si>
  <si>
    <t>31MAY2022:23:00:00</t>
  </si>
  <si>
    <t>01JUN2022:00:00:00</t>
  </si>
  <si>
    <t>01NOV2022:01:00:00</t>
  </si>
  <si>
    <t>01NOV2022:02:00:00</t>
  </si>
  <si>
    <t>01NOV2022:03:00:00</t>
  </si>
  <si>
    <t>01NOV2022:04:00:00</t>
  </si>
  <si>
    <t>01NOV2022:05:00:00</t>
  </si>
  <si>
    <t>01NOV2022:06:00:00</t>
  </si>
  <si>
    <t>01NOV2022:07:00:00</t>
  </si>
  <si>
    <t>01NOV2022:08:00:00</t>
  </si>
  <si>
    <t>01NOV2022:09:00:00</t>
  </si>
  <si>
    <t>01NOV2022:10:00:00</t>
  </si>
  <si>
    <t>01NOV2022:11:00:00</t>
  </si>
  <si>
    <t>01NOV2022:12:00:00</t>
  </si>
  <si>
    <t>01NOV2022:13:00:00</t>
  </si>
  <si>
    <t>01NOV2022:14:00:00</t>
  </si>
  <si>
    <t>01NOV2022:15:00:00</t>
  </si>
  <si>
    <t>01NOV2022:16:00:00</t>
  </si>
  <si>
    <t>01NOV2022:17:00:00</t>
  </si>
  <si>
    <t>01NOV2022:18:00:00</t>
  </si>
  <si>
    <t>01NOV2022:19:00:00</t>
  </si>
  <si>
    <t>01NOV2022:20:00:00</t>
  </si>
  <si>
    <t>01NOV2022:21:00:00</t>
  </si>
  <si>
    <t>01NOV2022:22:00:00</t>
  </si>
  <si>
    <t>01NOV2022:23:00:00</t>
  </si>
  <si>
    <t>02NOV2022:00:00:00</t>
  </si>
  <si>
    <t>02NOV2022:01:00:00</t>
  </si>
  <si>
    <t>02NOV2022:02:00:00</t>
  </si>
  <si>
    <t>02NOV2022:03:00:00</t>
  </si>
  <si>
    <t>02NOV2022:04:00:00</t>
  </si>
  <si>
    <t>02NOV2022:05:00:00</t>
  </si>
  <si>
    <t>02NOV2022:06:00:00</t>
  </si>
  <si>
    <t>02NOV2022:07:00:00</t>
  </si>
  <si>
    <t>02NOV2022:08:00:00</t>
  </si>
  <si>
    <t>02NOV2022:09:00:00</t>
  </si>
  <si>
    <t>02NOV2022:10:00:00</t>
  </si>
  <si>
    <t>02NOV2022:11:00:00</t>
  </si>
  <si>
    <t>02NOV2022:12:00:00</t>
  </si>
  <si>
    <t>02NOV2022:13:00:00</t>
  </si>
  <si>
    <t>02NOV2022:14:00:00</t>
  </si>
  <si>
    <t>02NOV2022:15:00:00</t>
  </si>
  <si>
    <t>02NOV2022:16:00:00</t>
  </si>
  <si>
    <t>02NOV2022:17:00:00</t>
  </si>
  <si>
    <t>02NOV2022:18:00:00</t>
  </si>
  <si>
    <t>02NOV2022:19:00:00</t>
  </si>
  <si>
    <t>02NOV2022:20:00:00</t>
  </si>
  <si>
    <t>02NOV2022:21:00:00</t>
  </si>
  <si>
    <t>02NOV2022:22:00:00</t>
  </si>
  <si>
    <t>02NOV2022:23:00:00</t>
  </si>
  <si>
    <t>03NOV2022:00:00:00</t>
  </si>
  <si>
    <t>03NOV2022:01:00:00</t>
  </si>
  <si>
    <t>03NOV2022:02:00:00</t>
  </si>
  <si>
    <t>03NOV2022:03:00:00</t>
  </si>
  <si>
    <t>03NOV2022:04:00:00</t>
  </si>
  <si>
    <t>03NOV2022:05:00:00</t>
  </si>
  <si>
    <t>03NOV2022:06:00:00</t>
  </si>
  <si>
    <t>03NOV2022:07:00:00</t>
  </si>
  <si>
    <t>03NOV2022:08:00:00</t>
  </si>
  <si>
    <t>03NOV2022:09:00:00</t>
  </si>
  <si>
    <t>03NOV2022:10:00:00</t>
  </si>
  <si>
    <t>03NOV2022:11:00:00</t>
  </si>
  <si>
    <t>03NOV2022:12:00:00</t>
  </si>
  <si>
    <t>03NOV2022:13:00:00</t>
  </si>
  <si>
    <t>03NOV2022:14:00:00</t>
  </si>
  <si>
    <t>03NOV2022:15:00:00</t>
  </si>
  <si>
    <t>03NOV2022:16:00:00</t>
  </si>
  <si>
    <t>03NOV2022:17:00:00</t>
  </si>
  <si>
    <t>03NOV2022:18:00:00</t>
  </si>
  <si>
    <t>03NOV2022:19:00:00</t>
  </si>
  <si>
    <t>03NOV2022:20:00:00</t>
  </si>
  <si>
    <t>03NOV2022:21:00:00</t>
  </si>
  <si>
    <t>03NOV2022:22:00:00</t>
  </si>
  <si>
    <t>03NOV2022:23:00:00</t>
  </si>
  <si>
    <t>04NOV2022:00:00:00</t>
  </si>
  <si>
    <t>04NOV2022:01:00:00</t>
  </si>
  <si>
    <t>04NOV2022:02:00:00</t>
  </si>
  <si>
    <t>04NOV2022:03:00:00</t>
  </si>
  <si>
    <t>04NOV2022:04:00:00</t>
  </si>
  <si>
    <t>04NOV2022:05:00:00</t>
  </si>
  <si>
    <t>04NOV2022:06:00:00</t>
  </si>
  <si>
    <t>04NOV2022:07:00:00</t>
  </si>
  <si>
    <t>04NOV2022:08:00:00</t>
  </si>
  <si>
    <t>04NOV2022:09:00:00</t>
  </si>
  <si>
    <t>04NOV2022:10:00:00</t>
  </si>
  <si>
    <t>04NOV2022:11:00:00</t>
  </si>
  <si>
    <t>04NOV2022:12:00:00</t>
  </si>
  <si>
    <t>04NOV2022:13:00:00</t>
  </si>
  <si>
    <t>04NOV2022:14:00:00</t>
  </si>
  <si>
    <t>04NOV2022:15:00:00</t>
  </si>
  <si>
    <t>04NOV2022:16:00:00</t>
  </si>
  <si>
    <t>04NOV2022:17:00:00</t>
  </si>
  <si>
    <t>04NOV2022:18:00:00</t>
  </si>
  <si>
    <t>04NOV2022:19:00:00</t>
  </si>
  <si>
    <t>04NOV2022:20:00:00</t>
  </si>
  <si>
    <t>04NOV2022:21:00:00</t>
  </si>
  <si>
    <t>04NOV2022:22:00:00</t>
  </si>
  <si>
    <t>04NOV2022:23:00:00</t>
  </si>
  <si>
    <t>05NOV2022:00:00:00</t>
  </si>
  <si>
    <t>05NOV2022:01:00:00</t>
  </si>
  <si>
    <t>05NOV2022:02:00:00</t>
  </si>
  <si>
    <t>05NOV2022:03:00:00</t>
  </si>
  <si>
    <t>05NOV2022:04:00:00</t>
  </si>
  <si>
    <t>05NOV2022:05:00:00</t>
  </si>
  <si>
    <t>05NOV2022:06:00:00</t>
  </si>
  <si>
    <t>05NOV2022:07:00:00</t>
  </si>
  <si>
    <t>05NOV2022:08:00:00</t>
  </si>
  <si>
    <t>05NOV2022:09:00:00</t>
  </si>
  <si>
    <t>05NOV2022:10:00:00</t>
  </si>
  <si>
    <t>05NOV2022:11:00:00</t>
  </si>
  <si>
    <t>05NOV2022:12:00:00</t>
  </si>
  <si>
    <t>05NOV2022:13:00:00</t>
  </si>
  <si>
    <t>05NOV2022:14:00:00</t>
  </si>
  <si>
    <t>05NOV2022:15:00:00</t>
  </si>
  <si>
    <t>05NOV2022:16:00:00</t>
  </si>
  <si>
    <t>05NOV2022:17:00:00</t>
  </si>
  <si>
    <t>05NOV2022:18:00:00</t>
  </si>
  <si>
    <t>05NOV2022:19:00:00</t>
  </si>
  <si>
    <t>05NOV2022:20:00:00</t>
  </si>
  <si>
    <t>05NOV2022:21:00:00</t>
  </si>
  <si>
    <t>05NOV2022:22:00:00</t>
  </si>
  <si>
    <t>05NOV2022:23:00:00</t>
  </si>
  <si>
    <t>06NOV2022:00:00:00</t>
  </si>
  <si>
    <t>06NOV2022:01:00:00</t>
  </si>
  <si>
    <t>06NOV2022:02:00:00</t>
  </si>
  <si>
    <t>06NOV2022:03:00:00</t>
  </si>
  <si>
    <t>06NOV2022:04:00:00</t>
  </si>
  <si>
    <t>06NOV2022:05:00:00</t>
  </si>
  <si>
    <t>06NOV2022:06:00:00</t>
  </si>
  <si>
    <t>06NOV2022:07:00:00</t>
  </si>
  <si>
    <t>06NOV2022:08:00:00</t>
  </si>
  <si>
    <t>06NOV2022:09:00:00</t>
  </si>
  <si>
    <t>06NOV2022:10:00:00</t>
  </si>
  <si>
    <t>06NOV2022:11:00:00</t>
  </si>
  <si>
    <t>06NOV2022:12:00:00</t>
  </si>
  <si>
    <t>06NOV2022:13:00:00</t>
  </si>
  <si>
    <t>06NOV2022:14:00:00</t>
  </si>
  <si>
    <t>06NOV2022:15:00:00</t>
  </si>
  <si>
    <t>06NOV2022:16:00:00</t>
  </si>
  <si>
    <t>06NOV2022:17:00:00</t>
  </si>
  <si>
    <t>06NOV2022:18:00:00</t>
  </si>
  <si>
    <t>06NOV2022:19:00:00</t>
  </si>
  <si>
    <t>06NOV2022:20:00:00</t>
  </si>
  <si>
    <t>06NOV2022:21:00:00</t>
  </si>
  <si>
    <t>06NOV2022:22:00:00</t>
  </si>
  <si>
    <t>06NOV2022:23:00:00</t>
  </si>
  <si>
    <t>07NOV2022:00:00:00</t>
  </si>
  <si>
    <t>07NOV2022:01:00:00</t>
  </si>
  <si>
    <t>07NOV2022:02:00:00</t>
  </si>
  <si>
    <t>07NOV2022:03:00:00</t>
  </si>
  <si>
    <t>07NOV2022:04:00:00</t>
  </si>
  <si>
    <t>07NOV2022:05:00:00</t>
  </si>
  <si>
    <t>07NOV2022:06:00:00</t>
  </si>
  <si>
    <t>07NOV2022:07:00:00</t>
  </si>
  <si>
    <t>07NOV2022:08:00:00</t>
  </si>
  <si>
    <t>07NOV2022:09:00:00</t>
  </si>
  <si>
    <t>07NOV2022:10:00:00</t>
  </si>
  <si>
    <t>07NOV2022:11:00:00</t>
  </si>
  <si>
    <t>07NOV2022:12:00:00</t>
  </si>
  <si>
    <t>07NOV2022:13:00:00</t>
  </si>
  <si>
    <t>07NOV2022:14:00:00</t>
  </si>
  <si>
    <t>07NOV2022:15:00:00</t>
  </si>
  <si>
    <t>07NOV2022:16:00:00</t>
  </si>
  <si>
    <t>07NOV2022:17:00:00</t>
  </si>
  <si>
    <t>07NOV2022:18:00:00</t>
  </si>
  <si>
    <t>07NOV2022:19:00:00</t>
  </si>
  <si>
    <t>07NOV2022:20:00:00</t>
  </si>
  <si>
    <t>07NOV2022:21:00:00</t>
  </si>
  <si>
    <t>07NOV2022:22:00:00</t>
  </si>
  <si>
    <t>07NOV2022:23:00:00</t>
  </si>
  <si>
    <t>08NOV2022:00:00:00</t>
  </si>
  <si>
    <t>08NOV2022:01:00:00</t>
  </si>
  <si>
    <t>08NOV2022:02:00:00</t>
  </si>
  <si>
    <t>08NOV2022:03:00:00</t>
  </si>
  <si>
    <t>08NOV2022:04:00:00</t>
  </si>
  <si>
    <t>08NOV2022:05:00:00</t>
  </si>
  <si>
    <t>08NOV2022:06:00:00</t>
  </si>
  <si>
    <t>08NOV2022:07:00:00</t>
  </si>
  <si>
    <t>08NOV2022:08:00:00</t>
  </si>
  <si>
    <t>08NOV2022:09:00:00</t>
  </si>
  <si>
    <t>08NOV2022:10:00:00</t>
  </si>
  <si>
    <t>08NOV2022:11:00:00</t>
  </si>
  <si>
    <t>08NOV2022:12:00:00</t>
  </si>
  <si>
    <t>08NOV2022:13:00:00</t>
  </si>
  <si>
    <t>08NOV2022:14:00:00</t>
  </si>
  <si>
    <t>08NOV2022:15:00:00</t>
  </si>
  <si>
    <t>08NOV2022:16:00:00</t>
  </si>
  <si>
    <t>08NOV2022:17:00:00</t>
  </si>
  <si>
    <t>08NOV2022:18:00:00</t>
  </si>
  <si>
    <t>08NOV2022:19:00:00</t>
  </si>
  <si>
    <t>08NOV2022:20:00:00</t>
  </si>
  <si>
    <t>08NOV2022:21:00:00</t>
  </si>
  <si>
    <t>08NOV2022:22:00:00</t>
  </si>
  <si>
    <t>08NOV2022:23:00:00</t>
  </si>
  <si>
    <t>09NOV2022:00:00:00</t>
  </si>
  <si>
    <t>09NOV2022:01:00:00</t>
  </si>
  <si>
    <t>09NOV2022:02:00:00</t>
  </si>
  <si>
    <t>09NOV2022:03:00:00</t>
  </si>
  <si>
    <t>09NOV2022:04:00:00</t>
  </si>
  <si>
    <t>09NOV2022:05:00:00</t>
  </si>
  <si>
    <t>09NOV2022:06:00:00</t>
  </si>
  <si>
    <t>09NOV2022:07:00:00</t>
  </si>
  <si>
    <t>09NOV2022:08:00:00</t>
  </si>
  <si>
    <t>09NOV2022:09:00:00</t>
  </si>
  <si>
    <t>09NOV2022:10:00:00</t>
  </si>
  <si>
    <t>09NOV2022:11:00:00</t>
  </si>
  <si>
    <t>09NOV2022:12:00:00</t>
  </si>
  <si>
    <t>09NOV2022:13:00:00</t>
  </si>
  <si>
    <t>09NOV2022:14:00:00</t>
  </si>
  <si>
    <t>09NOV2022:15:00:00</t>
  </si>
  <si>
    <t>09NOV2022:16:00:00</t>
  </si>
  <si>
    <t>09NOV2022:17:00:00</t>
  </si>
  <si>
    <t>09NOV2022:18:00:00</t>
  </si>
  <si>
    <t>09NOV2022:19:00:00</t>
  </si>
  <si>
    <t>09NOV2022:20:00:00</t>
  </si>
  <si>
    <t>09NOV2022:21:00:00</t>
  </si>
  <si>
    <t>09NOV2022:22:00:00</t>
  </si>
  <si>
    <t>09NOV2022:23:00:00</t>
  </si>
  <si>
    <t>10NOV2022:00:00:00</t>
  </si>
  <si>
    <t>10NOV2022:01:00:00</t>
  </si>
  <si>
    <t>10NOV2022:02:00:00</t>
  </si>
  <si>
    <t>10NOV2022:03:00:00</t>
  </si>
  <si>
    <t>10NOV2022:04:00:00</t>
  </si>
  <si>
    <t>10NOV2022:05:00:00</t>
  </si>
  <si>
    <t>10NOV2022:06:00:00</t>
  </si>
  <si>
    <t>10NOV2022:07:00:00</t>
  </si>
  <si>
    <t>10NOV2022:08:00:00</t>
  </si>
  <si>
    <t>10NOV2022:09:00:00</t>
  </si>
  <si>
    <t>10NOV2022:10:00:00</t>
  </si>
  <si>
    <t>10NOV2022:11:00:00</t>
  </si>
  <si>
    <t>10NOV2022:12:00:00</t>
  </si>
  <si>
    <t>10NOV2022:13:00:00</t>
  </si>
  <si>
    <t>10NOV2022:14:00:00</t>
  </si>
  <si>
    <t>10NOV2022:15:00:00</t>
  </si>
  <si>
    <t>10NOV2022:16:00:00</t>
  </si>
  <si>
    <t>10NOV2022:17:00:00</t>
  </si>
  <si>
    <t>10NOV2022:18:00:00</t>
  </si>
  <si>
    <t>10NOV2022:19:00:00</t>
  </si>
  <si>
    <t>10NOV2022:20:00:00</t>
  </si>
  <si>
    <t>10NOV2022:21:00:00</t>
  </si>
  <si>
    <t>10NOV2022:22:00:00</t>
  </si>
  <si>
    <t>10NOV2022:23:00:00</t>
  </si>
  <si>
    <t>11NOV2022:00:00:00</t>
  </si>
  <si>
    <t>11NOV2022:01:00:00</t>
  </si>
  <si>
    <t>11NOV2022:02:00:00</t>
  </si>
  <si>
    <t>11NOV2022:03:00:00</t>
  </si>
  <si>
    <t>11NOV2022:04:00:00</t>
  </si>
  <si>
    <t>11NOV2022:05:00:00</t>
  </si>
  <si>
    <t>11NOV2022:06:00:00</t>
  </si>
  <si>
    <t>11NOV2022:07:00:00</t>
  </si>
  <si>
    <t>11NOV2022:08:00:00</t>
  </si>
  <si>
    <t>11NOV2022:09:00:00</t>
  </si>
  <si>
    <t>11NOV2022:10:00:00</t>
  </si>
  <si>
    <t>11NOV2022:11:00:00</t>
  </si>
  <si>
    <t>11NOV2022:12:00:00</t>
  </si>
  <si>
    <t>11NOV2022:13:00:00</t>
  </si>
  <si>
    <t>11NOV2022:14:00:00</t>
  </si>
  <si>
    <t>11NOV2022:15:00:00</t>
  </si>
  <si>
    <t>11NOV2022:16:00:00</t>
  </si>
  <si>
    <t>11NOV2022:17:00:00</t>
  </si>
  <si>
    <t>11NOV2022:18:00:00</t>
  </si>
  <si>
    <t>11NOV2022:19:00:00</t>
  </si>
  <si>
    <t>11NOV2022:20:00:00</t>
  </si>
  <si>
    <t>11NOV2022:21:00:00</t>
  </si>
  <si>
    <t>11NOV2022:22:00:00</t>
  </si>
  <si>
    <t>11NOV2022:23:00:00</t>
  </si>
  <si>
    <t>12NOV2022:00:00:00</t>
  </si>
  <si>
    <t>12NOV2022:01:00:00</t>
  </si>
  <si>
    <t>12NOV2022:02:00:00</t>
  </si>
  <si>
    <t>12NOV2022:03:00:00</t>
  </si>
  <si>
    <t>12NOV2022:04:00:00</t>
  </si>
  <si>
    <t>12NOV2022:05:00:00</t>
  </si>
  <si>
    <t>12NOV2022:06:00:00</t>
  </si>
  <si>
    <t>12NOV2022:07:00:00</t>
  </si>
  <si>
    <t>12NOV2022:08:00:00</t>
  </si>
  <si>
    <t>12NOV2022:09:00:00</t>
  </si>
  <si>
    <t>12NOV2022:10:00:00</t>
  </si>
  <si>
    <t>12NOV2022:11:00:00</t>
  </si>
  <si>
    <t>12NOV2022:12:00:00</t>
  </si>
  <si>
    <t>12NOV2022:13:00:00</t>
  </si>
  <si>
    <t>12NOV2022:14:00:00</t>
  </si>
  <si>
    <t>12NOV2022:15:00:00</t>
  </si>
  <si>
    <t>12NOV2022:16:00:00</t>
  </si>
  <si>
    <t>12NOV2022:17:00:00</t>
  </si>
  <si>
    <t>12NOV2022:18:00:00</t>
  </si>
  <si>
    <t>12NOV2022:19:00:00</t>
  </si>
  <si>
    <t>12NOV2022:20:00:00</t>
  </si>
  <si>
    <t>12NOV2022:21:00:00</t>
  </si>
  <si>
    <t>12NOV2022:22:00:00</t>
  </si>
  <si>
    <t>12NOV2022:23:00:00</t>
  </si>
  <si>
    <t>13NOV2022:00:00:00</t>
  </si>
  <si>
    <t>13NOV2022:01:00:00</t>
  </si>
  <si>
    <t>13NOV2022:02:00:00</t>
  </si>
  <si>
    <t>13NOV2022:03:00:00</t>
  </si>
  <si>
    <t>13NOV2022:04:00:00</t>
  </si>
  <si>
    <t>13NOV2022:05:00:00</t>
  </si>
  <si>
    <t>13NOV2022:06:00:00</t>
  </si>
  <si>
    <t>13NOV2022:07:00:00</t>
  </si>
  <si>
    <t>13NOV2022:08:00:00</t>
  </si>
  <si>
    <t>13NOV2022:09:00:00</t>
  </si>
  <si>
    <t>13NOV2022:10:00:00</t>
  </si>
  <si>
    <t>13NOV2022:11:00:00</t>
  </si>
  <si>
    <t>13NOV2022:12:00:00</t>
  </si>
  <si>
    <t>13NOV2022:13:00:00</t>
  </si>
  <si>
    <t>13NOV2022:14:00:00</t>
  </si>
  <si>
    <t>13NOV2022:15:00:00</t>
  </si>
  <si>
    <t>13NOV2022:16:00:00</t>
  </si>
  <si>
    <t>13NOV2022:17:00:00</t>
  </si>
  <si>
    <t>13NOV2022:18:00:00</t>
  </si>
  <si>
    <t>13NOV2022:19:00:00</t>
  </si>
  <si>
    <t>13NOV2022:20:00:00</t>
  </si>
  <si>
    <t>13NOV2022:21:00:00</t>
  </si>
  <si>
    <t>13NOV2022:22:00:00</t>
  </si>
  <si>
    <t>13NOV2022:23:00:00</t>
  </si>
  <si>
    <t>14NOV2022:00:00:00</t>
  </si>
  <si>
    <t>14NOV2022:01:00:00</t>
  </si>
  <si>
    <t>14NOV2022:02:00:00</t>
  </si>
  <si>
    <t>14NOV2022:03:00:00</t>
  </si>
  <si>
    <t>14NOV2022:04:00:00</t>
  </si>
  <si>
    <t>14NOV2022:05:00:00</t>
  </si>
  <si>
    <t>14NOV2022:06:00:00</t>
  </si>
  <si>
    <t>14NOV2022:07:00:00</t>
  </si>
  <si>
    <t>14NOV2022:08:00:00</t>
  </si>
  <si>
    <t>14NOV2022:09:00:00</t>
  </si>
  <si>
    <t>14NOV2022:10:00:00</t>
  </si>
  <si>
    <t>14NOV2022:11:00:00</t>
  </si>
  <si>
    <t>14NOV2022:12:00:00</t>
  </si>
  <si>
    <t>14NOV2022:13:00:00</t>
  </si>
  <si>
    <t>14NOV2022:14:00:00</t>
  </si>
  <si>
    <t>14NOV2022:15:00:00</t>
  </si>
  <si>
    <t>14NOV2022:16:00:00</t>
  </si>
  <si>
    <t>14NOV2022:17:00:00</t>
  </si>
  <si>
    <t>14NOV2022:18:00:00</t>
  </si>
  <si>
    <t>14NOV2022:19:00:00</t>
  </si>
  <si>
    <t>14NOV2022:20:00:00</t>
  </si>
  <si>
    <t>14NOV2022:21:00:00</t>
  </si>
  <si>
    <t>14NOV2022:22:00:00</t>
  </si>
  <si>
    <t>14NOV2022:23:00:00</t>
  </si>
  <si>
    <t>15NOV2022:00:00:00</t>
  </si>
  <si>
    <t>15NOV2022:01:00:00</t>
  </si>
  <si>
    <t>15NOV2022:02:00:00</t>
  </si>
  <si>
    <t>15NOV2022:03:00:00</t>
  </si>
  <si>
    <t>15NOV2022:04:00:00</t>
  </si>
  <si>
    <t>15NOV2022:05:00:00</t>
  </si>
  <si>
    <t>15NOV2022:06:00:00</t>
  </si>
  <si>
    <t>15NOV2022:07:00:00</t>
  </si>
  <si>
    <t>15NOV2022:08:00:00</t>
  </si>
  <si>
    <t>15NOV2022:09:00:00</t>
  </si>
  <si>
    <t>15NOV2022:10:00:00</t>
  </si>
  <si>
    <t>15NOV2022:11:00:00</t>
  </si>
  <si>
    <t>15NOV2022:12:00:00</t>
  </si>
  <si>
    <t>15NOV2022:13:00:00</t>
  </si>
  <si>
    <t>15NOV2022:14:00:00</t>
  </si>
  <si>
    <t>15NOV2022:15:00:00</t>
  </si>
  <si>
    <t>15NOV2022:16:00:00</t>
  </si>
  <si>
    <t>15NOV2022:17:00:00</t>
  </si>
  <si>
    <t>15NOV2022:18:00:00</t>
  </si>
  <si>
    <t>15NOV2022:19:00:00</t>
  </si>
  <si>
    <t>15NOV2022:20:00:00</t>
  </si>
  <si>
    <t>15NOV2022:21:00:00</t>
  </si>
  <si>
    <t>15NOV2022:22:00:00</t>
  </si>
  <si>
    <t>15NOV2022:23:00:00</t>
  </si>
  <si>
    <t>16NOV2022:00:00:00</t>
  </si>
  <si>
    <t>16NOV2022:01:00:00</t>
  </si>
  <si>
    <t>16NOV2022:02:00:00</t>
  </si>
  <si>
    <t>16NOV2022:03:00:00</t>
  </si>
  <si>
    <t>16NOV2022:04:00:00</t>
  </si>
  <si>
    <t>16NOV2022:05:00:00</t>
  </si>
  <si>
    <t>16NOV2022:06:00:00</t>
  </si>
  <si>
    <t>16NOV2022:07:00:00</t>
  </si>
  <si>
    <t>16NOV2022:08:00:00</t>
  </si>
  <si>
    <t>16NOV2022:09:00:00</t>
  </si>
  <si>
    <t>16NOV2022:10:00:00</t>
  </si>
  <si>
    <t>16NOV2022:11:00:00</t>
  </si>
  <si>
    <t>16NOV2022:12:00:00</t>
  </si>
  <si>
    <t>16NOV2022:13:00:00</t>
  </si>
  <si>
    <t>16NOV2022:14:00:00</t>
  </si>
  <si>
    <t>16NOV2022:15:00:00</t>
  </si>
  <si>
    <t>16NOV2022:16:00:00</t>
  </si>
  <si>
    <t>16NOV2022:17:00:00</t>
  </si>
  <si>
    <t>16NOV2022:18:00:00</t>
  </si>
  <si>
    <t>16NOV2022:19:00:00</t>
  </si>
  <si>
    <t>16NOV2022:20:00:00</t>
  </si>
  <si>
    <t>16NOV2022:21:00:00</t>
  </si>
  <si>
    <t>16NOV2022:22:00:00</t>
  </si>
  <si>
    <t>16NOV2022:23:00:00</t>
  </si>
  <si>
    <t>17NOV2022:00:00:00</t>
  </si>
  <si>
    <t>17NOV2022:01:00:00</t>
  </si>
  <si>
    <t>17NOV2022:02:00:00</t>
  </si>
  <si>
    <t>17NOV2022:03:00:00</t>
  </si>
  <si>
    <t>17NOV2022:04:00:00</t>
  </si>
  <si>
    <t>17NOV2022:05:00:00</t>
  </si>
  <si>
    <t>17NOV2022:06:00:00</t>
  </si>
  <si>
    <t>17NOV2022:07:00:00</t>
  </si>
  <si>
    <t>17NOV2022:08:00:00</t>
  </si>
  <si>
    <t>17NOV2022:09:00:00</t>
  </si>
  <si>
    <t>17NOV2022:10:00:00</t>
  </si>
  <si>
    <t>17NOV2022:11:00:00</t>
  </si>
  <si>
    <t>17NOV2022:12:00:00</t>
  </si>
  <si>
    <t>17NOV2022:13:00:00</t>
  </si>
  <si>
    <t>17NOV2022:14:00:00</t>
  </si>
  <si>
    <t>17NOV2022:15:00:00</t>
  </si>
  <si>
    <t>17NOV2022:16:00:00</t>
  </si>
  <si>
    <t>17NOV2022:17:00:00</t>
  </si>
  <si>
    <t>17NOV2022:18:00:00</t>
  </si>
  <si>
    <t>17NOV2022:19:00:00</t>
  </si>
  <si>
    <t>17NOV2022:20:00:00</t>
  </si>
  <si>
    <t>17NOV2022:21:00:00</t>
  </si>
  <si>
    <t>17NOV2022:22:00:00</t>
  </si>
  <si>
    <t>17NOV2022:23:00:00</t>
  </si>
  <si>
    <t>18NOV2022:00:00:00</t>
  </si>
  <si>
    <t>18NOV2022:01:00:00</t>
  </si>
  <si>
    <t>18NOV2022:02:00:00</t>
  </si>
  <si>
    <t>18NOV2022:03:00:00</t>
  </si>
  <si>
    <t>18NOV2022:04:00:00</t>
  </si>
  <si>
    <t>18NOV2022:05:00:00</t>
  </si>
  <si>
    <t>18NOV2022:06:00:00</t>
  </si>
  <si>
    <t>18NOV2022:07:00:00</t>
  </si>
  <si>
    <t>18NOV2022:08:00:00</t>
  </si>
  <si>
    <t>18NOV2022:09:00:00</t>
  </si>
  <si>
    <t>18NOV2022:10:00:00</t>
  </si>
  <si>
    <t>18NOV2022:11:00:00</t>
  </si>
  <si>
    <t>18NOV2022:12:00:00</t>
  </si>
  <si>
    <t>18NOV2022:13:00:00</t>
  </si>
  <si>
    <t>18NOV2022:14:00:00</t>
  </si>
  <si>
    <t>18NOV2022:15:00:00</t>
  </si>
  <si>
    <t>18NOV2022:16:00:00</t>
  </si>
  <si>
    <t>18NOV2022:17:00:00</t>
  </si>
  <si>
    <t>18NOV2022:18:00:00</t>
  </si>
  <si>
    <t>18NOV2022:19:00:00</t>
  </si>
  <si>
    <t>18NOV2022:20:00:00</t>
  </si>
  <si>
    <t>18NOV2022:21:00:00</t>
  </si>
  <si>
    <t>18NOV2022:22:00:00</t>
  </si>
  <si>
    <t>18NOV2022:23:00:00</t>
  </si>
  <si>
    <t>19NOV2022:00:00:00</t>
  </si>
  <si>
    <t>19NOV2022:01:00:00</t>
  </si>
  <si>
    <t>19NOV2022:02:00:00</t>
  </si>
  <si>
    <t>19NOV2022:03:00:00</t>
  </si>
  <si>
    <t>19NOV2022:04:00:00</t>
  </si>
  <si>
    <t>19NOV2022:05:00:00</t>
  </si>
  <si>
    <t>19NOV2022:06:00:00</t>
  </si>
  <si>
    <t>19NOV2022:07:00:00</t>
  </si>
  <si>
    <t>19NOV2022:08:00:00</t>
  </si>
  <si>
    <t>19NOV2022:09:00:00</t>
  </si>
  <si>
    <t>19NOV2022:10:00:00</t>
  </si>
  <si>
    <t>19NOV2022:11:00:00</t>
  </si>
  <si>
    <t>19NOV2022:12:00:00</t>
  </si>
  <si>
    <t>19NOV2022:13:00:00</t>
  </si>
  <si>
    <t>19NOV2022:14:00:00</t>
  </si>
  <si>
    <t>19NOV2022:15:00:00</t>
  </si>
  <si>
    <t>19NOV2022:16:00:00</t>
  </si>
  <si>
    <t>19NOV2022:17:00:00</t>
  </si>
  <si>
    <t>19NOV2022:18:00:00</t>
  </si>
  <si>
    <t>19NOV2022:19:00:00</t>
  </si>
  <si>
    <t>19NOV2022:20:00:00</t>
  </si>
  <si>
    <t>19NOV2022:21:00:00</t>
  </si>
  <si>
    <t>19NOV2022:22:00:00</t>
  </si>
  <si>
    <t>19NOV2022:23:00:00</t>
  </si>
  <si>
    <t>20NOV2022:00:00:00</t>
  </si>
  <si>
    <t>20NOV2022:01:00:00</t>
  </si>
  <si>
    <t>20NOV2022:02:00:00</t>
  </si>
  <si>
    <t>20NOV2022:03:00:00</t>
  </si>
  <si>
    <t>20NOV2022:04:00:00</t>
  </si>
  <si>
    <t>20NOV2022:05:00:00</t>
  </si>
  <si>
    <t>20NOV2022:06:00:00</t>
  </si>
  <si>
    <t>20NOV2022:07:00:00</t>
  </si>
  <si>
    <t>20NOV2022:08:00:00</t>
  </si>
  <si>
    <t>20NOV2022:09:00:00</t>
  </si>
  <si>
    <t>20NOV2022:10:00:00</t>
  </si>
  <si>
    <t>20NOV2022:11:00:00</t>
  </si>
  <si>
    <t>20NOV2022:12:00:00</t>
  </si>
  <si>
    <t>20NOV2022:13:00:00</t>
  </si>
  <si>
    <t>20NOV2022:14:00:00</t>
  </si>
  <si>
    <t>20NOV2022:15:00:00</t>
  </si>
  <si>
    <t>20NOV2022:16:00:00</t>
  </si>
  <si>
    <t>20NOV2022:17:00:00</t>
  </si>
  <si>
    <t>20NOV2022:18:00:00</t>
  </si>
  <si>
    <t>20NOV2022:19:00:00</t>
  </si>
  <si>
    <t>20NOV2022:20:00:00</t>
  </si>
  <si>
    <t>20NOV2022:21:00:00</t>
  </si>
  <si>
    <t>20NOV2022:22:00:00</t>
  </si>
  <si>
    <t>20NOV2022:23:00:00</t>
  </si>
  <si>
    <t>21NOV2022:00:00:00</t>
  </si>
  <si>
    <t>21NOV2022:01:00:00</t>
  </si>
  <si>
    <t>21NOV2022:02:00:00</t>
  </si>
  <si>
    <t>21NOV2022:03:00:00</t>
  </si>
  <si>
    <t>21NOV2022:04:00:00</t>
  </si>
  <si>
    <t>21NOV2022:05:00:00</t>
  </si>
  <si>
    <t>21NOV2022:06:00:00</t>
  </si>
  <si>
    <t>21NOV2022:07:00:00</t>
  </si>
  <si>
    <t>21NOV2022:08:00:00</t>
  </si>
  <si>
    <t>21NOV2022:09:00:00</t>
  </si>
  <si>
    <t>21NOV2022:10:00:00</t>
  </si>
  <si>
    <t>21NOV2022:11:00:00</t>
  </si>
  <si>
    <t>21NOV2022:12:00:00</t>
  </si>
  <si>
    <t>21NOV2022:13:00:00</t>
  </si>
  <si>
    <t>21NOV2022:14:00:00</t>
  </si>
  <si>
    <t>21NOV2022:15:00:00</t>
  </si>
  <si>
    <t>21NOV2022:16:00:00</t>
  </si>
  <si>
    <t>21NOV2022:17:00:00</t>
  </si>
  <si>
    <t>21NOV2022:18:00:00</t>
  </si>
  <si>
    <t>21NOV2022:19:00:00</t>
  </si>
  <si>
    <t>21NOV2022:20:00:00</t>
  </si>
  <si>
    <t>21NOV2022:21:00:00</t>
  </si>
  <si>
    <t>21NOV2022:22:00:00</t>
  </si>
  <si>
    <t>21NOV2022:23:00:00</t>
  </si>
  <si>
    <t>22NOV2022:00:00:00</t>
  </si>
  <si>
    <t>22NOV2022:01:00:00</t>
  </si>
  <si>
    <t>22NOV2022:02:00:00</t>
  </si>
  <si>
    <t>22NOV2022:03:00:00</t>
  </si>
  <si>
    <t>22NOV2022:04:00:00</t>
  </si>
  <si>
    <t>22NOV2022:05:00:00</t>
  </si>
  <si>
    <t>22NOV2022:06:00:00</t>
  </si>
  <si>
    <t>22NOV2022:07:00:00</t>
  </si>
  <si>
    <t>22NOV2022:08:00:00</t>
  </si>
  <si>
    <t>22NOV2022:09:00:00</t>
  </si>
  <si>
    <t>22NOV2022:10:00:00</t>
  </si>
  <si>
    <t>22NOV2022:11:00:00</t>
  </si>
  <si>
    <t>22NOV2022:12:00:00</t>
  </si>
  <si>
    <t>22NOV2022:13:00:00</t>
  </si>
  <si>
    <t>22NOV2022:14:00:00</t>
  </si>
  <si>
    <t>22NOV2022:15:00:00</t>
  </si>
  <si>
    <t>22NOV2022:16:00:00</t>
  </si>
  <si>
    <t>22NOV2022:17:00:00</t>
  </si>
  <si>
    <t>22NOV2022:18:00:00</t>
  </si>
  <si>
    <t>22NOV2022:19:00:00</t>
  </si>
  <si>
    <t>22NOV2022:20:00:00</t>
  </si>
  <si>
    <t>22NOV2022:21:00:00</t>
  </si>
  <si>
    <t>22NOV2022:22:00:00</t>
  </si>
  <si>
    <t>22NOV2022:23:00:00</t>
  </si>
  <si>
    <t>23NOV2022:00:00:00</t>
  </si>
  <si>
    <t>23NOV2022:01:00:00</t>
  </si>
  <si>
    <t>23NOV2022:02:00:00</t>
  </si>
  <si>
    <t>23NOV2022:03:00:00</t>
  </si>
  <si>
    <t>23NOV2022:04:00:00</t>
  </si>
  <si>
    <t>23NOV2022:05:00:00</t>
  </si>
  <si>
    <t>23NOV2022:06:00:00</t>
  </si>
  <si>
    <t>23NOV2022:07:00:00</t>
  </si>
  <si>
    <t>23NOV2022:08:00:00</t>
  </si>
  <si>
    <t>23NOV2022:09:00:00</t>
  </si>
  <si>
    <t>23NOV2022:10:00:00</t>
  </si>
  <si>
    <t>23NOV2022:11:00:00</t>
  </si>
  <si>
    <t>23NOV2022:12:00:00</t>
  </si>
  <si>
    <t>23NOV2022:13:00:00</t>
  </si>
  <si>
    <t>23NOV2022:14:00:00</t>
  </si>
  <si>
    <t>23NOV2022:15:00:00</t>
  </si>
  <si>
    <t>23NOV2022:16:00:00</t>
  </si>
  <si>
    <t>23NOV2022:17:00:00</t>
  </si>
  <si>
    <t>23NOV2022:18:00:00</t>
  </si>
  <si>
    <t>23NOV2022:19:00:00</t>
  </si>
  <si>
    <t>23NOV2022:20:00:00</t>
  </si>
  <si>
    <t>23NOV2022:21:00:00</t>
  </si>
  <si>
    <t>23NOV2022:22:00:00</t>
  </si>
  <si>
    <t>23NOV2022:23:00:00</t>
  </si>
  <si>
    <t>24NOV2022:00:00:00</t>
  </si>
  <si>
    <t>24NOV2022:01:00:00</t>
  </si>
  <si>
    <t>24NOV2022:02:00:00</t>
  </si>
  <si>
    <t>24NOV2022:03:00:00</t>
  </si>
  <si>
    <t>24NOV2022:04:00:00</t>
  </si>
  <si>
    <t>24NOV2022:05:00:00</t>
  </si>
  <si>
    <t>24NOV2022:06:00:00</t>
  </si>
  <si>
    <t>24NOV2022:07:00:00</t>
  </si>
  <si>
    <t>24NOV2022:08:00:00</t>
  </si>
  <si>
    <t>24NOV2022:09:00:00</t>
  </si>
  <si>
    <t>24NOV2022:10:00:00</t>
  </si>
  <si>
    <t>24NOV2022:11:00:00</t>
  </si>
  <si>
    <t>24NOV2022:12:00:00</t>
  </si>
  <si>
    <t>24NOV2022:13:00:00</t>
  </si>
  <si>
    <t>24NOV2022:14:00:00</t>
  </si>
  <si>
    <t>24NOV2022:15:00:00</t>
  </si>
  <si>
    <t>24NOV2022:16:00:00</t>
  </si>
  <si>
    <t>24NOV2022:17:00:00</t>
  </si>
  <si>
    <t>24NOV2022:18:00:00</t>
  </si>
  <si>
    <t>24NOV2022:19:00:00</t>
  </si>
  <si>
    <t>24NOV2022:20:00:00</t>
  </si>
  <si>
    <t>24NOV2022:21:00:00</t>
  </si>
  <si>
    <t>24NOV2022:22:00:00</t>
  </si>
  <si>
    <t>24NOV2022:23:00:00</t>
  </si>
  <si>
    <t>25NOV2022:00:00:00</t>
  </si>
  <si>
    <t>25NOV2022:01:00:00</t>
  </si>
  <si>
    <t>25NOV2022:02:00:00</t>
  </si>
  <si>
    <t>25NOV2022:03:00:00</t>
  </si>
  <si>
    <t>25NOV2022:04:00:00</t>
  </si>
  <si>
    <t>25NOV2022:05:00:00</t>
  </si>
  <si>
    <t>25NOV2022:06:00:00</t>
  </si>
  <si>
    <t>25NOV2022:07:00:00</t>
  </si>
  <si>
    <t>25NOV2022:08:00:00</t>
  </si>
  <si>
    <t>25NOV2022:09:00:00</t>
  </si>
  <si>
    <t>25NOV2022:10:00:00</t>
  </si>
  <si>
    <t>25NOV2022:11:00:00</t>
  </si>
  <si>
    <t>25NOV2022:12:00:00</t>
  </si>
  <si>
    <t>25NOV2022:13:00:00</t>
  </si>
  <si>
    <t>25NOV2022:14:00:00</t>
  </si>
  <si>
    <t>25NOV2022:15:00:00</t>
  </si>
  <si>
    <t>25NOV2022:16:00:00</t>
  </si>
  <si>
    <t>25NOV2022:17:00:00</t>
  </si>
  <si>
    <t>25NOV2022:18:00:00</t>
  </si>
  <si>
    <t>25NOV2022:19:00:00</t>
  </si>
  <si>
    <t>25NOV2022:20:00:00</t>
  </si>
  <si>
    <t>25NOV2022:21:00:00</t>
  </si>
  <si>
    <t>25NOV2022:22:00:00</t>
  </si>
  <si>
    <t>25NOV2022:23:00:00</t>
  </si>
  <si>
    <t>26NOV2022:00:00:00</t>
  </si>
  <si>
    <t>26NOV2022:01:00:00</t>
  </si>
  <si>
    <t>26NOV2022:02:00:00</t>
  </si>
  <si>
    <t>26NOV2022:03:00:00</t>
  </si>
  <si>
    <t>26NOV2022:04:00:00</t>
  </si>
  <si>
    <t>26NOV2022:05:00:00</t>
  </si>
  <si>
    <t>26NOV2022:06:00:00</t>
  </si>
  <si>
    <t>26NOV2022:07:00:00</t>
  </si>
  <si>
    <t>26NOV2022:08:00:00</t>
  </si>
  <si>
    <t>26NOV2022:09:00:00</t>
  </si>
  <si>
    <t>26NOV2022:10:00:00</t>
  </si>
  <si>
    <t>26NOV2022:11:00:00</t>
  </si>
  <si>
    <t>26NOV2022:12:00:00</t>
  </si>
  <si>
    <t>26NOV2022:13:00:00</t>
  </si>
  <si>
    <t>26NOV2022:14:00:00</t>
  </si>
  <si>
    <t>26NOV2022:15:00:00</t>
  </si>
  <si>
    <t>26NOV2022:16:00:00</t>
  </si>
  <si>
    <t>26NOV2022:17:00:00</t>
  </si>
  <si>
    <t>26NOV2022:18:00:00</t>
  </si>
  <si>
    <t>26NOV2022:19:00:00</t>
  </si>
  <si>
    <t>26NOV2022:20:00:00</t>
  </si>
  <si>
    <t>26NOV2022:21:00:00</t>
  </si>
  <si>
    <t>26NOV2022:22:00:00</t>
  </si>
  <si>
    <t>26NOV2022:23:00:00</t>
  </si>
  <si>
    <t>27NOV2022:00:00:00</t>
  </si>
  <si>
    <t>27NOV2022:01:00:00</t>
  </si>
  <si>
    <t>27NOV2022:02:00:00</t>
  </si>
  <si>
    <t>27NOV2022:03:00:00</t>
  </si>
  <si>
    <t>27NOV2022:04:00:00</t>
  </si>
  <si>
    <t>27NOV2022:05:00:00</t>
  </si>
  <si>
    <t>27NOV2022:06:00:00</t>
  </si>
  <si>
    <t>27NOV2022:07:00:00</t>
  </si>
  <si>
    <t>27NOV2022:08:00:00</t>
  </si>
  <si>
    <t>27NOV2022:09:00:00</t>
  </si>
  <si>
    <t>27NOV2022:10:00:00</t>
  </si>
  <si>
    <t>27NOV2022:11:00:00</t>
  </si>
  <si>
    <t>27NOV2022:12:00:00</t>
  </si>
  <si>
    <t>27NOV2022:13:00:00</t>
  </si>
  <si>
    <t>27NOV2022:14:00:00</t>
  </si>
  <si>
    <t>27NOV2022:15:00:00</t>
  </si>
  <si>
    <t>27NOV2022:16:00:00</t>
  </si>
  <si>
    <t>27NOV2022:17:00:00</t>
  </si>
  <si>
    <t>27NOV2022:18:00:00</t>
  </si>
  <si>
    <t>27NOV2022:19:00:00</t>
  </si>
  <si>
    <t>27NOV2022:20:00:00</t>
  </si>
  <si>
    <t>27NOV2022:21:00:00</t>
  </si>
  <si>
    <t>27NOV2022:22:00:00</t>
  </si>
  <si>
    <t>27NOV2022:23:00:00</t>
  </si>
  <si>
    <t>28NOV2022:00:00:00</t>
  </si>
  <si>
    <t>28NOV2022:01:00:00</t>
  </si>
  <si>
    <t>28NOV2022:02:00:00</t>
  </si>
  <si>
    <t>28NOV2022:03:00:00</t>
  </si>
  <si>
    <t>28NOV2022:04:00:00</t>
  </si>
  <si>
    <t>28NOV2022:05:00:00</t>
  </si>
  <si>
    <t>28NOV2022:06:00:00</t>
  </si>
  <si>
    <t>28NOV2022:07:00:00</t>
  </si>
  <si>
    <t>28NOV2022:08:00:00</t>
  </si>
  <si>
    <t>28NOV2022:09:00:00</t>
  </si>
  <si>
    <t>28NOV2022:10:00:00</t>
  </si>
  <si>
    <t>28NOV2022:11:00:00</t>
  </si>
  <si>
    <t>28NOV2022:12:00:00</t>
  </si>
  <si>
    <t>28NOV2022:13:00:00</t>
  </si>
  <si>
    <t>28NOV2022:14:00:00</t>
  </si>
  <si>
    <t>28NOV2022:15:00:00</t>
  </si>
  <si>
    <t>28NOV2022:16:00:00</t>
  </si>
  <si>
    <t>28NOV2022:17:00:00</t>
  </si>
  <si>
    <t>28NOV2022:18:00:00</t>
  </si>
  <si>
    <t>28NOV2022:19:00:00</t>
  </si>
  <si>
    <t>28NOV2022:20:00:00</t>
  </si>
  <si>
    <t>28NOV2022:21:00:00</t>
  </si>
  <si>
    <t>28NOV2022:22:00:00</t>
  </si>
  <si>
    <t>28NOV2022:23:00:00</t>
  </si>
  <si>
    <t>29NOV2022:00:00:00</t>
  </si>
  <si>
    <t>29NOV2022:01:00:00</t>
  </si>
  <si>
    <t>29NOV2022:02:00:00</t>
  </si>
  <si>
    <t>29NOV2022:03:00:00</t>
  </si>
  <si>
    <t>29NOV2022:04:00:00</t>
  </si>
  <si>
    <t>29NOV2022:05:00:00</t>
  </si>
  <si>
    <t>29NOV2022:06:00:00</t>
  </si>
  <si>
    <t>29NOV2022:07:00:00</t>
  </si>
  <si>
    <t>29NOV2022:08:00:00</t>
  </si>
  <si>
    <t>29NOV2022:09:00:00</t>
  </si>
  <si>
    <t>29NOV2022:10:00:00</t>
  </si>
  <si>
    <t>29NOV2022:11:00:00</t>
  </si>
  <si>
    <t>29NOV2022:12:00:00</t>
  </si>
  <si>
    <t>29NOV2022:13:00:00</t>
  </si>
  <si>
    <t>29NOV2022:14:00:00</t>
  </si>
  <si>
    <t>29NOV2022:15:00:00</t>
  </si>
  <si>
    <t>29NOV2022:16:00:00</t>
  </si>
  <si>
    <t>29NOV2022:17:00:00</t>
  </si>
  <si>
    <t>29NOV2022:18:00:00</t>
  </si>
  <si>
    <t>29NOV2022:19:00:00</t>
  </si>
  <si>
    <t>29NOV2022:20:00:00</t>
  </si>
  <si>
    <t>29NOV2022:21:00:00</t>
  </si>
  <si>
    <t>29NOV2022:22:00:00</t>
  </si>
  <si>
    <t>29NOV2022:23:00:00</t>
  </si>
  <si>
    <t>30NOV2022:00:00:00</t>
  </si>
  <si>
    <t>30NOV2022:01:00:00</t>
  </si>
  <si>
    <t>30NOV2022:02:00:00</t>
  </si>
  <si>
    <t>30NOV2022:03:00:00</t>
  </si>
  <si>
    <t>30NOV2022:04:00:00</t>
  </si>
  <si>
    <t>30NOV2022:05:00:00</t>
  </si>
  <si>
    <t>30NOV2022:06:00:00</t>
  </si>
  <si>
    <t>30NOV2022:07:00:00</t>
  </si>
  <si>
    <t>30NOV2022:08:00:00</t>
  </si>
  <si>
    <t>30NOV2022:09:00:00</t>
  </si>
  <si>
    <t>30NOV2022:10:00:00</t>
  </si>
  <si>
    <t>30NOV2022:11:00:00</t>
  </si>
  <si>
    <t>30NOV2022:12:00:00</t>
  </si>
  <si>
    <t>30NOV2022:13:00:00</t>
  </si>
  <si>
    <t>30NOV2022:14:00:00</t>
  </si>
  <si>
    <t>30NOV2022:15:00:00</t>
  </si>
  <si>
    <t>30NOV2022:16:00:00</t>
  </si>
  <si>
    <t>30NOV2022:17:00:00</t>
  </si>
  <si>
    <t>30NOV2022:18:00:00</t>
  </si>
  <si>
    <t>30NOV2022:19:00:00</t>
  </si>
  <si>
    <t>30NOV2022:20:00:00</t>
  </si>
  <si>
    <t>30NOV2022:21:00:00</t>
  </si>
  <si>
    <t>30NOV2022:22:00:00</t>
  </si>
  <si>
    <t>30NOV2022:23:00:00</t>
  </si>
  <si>
    <t>01DEC2022:00:00:00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</si>
</sst>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-316.12548833333375</c:v>
                </c:pt>
                <c:pt idx="1">
                  <c:v>-278.85267848571442</c:v>
                </c:pt>
                <c:pt idx="2">
                  <c:v>-252.43901905555543</c:v>
                </c:pt>
                <c:pt idx="3">
                  <c:v>-277.87268071250014</c:v>
                </c:pt>
                <c:pt idx="4">
                  <c:v>-316.27709972500043</c:v>
                </c:pt>
                <c:pt idx="5">
                  <c:v>-446.82568356666616</c:v>
                </c:pt>
                <c:pt idx="6">
                  <c:v>-415.11188619999979</c:v>
                </c:pt>
                <c:pt idx="7">
                  <c:v>-360.53873703333375</c:v>
                </c:pt>
                <c:pt idx="8">
                  <c:v>-362.32617174444448</c:v>
                </c:pt>
                <c:pt idx="9">
                  <c:v>-298.80060371818166</c:v>
                </c:pt>
                <c:pt idx="10">
                  <c:v>-304.14470874545509</c:v>
                </c:pt>
                <c:pt idx="11">
                  <c:v>-380.29947917777747</c:v>
                </c:pt>
                <c:pt idx="12">
                  <c:v>-443.50119346666685</c:v>
                </c:pt>
                <c:pt idx="13">
                  <c:v>-491.23144526666692</c:v>
                </c:pt>
                <c:pt idx="14">
                  <c:v>-546.77962245555557</c:v>
                </c:pt>
                <c:pt idx="15">
                  <c:v>-536.48437491999994</c:v>
                </c:pt>
                <c:pt idx="16">
                  <c:v>-460.20255522500003</c:v>
                </c:pt>
                <c:pt idx="17">
                  <c:v>-454.91512055833363</c:v>
                </c:pt>
                <c:pt idx="18">
                  <c:v>-395.56708992000023</c:v>
                </c:pt>
                <c:pt idx="19">
                  <c:v>-420.14941413749989</c:v>
                </c:pt>
                <c:pt idx="20">
                  <c:v>-351.52484821111102</c:v>
                </c:pt>
                <c:pt idx="21">
                  <c:v>-379.7180990222227</c:v>
                </c:pt>
                <c:pt idx="22">
                  <c:v>-391.76801230000012</c:v>
                </c:pt>
                <c:pt idx="23">
                  <c:v>-440.16381834999993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486.32686355416666</c:v>
                </c:pt>
                <c:pt idx="1">
                  <c:v>463.08436659130444</c:v>
                </c:pt>
                <c:pt idx="2">
                  <c:v>478.58240333333316</c:v>
                </c:pt>
                <c:pt idx="3">
                  <c:v>443.32373044545443</c:v>
                </c:pt>
                <c:pt idx="4">
                  <c:v>431.47629626363619</c:v>
                </c:pt>
                <c:pt idx="5">
                  <c:v>421.03181969999991</c:v>
                </c:pt>
                <c:pt idx="6">
                  <c:v>478.76290776956535</c:v>
                </c:pt>
                <c:pt idx="7">
                  <c:v>524.98725832380933</c:v>
                </c:pt>
                <c:pt idx="8">
                  <c:v>502.9720517428571</c:v>
                </c:pt>
                <c:pt idx="9">
                  <c:v>546.25914892631556</c:v>
                </c:pt>
                <c:pt idx="10">
                  <c:v>546.46006364210564</c:v>
                </c:pt>
                <c:pt idx="11">
                  <c:v>470.17438609523805</c:v>
                </c:pt>
                <c:pt idx="12">
                  <c:v>474.00451071428569</c:v>
                </c:pt>
                <c:pt idx="13">
                  <c:v>487.18019893809532</c:v>
                </c:pt>
                <c:pt idx="14">
                  <c:v>473.98274750476168</c:v>
                </c:pt>
                <c:pt idx="15">
                  <c:v>501.60424800500004</c:v>
                </c:pt>
                <c:pt idx="16">
                  <c:v>599.76812059999997</c:v>
                </c:pt>
                <c:pt idx="17">
                  <c:v>644.30360233333329</c:v>
                </c:pt>
                <c:pt idx="18">
                  <c:v>664.91557600000033</c:v>
                </c:pt>
                <c:pt idx="19">
                  <c:v>649.00679149999985</c:v>
                </c:pt>
                <c:pt idx="20">
                  <c:v>682.36183978095221</c:v>
                </c:pt>
                <c:pt idx="21">
                  <c:v>686.24655885238076</c:v>
                </c:pt>
                <c:pt idx="22">
                  <c:v>681.70317147619039</c:v>
                </c:pt>
                <c:pt idx="23">
                  <c:v>631.96493257727275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14</c:v>
                </c:pt>
                <c:pt idx="7">
                  <c:v>12</c:v>
                </c:pt>
                <c:pt idx="8">
                  <c:v>15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18</c:v>
                </c:pt>
                <c:pt idx="13">
                  <c:v>18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20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15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16</c:v>
                </c:pt>
                <c:pt idx="7">
                  <c:v>18</c:v>
                </c:pt>
                <c:pt idx="8">
                  <c:v>15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12</c:v>
                </c:pt>
                <c:pt idx="13">
                  <c:v>12</c:v>
                </c:pt>
                <c:pt idx="14">
                  <c:v>13</c:v>
                </c:pt>
                <c:pt idx="15">
                  <c:v>13</c:v>
                </c:pt>
                <c:pt idx="16">
                  <c:v>12</c:v>
                </c:pt>
                <c:pt idx="17">
                  <c:v>10</c:v>
                </c:pt>
                <c:pt idx="18">
                  <c:v>15</c:v>
                </c:pt>
                <c:pt idx="19">
                  <c:v>14</c:v>
                </c:pt>
                <c:pt idx="20">
                  <c:v>14</c:v>
                </c:pt>
                <c:pt idx="21">
                  <c:v>15</c:v>
                </c:pt>
                <c:pt idx="22">
                  <c:v>12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-190.46214383529406</c:v>
                </c:pt>
                <c:pt idx="1">
                  <c:v>-241.47043187222232</c:v>
                </c:pt>
                <c:pt idx="2">
                  <c:v>-258.62348865238096</c:v>
                </c:pt>
                <c:pt idx="3">
                  <c:v>-273.86618769523818</c:v>
                </c:pt>
                <c:pt idx="4">
                  <c:v>-295.26285806666664</c:v>
                </c:pt>
                <c:pt idx="5">
                  <c:v>-316.58968957368432</c:v>
                </c:pt>
                <c:pt idx="6">
                  <c:v>-322.78797743888896</c:v>
                </c:pt>
                <c:pt idx="7">
                  <c:v>-337.17960132941175</c:v>
                </c:pt>
                <c:pt idx="8">
                  <c:v>-340.2900661777777</c:v>
                </c:pt>
                <c:pt idx="9">
                  <c:v>-379.34052733999999</c:v>
                </c:pt>
                <c:pt idx="10">
                  <c:v>-347.57443236249992</c:v>
                </c:pt>
                <c:pt idx="11">
                  <c:v>-286.26148898235306</c:v>
                </c:pt>
                <c:pt idx="12">
                  <c:v>-244.97100831875014</c:v>
                </c:pt>
                <c:pt idx="13">
                  <c:v>-204.45004112631585</c:v>
                </c:pt>
                <c:pt idx="14">
                  <c:v>-302.4598083625001</c:v>
                </c:pt>
                <c:pt idx="15">
                  <c:v>-328.43180338333332</c:v>
                </c:pt>
                <c:pt idx="16">
                  <c:v>-405.25384878235275</c:v>
                </c:pt>
                <c:pt idx="17">
                  <c:v>-432.14733887500006</c:v>
                </c:pt>
                <c:pt idx="18">
                  <c:v>-354.37164306249997</c:v>
                </c:pt>
                <c:pt idx="19">
                  <c:v>-327.08843994375002</c:v>
                </c:pt>
                <c:pt idx="20">
                  <c:v>-267.95230103750009</c:v>
                </c:pt>
                <c:pt idx="21">
                  <c:v>-253.75280761875001</c:v>
                </c:pt>
                <c:pt idx="22">
                  <c:v>-234.87225341875001</c:v>
                </c:pt>
                <c:pt idx="23">
                  <c:v>-205.0191243277776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248.36237980769232</c:v>
                </c:pt>
                <c:pt idx="1">
                  <c:v>197.62141927500002</c:v>
                </c:pt>
                <c:pt idx="2">
                  <c:v>224.12223307777782</c:v>
                </c:pt>
                <c:pt idx="3">
                  <c:v>225.61300998888893</c:v>
                </c:pt>
                <c:pt idx="4">
                  <c:v>237.0836046222224</c:v>
                </c:pt>
                <c:pt idx="5">
                  <c:v>233.8810813181818</c:v>
                </c:pt>
                <c:pt idx="6">
                  <c:v>299.63818362500024</c:v>
                </c:pt>
                <c:pt idx="7">
                  <c:v>303.76986928461531</c:v>
                </c:pt>
                <c:pt idx="8">
                  <c:v>348.17590331666662</c:v>
                </c:pt>
                <c:pt idx="9">
                  <c:v>286.47535808000003</c:v>
                </c:pt>
                <c:pt idx="10">
                  <c:v>333.82735769999999</c:v>
                </c:pt>
                <c:pt idx="11">
                  <c:v>372.15688853076932</c:v>
                </c:pt>
                <c:pt idx="12">
                  <c:v>331.39090400714275</c:v>
                </c:pt>
                <c:pt idx="13">
                  <c:v>388.90713778181816</c:v>
                </c:pt>
                <c:pt idx="14">
                  <c:v>317.46146065714282</c:v>
                </c:pt>
                <c:pt idx="15">
                  <c:v>354.82507325000006</c:v>
                </c:pt>
                <c:pt idx="16">
                  <c:v>316.83939303076926</c:v>
                </c:pt>
                <c:pt idx="17">
                  <c:v>314.76339287142866</c:v>
                </c:pt>
                <c:pt idx="18">
                  <c:v>455.23360768571416</c:v>
                </c:pt>
                <c:pt idx="19">
                  <c:v>412.31846399285706</c:v>
                </c:pt>
                <c:pt idx="20">
                  <c:v>400.6238839214285</c:v>
                </c:pt>
                <c:pt idx="21">
                  <c:v>375.32055665714296</c:v>
                </c:pt>
                <c:pt idx="22">
                  <c:v>295.61934988571426</c:v>
                </c:pt>
                <c:pt idx="23">
                  <c:v>264.09875489166672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18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19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16</c:v>
                </c:pt>
                <c:pt idx="13">
                  <c:v>19</c:v>
                </c:pt>
                <c:pt idx="14">
                  <c:v>16</c:v>
                </c:pt>
                <c:pt idx="15">
                  <c:v>18</c:v>
                </c:pt>
                <c:pt idx="16">
                  <c:v>17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12</c:v>
                </c:pt>
                <c:pt idx="9">
                  <c:v>15</c:v>
                </c:pt>
                <c:pt idx="10">
                  <c:v>14</c:v>
                </c:pt>
                <c:pt idx="11">
                  <c:v>13</c:v>
                </c:pt>
                <c:pt idx="12">
                  <c:v>14</c:v>
                </c:pt>
                <c:pt idx="13">
                  <c:v>11</c:v>
                </c:pt>
                <c:pt idx="14">
                  <c:v>14</c:v>
                </c:pt>
                <c:pt idx="15">
                  <c:v>12</c:v>
                </c:pt>
                <c:pt idx="16">
                  <c:v>13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-132.76849363750003</c:v>
                </c:pt>
                <c:pt idx="1">
                  <c:v>-161.35483127222224</c:v>
                </c:pt>
                <c:pt idx="2">
                  <c:v>-168.50864773157892</c:v>
                </c:pt>
                <c:pt idx="3">
                  <c:v>-177.83242959999998</c:v>
                </c:pt>
                <c:pt idx="4">
                  <c:v>-191.06632487222225</c:v>
                </c:pt>
                <c:pt idx="5">
                  <c:v>-186.27852591052635</c:v>
                </c:pt>
                <c:pt idx="6">
                  <c:v>-193.97207301666666</c:v>
                </c:pt>
                <c:pt idx="7">
                  <c:v>-197.54881527368414</c:v>
                </c:pt>
                <c:pt idx="8">
                  <c:v>-231.49966430625</c:v>
                </c:pt>
                <c:pt idx="9">
                  <c:v>-203.19013976249994</c:v>
                </c:pt>
                <c:pt idx="10">
                  <c:v>-162.01892089999996</c:v>
                </c:pt>
                <c:pt idx="11">
                  <c:v>-143.05563150666657</c:v>
                </c:pt>
                <c:pt idx="12">
                  <c:v>-184.8573811916668</c:v>
                </c:pt>
                <c:pt idx="13">
                  <c:v>-159.72417339999996</c:v>
                </c:pt>
                <c:pt idx="14">
                  <c:v>-193.11124677333333</c:v>
                </c:pt>
                <c:pt idx="15">
                  <c:v>-185.63810731875009</c:v>
                </c:pt>
                <c:pt idx="16">
                  <c:v>-201.4690946764706</c:v>
                </c:pt>
                <c:pt idx="17">
                  <c:v>-203.30838815263155</c:v>
                </c:pt>
                <c:pt idx="18">
                  <c:v>-174.23025175000004</c:v>
                </c:pt>
                <c:pt idx="19">
                  <c:v>-158.87426758235301</c:v>
                </c:pt>
                <c:pt idx="20">
                  <c:v>-157.38316345624997</c:v>
                </c:pt>
                <c:pt idx="21">
                  <c:v>-146.86122760000003</c:v>
                </c:pt>
                <c:pt idx="22">
                  <c:v>-131.84360638823537</c:v>
                </c:pt>
                <c:pt idx="23">
                  <c:v>-148.39051647222223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146.37156457857142</c:v>
                </c:pt>
                <c:pt idx="1">
                  <c:v>129.21588134166657</c:v>
                </c:pt>
                <c:pt idx="2">
                  <c:v>148.08249733636364</c:v>
                </c:pt>
                <c:pt idx="3">
                  <c:v>141.69697708181823</c:v>
                </c:pt>
                <c:pt idx="4">
                  <c:v>124.21234129166669</c:v>
                </c:pt>
                <c:pt idx="5">
                  <c:v>138.93909800000003</c:v>
                </c:pt>
                <c:pt idx="6">
                  <c:v>184.89695230833328</c:v>
                </c:pt>
                <c:pt idx="7">
                  <c:v>184.83533823636361</c:v>
                </c:pt>
                <c:pt idx="8">
                  <c:v>151.05615232857141</c:v>
                </c:pt>
                <c:pt idx="9">
                  <c:v>174.26433455714277</c:v>
                </c:pt>
                <c:pt idx="10">
                  <c:v>181.61201476875002</c:v>
                </c:pt>
                <c:pt idx="11">
                  <c:v>211.72272133999999</c:v>
                </c:pt>
                <c:pt idx="12">
                  <c:v>201.90866427222221</c:v>
                </c:pt>
                <c:pt idx="13">
                  <c:v>208.73522948750002</c:v>
                </c:pt>
                <c:pt idx="14">
                  <c:v>220.8901204533334</c:v>
                </c:pt>
                <c:pt idx="15">
                  <c:v>214.7647356142856</c:v>
                </c:pt>
                <c:pt idx="16">
                  <c:v>163.65833460769232</c:v>
                </c:pt>
                <c:pt idx="17">
                  <c:v>166.87018379090915</c:v>
                </c:pt>
                <c:pt idx="18">
                  <c:v>153.96197509166677</c:v>
                </c:pt>
                <c:pt idx="19">
                  <c:v>175.42121769230761</c:v>
                </c:pt>
                <c:pt idx="20">
                  <c:v>180.89493234285729</c:v>
                </c:pt>
                <c:pt idx="21">
                  <c:v>190.75734299999993</c:v>
                </c:pt>
                <c:pt idx="22">
                  <c:v>157.92769681538454</c:v>
                </c:pt>
                <c:pt idx="23">
                  <c:v>164.44250488333338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18</c:v>
                </c:pt>
                <c:pt idx="5">
                  <c:v>19</c:v>
                </c:pt>
                <c:pt idx="6">
                  <c:v>18</c:v>
                </c:pt>
                <c:pt idx="7">
                  <c:v>19</c:v>
                </c:pt>
                <c:pt idx="8">
                  <c:v>16</c:v>
                </c:pt>
                <c:pt idx="9">
                  <c:v>16</c:v>
                </c:pt>
                <c:pt idx="10">
                  <c:v>14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19</c:v>
                </c:pt>
                <c:pt idx="18">
                  <c:v>18</c:v>
                </c:pt>
                <c:pt idx="19">
                  <c:v>17</c:v>
                </c:pt>
                <c:pt idx="20">
                  <c:v>16</c:v>
                </c:pt>
                <c:pt idx="21">
                  <c:v>17</c:v>
                </c:pt>
                <c:pt idx="22">
                  <c:v>17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12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11</c:v>
                </c:pt>
                <c:pt idx="6">
                  <c:v>12</c:v>
                </c:pt>
                <c:pt idx="7">
                  <c:v>11</c:v>
                </c:pt>
                <c:pt idx="8">
                  <c:v>14</c:v>
                </c:pt>
                <c:pt idx="9">
                  <c:v>14</c:v>
                </c:pt>
                <c:pt idx="10">
                  <c:v>16</c:v>
                </c:pt>
                <c:pt idx="11">
                  <c:v>15</c:v>
                </c:pt>
                <c:pt idx="12">
                  <c:v>18</c:v>
                </c:pt>
                <c:pt idx="13">
                  <c:v>16</c:v>
                </c:pt>
                <c:pt idx="14">
                  <c:v>15</c:v>
                </c:pt>
                <c:pt idx="15">
                  <c:v>14</c:v>
                </c:pt>
                <c:pt idx="16">
                  <c:v>13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13</c:v>
                </c:pt>
                <c:pt idx="22">
                  <c:v>13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-100.31633756562502</c:v>
                </c:pt>
                <c:pt idx="1">
                  <c:v>-101.60431925722222</c:v>
                </c:pt>
                <c:pt idx="2">
                  <c:v>-103.67497815263155</c:v>
                </c:pt>
                <c:pt idx="3">
                  <c:v>-99.914269356111106</c:v>
                </c:pt>
                <c:pt idx="4">
                  <c:v>-98.402770983749988</c:v>
                </c:pt>
                <c:pt idx="5">
                  <c:v>-89.837219228666683</c:v>
                </c:pt>
                <c:pt idx="6">
                  <c:v>-107.24762640000007</c:v>
                </c:pt>
                <c:pt idx="7">
                  <c:v>-116.04643252499997</c:v>
                </c:pt>
                <c:pt idx="8">
                  <c:v>-122.35428290000004</c:v>
                </c:pt>
                <c:pt idx="9">
                  <c:v>-92.318491641666625</c:v>
                </c:pt>
                <c:pt idx="10">
                  <c:v>-105.15018716666665</c:v>
                </c:pt>
                <c:pt idx="11">
                  <c:v>-131.43408204117645</c:v>
                </c:pt>
                <c:pt idx="12">
                  <c:v>-114.33297191176472</c:v>
                </c:pt>
                <c:pt idx="13">
                  <c:v>-136.13951109999999</c:v>
                </c:pt>
                <c:pt idx="14">
                  <c:v>-135.5677921058824</c:v>
                </c:pt>
                <c:pt idx="15">
                  <c:v>-122.18736266874998</c:v>
                </c:pt>
                <c:pt idx="16">
                  <c:v>-103.51816811666669</c:v>
                </c:pt>
                <c:pt idx="17">
                  <c:v>-162.1078927142857</c:v>
                </c:pt>
                <c:pt idx="18">
                  <c:v>-182.17405193333332</c:v>
                </c:pt>
                <c:pt idx="19">
                  <c:v>-119.79130860999999</c:v>
                </c:pt>
                <c:pt idx="20">
                  <c:v>-118.86252846666666</c:v>
                </c:pt>
                <c:pt idx="21">
                  <c:v>-115.92370604285712</c:v>
                </c:pt>
                <c:pt idx="22">
                  <c:v>-105.70928082142858</c:v>
                </c:pt>
                <c:pt idx="23">
                  <c:v>-83.198917633333338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122.09278651571427</c:v>
                </c:pt>
                <c:pt idx="1">
                  <c:v>123.92630513250003</c:v>
                </c:pt>
                <c:pt idx="2">
                  <c:v>141.90888003909089</c:v>
                </c:pt>
                <c:pt idx="3">
                  <c:v>139.50665282749995</c:v>
                </c:pt>
                <c:pt idx="4">
                  <c:v>134.02164131428569</c:v>
                </c:pt>
                <c:pt idx="5">
                  <c:v>144.31152343333332</c:v>
                </c:pt>
                <c:pt idx="6">
                  <c:v>142.74666922380956</c:v>
                </c:pt>
                <c:pt idx="7">
                  <c:v>174.33663107727273</c:v>
                </c:pt>
                <c:pt idx="8">
                  <c:v>159.48682170434788</c:v>
                </c:pt>
                <c:pt idx="9">
                  <c:v>166.10376654444443</c:v>
                </c:pt>
                <c:pt idx="10">
                  <c:v>189.56284587499999</c:v>
                </c:pt>
                <c:pt idx="11">
                  <c:v>171.02447978461538</c:v>
                </c:pt>
                <c:pt idx="12">
                  <c:v>166.7558687692308</c:v>
                </c:pt>
                <c:pt idx="13">
                  <c:v>170.45187812142859</c:v>
                </c:pt>
                <c:pt idx="14">
                  <c:v>189.317946223077</c:v>
                </c:pt>
                <c:pt idx="15">
                  <c:v>156.80481828571428</c:v>
                </c:pt>
                <c:pt idx="16">
                  <c:v>137.72411430555556</c:v>
                </c:pt>
                <c:pt idx="17">
                  <c:v>127.72169561739132</c:v>
                </c:pt>
                <c:pt idx="18">
                  <c:v>167.40227252916665</c:v>
                </c:pt>
                <c:pt idx="19">
                  <c:v>197.96710815500006</c:v>
                </c:pt>
                <c:pt idx="20">
                  <c:v>209.28573948333337</c:v>
                </c:pt>
                <c:pt idx="21">
                  <c:v>223.84214782499998</c:v>
                </c:pt>
                <c:pt idx="22">
                  <c:v>181.41295623125001</c:v>
                </c:pt>
                <c:pt idx="23">
                  <c:v>161.60296222399998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18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15</c:v>
                </c:pt>
                <c:pt idx="6">
                  <c:v>9</c:v>
                </c:pt>
                <c:pt idx="7">
                  <c:v>8</c:v>
                </c:pt>
                <c:pt idx="8">
                  <c:v>7</c:v>
                </c:pt>
                <c:pt idx="9">
                  <c:v>12</c:v>
                </c:pt>
                <c:pt idx="10">
                  <c:v>18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17</c:v>
                </c:pt>
                <c:pt idx="15">
                  <c:v>16</c:v>
                </c:pt>
                <c:pt idx="16">
                  <c:v>12</c:v>
                </c:pt>
                <c:pt idx="17">
                  <c:v>7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14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14</c:v>
                </c:pt>
                <c:pt idx="5">
                  <c:v>15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18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13</c:v>
                </c:pt>
                <c:pt idx="15">
                  <c:v>14</c:v>
                </c:pt>
                <c:pt idx="16">
                  <c:v>18</c:v>
                </c:pt>
                <c:pt idx="17">
                  <c:v>23</c:v>
                </c:pt>
                <c:pt idx="18">
                  <c:v>24</c:v>
                </c:pt>
                <c:pt idx="19">
                  <c:v>20</c:v>
                </c:pt>
                <c:pt idx="20">
                  <c:v>18</c:v>
                </c:pt>
                <c:pt idx="21">
                  <c:v>16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Nov</a:t>
            </a:r>
            <a:r>
              <a:rPr lang="en-US" baseline="0"/>
              <a:t>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-1694.7951173499994</c:v>
                </c:pt>
                <c:pt idx="1">
                  <c:v>-1883.0526414285705</c:v>
                </c:pt>
                <c:pt idx="2">
                  <c:v>-1949.1637074090902</c:v>
                </c:pt>
                <c:pt idx="3">
                  <c:v>-1885.9738993181816</c:v>
                </c:pt>
                <c:pt idx="4">
                  <c:v>-1920.2941407499995</c:v>
                </c:pt>
                <c:pt idx="5">
                  <c:v>-1945.475260499999</c:v>
                </c:pt>
                <c:pt idx="6">
                  <c:v>-2111.3080730666657</c:v>
                </c:pt>
                <c:pt idx="7">
                  <c:v>-1879.4406251333328</c:v>
                </c:pt>
                <c:pt idx="8">
                  <c:v>-1501.7089845833336</c:v>
                </c:pt>
                <c:pt idx="9">
                  <c:v>-1127.0847357692301</c:v>
                </c:pt>
                <c:pt idx="10">
                  <c:v>-956.57061307692209</c:v>
                </c:pt>
                <c:pt idx="11">
                  <c:v>-1110.2178486923071</c:v>
                </c:pt>
                <c:pt idx="12">
                  <c:v>-1310.0327526923054</c:v>
                </c:pt>
                <c:pt idx="13">
                  <c:v>-1263.9866072142847</c:v>
                </c:pt>
                <c:pt idx="14">
                  <c:v>-1155.5456544374993</c:v>
                </c:pt>
                <c:pt idx="15">
                  <c:v>-1077.5379136470578</c:v>
                </c:pt>
                <c:pt idx="16">
                  <c:v>-1006.8172743888879</c:v>
                </c:pt>
                <c:pt idx="17">
                  <c:v>-1015.2656251538457</c:v>
                </c:pt>
                <c:pt idx="18">
                  <c:v>-1356.3206678181814</c:v>
                </c:pt>
                <c:pt idx="19">
                  <c:v>-1416.3581731538457</c:v>
                </c:pt>
                <c:pt idx="20">
                  <c:v>-1619.4368992307695</c:v>
                </c:pt>
                <c:pt idx="21">
                  <c:v>-1662.2628349285712</c:v>
                </c:pt>
                <c:pt idx="22">
                  <c:v>-1633.7617189374992</c:v>
                </c:pt>
                <c:pt idx="23">
                  <c:v>-1901.8539063999997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1074.2707031000014</c:v>
                </c:pt>
                <c:pt idx="1">
                  <c:v>1173.8719617777783</c:v>
                </c:pt>
                <c:pt idx="2">
                  <c:v>1494.2153318750015</c:v>
                </c:pt>
                <c:pt idx="3">
                  <c:v>1676.3979492500011</c:v>
                </c:pt>
                <c:pt idx="4">
                  <c:v>1602.9785154000019</c:v>
                </c:pt>
                <c:pt idx="5">
                  <c:v>1581.2304685000011</c:v>
                </c:pt>
                <c:pt idx="6">
                  <c:v>1767.9492187333333</c:v>
                </c:pt>
                <c:pt idx="7">
                  <c:v>2035.0317708000007</c:v>
                </c:pt>
                <c:pt idx="8">
                  <c:v>1721.2026909444455</c:v>
                </c:pt>
                <c:pt idx="9">
                  <c:v>1795.5135567647064</c:v>
                </c:pt>
                <c:pt idx="10">
                  <c:v>2026.6387866470595</c:v>
                </c:pt>
                <c:pt idx="11">
                  <c:v>2135.1767002941192</c:v>
                </c:pt>
                <c:pt idx="12">
                  <c:v>1987.1780788235299</c:v>
                </c:pt>
                <c:pt idx="13">
                  <c:v>2003.1398925000008</c:v>
                </c:pt>
                <c:pt idx="14">
                  <c:v>2113.3761159285718</c:v>
                </c:pt>
                <c:pt idx="15">
                  <c:v>2118.021634538462</c:v>
                </c:pt>
                <c:pt idx="16">
                  <c:v>2158.6914062500018</c:v>
                </c:pt>
                <c:pt idx="17">
                  <c:v>1560.0158545882364</c:v>
                </c:pt>
                <c:pt idx="18">
                  <c:v>1392.7497942631594</c:v>
                </c:pt>
                <c:pt idx="19">
                  <c:v>1537.213694705883</c:v>
                </c:pt>
                <c:pt idx="20">
                  <c:v>1556.1038600588247</c:v>
                </c:pt>
                <c:pt idx="21">
                  <c:v>1633.6689451250008</c:v>
                </c:pt>
                <c:pt idx="22">
                  <c:v>1599.3691405000002</c:v>
                </c:pt>
                <c:pt idx="23">
                  <c:v>1361.558072933334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20</c:v>
                </c:pt>
                <c:pt idx="5">
                  <c:v>18</c:v>
                </c:pt>
                <c:pt idx="6">
                  <c:v>15</c:v>
                </c:pt>
                <c:pt idx="7">
                  <c:v>15</c:v>
                </c:pt>
                <c:pt idx="8">
                  <c:v>12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13</c:v>
                </c:pt>
                <c:pt idx="18">
                  <c:v>11</c:v>
                </c:pt>
                <c:pt idx="19">
                  <c:v>13</c:v>
                </c:pt>
                <c:pt idx="20">
                  <c:v>13</c:v>
                </c:pt>
                <c:pt idx="21">
                  <c:v>14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10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15</c:v>
                </c:pt>
                <c:pt idx="8">
                  <c:v>18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14</c:v>
                </c:pt>
                <c:pt idx="15">
                  <c:v>13</c:v>
                </c:pt>
                <c:pt idx="16">
                  <c:v>12</c:v>
                </c:pt>
                <c:pt idx="17">
                  <c:v>17</c:v>
                </c:pt>
                <c:pt idx="18">
                  <c:v>19</c:v>
                </c:pt>
                <c:pt idx="19">
                  <c:v>17</c:v>
                </c:pt>
                <c:pt idx="20">
                  <c:v>17</c:v>
                </c:pt>
                <c:pt idx="21">
                  <c:v>16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6</c:v>
                </c:pt>
                <c:pt idx="1">
                  <c:v>7</c:v>
                </c:pt>
                <c:pt idx="2">
                  <c:v>9</c:v>
                </c:pt>
                <c:pt idx="3">
                  <c:v>8</c:v>
                </c:pt>
                <c:pt idx="4">
                  <c:v>8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  <c:pt idx="10">
                  <c:v>11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10</c:v>
                </c:pt>
                <c:pt idx="16">
                  <c:v>12</c:v>
                </c:pt>
                <c:pt idx="17">
                  <c:v>12</c:v>
                </c:pt>
                <c:pt idx="18">
                  <c:v>10</c:v>
                </c:pt>
                <c:pt idx="19">
                  <c:v>8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24</c:v>
                </c:pt>
                <c:pt idx="6">
                  <c:v>23</c:v>
                </c:pt>
                <c:pt idx="7">
                  <c:v>21</c:v>
                </c:pt>
                <c:pt idx="8">
                  <c:v>21</c:v>
                </c:pt>
                <c:pt idx="9">
                  <c:v>19</c:v>
                </c:pt>
                <c:pt idx="10">
                  <c:v>19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20</c:v>
                </c:pt>
                <c:pt idx="16">
                  <c:v>18</c:v>
                </c:pt>
                <c:pt idx="17">
                  <c:v>18</c:v>
                </c:pt>
                <c:pt idx="18">
                  <c:v>20</c:v>
                </c:pt>
                <c:pt idx="19">
                  <c:v>22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-75.380687047058828</c:v>
                </c:pt>
                <c:pt idx="1">
                  <c:v>-87.629069022222239</c:v>
                </c:pt>
                <c:pt idx="2">
                  <c:v>-98.965867783333351</c:v>
                </c:pt>
                <c:pt idx="3">
                  <c:v>-101.70412191111114</c:v>
                </c:pt>
                <c:pt idx="4">
                  <c:v>-95.414238827777766</c:v>
                </c:pt>
                <c:pt idx="5">
                  <c:v>-75.185526544444414</c:v>
                </c:pt>
                <c:pt idx="6">
                  <c:v>-85.898690364285713</c:v>
                </c:pt>
                <c:pt idx="7">
                  <c:v>-93.175598149999999</c:v>
                </c:pt>
                <c:pt idx="8">
                  <c:v>-64.709741226666637</c:v>
                </c:pt>
                <c:pt idx="9">
                  <c:v>-68.371765149999987</c:v>
                </c:pt>
                <c:pt idx="10">
                  <c:v>-87.402740466666671</c:v>
                </c:pt>
                <c:pt idx="11">
                  <c:v>-110.60404459999994</c:v>
                </c:pt>
                <c:pt idx="12">
                  <c:v>-78.860955127777771</c:v>
                </c:pt>
                <c:pt idx="13">
                  <c:v>-89.171088322222204</c:v>
                </c:pt>
                <c:pt idx="14">
                  <c:v>-105.68795239411766</c:v>
                </c:pt>
                <c:pt idx="15">
                  <c:v>-123.26454789411764</c:v>
                </c:pt>
                <c:pt idx="16">
                  <c:v>-123.24261474444444</c:v>
                </c:pt>
                <c:pt idx="17">
                  <c:v>-104.66731566499996</c:v>
                </c:pt>
                <c:pt idx="18">
                  <c:v>-118.65847167333332</c:v>
                </c:pt>
                <c:pt idx="19">
                  <c:v>-95.307556131249981</c:v>
                </c:pt>
                <c:pt idx="20">
                  <c:v>-85.541252143750029</c:v>
                </c:pt>
                <c:pt idx="21">
                  <c:v>-92.288183580000052</c:v>
                </c:pt>
                <c:pt idx="22">
                  <c:v>-69.784322094444434</c:v>
                </c:pt>
                <c:pt idx="23">
                  <c:v>-70.656677244999997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87.34722431538458</c:v>
                </c:pt>
                <c:pt idx="1">
                  <c:v>83.197367358333352</c:v>
                </c:pt>
                <c:pt idx="2">
                  <c:v>72.071645108333357</c:v>
                </c:pt>
                <c:pt idx="3">
                  <c:v>67.548370358333344</c:v>
                </c:pt>
                <c:pt idx="4">
                  <c:v>78.201039633333323</c:v>
                </c:pt>
                <c:pt idx="5">
                  <c:v>96.500183091666671</c:v>
                </c:pt>
                <c:pt idx="6">
                  <c:v>94.223014818750016</c:v>
                </c:pt>
                <c:pt idx="7">
                  <c:v>91.271335183333406</c:v>
                </c:pt>
                <c:pt idx="8">
                  <c:v>116.59874674666668</c:v>
                </c:pt>
                <c:pt idx="9">
                  <c:v>111.75980631111108</c:v>
                </c:pt>
                <c:pt idx="10">
                  <c:v>102.71557618333333</c:v>
                </c:pt>
                <c:pt idx="11">
                  <c:v>87.402479377777794</c:v>
                </c:pt>
                <c:pt idx="12">
                  <c:v>127.31281535000001</c:v>
                </c:pt>
                <c:pt idx="13">
                  <c:v>139.09492999999998</c:v>
                </c:pt>
                <c:pt idx="14">
                  <c:v>120.08076358461538</c:v>
                </c:pt>
                <c:pt idx="15">
                  <c:v>111.26801945384619</c:v>
                </c:pt>
                <c:pt idx="16">
                  <c:v>108.25609334166666</c:v>
                </c:pt>
                <c:pt idx="17">
                  <c:v>139.71643067000002</c:v>
                </c:pt>
                <c:pt idx="18">
                  <c:v>97.483349606666678</c:v>
                </c:pt>
                <c:pt idx="19">
                  <c:v>111.19490270714287</c:v>
                </c:pt>
                <c:pt idx="20">
                  <c:v>99.370683957142816</c:v>
                </c:pt>
                <c:pt idx="21">
                  <c:v>78.62013345333331</c:v>
                </c:pt>
                <c:pt idx="22">
                  <c:v>82.038472483333351</c:v>
                </c:pt>
                <c:pt idx="23">
                  <c:v>84.584228490000029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14</c:v>
                </c:pt>
                <c:pt idx="7">
                  <c:v>12</c:v>
                </c:pt>
                <c:pt idx="8">
                  <c:v>15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18</c:v>
                </c:pt>
                <c:pt idx="13">
                  <c:v>18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20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15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16</c:v>
                </c:pt>
                <c:pt idx="7">
                  <c:v>18</c:v>
                </c:pt>
                <c:pt idx="8">
                  <c:v>15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12</c:v>
                </c:pt>
                <c:pt idx="13">
                  <c:v>12</c:v>
                </c:pt>
                <c:pt idx="14">
                  <c:v>13</c:v>
                </c:pt>
                <c:pt idx="15">
                  <c:v>13</c:v>
                </c:pt>
                <c:pt idx="16">
                  <c:v>12</c:v>
                </c:pt>
                <c:pt idx="17">
                  <c:v>10</c:v>
                </c:pt>
                <c:pt idx="18">
                  <c:v>15</c:v>
                </c:pt>
                <c:pt idx="19">
                  <c:v>14</c:v>
                </c:pt>
                <c:pt idx="20">
                  <c:v>14</c:v>
                </c:pt>
                <c:pt idx="21">
                  <c:v>15</c:v>
                </c:pt>
                <c:pt idx="22">
                  <c:v>12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-215.85154127826092</c:v>
                </c:pt>
                <c:pt idx="1">
                  <c:v>-249.53110138260863</c:v>
                </c:pt>
                <c:pt idx="2">
                  <c:v>-267.61059568181804</c:v>
                </c:pt>
                <c:pt idx="3">
                  <c:v>-263.55052549047622</c:v>
                </c:pt>
                <c:pt idx="4">
                  <c:v>-304.79602694210536</c:v>
                </c:pt>
                <c:pt idx="5">
                  <c:v>-267.09135742500001</c:v>
                </c:pt>
                <c:pt idx="6">
                  <c:v>-221.17429422727284</c:v>
                </c:pt>
                <c:pt idx="7">
                  <c:v>-245.41702091176472</c:v>
                </c:pt>
                <c:pt idx="8">
                  <c:v>-240.02017371578941</c:v>
                </c:pt>
                <c:pt idx="9">
                  <c:v>-240.60944474761899</c:v>
                </c:pt>
                <c:pt idx="10">
                  <c:v>-190.92423502916668</c:v>
                </c:pt>
                <c:pt idx="11">
                  <c:v>-207.79526773749998</c:v>
                </c:pt>
                <c:pt idx="12">
                  <c:v>-242.52644530799998</c:v>
                </c:pt>
                <c:pt idx="13">
                  <c:v>-272.93232421199997</c:v>
                </c:pt>
                <c:pt idx="14">
                  <c:v>-259.62918525357134</c:v>
                </c:pt>
                <c:pt idx="15">
                  <c:v>-230.88633898148152</c:v>
                </c:pt>
                <c:pt idx="16">
                  <c:v>-194.2993727346153</c:v>
                </c:pt>
                <c:pt idx="17">
                  <c:v>-161.73244512857144</c:v>
                </c:pt>
                <c:pt idx="18">
                  <c:v>-155.33311058947353</c:v>
                </c:pt>
                <c:pt idx="19">
                  <c:v>-210.85671659444455</c:v>
                </c:pt>
                <c:pt idx="20">
                  <c:v>-213.50629021176471</c:v>
                </c:pt>
                <c:pt idx="21">
                  <c:v>-204.13244047142854</c:v>
                </c:pt>
                <c:pt idx="22">
                  <c:v>-216.73055366521737</c:v>
                </c:pt>
                <c:pt idx="23">
                  <c:v>-255.75160724999992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255.53731862857134</c:v>
                </c:pt>
                <c:pt idx="1">
                  <c:v>233.74804687142856</c:v>
                </c:pt>
                <c:pt idx="2">
                  <c:v>242.39739987499979</c:v>
                </c:pt>
                <c:pt idx="3">
                  <c:v>269.77701823333337</c:v>
                </c:pt>
                <c:pt idx="4">
                  <c:v>257.31329901818191</c:v>
                </c:pt>
                <c:pt idx="5">
                  <c:v>271.16254884000011</c:v>
                </c:pt>
                <c:pt idx="6">
                  <c:v>284.17413329999999</c:v>
                </c:pt>
                <c:pt idx="7">
                  <c:v>186.4035456769231</c:v>
                </c:pt>
                <c:pt idx="8">
                  <c:v>179.57355291818186</c:v>
                </c:pt>
                <c:pt idx="9">
                  <c:v>120.05582681111102</c:v>
                </c:pt>
                <c:pt idx="10">
                  <c:v>210.84090166666647</c:v>
                </c:pt>
                <c:pt idx="11">
                  <c:v>199.59057616666664</c:v>
                </c:pt>
                <c:pt idx="12">
                  <c:v>130.98466795999994</c:v>
                </c:pt>
                <c:pt idx="13">
                  <c:v>154.32705080000014</c:v>
                </c:pt>
                <c:pt idx="14">
                  <c:v>198.80883784999969</c:v>
                </c:pt>
                <c:pt idx="15">
                  <c:v>183.84326169999986</c:v>
                </c:pt>
                <c:pt idx="16">
                  <c:v>71.864013675000024</c:v>
                </c:pt>
                <c:pt idx="17">
                  <c:v>113.2832031444446</c:v>
                </c:pt>
                <c:pt idx="18">
                  <c:v>223.90567292727263</c:v>
                </c:pt>
                <c:pt idx="19">
                  <c:v>181.74658203333334</c:v>
                </c:pt>
                <c:pt idx="20">
                  <c:v>161.02572868461553</c:v>
                </c:pt>
                <c:pt idx="21">
                  <c:v>161.77533638888903</c:v>
                </c:pt>
                <c:pt idx="22">
                  <c:v>185.06019807142835</c:v>
                </c:pt>
                <c:pt idx="23">
                  <c:v>133.37573241666664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22</c:v>
                </c:pt>
                <c:pt idx="3">
                  <c:v>21</c:v>
                </c:pt>
                <c:pt idx="4">
                  <c:v>19</c:v>
                </c:pt>
                <c:pt idx="5">
                  <c:v>20</c:v>
                </c:pt>
                <c:pt idx="6">
                  <c:v>22</c:v>
                </c:pt>
                <c:pt idx="7">
                  <c:v>17</c:v>
                </c:pt>
                <c:pt idx="8">
                  <c:v>19</c:v>
                </c:pt>
                <c:pt idx="9">
                  <c:v>21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28</c:v>
                </c:pt>
                <c:pt idx="15">
                  <c:v>27</c:v>
                </c:pt>
                <c:pt idx="16">
                  <c:v>26</c:v>
                </c:pt>
                <c:pt idx="17">
                  <c:v>21</c:v>
                </c:pt>
                <c:pt idx="18">
                  <c:v>19</c:v>
                </c:pt>
                <c:pt idx="19">
                  <c:v>18</c:v>
                </c:pt>
                <c:pt idx="20">
                  <c:v>17</c:v>
                </c:pt>
                <c:pt idx="21">
                  <c:v>21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10</c:v>
                </c:pt>
                <c:pt idx="6">
                  <c:v>8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6</c:v>
                </c:pt>
                <c:pt idx="11">
                  <c:v>6</c:v>
                </c:pt>
                <c:pt idx="12">
                  <c:v>5</c:v>
                </c:pt>
                <c:pt idx="13">
                  <c:v>5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9</c:v>
                </c:pt>
                <c:pt idx="18">
                  <c:v>11</c:v>
                </c:pt>
                <c:pt idx="19">
                  <c:v>12</c:v>
                </c:pt>
                <c:pt idx="20">
                  <c:v>13</c:v>
                </c:pt>
                <c:pt idx="21">
                  <c:v>9</c:v>
                </c:pt>
                <c:pt idx="22">
                  <c:v>7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-329.29319863529383</c:v>
                </c:pt>
                <c:pt idx="1">
                  <c:v>-373.12820107777782</c:v>
                </c:pt>
                <c:pt idx="2">
                  <c:v>-490.84216308125019</c:v>
                </c:pt>
                <c:pt idx="3">
                  <c:v>-452.81163190555577</c:v>
                </c:pt>
                <c:pt idx="4">
                  <c:v>-453.10622830000023</c:v>
                </c:pt>
                <c:pt idx="5">
                  <c:v>-494.2825926124998</c:v>
                </c:pt>
                <c:pt idx="6">
                  <c:v>-442.96569844374994</c:v>
                </c:pt>
                <c:pt idx="7">
                  <c:v>-428.21855448666719</c:v>
                </c:pt>
                <c:pt idx="8">
                  <c:v>-371.47934206923071</c:v>
                </c:pt>
                <c:pt idx="9">
                  <c:v>-482.08040350833363</c:v>
                </c:pt>
                <c:pt idx="10">
                  <c:v>-408.78928784615357</c:v>
                </c:pt>
                <c:pt idx="11">
                  <c:v>-472.54563218181795</c:v>
                </c:pt>
                <c:pt idx="12">
                  <c:v>-626.99197044444497</c:v>
                </c:pt>
                <c:pt idx="13">
                  <c:v>-585.30654300000003</c:v>
                </c:pt>
                <c:pt idx="14">
                  <c:v>-531.33577466666611</c:v>
                </c:pt>
                <c:pt idx="15">
                  <c:v>-503.35784021428583</c:v>
                </c:pt>
                <c:pt idx="16">
                  <c:v>-536.85414328571449</c:v>
                </c:pt>
                <c:pt idx="17">
                  <c:v>-446.20267438461536</c:v>
                </c:pt>
                <c:pt idx="18">
                  <c:v>-385.37832039999995</c:v>
                </c:pt>
                <c:pt idx="19">
                  <c:v>-505.14431433333328</c:v>
                </c:pt>
                <c:pt idx="20">
                  <c:v>-524.90733511111125</c:v>
                </c:pt>
                <c:pt idx="21">
                  <c:v>-461.76142567000005</c:v>
                </c:pt>
                <c:pt idx="22">
                  <c:v>-460.69775420000025</c:v>
                </c:pt>
                <c:pt idx="23">
                  <c:v>-381.05183940833348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533.52681789230803</c:v>
                </c:pt>
                <c:pt idx="1">
                  <c:v>432.66935215000012</c:v>
                </c:pt>
                <c:pt idx="2">
                  <c:v>334.50592908571446</c:v>
                </c:pt>
                <c:pt idx="3">
                  <c:v>378.91764326666697</c:v>
                </c:pt>
                <c:pt idx="4">
                  <c:v>418.72615556666659</c:v>
                </c:pt>
                <c:pt idx="5">
                  <c:v>543.61118857142833</c:v>
                </c:pt>
                <c:pt idx="6">
                  <c:v>817.33363560714292</c:v>
                </c:pt>
                <c:pt idx="7">
                  <c:v>912.30338526666651</c:v>
                </c:pt>
                <c:pt idx="8">
                  <c:v>846.70863976470582</c:v>
                </c:pt>
                <c:pt idx="9">
                  <c:v>787.50981983333338</c:v>
                </c:pt>
                <c:pt idx="10">
                  <c:v>825.22598794117664</c:v>
                </c:pt>
                <c:pt idx="11">
                  <c:v>708.56614926315785</c:v>
                </c:pt>
                <c:pt idx="12">
                  <c:v>580.31635976190466</c:v>
                </c:pt>
                <c:pt idx="13">
                  <c:v>592.06098630000008</c:v>
                </c:pt>
                <c:pt idx="14">
                  <c:v>646.9335937222221</c:v>
                </c:pt>
                <c:pt idx="15">
                  <c:v>729.66827406249968</c:v>
                </c:pt>
                <c:pt idx="16">
                  <c:v>816.56799325000031</c:v>
                </c:pt>
                <c:pt idx="17">
                  <c:v>835.42164511764724</c:v>
                </c:pt>
                <c:pt idx="18">
                  <c:v>924.49018550000039</c:v>
                </c:pt>
                <c:pt idx="19">
                  <c:v>869.86616438095245</c:v>
                </c:pt>
                <c:pt idx="20">
                  <c:v>837.00702190476159</c:v>
                </c:pt>
                <c:pt idx="21">
                  <c:v>750.87363285000015</c:v>
                </c:pt>
                <c:pt idx="22">
                  <c:v>586.58608375000006</c:v>
                </c:pt>
                <c:pt idx="23">
                  <c:v>491.32888462222218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18</c:v>
                </c:pt>
                <c:pt idx="2">
                  <c:v>16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16</c:v>
                </c:pt>
                <c:pt idx="7">
                  <c:v>15</c:v>
                </c:pt>
                <c:pt idx="8">
                  <c:v>13</c:v>
                </c:pt>
                <c:pt idx="9">
                  <c:v>12</c:v>
                </c:pt>
                <c:pt idx="10">
                  <c:v>13</c:v>
                </c:pt>
                <c:pt idx="11">
                  <c:v>11</c:v>
                </c:pt>
                <c:pt idx="12">
                  <c:v>9</c:v>
                </c:pt>
                <c:pt idx="13">
                  <c:v>10</c:v>
                </c:pt>
                <c:pt idx="14">
                  <c:v>12</c:v>
                </c:pt>
                <c:pt idx="15">
                  <c:v>14</c:v>
                </c:pt>
                <c:pt idx="16">
                  <c:v>14</c:v>
                </c:pt>
                <c:pt idx="17">
                  <c:v>13</c:v>
                </c:pt>
                <c:pt idx="18">
                  <c:v>10</c:v>
                </c:pt>
                <c:pt idx="19">
                  <c:v>9</c:v>
                </c:pt>
                <c:pt idx="20">
                  <c:v>9</c:v>
                </c:pt>
                <c:pt idx="21">
                  <c:v>10</c:v>
                </c:pt>
                <c:pt idx="22">
                  <c:v>10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14</c:v>
                </c:pt>
                <c:pt idx="3">
                  <c:v>12</c:v>
                </c:pt>
                <c:pt idx="4">
                  <c:v>12</c:v>
                </c:pt>
                <c:pt idx="5">
                  <c:v>14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17</c:v>
                </c:pt>
                <c:pt idx="11">
                  <c:v>19</c:v>
                </c:pt>
                <c:pt idx="12">
                  <c:v>21</c:v>
                </c:pt>
                <c:pt idx="13">
                  <c:v>20</c:v>
                </c:pt>
                <c:pt idx="14">
                  <c:v>18</c:v>
                </c:pt>
                <c:pt idx="15">
                  <c:v>16</c:v>
                </c:pt>
                <c:pt idx="16">
                  <c:v>16</c:v>
                </c:pt>
                <c:pt idx="17">
                  <c:v>17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20</c:v>
                </c:pt>
                <c:pt idx="22">
                  <c:v>20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-49.058911127999998</c:v>
                </c:pt>
                <c:pt idx="1">
                  <c:v>-62.886945923333343</c:v>
                </c:pt>
                <c:pt idx="2">
                  <c:v>-70.929973398421041</c:v>
                </c:pt>
                <c:pt idx="3">
                  <c:v>-72.670540945238116</c:v>
                </c:pt>
                <c:pt idx="4">
                  <c:v>-66.912159305000017</c:v>
                </c:pt>
                <c:pt idx="5">
                  <c:v>-58.567175981111092</c:v>
                </c:pt>
                <c:pt idx="6">
                  <c:v>-47.152552995714295</c:v>
                </c:pt>
                <c:pt idx="7">
                  <c:v>-50.644024655000024</c:v>
                </c:pt>
                <c:pt idx="8">
                  <c:v>-41.427941889999985</c:v>
                </c:pt>
                <c:pt idx="9">
                  <c:v>-44.164097371428561</c:v>
                </c:pt>
                <c:pt idx="10">
                  <c:v>-45.132031260000034</c:v>
                </c:pt>
                <c:pt idx="11">
                  <c:v>-42.544230133333258</c:v>
                </c:pt>
                <c:pt idx="12">
                  <c:v>-50.392517099999964</c:v>
                </c:pt>
                <c:pt idx="13">
                  <c:v>-61.410156200000074</c:v>
                </c:pt>
                <c:pt idx="14">
                  <c:v>-28.639078766666746</c:v>
                </c:pt>
                <c:pt idx="15">
                  <c:v>-34.822241219999981</c:v>
                </c:pt>
                <c:pt idx="16">
                  <c:v>-41.237234928571425</c:v>
                </c:pt>
                <c:pt idx="17">
                  <c:v>-25.281616214285673</c:v>
                </c:pt>
                <c:pt idx="18">
                  <c:v>-25.200048820000028</c:v>
                </c:pt>
                <c:pt idx="19">
                  <c:v>-42.172302274999936</c:v>
                </c:pt>
                <c:pt idx="20">
                  <c:v>-29.074401824999939</c:v>
                </c:pt>
                <c:pt idx="21">
                  <c:v>-26.145821714285699</c:v>
                </c:pt>
                <c:pt idx="22">
                  <c:v>-38.94335173875001</c:v>
                </c:pt>
                <c:pt idx="23">
                  <c:v>-38.19797975700002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84.802136223999966</c:v>
                </c:pt>
                <c:pt idx="1">
                  <c:v>82.584096274999993</c:v>
                </c:pt>
                <c:pt idx="2">
                  <c:v>80.100669163636397</c:v>
                </c:pt>
                <c:pt idx="3">
                  <c:v>95.753078893333324</c:v>
                </c:pt>
                <c:pt idx="4">
                  <c:v>103.51121522249993</c:v>
                </c:pt>
                <c:pt idx="5">
                  <c:v>84.96800741666668</c:v>
                </c:pt>
                <c:pt idx="6">
                  <c:v>78.204429618750012</c:v>
                </c:pt>
                <c:pt idx="7">
                  <c:v>77.770397955000007</c:v>
                </c:pt>
                <c:pt idx="8">
                  <c:v>87.037695316499992</c:v>
                </c:pt>
                <c:pt idx="9">
                  <c:v>89.607888939130447</c:v>
                </c:pt>
                <c:pt idx="10">
                  <c:v>92.282443852</c:v>
                </c:pt>
                <c:pt idx="11">
                  <c:v>98.578760214074094</c:v>
                </c:pt>
                <c:pt idx="12">
                  <c:v>103.76082936571432</c:v>
                </c:pt>
                <c:pt idx="13">
                  <c:v>115.18566893172418</c:v>
                </c:pt>
                <c:pt idx="14">
                  <c:v>125.87065293703706</c:v>
                </c:pt>
                <c:pt idx="15">
                  <c:v>131.71129395199998</c:v>
                </c:pt>
                <c:pt idx="16">
                  <c:v>115.64555025652172</c:v>
                </c:pt>
                <c:pt idx="17">
                  <c:v>103.07435674782609</c:v>
                </c:pt>
                <c:pt idx="18">
                  <c:v>127.83634764400006</c:v>
                </c:pt>
                <c:pt idx="19">
                  <c:v>127.52665827307689</c:v>
                </c:pt>
                <c:pt idx="20">
                  <c:v>126.59735341730769</c:v>
                </c:pt>
                <c:pt idx="21">
                  <c:v>107.81731115217393</c:v>
                </c:pt>
                <c:pt idx="22">
                  <c:v>83.592734594545433</c:v>
                </c:pt>
                <c:pt idx="23">
                  <c:v>70.712536643499988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5.517778125002" createdVersion="6" refreshedVersion="7" minRefreshableVersion="3" recordCount="721" xr:uid="{47314C99-0ACB-439E-A7EB-60F3D098CB06}">
  <cacheSource type="worksheet">
    <worksheetSource ref="M1:R746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660.5527349999993" maxValue="2010.3261719999991"/>
    </cacheField>
    <cacheField name="Under" numFmtId="0">
      <sharedItems containsBlank="1" containsMixedTypes="1" containsNumber="1" minValue="-1660.5527349999993" maxValue="-5.2861330000014277"/>
    </cacheField>
    <cacheField name="Over" numFmtId="0">
      <sharedItems containsBlank="1" containsMixedTypes="1" containsNumber="1" minValue="1.2910159999992175" maxValue="2010.326171999999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5.51893564815" createdVersion="6" refreshedVersion="7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290.14648430000011" maxValue="532.73840330000007"/>
    </cacheField>
    <cacheField name="Under" numFmtId="0">
      <sharedItems containsMixedTypes="1" containsNumber="1" minValue="-290.14648430000011" maxValue="-0.13110349999988102"/>
    </cacheField>
    <cacheField name="Over" numFmtId="0">
      <sharedItems containsMixedTypes="1" containsNumber="1" minValue="0.23046870000007402" maxValue="532.73840330000007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5.519702546299" createdVersion="6" refreshedVersion="7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695.68066399999952" maxValue="696.37109380000038"/>
    </cacheField>
    <cacheField name="Under" numFmtId="0">
      <sharedItems containsMixedTypes="1" containsNumber="1" minValue="-695.68066399999952" maxValue="-2.1318360000004759"/>
    </cacheField>
    <cacheField name="Over" numFmtId="0">
      <sharedItems containsMixedTypes="1" containsNumber="1" minValue="2.9082030999998096" maxValue="696.37109380000038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5.520613773151" createdVersion="6" refreshedVersion="7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55.74560539999993" maxValue="376.02478020000012"/>
    </cacheField>
    <cacheField name="Under" numFmtId="0">
      <sharedItems containsBlank="1" containsMixedTypes="1" containsNumber="1" minValue="-155.74560539999993" maxValue="-1.3732910000001084"/>
    </cacheField>
    <cacheField name="Over" numFmtId="0">
      <sharedItems containsBlank="1" containsMixedTypes="1" containsNumber="1" minValue="0.56921390000002248" maxValue="376.02478020000012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5.521454398149" createdVersion="6" refreshedVersion="7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971.9677740000006" maxValue="2386.7744139999995"/>
    </cacheField>
    <cacheField name="Under" numFmtId="0">
      <sharedItems containsBlank="1" containsMixedTypes="1" containsNumber="1" minValue="-1971.9677740000006" maxValue="-4.3525389999995241"/>
    </cacheField>
    <cacheField name="Over" numFmtId="0">
      <sharedItems containsBlank="1" containsMixedTypes="1" containsNumber="1" minValue="1.2666009999993548" maxValue="2386.774413999999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5.529253819448" createdVersion="6" refreshedVersion="7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166.5126952999999" maxValue="1154.0234375"/>
    </cacheField>
    <cacheField name="Under" numFmtId="0">
      <sharedItems containsBlank="1" containsMixedTypes="1" containsNumber="1" minValue="-1166.5126952999999" maxValue="-1.5854493000006187"/>
    </cacheField>
    <cacheField name="Over" numFmtId="0">
      <sharedItems containsBlank="1" containsMixedTypes="1" containsNumber="1" minValue="0.65429690000019036" maxValue="1154.023437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5.530030092596" createdVersion="6" refreshedVersion="7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819.3203125" maxValue="581.390625"/>
    </cacheField>
    <cacheField name="Under" numFmtId="0">
      <sharedItems containsBlank="1" containsMixedTypes="1" containsNumber="1" minValue="-819.3203125" maxValue="-1.4648500000021158E-2"/>
    </cacheField>
    <cacheField name="Over" numFmtId="0">
      <sharedItems containsBlank="1" containsMixedTypes="1" containsNumber="1" minValue="0.82519530000035957" maxValue="581.39062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5.530786689815" createdVersion="6" refreshedVersion="7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346.7606201000001" maxValue="550.50366210000016"/>
    </cacheField>
    <cacheField name="Under" numFmtId="0">
      <sharedItems containsBlank="1" containsMixedTypes="1" containsNumber="1" minValue="-346.7606201000001" maxValue="-0.15881350000017846"/>
    </cacheField>
    <cacheField name="Over" numFmtId="0">
      <sharedItems containsBlank="1" containsMixedTypes="1" containsNumber="1" minValue="0.37609870000005685" maxValue="550.5036621000001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5.532234606479" createdVersion="6" refreshedVersion="7" minRefreshableVersion="3" recordCount="736" xr:uid="{616D3338-5EA7-46E0-A6E5-8CDC96FB7F28}">
  <cacheSource type="worksheet">
    <worksheetSource ref="V1:Z745" sheet="ERCOT"/>
  </cacheSource>
  <cacheFields count="5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Under" numFmtId="0">
      <sharedItems containsBlank="1" containsMixedTypes="1" containsNumber="1" minValue="-13370.523438000004" maxValue="-4.578125"/>
    </cacheField>
    <cacheField name="Over" numFmtId="0">
      <sharedItems containsBlank="1" containsMixedTypes="1" containsNumber="1" minValue="11.039062000003469" maxValue="6125.9062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99.06835940000019"/>
    <s v=""/>
    <n v="199.06835940000019"/>
    <s v=""/>
    <n v="1"/>
  </r>
  <r>
    <x v="1"/>
    <n v="51.2734375"/>
    <s v=""/>
    <n v="51.2734375"/>
    <s v=""/>
    <n v="1"/>
  </r>
  <r>
    <x v="2"/>
    <n v="-53.36132809999981"/>
    <n v="-53.36132809999981"/>
    <s v=""/>
    <n v="1"/>
    <s v=""/>
  </r>
  <r>
    <x v="3"/>
    <n v="-82.561523500000476"/>
    <n v="-82.561523500000476"/>
    <s v=""/>
    <n v="1"/>
    <s v=""/>
  </r>
  <r>
    <x v="4"/>
    <n v="-44.068359299999429"/>
    <n v="-44.068359299999429"/>
    <s v=""/>
    <n v="1"/>
    <s v=""/>
  </r>
  <r>
    <x v="5"/>
    <n v="78.692382799999905"/>
    <s v=""/>
    <n v="78.692382799999905"/>
    <s v=""/>
    <n v="1"/>
  </r>
  <r>
    <x v="6"/>
    <n v="277.265625"/>
    <s v=""/>
    <n v="277.265625"/>
    <s v=""/>
    <n v="1"/>
  </r>
  <r>
    <x v="7"/>
    <n v="344.91601599999922"/>
    <s v=""/>
    <n v="344.91601599999922"/>
    <s v=""/>
    <n v="1"/>
  </r>
  <r>
    <x v="8"/>
    <n v="171.68847699999969"/>
    <s v=""/>
    <n v="171.68847699999969"/>
    <s v=""/>
    <n v="1"/>
  </r>
  <r>
    <x v="9"/>
    <n v="76.387694999999439"/>
    <s v=""/>
    <n v="76.387694999999439"/>
    <s v=""/>
    <n v="1"/>
  </r>
  <r>
    <x v="10"/>
    <n v="11.794921999999133"/>
    <s v=""/>
    <n v="11.794921999999133"/>
    <s v=""/>
    <n v="1"/>
  </r>
  <r>
    <x v="11"/>
    <n v="56.42968700000165"/>
    <s v=""/>
    <n v="56.42968700000165"/>
    <s v=""/>
    <n v="1"/>
  </r>
  <r>
    <x v="12"/>
    <n v="91.760742999998911"/>
    <s v=""/>
    <n v="91.760742999998911"/>
    <s v=""/>
    <n v="1"/>
  </r>
  <r>
    <x v="13"/>
    <n v="231.71484400000008"/>
    <s v=""/>
    <n v="231.71484400000008"/>
    <s v=""/>
    <n v="1"/>
  </r>
  <r>
    <x v="14"/>
    <n v="278.6308599999993"/>
    <s v=""/>
    <n v="278.6308599999993"/>
    <s v=""/>
    <n v="1"/>
  </r>
  <r>
    <x v="15"/>
    <n v="329.10644499999944"/>
    <s v=""/>
    <n v="329.10644499999944"/>
    <s v=""/>
    <n v="1"/>
  </r>
  <r>
    <x v="16"/>
    <n v="389.00878899999952"/>
    <s v=""/>
    <n v="389.00878899999952"/>
    <s v=""/>
    <n v="1"/>
  </r>
  <r>
    <x v="17"/>
    <n v="338.18652300000031"/>
    <s v=""/>
    <n v="338.18652300000031"/>
    <s v=""/>
    <n v="1"/>
  </r>
  <r>
    <x v="18"/>
    <n v="120.41308600000048"/>
    <s v=""/>
    <n v="120.41308600000048"/>
    <s v=""/>
    <n v="1"/>
  </r>
  <r>
    <x v="19"/>
    <n v="328.46093699999983"/>
    <s v=""/>
    <n v="328.46093699999983"/>
    <s v=""/>
    <n v="1"/>
  </r>
  <r>
    <x v="20"/>
    <n v="384.36035199999969"/>
    <s v=""/>
    <n v="384.36035199999969"/>
    <s v=""/>
    <n v="1"/>
  </r>
  <r>
    <x v="21"/>
    <n v="336.57324200000039"/>
    <s v=""/>
    <n v="336.57324200000039"/>
    <s v=""/>
    <n v="1"/>
  </r>
  <r>
    <x v="22"/>
    <n v="294.45996100000048"/>
    <s v=""/>
    <n v="294.45996100000048"/>
    <s v=""/>
    <n v="1"/>
  </r>
  <r>
    <x v="23"/>
    <n v="265.5029297000001"/>
    <s v=""/>
    <n v="265.5029297000001"/>
    <s v=""/>
    <n v="1"/>
  </r>
  <r>
    <x v="0"/>
    <n v="116.99121089999971"/>
    <s v=""/>
    <n v="116.99121089999971"/>
    <s v=""/>
    <n v="1"/>
  </r>
  <r>
    <x v="1"/>
    <n v="103.61621100000048"/>
    <s v=""/>
    <n v="103.61621100000048"/>
    <s v=""/>
    <n v="1"/>
  </r>
  <r>
    <x v="2"/>
    <n v="87.3046875"/>
    <s v=""/>
    <n v="87.3046875"/>
    <s v=""/>
    <n v="1"/>
  </r>
  <r>
    <x v="3"/>
    <n v="60.140625"/>
    <s v=""/>
    <n v="60.140625"/>
    <s v=""/>
    <n v="1"/>
  </r>
  <r>
    <x v="4"/>
    <n v="7.7841797000000952"/>
    <s v=""/>
    <n v="7.7841797000000952"/>
    <s v=""/>
    <n v="1"/>
  </r>
  <r>
    <x v="5"/>
    <n v="43.693359299999429"/>
    <s v=""/>
    <n v="43.693359299999429"/>
    <s v=""/>
    <n v="1"/>
  </r>
  <r>
    <x v="6"/>
    <n v="119.140625"/>
    <s v=""/>
    <n v="119.140625"/>
    <s v=""/>
    <n v="1"/>
  </r>
  <r>
    <x v="7"/>
    <n v="135.34277300000031"/>
    <s v=""/>
    <n v="135.34277300000031"/>
    <s v=""/>
    <n v="1"/>
  </r>
  <r>
    <x v="8"/>
    <n v="110.58300799999961"/>
    <s v=""/>
    <n v="110.58300799999961"/>
    <s v=""/>
    <n v="1"/>
  </r>
  <r>
    <x v="9"/>
    <n v="183.04296799999975"/>
    <s v=""/>
    <n v="183.04296799999975"/>
    <s v=""/>
    <n v="1"/>
  </r>
  <r>
    <x v="10"/>
    <n v="247.46972600000117"/>
    <s v=""/>
    <n v="247.46972600000117"/>
    <s v=""/>
    <n v="1"/>
  </r>
  <r>
    <x v="11"/>
    <n v="64.891600999999355"/>
    <s v=""/>
    <n v="64.891600999999355"/>
    <s v=""/>
    <n v="1"/>
  </r>
  <r>
    <x v="12"/>
    <n v="-180.21777300000031"/>
    <n v="-180.21777300000031"/>
    <s v=""/>
    <n v="1"/>
    <s v=""/>
  </r>
  <r>
    <x v="13"/>
    <n v="-302.26464800000031"/>
    <n v="-302.26464800000031"/>
    <s v=""/>
    <n v="1"/>
    <s v=""/>
  </r>
  <r>
    <x v="14"/>
    <n v="-462.05175799999961"/>
    <n v="-462.05175799999961"/>
    <s v=""/>
    <n v="1"/>
    <s v=""/>
  </r>
  <r>
    <x v="15"/>
    <n v="-592.48535199999969"/>
    <n v="-592.48535199999969"/>
    <s v=""/>
    <n v="1"/>
    <s v=""/>
  </r>
  <r>
    <x v="16"/>
    <n v="-562.61621100000048"/>
    <n v="-562.61621100000048"/>
    <s v=""/>
    <n v="1"/>
    <s v=""/>
  </r>
  <r>
    <x v="17"/>
    <n v="-475.05273400000078"/>
    <n v="-475.05273400000078"/>
    <s v=""/>
    <n v="1"/>
    <s v=""/>
  </r>
  <r>
    <x v="18"/>
    <n v="-536.53222699999969"/>
    <n v="-536.53222699999969"/>
    <s v=""/>
    <n v="1"/>
    <s v=""/>
  </r>
  <r>
    <x v="19"/>
    <n v="-411.27050799999961"/>
    <n v="-411.27050799999961"/>
    <s v=""/>
    <n v="1"/>
    <s v=""/>
  </r>
  <r>
    <x v="20"/>
    <n v="-364.62207000000126"/>
    <n v="-364.62207000000126"/>
    <s v=""/>
    <n v="1"/>
    <s v=""/>
  </r>
  <r>
    <x v="21"/>
    <n v="-414.08984400000008"/>
    <n v="-414.08984400000008"/>
    <s v=""/>
    <n v="1"/>
    <s v=""/>
  </r>
  <r>
    <x v="22"/>
    <n v="-424.95507800000087"/>
    <n v="-424.95507800000087"/>
    <s v=""/>
    <n v="1"/>
    <s v=""/>
  </r>
  <r>
    <x v="23"/>
    <n v="-458.24511699999857"/>
    <n v="-458.24511699999857"/>
    <s v=""/>
    <n v="1"/>
    <s v=""/>
  </r>
  <r>
    <x v="0"/>
    <n v="-251.39355460000115"/>
    <n v="-251.39355460000115"/>
    <s v=""/>
    <n v="1"/>
    <s v=""/>
  </r>
  <r>
    <x v="1"/>
    <n v="-256.37304690000019"/>
    <n v="-256.37304690000019"/>
    <s v=""/>
    <n v="1"/>
    <s v=""/>
  </r>
  <r>
    <x v="2"/>
    <n v="-269.4267577999999"/>
    <n v="-269.4267577999999"/>
    <s v=""/>
    <n v="1"/>
    <s v=""/>
  </r>
  <r>
    <x v="3"/>
    <n v="-346.84277339999971"/>
    <n v="-346.84277339999971"/>
    <s v=""/>
    <n v="1"/>
    <s v=""/>
  </r>
  <r>
    <x v="4"/>
    <n v="-461.84179690000019"/>
    <n v="-461.84179690000019"/>
    <s v=""/>
    <n v="1"/>
    <s v=""/>
  </r>
  <r>
    <x v="5"/>
    <n v="-563.01660169999923"/>
    <n v="-563.01660169999923"/>
    <s v=""/>
    <n v="1"/>
    <s v=""/>
  </r>
  <r>
    <x v="6"/>
    <n v="-557.81933599999866"/>
    <n v="-557.81933599999866"/>
    <s v=""/>
    <n v="1"/>
    <s v=""/>
  </r>
  <r>
    <x v="7"/>
    <n v="-585.35156300000017"/>
    <n v="-585.35156300000017"/>
    <s v=""/>
    <n v="1"/>
    <s v=""/>
  </r>
  <r>
    <x v="8"/>
    <n v="-559.19042999999874"/>
    <n v="-559.19042999999874"/>
    <s v=""/>
    <n v="1"/>
    <s v=""/>
  </r>
  <r>
    <x v="9"/>
    <n v="-521.25488299999961"/>
    <n v="-521.25488299999961"/>
    <s v=""/>
    <n v="1"/>
    <s v=""/>
  </r>
  <r>
    <x v="10"/>
    <n v="-555.32421800000157"/>
    <n v="-555.32421800000157"/>
    <s v=""/>
    <n v="1"/>
    <s v=""/>
  </r>
  <r>
    <x v="11"/>
    <n v="-651.88574200000039"/>
    <n v="-651.88574200000039"/>
    <s v=""/>
    <n v="1"/>
    <s v=""/>
  </r>
  <r>
    <x v="12"/>
    <n v="-664.67578099999992"/>
    <n v="-664.67578099999992"/>
    <s v=""/>
    <n v="1"/>
    <s v=""/>
  </r>
  <r>
    <x v="13"/>
    <n v="-574.40918000000056"/>
    <n v="-574.40918000000056"/>
    <s v=""/>
    <n v="1"/>
    <s v=""/>
  </r>
  <r>
    <x v="14"/>
    <n v="-668.265625"/>
    <n v="-668.265625"/>
    <s v=""/>
    <n v="1"/>
    <s v=""/>
  </r>
  <r>
    <x v="15"/>
    <n v="-930.609375"/>
    <n v="-930.609375"/>
    <s v=""/>
    <n v="1"/>
    <s v=""/>
  </r>
  <r>
    <x v="16"/>
    <n v="-1027.6513670000004"/>
    <n v="-1027.6513670000004"/>
    <s v=""/>
    <n v="1"/>
    <s v=""/>
  </r>
  <r>
    <x v="17"/>
    <n v="-981.359375"/>
    <n v="-981.359375"/>
    <s v=""/>
    <n v="1"/>
    <s v=""/>
  </r>
  <r>
    <x v="18"/>
    <n v="-860.52734400000008"/>
    <n v="-860.52734400000008"/>
    <s v=""/>
    <n v="1"/>
    <s v=""/>
  </r>
  <r>
    <x v="19"/>
    <n v="-726.44628899999952"/>
    <n v="-726.44628899999952"/>
    <s v=""/>
    <n v="1"/>
    <s v=""/>
  </r>
  <r>
    <x v="20"/>
    <n v="-698.42675799999961"/>
    <n v="-698.42675799999961"/>
    <s v=""/>
    <n v="1"/>
    <s v=""/>
  </r>
  <r>
    <x v="21"/>
    <n v="-722.26855400000022"/>
    <n v="-722.26855400000022"/>
    <s v=""/>
    <n v="1"/>
    <s v=""/>
  </r>
  <r>
    <x v="22"/>
    <n v="-673.72949199999857"/>
    <n v="-673.72949199999857"/>
    <s v=""/>
    <n v="1"/>
    <s v=""/>
  </r>
  <r>
    <x v="23"/>
    <n v="-768.70117200000095"/>
    <n v="-768.70117200000095"/>
    <s v=""/>
    <n v="1"/>
    <s v=""/>
  </r>
  <r>
    <x v="0"/>
    <n v="-538.78418000000056"/>
    <n v="-538.78418000000056"/>
    <s v=""/>
    <n v="1"/>
    <s v=""/>
  </r>
  <r>
    <x v="1"/>
    <n v="-413.23925799999961"/>
    <n v="-413.23925799999961"/>
    <s v=""/>
    <n v="1"/>
    <s v=""/>
  </r>
  <r>
    <x v="2"/>
    <n v="-265.5"/>
    <n v="-265.5"/>
    <s v=""/>
    <n v="1"/>
    <s v=""/>
  </r>
  <r>
    <x v="3"/>
    <n v="-216.09472600000117"/>
    <n v="-216.09472600000117"/>
    <s v=""/>
    <n v="1"/>
    <s v=""/>
  </r>
  <r>
    <x v="4"/>
    <n v="-295.45898500000112"/>
    <n v="-295.45898500000112"/>
    <s v=""/>
    <n v="1"/>
    <s v=""/>
  </r>
  <r>
    <x v="5"/>
    <n v="-391.86914099999922"/>
    <n v="-391.86914099999922"/>
    <s v=""/>
    <n v="1"/>
    <s v=""/>
  </r>
  <r>
    <x v="6"/>
    <n v="-460.93554699999913"/>
    <n v="-460.93554699999913"/>
    <s v=""/>
    <n v="1"/>
    <s v=""/>
  </r>
  <r>
    <x v="7"/>
    <n v="-538.75"/>
    <n v="-538.75"/>
    <s v=""/>
    <n v="1"/>
    <s v=""/>
  </r>
  <r>
    <x v="8"/>
    <n v="-521.62792900000022"/>
    <n v="-521.62792900000022"/>
    <s v=""/>
    <n v="1"/>
    <s v=""/>
  </r>
  <r>
    <x v="9"/>
    <n v="-545.59668000000056"/>
    <n v="-545.59668000000056"/>
    <s v=""/>
    <n v="1"/>
    <s v=""/>
  </r>
  <r>
    <x v="10"/>
    <n v="-529.44628899999952"/>
    <n v="-529.44628899999952"/>
    <s v=""/>
    <n v="1"/>
    <s v=""/>
  </r>
  <r>
    <x v="11"/>
    <n v="-456.52636800000073"/>
    <n v="-456.52636800000073"/>
    <s v=""/>
    <n v="1"/>
    <s v=""/>
  </r>
  <r>
    <x v="12"/>
    <n v="-456.23339800000031"/>
    <n v="-456.23339800000031"/>
    <s v=""/>
    <n v="1"/>
    <s v=""/>
  </r>
  <r>
    <x v="13"/>
    <n v="-429.30957000000126"/>
    <n v="-429.30957000000126"/>
    <s v=""/>
    <n v="1"/>
    <s v=""/>
  </r>
  <r>
    <x v="14"/>
    <n v="-324.49218699999983"/>
    <n v="-324.49218699999983"/>
    <s v=""/>
    <n v="1"/>
    <s v=""/>
  </r>
  <r>
    <x v="15"/>
    <n v="-278.53710899999896"/>
    <n v="-278.53710899999896"/>
    <s v=""/>
    <n v="1"/>
    <s v=""/>
  </r>
  <r>
    <x v="16"/>
    <n v="-194.04589800000031"/>
    <n v="-194.04589800000031"/>
    <s v=""/>
    <n v="1"/>
    <s v=""/>
  </r>
  <r>
    <x v="17"/>
    <n v="-137.77734400000008"/>
    <n v="-137.77734400000008"/>
    <s v=""/>
    <n v="1"/>
    <s v=""/>
  </r>
  <r>
    <x v="18"/>
    <n v="-265.95117200000095"/>
    <n v="-265.95117200000095"/>
    <s v=""/>
    <n v="1"/>
    <s v=""/>
  </r>
  <r>
    <x v="19"/>
    <n v="-243.64257800000087"/>
    <n v="-243.64257800000087"/>
    <s v=""/>
    <n v="1"/>
    <s v=""/>
  </r>
  <r>
    <x v="20"/>
    <n v="-265.96777400000065"/>
    <n v="-265.96777400000065"/>
    <s v=""/>
    <n v="1"/>
    <s v=""/>
  </r>
  <r>
    <x v="21"/>
    <n v="-388.58886799999891"/>
    <n v="-388.58886799999891"/>
    <s v=""/>
    <n v="1"/>
    <s v=""/>
  </r>
  <r>
    <x v="22"/>
    <n v="-637.26269599999978"/>
    <n v="-637.26269599999978"/>
    <s v=""/>
    <n v="1"/>
    <s v=""/>
  </r>
  <r>
    <x v="23"/>
    <n v="-736.27343800000017"/>
    <n v="-736.27343800000017"/>
    <s v=""/>
    <n v="1"/>
    <s v=""/>
  </r>
  <r>
    <x v="0"/>
    <n v="14.488280999999915"/>
    <s v=""/>
    <n v="14.488280999999915"/>
    <s v=""/>
    <n v="1"/>
  </r>
  <r>
    <x v="1"/>
    <n v="542.54003939999893"/>
    <s v=""/>
    <n v="542.54003939999893"/>
    <s v=""/>
    <n v="1"/>
  </r>
  <r>
    <x v="2"/>
    <n v="601.1357422000001"/>
    <s v=""/>
    <n v="601.1357422000001"/>
    <s v=""/>
    <n v="1"/>
  </r>
  <r>
    <x v="3"/>
    <n v="705.90625"/>
    <s v=""/>
    <n v="705.90625"/>
    <s v=""/>
    <n v="1"/>
  </r>
  <r>
    <x v="4"/>
    <n v="755.67871089999971"/>
    <s v=""/>
    <n v="755.67871089999971"/>
    <s v=""/>
    <n v="1"/>
  </r>
  <r>
    <x v="5"/>
    <n v="804.6435547000001"/>
    <s v=""/>
    <n v="804.6435547000001"/>
    <s v=""/>
    <n v="1"/>
  </r>
  <r>
    <x v="6"/>
    <n v="910.64257840000027"/>
    <s v=""/>
    <n v="910.64257840000027"/>
    <s v=""/>
    <n v="1"/>
  </r>
  <r>
    <x v="7"/>
    <n v="930.55664099999922"/>
    <s v=""/>
    <n v="930.55664099999922"/>
    <s v=""/>
    <n v="1"/>
  </r>
  <r>
    <x v="8"/>
    <n v="938.78027339999971"/>
    <s v=""/>
    <n v="938.78027339999971"/>
    <s v=""/>
    <n v="1"/>
  </r>
  <r>
    <x v="9"/>
    <n v="1032.0263675999995"/>
    <s v=""/>
    <n v="1032.0263675999995"/>
    <s v=""/>
    <n v="1"/>
  </r>
  <r>
    <x v="10"/>
    <n v="1155.3613280000009"/>
    <s v=""/>
    <n v="1155.3613280000009"/>
    <s v=""/>
    <n v="1"/>
  </r>
  <r>
    <x v="11"/>
    <n v="1096.4404300000006"/>
    <s v=""/>
    <n v="1096.4404300000006"/>
    <s v=""/>
    <n v="1"/>
  </r>
  <r>
    <x v="12"/>
    <n v="823.23242199999913"/>
    <s v=""/>
    <n v="823.23242199999913"/>
    <s v=""/>
    <n v="1"/>
  </r>
  <r>
    <x v="13"/>
    <n v="626.02050799999961"/>
    <s v=""/>
    <n v="626.02050799999961"/>
    <s v=""/>
    <n v="1"/>
  </r>
  <r>
    <x v="14"/>
    <n v="435.0625"/>
    <s v=""/>
    <n v="435.0625"/>
    <s v=""/>
    <n v="1"/>
  </r>
  <r>
    <x v="15"/>
    <n v="391.51269599999978"/>
    <s v=""/>
    <n v="391.51269599999978"/>
    <s v=""/>
    <n v="1"/>
  </r>
  <r>
    <x v="16"/>
    <n v="444.66406299999835"/>
    <s v=""/>
    <n v="444.66406299999835"/>
    <s v=""/>
    <n v="1"/>
  </r>
  <r>
    <x v="17"/>
    <n v="509.94140599999992"/>
    <s v=""/>
    <n v="509.94140599999992"/>
    <s v=""/>
    <n v="1"/>
  </r>
  <r>
    <x v="18"/>
    <n v="520.93554600000061"/>
    <s v=""/>
    <n v="520.93554600000061"/>
    <s v=""/>
    <n v="1"/>
  </r>
  <r>
    <x v="19"/>
    <n v="584.25683600000048"/>
    <s v=""/>
    <n v="584.25683600000048"/>
    <s v=""/>
    <n v="1"/>
  </r>
  <r>
    <x v="20"/>
    <n v="624.08789099999922"/>
    <s v=""/>
    <n v="624.08789099999922"/>
    <s v=""/>
    <n v="1"/>
  </r>
  <r>
    <x v="21"/>
    <n v="537.25488299999961"/>
    <s v=""/>
    <n v="537.25488299999961"/>
    <s v=""/>
    <n v="1"/>
  </r>
  <r>
    <x v="22"/>
    <n v="500.17382800000087"/>
    <s v=""/>
    <n v="500.17382800000087"/>
    <s v=""/>
    <n v="1"/>
  </r>
  <r>
    <x v="23"/>
    <n v="335.32714879999912"/>
    <s v=""/>
    <n v="335.32714879999912"/>
    <s v=""/>
    <n v="1"/>
  </r>
  <r>
    <x v="0"/>
    <n v="197.19335940000019"/>
    <s v=""/>
    <n v="197.19335940000019"/>
    <s v=""/>
    <n v="1"/>
  </r>
  <r>
    <x v="1"/>
    <n v="189.0439452999999"/>
    <s v=""/>
    <n v="189.0439452999999"/>
    <s v=""/>
    <n v="1"/>
  </r>
  <r>
    <x v="2"/>
    <n v="256.57714850000048"/>
    <s v=""/>
    <n v="256.57714850000048"/>
    <s v=""/>
    <n v="1"/>
  </r>
  <r>
    <x v="3"/>
    <n v="168.078125"/>
    <s v=""/>
    <n v="168.078125"/>
    <s v=""/>
    <n v="1"/>
  </r>
  <r>
    <x v="4"/>
    <n v="134.54785160000029"/>
    <s v=""/>
    <n v="134.54785160000029"/>
    <s v=""/>
    <n v="1"/>
  </r>
  <r>
    <x v="5"/>
    <n v="96.125976600000286"/>
    <s v=""/>
    <n v="96.125976600000286"/>
    <s v=""/>
    <n v="1"/>
  </r>
  <r>
    <x v="6"/>
    <n v="70.948242200000095"/>
    <s v=""/>
    <n v="70.948242200000095"/>
    <s v=""/>
    <n v="1"/>
  </r>
  <r>
    <x v="7"/>
    <n v="-133.01660160000029"/>
    <n v="-133.01660160000029"/>
    <s v=""/>
    <n v="1"/>
    <s v=""/>
  </r>
  <r>
    <x v="8"/>
    <n v="-246.83105439999963"/>
    <n v="-246.83105439999963"/>
    <s v=""/>
    <n v="1"/>
    <s v=""/>
  </r>
  <r>
    <x v="9"/>
    <n v="-415.73828200000025"/>
    <n v="-415.73828200000025"/>
    <s v=""/>
    <n v="1"/>
    <s v=""/>
  </r>
  <r>
    <x v="10"/>
    <n v="-722.98535199999969"/>
    <n v="-722.98535199999969"/>
    <s v=""/>
    <n v="1"/>
    <s v=""/>
  </r>
  <r>
    <x v="11"/>
    <n v="-1114.9716790000002"/>
    <n v="-1114.9716790000002"/>
    <s v=""/>
    <n v="1"/>
    <s v=""/>
  </r>
  <r>
    <x v="12"/>
    <n v="-1407.1503909999992"/>
    <n v="-1407.1503909999992"/>
    <s v=""/>
    <n v="1"/>
    <s v=""/>
  </r>
  <r>
    <x v="13"/>
    <n v="-1645.3515629999984"/>
    <n v="-1645.3515629999984"/>
    <s v=""/>
    <n v="1"/>
    <s v=""/>
  </r>
  <r>
    <x v="14"/>
    <n v="-1660.5527349999993"/>
    <n v="-1660.5527349999993"/>
    <s v=""/>
    <n v="1"/>
    <s v=""/>
  </r>
  <r>
    <x v="15"/>
    <n v="-1161.7900389999995"/>
    <n v="-1161.7900389999995"/>
    <s v=""/>
    <n v="1"/>
    <s v=""/>
  </r>
  <r>
    <x v="16"/>
    <n v="-814.05175799999961"/>
    <n v="-814.05175799999961"/>
    <s v=""/>
    <n v="1"/>
    <s v=""/>
  </r>
  <r>
    <x v="17"/>
    <n v="-474.30371100000048"/>
    <n v="-474.30371100000048"/>
    <s v=""/>
    <n v="1"/>
    <s v=""/>
  </r>
  <r>
    <x v="18"/>
    <n v="-448.76367199999913"/>
    <n v="-448.76367199999913"/>
    <s v=""/>
    <n v="1"/>
    <s v=""/>
  </r>
  <r>
    <x v="19"/>
    <n v="-556.55566399999952"/>
    <n v="-556.55566399999952"/>
    <s v=""/>
    <n v="1"/>
    <s v=""/>
  </r>
  <r>
    <x v="20"/>
    <n v="-625.01660199999969"/>
    <n v="-625.01660199999969"/>
    <s v=""/>
    <n v="1"/>
    <s v=""/>
  </r>
  <r>
    <x v="21"/>
    <n v="-647.83984300000157"/>
    <n v="-647.83984300000157"/>
    <s v=""/>
    <n v="1"/>
    <s v=""/>
  </r>
  <r>
    <x v="22"/>
    <n v="-641.7714849999993"/>
    <n v="-641.7714849999993"/>
    <s v=""/>
    <n v="1"/>
    <s v=""/>
  </r>
  <r>
    <x v="23"/>
    <n v="-592.26953099999992"/>
    <n v="-592.26953099999992"/>
    <s v=""/>
    <n v="1"/>
    <s v=""/>
  </r>
  <r>
    <x v="0"/>
    <n v="82.020507999999609"/>
    <s v=""/>
    <n v="82.020507999999609"/>
    <s v=""/>
    <n v="1"/>
  </r>
  <r>
    <x v="1"/>
    <n v="146.26269599999978"/>
    <s v=""/>
    <n v="146.26269599999978"/>
    <s v=""/>
    <n v="1"/>
  </r>
  <r>
    <x v="2"/>
    <n v="178.29492200000095"/>
    <s v=""/>
    <n v="178.29492200000095"/>
    <s v=""/>
    <n v="1"/>
  </r>
  <r>
    <x v="3"/>
    <n v="122.14355400000022"/>
    <s v=""/>
    <n v="122.14355400000022"/>
    <s v=""/>
    <n v="1"/>
  </r>
  <r>
    <x v="4"/>
    <n v="27.957032000000254"/>
    <s v=""/>
    <n v="27.957032000000254"/>
    <s v=""/>
    <n v="1"/>
  </r>
  <r>
    <x v="5"/>
    <n v="1.2910159999992175"/>
    <s v=""/>
    <n v="1.2910159999992175"/>
    <s v=""/>
    <n v="1"/>
  </r>
  <r>
    <x v="6"/>
    <n v="225.921875"/>
    <s v=""/>
    <n v="225.921875"/>
    <s v=""/>
    <n v="1"/>
  </r>
  <r>
    <x v="7"/>
    <n v="-82.439453000000867"/>
    <n v="-82.439453000000867"/>
    <s v=""/>
    <n v="1"/>
    <s v=""/>
  </r>
  <r>
    <x v="8"/>
    <n v="-141.96875"/>
    <n v="-141.96875"/>
    <s v=""/>
    <n v="1"/>
    <s v=""/>
  </r>
  <r>
    <x v="9"/>
    <n v="-192.86328099999992"/>
    <n v="-192.86328099999992"/>
    <s v=""/>
    <n v="1"/>
    <s v=""/>
  </r>
  <r>
    <x v="10"/>
    <n v="-245.94921800000157"/>
    <n v="-245.94921800000157"/>
    <s v=""/>
    <n v="1"/>
    <s v=""/>
  </r>
  <r>
    <x v="11"/>
    <n v="-438.69433599999866"/>
    <n v="-438.69433599999866"/>
    <s v=""/>
    <n v="1"/>
    <s v=""/>
  </r>
  <r>
    <x v="12"/>
    <n v="-537.84765599999992"/>
    <n v="-537.84765599999992"/>
    <s v=""/>
    <n v="1"/>
    <s v=""/>
  </r>
  <r>
    <x v="13"/>
    <n v="-514.97656300000017"/>
    <n v="-514.97656300000017"/>
    <s v=""/>
    <n v="1"/>
    <s v=""/>
  </r>
  <r>
    <x v="14"/>
    <n v="-550.61621100000048"/>
    <n v="-550.61621100000048"/>
    <s v=""/>
    <n v="1"/>
    <s v=""/>
  </r>
  <r>
    <x v="15"/>
    <n v="-556.78125"/>
    <n v="-556.78125"/>
    <s v=""/>
    <n v="1"/>
    <s v=""/>
  </r>
  <r>
    <x v="16"/>
    <n v="-327.54296900000008"/>
    <n v="-327.54296900000008"/>
    <s v=""/>
    <n v="1"/>
    <s v=""/>
  </r>
  <r>
    <x v="17"/>
    <n v="98.854492000000391"/>
    <s v=""/>
    <n v="98.854492000000391"/>
    <s v=""/>
    <n v="1"/>
  </r>
  <r>
    <x v="18"/>
    <n v="213.35253900000134"/>
    <s v=""/>
    <n v="213.35253900000134"/>
    <s v=""/>
    <n v="1"/>
  </r>
  <r>
    <x v="19"/>
    <n v="257.56347699999969"/>
    <s v=""/>
    <n v="257.56347699999969"/>
    <s v=""/>
    <n v="1"/>
  </r>
  <r>
    <x v="20"/>
    <n v="343.23046900000008"/>
    <s v=""/>
    <n v="343.23046900000008"/>
    <s v=""/>
    <n v="1"/>
  </r>
  <r>
    <x v="21"/>
    <n v="384.02539099999922"/>
    <s v=""/>
    <n v="384.02539099999922"/>
    <s v=""/>
    <n v="1"/>
  </r>
  <r>
    <x v="22"/>
    <n v="530.35839800000031"/>
    <s v=""/>
    <n v="530.35839800000031"/>
    <s v=""/>
    <n v="1"/>
  </r>
  <r>
    <x v="23"/>
    <n v="552.43847699999969"/>
    <s v=""/>
    <n v="552.43847699999969"/>
    <s v=""/>
    <n v="1"/>
  </r>
  <r>
    <x v="0"/>
    <n v="943.55468699999983"/>
    <s v=""/>
    <n v="943.55468699999983"/>
    <s v=""/>
    <n v="1"/>
  </r>
  <r>
    <x v="1"/>
    <n v="924.60351600000104"/>
    <s v=""/>
    <n v="924.60351600000104"/>
    <s v=""/>
    <n v="1"/>
  </r>
  <r>
    <x v="2"/>
    <n v="903.2705077999999"/>
    <s v=""/>
    <n v="903.2705077999999"/>
    <s v=""/>
    <n v="1"/>
  </r>
  <r>
    <x v="3"/>
    <n v="846.37011689999963"/>
    <s v=""/>
    <n v="846.37011689999963"/>
    <s v=""/>
    <n v="1"/>
  </r>
  <r>
    <x v="4"/>
    <n v="753.46484369999962"/>
    <s v=""/>
    <n v="753.46484369999962"/>
    <s v=""/>
    <n v="1"/>
  </r>
  <r>
    <x v="5"/>
    <n v="661.88378899999952"/>
    <s v=""/>
    <n v="661.88378899999952"/>
    <s v=""/>
    <n v="1"/>
  </r>
  <r>
    <x v="6"/>
    <n v="567.85546900000008"/>
    <s v=""/>
    <n v="567.85546900000008"/>
    <s v=""/>
    <n v="1"/>
  </r>
  <r>
    <x v="7"/>
    <n v="422.58105499999874"/>
    <s v=""/>
    <n v="422.58105499999874"/>
    <s v=""/>
    <n v="1"/>
  </r>
  <r>
    <x v="8"/>
    <n v="400.66699199999857"/>
    <s v=""/>
    <n v="400.66699199999857"/>
    <s v=""/>
    <n v="1"/>
  </r>
  <r>
    <x v="9"/>
    <n v="337.25878900000134"/>
    <s v=""/>
    <n v="337.25878900000134"/>
    <s v=""/>
    <n v="1"/>
  </r>
  <r>
    <x v="10"/>
    <n v="207.93164100000104"/>
    <s v=""/>
    <n v="207.93164100000104"/>
    <s v=""/>
    <n v="1"/>
  </r>
  <r>
    <x v="11"/>
    <n v="145.29980400000022"/>
    <s v=""/>
    <n v="145.29980400000022"/>
    <s v=""/>
    <n v="1"/>
  </r>
  <r>
    <x v="12"/>
    <n v="215.36718699999983"/>
    <s v=""/>
    <n v="215.36718699999983"/>
    <s v=""/>
    <n v="1"/>
  </r>
  <r>
    <x v="13"/>
    <n v="336.64160199999969"/>
    <s v=""/>
    <n v="336.64160199999969"/>
    <s v=""/>
    <n v="1"/>
  </r>
  <r>
    <x v="14"/>
    <n v="520.70214800000031"/>
    <s v=""/>
    <n v="520.70214800000031"/>
    <s v=""/>
    <n v="1"/>
  </r>
  <r>
    <x v="15"/>
    <n v="737.91503899999952"/>
    <s v=""/>
    <n v="737.91503899999952"/>
    <s v=""/>
    <n v="1"/>
  </r>
  <r>
    <x v="16"/>
    <n v="954.30859400000008"/>
    <s v=""/>
    <n v="954.30859400000008"/>
    <s v=""/>
    <n v="1"/>
  </r>
  <r>
    <x v="17"/>
    <n v="1220.6826169999986"/>
    <s v=""/>
    <n v="1220.6826169999986"/>
    <s v=""/>
    <n v="1"/>
  </r>
  <r>
    <x v="18"/>
    <n v="1086.0283200000013"/>
    <s v=""/>
    <n v="1086.0283200000013"/>
    <s v=""/>
    <n v="1"/>
  </r>
  <r>
    <x v="19"/>
    <n v="919.69726499999888"/>
    <s v=""/>
    <n v="919.69726499999888"/>
    <s v=""/>
    <n v="1"/>
  </r>
  <r>
    <x v="20"/>
    <n v="855.90429699999913"/>
    <s v=""/>
    <n v="855.90429699999913"/>
    <s v=""/>
    <n v="1"/>
  </r>
  <r>
    <x v="21"/>
    <n v="826.56347699999969"/>
    <s v=""/>
    <n v="826.56347699999969"/>
    <s v=""/>
    <n v="1"/>
  </r>
  <r>
    <x v="22"/>
    <n v="880.28125"/>
    <s v=""/>
    <n v="880.28125"/>
    <s v=""/>
    <n v="1"/>
  </r>
  <r>
    <x v="23"/>
    <n v="881.296875"/>
    <s v=""/>
    <n v="881.296875"/>
    <s v=""/>
    <n v="1"/>
  </r>
  <r>
    <x v="0"/>
    <n v="742.57910199999969"/>
    <s v=""/>
    <n v="742.57910199999969"/>
    <s v=""/>
    <n v="1"/>
  </r>
  <r>
    <x v="1"/>
    <n v="724.69531210000059"/>
    <s v=""/>
    <n v="724.69531210000059"/>
    <s v=""/>
    <n v="1"/>
  </r>
  <r>
    <x v="2"/>
    <n v="710.09179719999884"/>
    <s v=""/>
    <n v="710.09179719999884"/>
    <s v=""/>
    <n v="1"/>
  </r>
  <r>
    <x v="3"/>
    <n v="709.55566440000075"/>
    <s v=""/>
    <n v="709.55566440000075"/>
    <s v=""/>
    <n v="1"/>
  </r>
  <r>
    <x v="4"/>
    <n v="678.9404300999995"/>
    <s v=""/>
    <n v="678.9404300999995"/>
    <s v=""/>
    <n v="1"/>
  </r>
  <r>
    <x v="5"/>
    <n v="590.33593699999983"/>
    <s v=""/>
    <n v="590.33593699999983"/>
    <s v=""/>
    <n v="1"/>
  </r>
  <r>
    <x v="6"/>
    <n v="537.66601600000104"/>
    <s v=""/>
    <n v="537.66601600000104"/>
    <s v=""/>
    <n v="1"/>
  </r>
  <r>
    <x v="7"/>
    <n v="392.1308599999993"/>
    <s v=""/>
    <n v="392.1308599999993"/>
    <s v=""/>
    <n v="1"/>
  </r>
  <r>
    <x v="8"/>
    <n v="283.77832099999978"/>
    <s v=""/>
    <n v="283.77832099999978"/>
    <s v=""/>
    <n v="1"/>
  </r>
  <r>
    <x v="9"/>
    <n v="230.16406300000017"/>
    <s v=""/>
    <n v="230.16406300000017"/>
    <s v=""/>
    <n v="1"/>
  </r>
  <r>
    <x v="10"/>
    <n v="265.69921800000157"/>
    <s v=""/>
    <n v="265.69921800000157"/>
    <s v=""/>
    <n v="1"/>
  </r>
  <r>
    <x v="11"/>
    <n v="167.23828200000025"/>
    <s v=""/>
    <n v="167.23828200000025"/>
    <s v=""/>
    <n v="1"/>
  </r>
  <r>
    <x v="12"/>
    <n v="201.71289099999922"/>
    <s v=""/>
    <n v="201.71289099999922"/>
    <s v=""/>
    <n v="1"/>
  </r>
  <r>
    <x v="13"/>
    <n v="329.62792900000022"/>
    <s v=""/>
    <n v="329.62792900000022"/>
    <s v=""/>
    <n v="1"/>
  </r>
  <r>
    <x v="14"/>
    <n v="462.80078199999843"/>
    <s v=""/>
    <n v="462.80078199999843"/>
    <s v=""/>
    <n v="1"/>
  </r>
  <r>
    <x v="15"/>
    <n v="606.64257800000087"/>
    <s v=""/>
    <n v="606.64257800000087"/>
    <s v=""/>
    <n v="1"/>
  </r>
  <r>
    <x v="16"/>
    <n v="598.75585900000078"/>
    <s v=""/>
    <n v="598.75585900000078"/>
    <s v=""/>
    <n v="1"/>
  </r>
  <r>
    <x v="17"/>
    <n v="834.56640599999992"/>
    <s v=""/>
    <n v="834.56640599999992"/>
    <s v=""/>
    <n v="1"/>
  </r>
  <r>
    <x v="18"/>
    <n v="867.81152300000031"/>
    <s v=""/>
    <n v="867.81152300000031"/>
    <s v=""/>
    <n v="1"/>
  </r>
  <r>
    <x v="19"/>
    <n v="776.53613199999927"/>
    <s v=""/>
    <n v="776.53613199999927"/>
    <s v=""/>
    <n v="1"/>
  </r>
  <r>
    <x v="20"/>
    <n v="691.34179700000095"/>
    <s v=""/>
    <n v="691.34179700000095"/>
    <s v=""/>
    <n v="1"/>
  </r>
  <r>
    <x v="21"/>
    <n v="640.36230400000022"/>
    <s v=""/>
    <n v="640.36230400000022"/>
    <s v=""/>
    <n v="1"/>
  </r>
  <r>
    <x v="22"/>
    <n v="621.06347599999935"/>
    <s v=""/>
    <n v="621.06347599999935"/>
    <s v=""/>
    <n v="1"/>
  </r>
  <r>
    <x v="23"/>
    <n v="641.984375"/>
    <s v=""/>
    <n v="641.984375"/>
    <s v=""/>
    <n v="1"/>
  </r>
  <r>
    <x v="0"/>
    <n v="546.53222699999969"/>
    <s v=""/>
    <n v="546.53222699999969"/>
    <s v=""/>
    <n v="1"/>
  </r>
  <r>
    <x v="1"/>
    <n v="507.26855500000056"/>
    <s v=""/>
    <n v="507.26855500000056"/>
    <s v=""/>
    <n v="1"/>
  </r>
  <r>
    <x v="2"/>
    <n v="431.18847689999893"/>
    <s v=""/>
    <n v="431.18847689999893"/>
    <s v=""/>
    <n v="1"/>
  </r>
  <r>
    <x v="3"/>
    <n v="431.87402310000107"/>
    <s v=""/>
    <n v="431.87402310000107"/>
    <s v=""/>
    <n v="1"/>
  </r>
  <r>
    <x v="4"/>
    <n v="446.62695279999934"/>
    <s v=""/>
    <n v="446.62695279999934"/>
    <s v=""/>
    <n v="1"/>
  </r>
  <r>
    <x v="5"/>
    <n v="448.5625"/>
    <s v=""/>
    <n v="448.5625"/>
    <s v=""/>
    <n v="1"/>
  </r>
  <r>
    <x v="6"/>
    <n v="552.55957000000126"/>
    <s v=""/>
    <n v="552.55957000000126"/>
    <s v=""/>
    <n v="1"/>
  </r>
  <r>
    <x v="7"/>
    <n v="596.35058599999866"/>
    <s v=""/>
    <n v="596.35058599999866"/>
    <s v=""/>
    <n v="1"/>
  </r>
  <r>
    <x v="8"/>
    <n v="438.44140599999992"/>
    <s v=""/>
    <n v="438.44140599999992"/>
    <s v=""/>
    <n v="1"/>
  </r>
  <r>
    <x v="9"/>
    <n v="330.44921900000008"/>
    <s v=""/>
    <n v="330.44921900000008"/>
    <s v=""/>
    <n v="1"/>
  </r>
  <r>
    <x v="10"/>
    <n v="350.52343700000165"/>
    <s v=""/>
    <n v="350.52343700000165"/>
    <s v=""/>
    <n v="1"/>
  </r>
  <r>
    <x v="11"/>
    <n v="385.15527400000065"/>
    <s v=""/>
    <n v="385.15527400000065"/>
    <s v=""/>
    <n v="1"/>
  </r>
  <r>
    <x v="12"/>
    <n v="497.19335899999896"/>
    <s v=""/>
    <n v="497.19335899999896"/>
    <s v=""/>
    <n v="1"/>
  </r>
  <r>
    <x v="13"/>
    <n v="567.44042999999874"/>
    <s v=""/>
    <n v="567.44042999999874"/>
    <s v=""/>
    <n v="1"/>
  </r>
  <r>
    <x v="14"/>
    <n v="587.25585899999896"/>
    <s v=""/>
    <n v="587.25585899999896"/>
    <s v=""/>
    <n v="1"/>
  </r>
  <r>
    <x v="15"/>
    <n v="608.72753900000134"/>
    <s v=""/>
    <n v="608.72753900000134"/>
    <s v=""/>
    <n v="1"/>
  </r>
  <r>
    <x v="16"/>
    <n v="849.75195299999905"/>
    <s v=""/>
    <n v="849.75195299999905"/>
    <s v=""/>
    <n v="1"/>
  </r>
  <r>
    <x v="17"/>
    <n v="1172.908202999999"/>
    <s v=""/>
    <n v="1172.908202999999"/>
    <s v=""/>
    <n v="1"/>
  </r>
  <r>
    <x v="18"/>
    <n v="1137.3896480000003"/>
    <s v=""/>
    <n v="1137.3896480000003"/>
    <s v=""/>
    <n v="1"/>
  </r>
  <r>
    <x v="19"/>
    <n v="1035.7050780000009"/>
    <s v=""/>
    <n v="1035.7050780000009"/>
    <s v=""/>
    <n v="1"/>
  </r>
  <r>
    <x v="20"/>
    <n v="911.8339849999993"/>
    <s v=""/>
    <n v="911.8339849999993"/>
    <s v=""/>
    <n v="1"/>
  </r>
  <r>
    <x v="21"/>
    <n v="839.15820300000087"/>
    <s v=""/>
    <n v="839.15820300000087"/>
    <s v=""/>
    <n v="1"/>
  </r>
  <r>
    <x v="22"/>
    <n v="752.88671799999975"/>
    <s v=""/>
    <n v="752.88671799999975"/>
    <s v=""/>
    <n v="1"/>
  </r>
  <r>
    <x v="23"/>
    <n v="694.23632800000087"/>
    <s v=""/>
    <n v="694.23632800000087"/>
    <s v=""/>
    <n v="1"/>
  </r>
  <r>
    <x v="0"/>
    <n v="520.02343800000017"/>
    <s v=""/>
    <n v="520.02343800000017"/>
    <s v=""/>
    <n v="1"/>
  </r>
  <r>
    <x v="1"/>
    <n v="479.80273470000066"/>
    <s v=""/>
    <n v="479.80273470000066"/>
    <s v=""/>
    <n v="1"/>
  </r>
  <r>
    <x v="2"/>
    <n v="449.62890630000038"/>
    <s v=""/>
    <n v="449.62890630000038"/>
    <s v=""/>
    <n v="1"/>
  </r>
  <r>
    <x v="3"/>
    <n v="451.98339839999971"/>
    <s v=""/>
    <n v="451.98339839999971"/>
    <s v=""/>
    <n v="1"/>
  </r>
  <r>
    <x v="4"/>
    <n v="400.39160160000029"/>
    <s v=""/>
    <n v="400.39160160000029"/>
    <s v=""/>
    <n v="1"/>
  </r>
  <r>
    <x v="5"/>
    <n v="408.63964870000018"/>
    <s v=""/>
    <n v="408.63964870000018"/>
    <s v=""/>
    <n v="1"/>
  </r>
  <r>
    <x v="6"/>
    <n v="394.83886799999891"/>
    <s v=""/>
    <n v="394.83886799999891"/>
    <s v=""/>
    <n v="1"/>
  </r>
  <r>
    <x v="7"/>
    <n v="375.69433600000048"/>
    <s v=""/>
    <n v="375.69433600000048"/>
    <s v=""/>
    <n v="1"/>
  </r>
  <r>
    <x v="8"/>
    <n v="272.99609400000008"/>
    <s v=""/>
    <n v="272.99609400000008"/>
    <s v=""/>
    <n v="1"/>
  </r>
  <r>
    <x v="9"/>
    <n v="96.383788999999524"/>
    <s v=""/>
    <n v="96.383788999999524"/>
    <s v=""/>
    <n v="1"/>
  </r>
  <r>
    <x v="10"/>
    <n v="10.786132000001089"/>
    <s v=""/>
    <n v="10.786132000001089"/>
    <s v=""/>
    <n v="1"/>
  </r>
  <r>
    <x v="11"/>
    <n v="156.46679699999913"/>
    <s v=""/>
    <n v="156.46679699999913"/>
    <s v=""/>
    <n v="1"/>
  </r>
  <r>
    <x v="12"/>
    <n v="409.10839800000031"/>
    <s v=""/>
    <n v="409.10839800000031"/>
    <s v=""/>
    <n v="1"/>
  </r>
  <r>
    <x v="13"/>
    <n v="659.37988299999961"/>
    <s v=""/>
    <n v="659.37988299999961"/>
    <s v=""/>
    <n v="1"/>
  </r>
  <r>
    <x v="14"/>
    <n v="963.76660100000117"/>
    <s v=""/>
    <n v="963.76660100000117"/>
    <s v=""/>
    <n v="1"/>
  </r>
  <r>
    <x v="15"/>
    <n v="920.19824200000039"/>
    <s v=""/>
    <n v="920.19824200000039"/>
    <s v=""/>
    <n v="1"/>
  </r>
  <r>
    <x v="16"/>
    <n v="1159.3447259999994"/>
    <s v=""/>
    <n v="1159.3447259999994"/>
    <s v=""/>
    <n v="1"/>
  </r>
  <r>
    <x v="17"/>
    <n v="1312.4589849999993"/>
    <s v=""/>
    <n v="1312.4589849999993"/>
    <s v=""/>
    <n v="1"/>
  </r>
  <r>
    <x v="18"/>
    <n v="1555.3720700000013"/>
    <s v=""/>
    <n v="1555.3720700000013"/>
    <s v=""/>
    <n v="1"/>
  </r>
  <r>
    <x v="19"/>
    <n v="1712.0458990000006"/>
    <s v=""/>
    <n v="1712.0458990000006"/>
    <s v=""/>
    <n v="1"/>
  </r>
  <r>
    <x v="20"/>
    <n v="1731.4453119999998"/>
    <s v=""/>
    <n v="1731.4453119999998"/>
    <s v=""/>
    <n v="1"/>
  </r>
  <r>
    <x v="21"/>
    <n v="1732.4960940000001"/>
    <s v=""/>
    <n v="1732.4960940000001"/>
    <s v=""/>
    <n v="1"/>
  </r>
  <r>
    <x v="22"/>
    <n v="1580.6474612000002"/>
    <s v=""/>
    <n v="1580.6474612000002"/>
    <s v=""/>
    <n v="1"/>
  </r>
  <r>
    <x v="23"/>
    <n v="1420.8984371999995"/>
    <s v=""/>
    <n v="1420.8984371999995"/>
    <s v=""/>
    <n v="1"/>
  </r>
  <r>
    <x v="0"/>
    <n v="1465.7421871000006"/>
    <s v=""/>
    <n v="1465.7421871000006"/>
    <s v=""/>
    <n v="1"/>
  </r>
  <r>
    <x v="1"/>
    <n v="1447.3896483999997"/>
    <s v=""/>
    <n v="1447.3896483999997"/>
    <s v=""/>
    <n v="1"/>
  </r>
  <r>
    <x v="2"/>
    <n v="1440.550780900001"/>
    <s v=""/>
    <n v="1440.550780900001"/>
    <s v=""/>
    <n v="1"/>
  </r>
  <r>
    <x v="3"/>
    <n v="1410.0136719000002"/>
    <s v=""/>
    <n v="1410.0136719000002"/>
    <s v=""/>
    <n v="1"/>
  </r>
  <r>
    <x v="4"/>
    <n v="1380.2509768999989"/>
    <s v=""/>
    <n v="1380.2509768999989"/>
    <s v=""/>
    <n v="1"/>
  </r>
  <r>
    <x v="5"/>
    <n v="1335.4677737000002"/>
    <s v=""/>
    <n v="1335.4677737000002"/>
    <s v=""/>
    <n v="1"/>
  </r>
  <r>
    <x v="6"/>
    <n v="1223.8789061999996"/>
    <s v=""/>
    <n v="1223.8789061999996"/>
    <s v=""/>
    <n v="1"/>
  </r>
  <r>
    <x v="7"/>
    <n v="1199.0664058999992"/>
    <s v=""/>
    <n v="1199.0664058999992"/>
    <s v=""/>
    <n v="1"/>
  </r>
  <r>
    <x v="8"/>
    <n v="975.125"/>
    <s v=""/>
    <n v="975.125"/>
    <s v=""/>
    <n v="1"/>
  </r>
  <r>
    <x v="9"/>
    <n v="993.68457000000126"/>
    <s v=""/>
    <n v="993.68457000000126"/>
    <s v=""/>
    <n v="1"/>
  </r>
  <r>
    <x v="10"/>
    <n v="1011.7861329999996"/>
    <s v=""/>
    <n v="1011.7861329999996"/>
    <s v=""/>
    <n v="1"/>
  </r>
  <r>
    <x v="11"/>
    <n v="999.59472699999969"/>
    <s v=""/>
    <n v="999.59472699999969"/>
    <s v=""/>
    <n v="1"/>
  </r>
  <r>
    <x v="12"/>
    <n v="900.19921800000157"/>
    <s v=""/>
    <n v="900.19921800000157"/>
    <s v=""/>
    <n v="1"/>
  </r>
  <r>
    <x v="13"/>
    <n v="861.97656199999983"/>
    <s v=""/>
    <n v="861.97656199999983"/>
    <s v=""/>
    <n v="1"/>
  </r>
  <r>
    <x v="14"/>
    <n v="856.57910189999893"/>
    <s v=""/>
    <n v="856.57910189999893"/>
    <s v=""/>
    <n v="1"/>
  </r>
  <r>
    <x v="15"/>
    <n v="921.75390590000097"/>
    <s v=""/>
    <n v="921.75390590000097"/>
    <s v=""/>
    <n v="1"/>
  </r>
  <r>
    <x v="16"/>
    <n v="973.86425819999931"/>
    <s v=""/>
    <n v="973.86425819999931"/>
    <s v=""/>
    <n v="1"/>
  </r>
  <r>
    <x v="17"/>
    <n v="966.01757799999905"/>
    <s v=""/>
    <n v="966.01757799999905"/>
    <s v=""/>
    <n v="1"/>
  </r>
  <r>
    <x v="18"/>
    <n v="1017.3242180000016"/>
    <s v=""/>
    <n v="1017.3242180000016"/>
    <s v=""/>
    <n v="1"/>
  </r>
  <r>
    <x v="19"/>
    <n v="970.43847600000117"/>
    <s v=""/>
    <n v="970.43847600000117"/>
    <s v=""/>
    <n v="1"/>
  </r>
  <r>
    <x v="20"/>
    <n v="953.73144499999944"/>
    <s v=""/>
    <n v="953.73144499999944"/>
    <s v=""/>
    <n v="1"/>
  </r>
  <r>
    <x v="21"/>
    <n v="911.86035199999969"/>
    <s v=""/>
    <n v="911.86035199999969"/>
    <s v=""/>
    <n v="1"/>
  </r>
  <r>
    <x v="22"/>
    <n v="975.59081999999944"/>
    <s v=""/>
    <n v="975.59081999999944"/>
    <s v=""/>
    <n v="1"/>
  </r>
  <r>
    <x v="23"/>
    <n v="1026.0322262000009"/>
    <s v=""/>
    <n v="1026.0322262000009"/>
    <s v=""/>
    <n v="1"/>
  </r>
  <r>
    <x v="0"/>
    <n v="1212.6650386999991"/>
    <s v=""/>
    <n v="1212.6650386999991"/>
    <s v=""/>
    <n v="1"/>
  </r>
  <r>
    <x v="1"/>
    <n v="1089.6796871000006"/>
    <s v=""/>
    <n v="1089.6796871000006"/>
    <s v=""/>
    <n v="1"/>
  </r>
  <r>
    <x v="2"/>
    <n v="1081.597656599999"/>
    <s v=""/>
    <n v="1081.597656599999"/>
    <s v=""/>
    <n v="1"/>
  </r>
  <r>
    <x v="3"/>
    <n v="977.06738319999931"/>
    <s v=""/>
    <n v="977.06738319999931"/>
    <s v=""/>
    <n v="1"/>
  </r>
  <r>
    <x v="4"/>
    <n v="1005.5488284000003"/>
    <s v=""/>
    <n v="1005.5488284000003"/>
    <s v=""/>
    <n v="1"/>
  </r>
  <r>
    <x v="5"/>
    <n v="1162.6425780999998"/>
    <s v=""/>
    <n v="1162.6425780999998"/>
    <s v=""/>
    <n v="1"/>
  </r>
  <r>
    <x v="6"/>
    <n v="1362.6777344000002"/>
    <s v=""/>
    <n v="1362.6777344000002"/>
    <s v=""/>
    <n v="1"/>
  </r>
  <r>
    <x v="7"/>
    <n v="1473.0917960000006"/>
    <s v=""/>
    <n v="1473.0917960000006"/>
    <s v=""/>
    <n v="1"/>
  </r>
  <r>
    <x v="8"/>
    <n v="1838.6162109999987"/>
    <s v=""/>
    <n v="1838.6162109999987"/>
    <s v=""/>
    <n v="1"/>
  </r>
  <r>
    <x v="9"/>
    <n v="2010.3261719999991"/>
    <s v=""/>
    <n v="2010.3261719999991"/>
    <s v=""/>
    <n v="1"/>
  </r>
  <r>
    <x v="10"/>
    <n v="1973.791016000001"/>
    <s v=""/>
    <n v="1973.791016000001"/>
    <s v=""/>
    <n v="1"/>
  </r>
  <r>
    <x v="11"/>
    <n v="1768.3408199999994"/>
    <s v=""/>
    <n v="1768.3408199999994"/>
    <s v=""/>
    <n v="1"/>
  </r>
  <r>
    <x v="12"/>
    <n v="1385.7402340000008"/>
    <s v=""/>
    <n v="1385.7402340000008"/>
    <s v=""/>
    <n v="1"/>
  </r>
  <r>
    <x v="13"/>
    <n v="1133.1093746999995"/>
    <s v=""/>
    <n v="1133.1093746999995"/>
    <s v=""/>
    <n v="1"/>
  </r>
  <r>
    <x v="14"/>
    <n v="896.85546869999962"/>
    <s v=""/>
    <n v="896.85546869999962"/>
    <s v=""/>
    <n v="1"/>
  </r>
  <r>
    <x v="15"/>
    <n v="923.35742219999884"/>
    <s v=""/>
    <n v="923.35742219999884"/>
    <s v=""/>
    <n v="1"/>
  </r>
  <r>
    <x v="16"/>
    <n v="1019.457031599999"/>
    <s v=""/>
    <n v="1019.457031599999"/>
    <s v=""/>
    <n v="1"/>
  </r>
  <r>
    <x v="17"/>
    <n v="1407.6943359999987"/>
    <s v=""/>
    <n v="1407.6943359999987"/>
    <s v=""/>
    <n v="1"/>
  </r>
  <r>
    <x v="18"/>
    <n v="1849.8154299999987"/>
    <s v=""/>
    <n v="1849.8154299999987"/>
    <s v=""/>
    <n v="1"/>
  </r>
  <r>
    <x v="19"/>
    <n v="1817.0410149999989"/>
    <s v=""/>
    <n v="1817.0410149999989"/>
    <s v=""/>
    <n v="1"/>
  </r>
  <r>
    <x v="20"/>
    <n v="1863.0683600000011"/>
    <s v=""/>
    <n v="1863.0683600000011"/>
    <s v=""/>
    <n v="1"/>
  </r>
  <r>
    <x v="21"/>
    <n v="1753.1552740000006"/>
    <s v=""/>
    <n v="1753.1552740000006"/>
    <s v=""/>
    <n v="1"/>
  </r>
  <r>
    <x v="22"/>
    <n v="1591.1083987000002"/>
    <s v=""/>
    <n v="1591.1083987000002"/>
    <s v=""/>
    <n v="1"/>
  </r>
  <r>
    <x v="23"/>
    <n v="1353.5390621000006"/>
    <s v=""/>
    <n v="1353.5390621000006"/>
    <s v=""/>
    <n v="1"/>
  </r>
  <r>
    <x v="0"/>
    <n v="562.0595702999999"/>
    <s v=""/>
    <n v="562.0595702999999"/>
    <s v=""/>
    <n v="1"/>
  </r>
  <r>
    <x v="1"/>
    <n v="491.0439452999999"/>
    <s v=""/>
    <n v="491.0439452999999"/>
    <s v=""/>
    <n v="1"/>
  </r>
  <r>
    <x v="2"/>
    <n v="464.4736327999999"/>
    <s v=""/>
    <n v="464.4736327999999"/>
    <s v=""/>
    <n v="1"/>
  </r>
  <r>
    <x v="3"/>
    <n v="459.44628899999952"/>
    <s v=""/>
    <n v="459.44628899999952"/>
    <s v=""/>
    <n v="1"/>
  </r>
  <r>
    <x v="4"/>
    <n v="404.5625"/>
    <s v=""/>
    <n v="404.5625"/>
    <s v=""/>
    <n v="1"/>
  </r>
  <r>
    <x v="5"/>
    <n v="321.30371089999971"/>
    <s v=""/>
    <n v="321.30371089999971"/>
    <s v=""/>
    <n v="1"/>
  </r>
  <r>
    <x v="6"/>
    <n v="233.99804699999913"/>
    <s v=""/>
    <n v="233.99804699999913"/>
    <s v=""/>
    <n v="1"/>
  </r>
  <r>
    <x v="7"/>
    <n v="166.80371099999866"/>
    <s v=""/>
    <n v="166.80371099999866"/>
    <s v=""/>
    <n v="1"/>
  </r>
  <r>
    <x v="8"/>
    <n v="92.686523000000307"/>
    <s v=""/>
    <n v="92.686523000000307"/>
    <s v=""/>
    <n v="1"/>
  </r>
  <r>
    <x v="9"/>
    <n v="-119.23535099999935"/>
    <n v="-119.23535099999935"/>
    <s v=""/>
    <n v="1"/>
    <s v=""/>
  </r>
  <r>
    <x v="10"/>
    <n v="-280.47949200000039"/>
    <n v="-280.47949200000039"/>
    <s v=""/>
    <n v="1"/>
    <s v=""/>
  </r>
  <r>
    <x v="11"/>
    <n v="-315.55371099999866"/>
    <n v="-315.55371099999866"/>
    <s v=""/>
    <n v="1"/>
    <s v=""/>
  </r>
  <r>
    <x v="12"/>
    <n v="-352.50878900000134"/>
    <n v="-352.50878900000134"/>
    <s v=""/>
    <n v="1"/>
    <s v=""/>
  </r>
  <r>
    <x v="13"/>
    <n v="-418.70019500000126"/>
    <n v="-418.70019500000126"/>
    <s v=""/>
    <n v="1"/>
    <s v=""/>
  </r>
  <r>
    <x v="14"/>
    <n v="-476.48632800000087"/>
    <n v="-476.48632800000087"/>
    <s v=""/>
    <n v="1"/>
    <s v=""/>
  </r>
  <r>
    <x v="15"/>
    <n v="-667.25390599999992"/>
    <n v="-667.25390599999992"/>
    <s v=""/>
    <n v="1"/>
    <s v=""/>
  </r>
  <r>
    <x v="16"/>
    <n v="-873.02246099999866"/>
    <n v="-873.02246099999866"/>
    <s v=""/>
    <n v="1"/>
    <s v=""/>
  </r>
  <r>
    <x v="17"/>
    <n v="-1085.3544929999989"/>
    <n v="-1085.3544929999989"/>
    <s v=""/>
    <n v="1"/>
    <s v=""/>
  </r>
  <r>
    <x v="18"/>
    <n v="-726.51074300000073"/>
    <n v="-726.51074300000073"/>
    <s v=""/>
    <n v="1"/>
    <s v=""/>
  </r>
  <r>
    <x v="19"/>
    <n v="-325.69726599999922"/>
    <n v="-325.69726599999922"/>
    <s v=""/>
    <n v="1"/>
    <s v=""/>
  </r>
  <r>
    <x v="20"/>
    <n v="-95.459960999998657"/>
    <n v="-95.459960999998657"/>
    <s v=""/>
    <n v="1"/>
    <s v=""/>
  </r>
  <r>
    <x v="21"/>
    <n v="41.602539000001343"/>
    <s v=""/>
    <n v="41.602539000001343"/>
    <s v=""/>
    <n v="1"/>
  </r>
  <r>
    <x v="22"/>
    <n v="149.32128899999952"/>
    <s v=""/>
    <n v="149.32128899999952"/>
    <s v=""/>
    <n v="1"/>
  </r>
  <r>
    <x v="23"/>
    <n v="356.94628910000029"/>
    <s v=""/>
    <n v="356.94628910000029"/>
    <s v=""/>
    <n v="1"/>
  </r>
  <r>
    <x v="0"/>
    <n v="-41.377929700000095"/>
    <n v="-41.377929700000095"/>
    <s v=""/>
    <n v="1"/>
    <s v=""/>
  </r>
  <r>
    <x v="1"/>
    <n v="-112.3408202999999"/>
    <n v="-112.3408202999999"/>
    <s v=""/>
    <n v="1"/>
    <s v=""/>
  </r>
  <r>
    <x v="2"/>
    <n v="-161.66210940000019"/>
    <n v="-161.66210940000019"/>
    <s v=""/>
    <n v="1"/>
    <s v=""/>
  </r>
  <r>
    <x v="3"/>
    <n v="-170.66992190000019"/>
    <n v="-170.66992190000019"/>
    <s v=""/>
    <n v="1"/>
    <s v=""/>
  </r>
  <r>
    <x v="4"/>
    <n v="-218.90625"/>
    <n v="-218.90625"/>
    <s v=""/>
    <n v="1"/>
    <s v=""/>
  </r>
  <r>
    <x v="5"/>
    <n v="-295.80273399999896"/>
    <n v="-295.80273399999896"/>
    <s v=""/>
    <n v="1"/>
    <s v=""/>
  </r>
  <r>
    <x v="6"/>
    <n v="-375.04296900000008"/>
    <n v="-375.04296900000008"/>
    <s v=""/>
    <n v="1"/>
    <s v=""/>
  </r>
  <r>
    <x v="7"/>
    <n v="-270.49902300000031"/>
    <n v="-270.49902300000031"/>
    <s v=""/>
    <n v="1"/>
    <s v=""/>
  </r>
  <r>
    <x v="8"/>
    <n v="-269.12890700000025"/>
    <n v="-269.12890700000025"/>
    <s v=""/>
    <n v="1"/>
    <s v=""/>
  </r>
  <r>
    <x v="9"/>
    <n v="-305.28222599999935"/>
    <n v="-305.28222599999935"/>
    <s v=""/>
    <n v="1"/>
    <s v=""/>
  </r>
  <r>
    <x v="10"/>
    <n v="-246.71582000000126"/>
    <n v="-246.71582000000126"/>
    <s v=""/>
    <n v="1"/>
    <s v=""/>
  </r>
  <r>
    <x v="11"/>
    <n v="-121.70703099999992"/>
    <n v="-121.70703099999992"/>
    <s v=""/>
    <n v="1"/>
    <s v=""/>
  </r>
  <r>
    <x v="12"/>
    <n v="54.097655999999915"/>
    <s v=""/>
    <n v="54.097655999999915"/>
    <s v=""/>
    <n v="1"/>
  </r>
  <r>
    <x v="13"/>
    <n v="145.27343700000165"/>
    <s v=""/>
    <n v="145.27343700000165"/>
    <s v=""/>
    <n v="1"/>
  </r>
  <r>
    <x v="14"/>
    <n v="168.31445300000087"/>
    <s v=""/>
    <n v="168.31445300000087"/>
    <s v=""/>
    <n v="1"/>
  </r>
  <r>
    <x v="15"/>
    <n v="162.72167900000022"/>
    <s v=""/>
    <n v="162.72167900000022"/>
    <s v=""/>
    <n v="1"/>
  </r>
  <r>
    <x v="16"/>
    <n v="82.507813000000169"/>
    <s v=""/>
    <n v="82.507813000000169"/>
    <s v=""/>
    <n v="1"/>
  </r>
  <r>
    <x v="17"/>
    <n v="-100.19433600000048"/>
    <n v="-100.19433600000048"/>
    <s v=""/>
    <n v="1"/>
    <s v=""/>
  </r>
  <r>
    <x v="18"/>
    <n v="-67.82031200000165"/>
    <n v="-67.82031200000165"/>
    <s v=""/>
    <n v="1"/>
    <s v=""/>
  </r>
  <r>
    <x v="19"/>
    <n v="-132.25293000000056"/>
    <n v="-132.25293000000056"/>
    <s v=""/>
    <n v="1"/>
    <s v=""/>
  </r>
  <r>
    <x v="20"/>
    <n v="-94.385742000000391"/>
    <n v="-94.385742000000391"/>
    <s v=""/>
    <n v="1"/>
    <s v=""/>
  </r>
  <r>
    <x v="21"/>
    <n v="-37.916016000001036"/>
    <n v="-37.916016000001036"/>
    <s v=""/>
    <n v="1"/>
    <s v=""/>
  </r>
  <r>
    <x v="22"/>
    <n v="-5.2861330000014277"/>
    <n v="-5.2861330000014277"/>
    <s v=""/>
    <n v="1"/>
    <s v=""/>
  </r>
  <r>
    <x v="23"/>
    <n v="-7.765625"/>
    <n v="-7.765625"/>
    <s v=""/>
    <n v="1"/>
    <s v=""/>
  </r>
  <r>
    <x v="0"/>
    <n v="467.57421800000157"/>
    <s v=""/>
    <n v="467.57421800000157"/>
    <s v=""/>
    <n v="1"/>
  </r>
  <r>
    <x v="1"/>
    <n v="357.80859400000008"/>
    <s v=""/>
    <n v="357.80859400000008"/>
    <s v=""/>
    <n v="1"/>
  </r>
  <r>
    <x v="2"/>
    <n v="254.65820299999905"/>
    <s v=""/>
    <n v="254.65820299999905"/>
    <s v=""/>
    <n v="1"/>
  </r>
  <r>
    <x v="3"/>
    <n v="219.85449199999857"/>
    <s v=""/>
    <n v="219.85449199999857"/>
    <s v=""/>
    <n v="1"/>
  </r>
  <r>
    <x v="4"/>
    <n v="186.44824200000039"/>
    <s v=""/>
    <n v="186.44824200000039"/>
    <s v=""/>
    <n v="1"/>
  </r>
  <r>
    <x v="5"/>
    <n v="237.79296900000008"/>
    <s v=""/>
    <n v="237.79296900000008"/>
    <s v=""/>
    <n v="1"/>
  </r>
  <r>
    <x v="6"/>
    <n v="311.34472699999969"/>
    <s v=""/>
    <n v="311.34472699999969"/>
    <s v=""/>
    <n v="1"/>
  </r>
  <r>
    <x v="7"/>
    <n v="379.015625"/>
    <s v=""/>
    <n v="379.015625"/>
    <s v=""/>
    <n v="1"/>
  </r>
  <r>
    <x v="8"/>
    <n v="413.47070299999905"/>
    <s v=""/>
    <n v="413.47070299999905"/>
    <s v=""/>
    <n v="1"/>
  </r>
  <r>
    <x v="9"/>
    <n v="412.93261699999857"/>
    <s v=""/>
    <n v="412.93261699999857"/>
    <s v=""/>
    <n v="1"/>
  </r>
  <r>
    <x v="10"/>
    <n v="459.15820300000087"/>
    <s v=""/>
    <n v="459.15820300000087"/>
    <s v=""/>
    <n v="1"/>
  </r>
  <r>
    <x v="11"/>
    <n v="536.50390599999992"/>
    <s v=""/>
    <n v="536.50390599999992"/>
    <s v=""/>
    <n v="1"/>
  </r>
  <r>
    <x v="12"/>
    <n v="608.19140599999992"/>
    <s v=""/>
    <n v="608.19140599999992"/>
    <s v=""/>
    <n v="1"/>
  </r>
  <r>
    <x v="13"/>
    <n v="600.47168000000056"/>
    <s v=""/>
    <n v="600.47168000000056"/>
    <s v=""/>
    <n v="1"/>
  </r>
  <r>
    <x v="14"/>
    <n v="586.11230499999874"/>
    <s v=""/>
    <n v="586.11230499999874"/>
    <s v=""/>
    <n v="1"/>
  </r>
  <r>
    <x v="15"/>
    <n v="541.24511699999857"/>
    <s v=""/>
    <n v="541.24511699999857"/>
    <s v=""/>
    <n v="1"/>
  </r>
  <r>
    <x v="16"/>
    <n v="469.5625"/>
    <s v=""/>
    <n v="469.5625"/>
    <s v=""/>
    <n v="1"/>
  </r>
  <r>
    <x v="17"/>
    <n v="256.36523400000078"/>
    <s v=""/>
    <n v="256.36523400000078"/>
    <s v=""/>
    <n v="1"/>
  </r>
  <r>
    <x v="18"/>
    <n v="488.04003899999952"/>
    <s v=""/>
    <n v="488.04003899999952"/>
    <s v=""/>
    <n v="1"/>
  </r>
  <r>
    <x v="19"/>
    <n v="511.24511699999857"/>
    <s v=""/>
    <n v="511.24511699999857"/>
    <s v=""/>
    <n v="1"/>
  </r>
  <r>
    <x v="20"/>
    <n v="482.37890599999992"/>
    <s v=""/>
    <n v="482.37890599999992"/>
    <s v=""/>
    <n v="1"/>
  </r>
  <r>
    <x v="21"/>
    <n v="521.19140700000025"/>
    <s v=""/>
    <n v="521.19140700000025"/>
    <s v=""/>
    <n v="1"/>
  </r>
  <r>
    <x v="22"/>
    <n v="502.99511699999857"/>
    <s v=""/>
    <n v="502.99511699999857"/>
    <s v=""/>
    <n v="1"/>
  </r>
  <r>
    <x v="23"/>
    <n v="457.33105500000056"/>
    <s v=""/>
    <n v="457.33105500000056"/>
    <s v=""/>
    <n v="1"/>
  </r>
  <r>
    <x v="0"/>
    <n v="142.94335900000078"/>
    <s v=""/>
    <n v="142.94335900000078"/>
    <s v=""/>
    <n v="1"/>
  </r>
  <r>
    <x v="1"/>
    <n v="30.136717999999746"/>
    <s v=""/>
    <n v="30.136717999999746"/>
    <s v=""/>
    <n v="1"/>
  </r>
  <r>
    <x v="2"/>
    <n v="28.188476999999693"/>
    <s v=""/>
    <n v="28.188476999999693"/>
    <s v=""/>
    <n v="1"/>
  </r>
  <r>
    <x v="3"/>
    <n v="-27.132813000000169"/>
    <n v="-27.132813000000169"/>
    <s v=""/>
    <n v="1"/>
    <s v=""/>
  </r>
  <r>
    <x v="4"/>
    <n v="-50.567383000001428"/>
    <n v="-50.567383000001428"/>
    <s v=""/>
    <n v="1"/>
    <s v=""/>
  </r>
  <r>
    <x v="5"/>
    <n v="75.105469000000085"/>
    <s v=""/>
    <n v="75.105469000000085"/>
    <s v=""/>
    <n v="1"/>
  </r>
  <r>
    <x v="6"/>
    <n v="195.72070300000087"/>
    <s v=""/>
    <n v="195.72070300000087"/>
    <s v=""/>
    <n v="1"/>
  </r>
  <r>
    <x v="7"/>
    <n v="407.68359400000008"/>
    <s v=""/>
    <n v="407.68359400000008"/>
    <s v=""/>
    <n v="1"/>
  </r>
  <r>
    <x v="8"/>
    <n v="576.54882800000087"/>
    <s v=""/>
    <n v="576.54882800000087"/>
    <s v=""/>
    <n v="1"/>
  </r>
  <r>
    <x v="9"/>
    <n v="695.01269599999978"/>
    <s v=""/>
    <n v="695.01269599999978"/>
    <s v=""/>
    <n v="1"/>
  </r>
  <r>
    <x v="10"/>
    <n v="800.17578199999843"/>
    <s v=""/>
    <n v="800.17578199999843"/>
    <s v=""/>
    <n v="1"/>
  </r>
  <r>
    <x v="11"/>
    <n v="881.72656299999835"/>
    <s v=""/>
    <n v="881.72656299999835"/>
    <s v=""/>
    <n v="1"/>
  </r>
  <r>
    <x v="12"/>
    <n v="872.00976599999922"/>
    <s v=""/>
    <n v="872.00976599999922"/>
    <s v=""/>
    <n v="1"/>
  </r>
  <r>
    <x v="13"/>
    <n v="920.28808599999866"/>
    <s v=""/>
    <n v="920.28808599999866"/>
    <s v=""/>
    <n v="1"/>
  </r>
  <r>
    <x v="14"/>
    <n v="1000.140625"/>
    <s v=""/>
    <n v="1000.140625"/>
    <s v=""/>
    <n v="1"/>
  </r>
  <r>
    <x v="15"/>
    <n v="1005.5615230000003"/>
    <s v=""/>
    <n v="1005.5615230000003"/>
    <s v=""/>
    <n v="1"/>
  </r>
  <r>
    <x v="16"/>
    <n v="969.46386700000039"/>
    <s v=""/>
    <n v="969.46386700000039"/>
    <s v=""/>
    <n v="1"/>
  </r>
  <r>
    <x v="17"/>
    <n v="928.48925800000143"/>
    <s v=""/>
    <n v="928.48925800000143"/>
    <s v=""/>
    <n v="1"/>
  </r>
  <r>
    <x v="18"/>
    <n v="1169.6367179999997"/>
    <s v=""/>
    <n v="1169.6367179999997"/>
    <s v=""/>
    <n v="1"/>
  </r>
  <r>
    <x v="19"/>
    <n v="1169.2236329999996"/>
    <s v=""/>
    <n v="1169.2236329999996"/>
    <s v=""/>
    <n v="1"/>
  </r>
  <r>
    <x v="20"/>
    <n v="1211.2558599999993"/>
    <s v=""/>
    <n v="1211.2558599999993"/>
    <s v=""/>
    <n v="1"/>
  </r>
  <r>
    <x v="21"/>
    <n v="1239.9794920000004"/>
    <s v=""/>
    <n v="1239.9794920000004"/>
    <s v=""/>
    <n v="1"/>
  </r>
  <r>
    <x v="22"/>
    <n v="1232.1308590000008"/>
    <s v=""/>
    <n v="1232.1308590000008"/>
    <s v=""/>
    <n v="1"/>
  </r>
  <r>
    <x v="23"/>
    <n v="1213.9912109999987"/>
    <s v=""/>
    <n v="1213.9912109999987"/>
    <s v=""/>
    <n v="1"/>
  </r>
  <r>
    <x v="0"/>
    <n v="537.8173827999999"/>
    <s v=""/>
    <n v="537.8173827999999"/>
    <s v=""/>
    <n v="1"/>
  </r>
  <r>
    <x v="1"/>
    <n v="501.20703159999903"/>
    <s v=""/>
    <n v="501.20703159999903"/>
    <s v=""/>
    <n v="1"/>
  </r>
  <r>
    <x v="2"/>
    <n v="470.27539059999981"/>
    <s v=""/>
    <n v="470.27539059999981"/>
    <s v=""/>
    <n v="1"/>
  </r>
  <r>
    <x v="3"/>
    <n v="455.97558600000048"/>
    <s v=""/>
    <n v="455.97558600000048"/>
    <s v=""/>
    <n v="1"/>
  </r>
  <r>
    <x v="4"/>
    <n v="428.9951175999995"/>
    <s v=""/>
    <n v="428.9951175999995"/>
    <s v=""/>
    <n v="1"/>
  </r>
  <r>
    <x v="5"/>
    <n v="388.68456999999944"/>
    <s v=""/>
    <n v="388.68456999999944"/>
    <s v=""/>
    <n v="1"/>
  </r>
  <r>
    <x v="6"/>
    <n v="351.40332099999978"/>
    <s v=""/>
    <n v="351.40332099999978"/>
    <s v=""/>
    <n v="1"/>
  </r>
  <r>
    <x v="7"/>
    <n v="467.63769599999978"/>
    <s v=""/>
    <n v="467.63769599999978"/>
    <s v=""/>
    <n v="1"/>
  </r>
  <r>
    <x v="8"/>
    <n v="468.88574200000039"/>
    <s v=""/>
    <n v="468.88574200000039"/>
    <s v=""/>
    <n v="1"/>
  </r>
  <r>
    <x v="9"/>
    <n v="531.99316399999952"/>
    <s v=""/>
    <n v="531.99316399999952"/>
    <s v=""/>
    <n v="1"/>
  </r>
  <r>
    <x v="10"/>
    <n v="551.88769599999978"/>
    <s v=""/>
    <n v="551.88769599999978"/>
    <s v=""/>
    <n v="1"/>
  </r>
  <r>
    <x v="11"/>
    <n v="547.19238299999961"/>
    <s v=""/>
    <n v="547.19238299999961"/>
    <s v=""/>
    <n v="1"/>
  </r>
  <r>
    <x v="12"/>
    <n v="582.05371100000048"/>
    <s v=""/>
    <n v="582.05371100000048"/>
    <s v=""/>
    <n v="1"/>
  </r>
  <r>
    <x v="13"/>
    <n v="576.95996100000048"/>
    <s v=""/>
    <n v="576.95996100000048"/>
    <s v=""/>
    <n v="1"/>
  </r>
  <r>
    <x v="14"/>
    <n v="472.46386700000039"/>
    <s v=""/>
    <n v="472.46386700000039"/>
    <s v=""/>
    <n v="1"/>
  </r>
  <r>
    <x v="15"/>
    <n v="261.4433599999993"/>
    <s v=""/>
    <n v="261.4433599999993"/>
    <s v=""/>
    <n v="1"/>
  </r>
  <r>
    <x v="16"/>
    <n v="40.624024000000645"/>
    <s v=""/>
    <n v="40.624024000000645"/>
    <s v=""/>
    <n v="1"/>
  </r>
  <r>
    <x v="17"/>
    <n v="-212.73046900000008"/>
    <n v="-212.73046900000008"/>
    <s v=""/>
    <n v="1"/>
    <s v=""/>
  </r>
  <r>
    <x v="18"/>
    <n v="127.19043000000056"/>
    <s v=""/>
    <n v="127.19043000000056"/>
    <s v=""/>
    <n v="1"/>
  </r>
  <r>
    <x v="19"/>
    <n v="402.24609300000157"/>
    <s v=""/>
    <n v="402.24609300000157"/>
    <s v=""/>
    <n v="1"/>
  </r>
  <r>
    <x v="20"/>
    <n v="536.34179699999913"/>
    <s v=""/>
    <n v="536.34179699999913"/>
    <s v=""/>
    <n v="1"/>
  </r>
  <r>
    <x v="21"/>
    <n v="608.953125"/>
    <s v=""/>
    <n v="608.953125"/>
    <s v=""/>
    <n v="1"/>
  </r>
  <r>
    <x v="22"/>
    <n v="614.88085900000078"/>
    <s v=""/>
    <n v="614.88085900000078"/>
    <s v=""/>
    <n v="1"/>
  </r>
  <r>
    <x v="23"/>
    <n v="603.03515599999992"/>
    <s v=""/>
    <n v="603.03515599999992"/>
    <s v=""/>
    <n v="1"/>
  </r>
  <r>
    <x v="0"/>
    <n v="229.62695279999934"/>
    <s v=""/>
    <n v="229.62695279999934"/>
    <s v=""/>
    <n v="1"/>
  </r>
  <r>
    <x v="1"/>
    <n v="-8.8222655999998096"/>
    <n v="-8.8222655999998096"/>
    <s v=""/>
    <n v="1"/>
    <s v=""/>
  </r>
  <r>
    <x v="2"/>
    <n v="-273.3046875"/>
    <n v="-273.3046875"/>
    <s v=""/>
    <n v="1"/>
    <s v=""/>
  </r>
  <r>
    <x v="3"/>
    <n v="-294.07910149999952"/>
    <n v="-294.07910149999952"/>
    <s v=""/>
    <n v="1"/>
    <s v=""/>
  </r>
  <r>
    <x v="4"/>
    <n v="-327.63476570000057"/>
    <n v="-327.63476570000057"/>
    <s v=""/>
    <n v="1"/>
    <s v=""/>
  </r>
  <r>
    <x v="5"/>
    <n v="-261.9716797000001"/>
    <n v="-261.9716797000001"/>
    <s v=""/>
    <n v="1"/>
    <s v=""/>
  </r>
  <r>
    <x v="6"/>
    <n v="-213.67773400000078"/>
    <n v="-213.67773400000078"/>
    <s v=""/>
    <n v="1"/>
    <s v=""/>
  </r>
  <r>
    <x v="7"/>
    <n v="-326.05664100000104"/>
    <n v="-326.05664100000104"/>
    <s v=""/>
    <n v="1"/>
    <s v=""/>
  </r>
  <r>
    <x v="8"/>
    <n v="-387.09667900000022"/>
    <n v="-387.09667900000022"/>
    <s v=""/>
    <n v="1"/>
    <s v=""/>
  </r>
  <r>
    <x v="9"/>
    <n v="-364.19628899999952"/>
    <n v="-364.19628899999952"/>
    <s v=""/>
    <n v="1"/>
    <s v=""/>
  </r>
  <r>
    <x v="10"/>
    <n v="-307.06933600000048"/>
    <n v="-307.06933600000048"/>
    <s v=""/>
    <n v="1"/>
    <s v=""/>
  </r>
  <r>
    <x v="11"/>
    <n v="-253.484375"/>
    <n v="-253.484375"/>
    <s v=""/>
    <n v="1"/>
    <s v=""/>
  </r>
  <r>
    <x v="12"/>
    <n v="-219.90820300000087"/>
    <n v="-219.90820300000087"/>
    <s v=""/>
    <n v="1"/>
    <s v=""/>
  </r>
  <r>
    <x v="13"/>
    <n v="-198.25292900000022"/>
    <n v="-198.25292900000022"/>
    <s v=""/>
    <n v="1"/>
    <s v=""/>
  </r>
  <r>
    <x v="14"/>
    <n v="-225.02050800000143"/>
    <n v="-225.02050800000143"/>
    <s v=""/>
    <n v="1"/>
    <s v=""/>
  </r>
  <r>
    <x v="15"/>
    <n v="-316.57128899999952"/>
    <n v="-316.57128899999952"/>
    <s v=""/>
    <n v="1"/>
    <s v=""/>
  </r>
  <r>
    <x v="16"/>
    <n v="-449.97070300000087"/>
    <n v="-449.97070300000087"/>
    <s v=""/>
    <n v="1"/>
    <s v=""/>
  </r>
  <r>
    <x v="17"/>
    <n v="-500.53613300000143"/>
    <n v="-500.53613300000143"/>
    <s v=""/>
    <n v="1"/>
    <s v=""/>
  </r>
  <r>
    <x v="18"/>
    <n v="-107.91503899999952"/>
    <n v="-107.91503899999952"/>
    <s v=""/>
    <n v="1"/>
    <s v=""/>
  </r>
  <r>
    <x v="19"/>
    <n v="108.40820300000087"/>
    <s v=""/>
    <n v="108.40820300000087"/>
    <s v=""/>
    <n v="1"/>
  </r>
  <r>
    <x v="20"/>
    <n v="96.372070000001258"/>
    <s v=""/>
    <n v="96.372070000001258"/>
    <s v=""/>
    <n v="1"/>
  </r>
  <r>
    <x v="21"/>
    <n v="145.83496099999866"/>
    <s v=""/>
    <n v="145.83496099999866"/>
    <s v=""/>
    <n v="1"/>
  </r>
  <r>
    <x v="22"/>
    <n v="118.70703200000025"/>
    <s v=""/>
    <n v="118.70703200000025"/>
    <s v=""/>
    <n v="1"/>
  </r>
  <r>
    <x v="23"/>
    <n v="76.503907000000254"/>
    <s v=""/>
    <n v="76.503907000000254"/>
    <s v=""/>
    <n v="1"/>
  </r>
  <r>
    <x v="0"/>
    <n v="-135.90722699999969"/>
    <n v="-135.90722699999969"/>
    <s v=""/>
    <n v="1"/>
    <s v=""/>
  </r>
  <r>
    <x v="1"/>
    <n v="-307.45800700000109"/>
    <n v="-307.45800700000109"/>
    <s v=""/>
    <n v="1"/>
    <s v=""/>
  </r>
  <r>
    <x v="2"/>
    <n v="-483.50878879999982"/>
    <n v="-483.50878879999982"/>
    <s v=""/>
    <n v="1"/>
    <s v=""/>
  </r>
  <r>
    <x v="3"/>
    <n v="-504.0888675999995"/>
    <n v="-504.0888675999995"/>
    <s v=""/>
    <n v="1"/>
    <s v=""/>
  </r>
  <r>
    <x v="4"/>
    <n v="-557.14746100000048"/>
    <n v="-557.14746100000048"/>
    <s v=""/>
    <n v="1"/>
    <s v=""/>
  </r>
  <r>
    <x v="5"/>
    <n v="-630.09765599999992"/>
    <n v="-630.09765599999992"/>
    <s v=""/>
    <n v="1"/>
    <s v=""/>
  </r>
  <r>
    <x v="6"/>
    <n v="-738.58984400000008"/>
    <n v="-738.58984400000008"/>
    <s v=""/>
    <n v="1"/>
    <s v=""/>
  </r>
  <r>
    <x v="7"/>
    <n v="-769.10156200000165"/>
    <n v="-769.10156200000165"/>
    <s v=""/>
    <n v="1"/>
    <s v=""/>
  </r>
  <r>
    <x v="8"/>
    <n v="-749.78320300000087"/>
    <n v="-749.78320300000087"/>
    <s v=""/>
    <n v="1"/>
    <s v=""/>
  </r>
  <r>
    <x v="9"/>
    <n v="-495.84765700000025"/>
    <n v="-495.84765700000025"/>
    <s v=""/>
    <n v="1"/>
    <s v=""/>
  </r>
  <r>
    <x v="10"/>
    <n v="-195.77246100000048"/>
    <n v="-195.77246100000048"/>
    <s v=""/>
    <n v="1"/>
    <s v=""/>
  </r>
  <r>
    <x v="11"/>
    <n v="13.639648999998826"/>
    <s v=""/>
    <n v="13.639648999998826"/>
    <s v=""/>
    <n v="1"/>
  </r>
  <r>
    <x v="12"/>
    <n v="161.73046900000008"/>
    <s v=""/>
    <n v="161.73046900000008"/>
    <s v=""/>
    <n v="1"/>
  </r>
  <r>
    <x v="13"/>
    <n v="227.05663999999888"/>
    <s v=""/>
    <n v="227.05663999999888"/>
    <s v=""/>
    <n v="1"/>
  </r>
  <r>
    <x v="14"/>
    <n v="161.68945300000087"/>
    <s v=""/>
    <n v="161.68945300000087"/>
    <s v=""/>
    <n v="1"/>
  </r>
  <r>
    <x v="15"/>
    <n v="24.958007999999609"/>
    <s v=""/>
    <n v="24.958007999999609"/>
    <s v=""/>
    <n v="1"/>
  </r>
  <r>
    <x v="16"/>
    <n v="-176.79882799999905"/>
    <n v="-176.79882799999905"/>
    <s v=""/>
    <n v="1"/>
    <s v=""/>
  </r>
  <r>
    <x v="17"/>
    <n v="-328.41308600000048"/>
    <n v="-328.41308600000048"/>
    <s v=""/>
    <n v="1"/>
    <s v=""/>
  </r>
  <r>
    <x v="18"/>
    <n v="-64.283203000000867"/>
    <n v="-64.283203000000867"/>
    <s v=""/>
    <n v="1"/>
    <s v=""/>
  </r>
  <r>
    <x v="19"/>
    <n v="175.56543000000056"/>
    <s v=""/>
    <n v="175.56543000000056"/>
    <s v=""/>
    <n v="1"/>
  </r>
  <r>
    <x v="20"/>
    <n v="258.63476599999922"/>
    <s v=""/>
    <n v="258.63476599999922"/>
    <s v=""/>
    <n v="1"/>
  </r>
  <r>
    <x v="21"/>
    <n v="378.4902349999993"/>
    <s v=""/>
    <n v="378.4902349999993"/>
    <s v=""/>
    <n v="1"/>
  </r>
  <r>
    <x v="22"/>
    <n v="480.34082000000126"/>
    <s v=""/>
    <n v="480.34082000000126"/>
    <s v=""/>
    <n v="1"/>
  </r>
  <r>
    <x v="23"/>
    <n v="537.6972650000007"/>
    <s v=""/>
    <n v="537.6972650000007"/>
    <s v=""/>
    <n v="1"/>
  </r>
  <r>
    <x v="0"/>
    <n v="866.28711000000112"/>
    <s v=""/>
    <n v="866.28711000000112"/>
    <s v=""/>
    <n v="1"/>
  </r>
  <r>
    <x v="1"/>
    <n v="652.125"/>
    <s v=""/>
    <n v="652.125"/>
    <s v=""/>
    <n v="1"/>
  </r>
  <r>
    <x v="2"/>
    <n v="560.53808599999866"/>
    <s v=""/>
    <n v="560.53808599999866"/>
    <s v=""/>
    <n v="1"/>
  </r>
  <r>
    <x v="3"/>
    <n v="516.52441399999952"/>
    <s v=""/>
    <n v="516.52441399999952"/>
    <s v=""/>
    <n v="1"/>
  </r>
  <r>
    <x v="4"/>
    <n v="497.98144499999944"/>
    <s v=""/>
    <n v="497.98144499999944"/>
    <s v=""/>
    <n v="1"/>
  </r>
  <r>
    <x v="5"/>
    <n v="532.77539099999922"/>
    <s v=""/>
    <n v="532.77539099999922"/>
    <s v=""/>
    <n v="1"/>
  </r>
  <r>
    <x v="6"/>
    <n v="602.859375"/>
    <s v=""/>
    <n v="602.859375"/>
    <s v=""/>
    <n v="1"/>
  </r>
  <r>
    <x v="7"/>
    <n v="507.28418000000056"/>
    <s v=""/>
    <n v="507.28418000000056"/>
    <s v=""/>
    <n v="1"/>
  </r>
  <r>
    <x v="8"/>
    <n v="342.79003900000134"/>
    <s v=""/>
    <n v="342.79003900000134"/>
    <s v=""/>
    <n v="1"/>
  </r>
  <r>
    <x v="9"/>
    <n v="219.58984400000008"/>
    <s v=""/>
    <n v="219.58984400000008"/>
    <s v=""/>
    <n v="1"/>
  </r>
  <r>
    <x v="10"/>
    <n v="87.001953000000867"/>
    <s v=""/>
    <n v="87.001953000000867"/>
    <s v=""/>
    <n v="1"/>
  </r>
  <r>
    <x v="11"/>
    <n v="48.926757999999609"/>
    <s v=""/>
    <n v="48.926757999999609"/>
    <s v=""/>
    <n v="1"/>
  </r>
  <r>
    <x v="12"/>
    <n v="61.899414000001343"/>
    <s v=""/>
    <n v="61.899414000001343"/>
    <s v=""/>
    <n v="1"/>
  </r>
  <r>
    <x v="13"/>
    <n v="74.075194999999439"/>
    <s v=""/>
    <n v="74.075194999999439"/>
    <s v=""/>
    <n v="1"/>
  </r>
  <r>
    <x v="14"/>
    <n v="54.800782000000254"/>
    <s v=""/>
    <n v="54.800782000000254"/>
    <s v=""/>
    <n v="1"/>
  </r>
  <r>
    <x v="15"/>
    <n v="14.113282000000254"/>
    <s v=""/>
    <n v="14.113282000000254"/>
    <s v=""/>
    <n v="1"/>
  </r>
  <r>
    <x v="16"/>
    <n v="-112.23046799999975"/>
    <n v="-112.23046799999975"/>
    <s v=""/>
    <n v="1"/>
    <s v=""/>
  </r>
  <r>
    <x v="17"/>
    <n v="-207.57324300000073"/>
    <n v="-207.57324300000073"/>
    <s v=""/>
    <n v="1"/>
    <s v=""/>
  </r>
  <r>
    <x v="18"/>
    <n v="188.25488299999961"/>
    <s v=""/>
    <n v="188.25488299999961"/>
    <s v=""/>
    <n v="1"/>
  </r>
  <r>
    <x v="19"/>
    <n v="512.01464900000065"/>
    <s v=""/>
    <n v="512.01464900000065"/>
    <s v=""/>
    <n v="1"/>
  </r>
  <r>
    <x v="20"/>
    <n v="648.66601600000104"/>
    <s v=""/>
    <n v="648.66601600000104"/>
    <s v=""/>
    <n v="1"/>
  </r>
  <r>
    <x v="21"/>
    <n v="750.36230400000022"/>
    <s v=""/>
    <n v="750.36230400000022"/>
    <s v=""/>
    <n v="1"/>
  </r>
  <r>
    <x v="22"/>
    <n v="702.078125"/>
    <s v=""/>
    <n v="702.078125"/>
    <s v=""/>
    <n v="1"/>
  </r>
  <r>
    <x v="23"/>
    <n v="633.99121100000048"/>
    <s v=""/>
    <n v="633.99121100000048"/>
    <s v=""/>
    <n v="1"/>
  </r>
  <r>
    <x v="0"/>
    <n v="546.71875"/>
    <s v=""/>
    <n v="546.71875"/>
    <s v=""/>
    <n v="1"/>
  </r>
  <r>
    <x v="1"/>
    <n v="365.91894599999978"/>
    <s v=""/>
    <n v="365.91894599999978"/>
    <s v=""/>
    <n v="1"/>
  </r>
  <r>
    <x v="2"/>
    <n v="199.10058600000048"/>
    <s v=""/>
    <n v="199.10058600000048"/>
    <s v=""/>
    <n v="1"/>
  </r>
  <r>
    <x v="3"/>
    <n v="233.15917999999874"/>
    <s v=""/>
    <n v="233.15917999999874"/>
    <s v=""/>
    <n v="1"/>
  </r>
  <r>
    <x v="4"/>
    <n v="220.28222699999969"/>
    <s v=""/>
    <n v="220.28222699999969"/>
    <s v=""/>
    <n v="1"/>
  </r>
  <r>
    <x v="5"/>
    <n v="283.25878900000134"/>
    <s v=""/>
    <n v="283.25878900000134"/>
    <s v=""/>
    <n v="1"/>
  </r>
  <r>
    <x v="6"/>
    <n v="336.03613300000143"/>
    <s v=""/>
    <n v="336.03613300000143"/>
    <s v=""/>
    <n v="1"/>
  </r>
  <r>
    <x v="7"/>
    <n v="273.39941400000134"/>
    <s v=""/>
    <n v="273.39941400000134"/>
    <s v=""/>
    <n v="1"/>
  </r>
  <r>
    <x v="8"/>
    <n v="68.188476000001174"/>
    <s v=""/>
    <n v="68.188476000001174"/>
    <s v=""/>
    <n v="1"/>
  </r>
  <r>
    <x v="9"/>
    <n v="-97.220702999999048"/>
    <n v="-97.220702999999048"/>
    <s v=""/>
    <n v="1"/>
    <s v=""/>
  </r>
  <r>
    <x v="10"/>
    <n v="-130.00976600000104"/>
    <n v="-130.00976600000104"/>
    <s v=""/>
    <n v="1"/>
    <s v=""/>
  </r>
  <r>
    <x v="11"/>
    <n v="38.174804000000222"/>
    <s v=""/>
    <n v="38.174804000000222"/>
    <s v=""/>
    <n v="1"/>
  </r>
  <r>
    <x v="12"/>
    <n v="291.84765599999992"/>
    <s v=""/>
    <n v="291.84765599999992"/>
    <s v=""/>
    <n v="1"/>
  </r>
  <r>
    <x v="13"/>
    <n v="430.11523500000112"/>
    <s v=""/>
    <n v="430.11523500000112"/>
    <s v=""/>
    <n v="1"/>
  </r>
  <r>
    <x v="14"/>
    <n v="460.64648399999896"/>
    <s v=""/>
    <n v="460.64648399999896"/>
    <s v=""/>
    <n v="1"/>
  </r>
  <r>
    <x v="15"/>
    <n v="430.62695300000087"/>
    <s v=""/>
    <n v="430.62695300000087"/>
    <s v=""/>
    <n v="1"/>
  </r>
  <r>
    <x v="16"/>
    <n v="408.83984300000157"/>
    <s v=""/>
    <n v="408.83984300000157"/>
    <s v=""/>
    <n v="1"/>
  </r>
  <r>
    <x v="17"/>
    <n v="285.83398399999896"/>
    <s v=""/>
    <n v="285.83398399999896"/>
    <s v=""/>
    <n v="1"/>
  </r>
  <r>
    <x v="18"/>
    <n v="406.83984300000157"/>
    <s v=""/>
    <n v="406.83984300000157"/>
    <s v=""/>
    <n v="1"/>
  </r>
  <r>
    <x v="19"/>
    <n v="540.69921900000008"/>
    <s v=""/>
    <n v="540.69921900000008"/>
    <s v=""/>
    <n v="1"/>
  </r>
  <r>
    <x v="20"/>
    <n v="559.91308599999866"/>
    <s v=""/>
    <n v="559.91308599999866"/>
    <s v=""/>
    <n v="1"/>
  </r>
  <r>
    <x v="21"/>
    <n v="562.07031300000017"/>
    <s v=""/>
    <n v="562.07031300000017"/>
    <s v=""/>
    <n v="1"/>
  </r>
  <r>
    <x v="22"/>
    <n v="498.80859400000008"/>
    <s v=""/>
    <n v="498.80859400000008"/>
    <s v=""/>
    <n v="1"/>
  </r>
  <r>
    <x v="23"/>
    <n v="480.16406300000017"/>
    <s v=""/>
    <n v="480.16406300000017"/>
    <s v=""/>
    <n v="1"/>
  </r>
  <r>
    <x v="0"/>
    <n v="342.94921839999915"/>
    <s v=""/>
    <n v="342.94921839999915"/>
    <s v=""/>
    <n v="1"/>
  </r>
  <r>
    <x v="1"/>
    <n v="287.18066410000029"/>
    <s v=""/>
    <n v="287.18066410000029"/>
    <s v=""/>
    <n v="1"/>
  </r>
  <r>
    <x v="2"/>
    <n v="273.12304690000019"/>
    <s v=""/>
    <n v="273.12304690000019"/>
    <s v=""/>
    <n v="1"/>
  </r>
  <r>
    <x v="3"/>
    <n v="281.09277339999971"/>
    <s v=""/>
    <n v="281.09277339999971"/>
    <s v=""/>
    <n v="1"/>
  </r>
  <r>
    <x v="4"/>
    <n v="212.84570349999922"/>
    <s v=""/>
    <n v="212.84570349999922"/>
    <s v=""/>
    <n v="1"/>
  </r>
  <r>
    <x v="5"/>
    <n v="266.42968800000017"/>
    <s v=""/>
    <n v="266.42968800000017"/>
    <s v=""/>
    <n v="1"/>
  </r>
  <r>
    <x v="6"/>
    <n v="323.33789099999922"/>
    <s v=""/>
    <n v="323.33789099999922"/>
    <s v=""/>
    <n v="1"/>
  </r>
  <r>
    <x v="7"/>
    <n v="371.5996099999993"/>
    <s v=""/>
    <n v="371.5996099999993"/>
    <s v=""/>
    <n v="1"/>
  </r>
  <r>
    <x v="8"/>
    <n v="445.15332099999978"/>
    <s v=""/>
    <n v="445.15332099999978"/>
    <s v=""/>
    <n v="1"/>
  </r>
  <r>
    <x v="9"/>
    <n v="474.48144599999978"/>
    <s v=""/>
    <n v="474.48144599999978"/>
    <s v=""/>
    <n v="1"/>
  </r>
  <r>
    <x v="10"/>
    <n v="567.11425700000109"/>
    <s v=""/>
    <n v="567.11425700000109"/>
    <s v=""/>
    <n v="1"/>
  </r>
  <r>
    <x v="11"/>
    <n v="565.27343699999983"/>
    <s v=""/>
    <n v="565.27343699999983"/>
    <s v=""/>
    <n v="1"/>
  </r>
  <r>
    <x v="12"/>
    <n v="598.60644499999944"/>
    <s v=""/>
    <n v="598.60644499999944"/>
    <s v=""/>
    <n v="1"/>
  </r>
  <r>
    <x v="13"/>
    <n v="499.42382800000087"/>
    <s v=""/>
    <n v="499.42382800000087"/>
    <s v=""/>
    <n v="1"/>
  </r>
  <r>
    <x v="14"/>
    <n v="323.05957099999978"/>
    <s v=""/>
    <n v="323.05957099999978"/>
    <s v=""/>
    <n v="1"/>
  </r>
  <r>
    <x v="15"/>
    <n v="288.72265599999992"/>
    <s v=""/>
    <n v="288.72265599999992"/>
    <s v=""/>
    <n v="1"/>
  </r>
  <r>
    <x v="16"/>
    <n v="296.86718699999983"/>
    <s v=""/>
    <n v="296.86718699999983"/>
    <s v=""/>
    <n v="1"/>
  </r>
  <r>
    <x v="17"/>
    <n v="272.19335900000078"/>
    <s v=""/>
    <n v="272.19335900000078"/>
    <s v=""/>
    <n v="1"/>
  </r>
  <r>
    <x v="18"/>
    <n v="483.97363300000143"/>
    <s v=""/>
    <n v="483.97363300000143"/>
    <s v=""/>
    <n v="1"/>
  </r>
  <r>
    <x v="19"/>
    <n v="662.97167999999874"/>
    <s v=""/>
    <n v="662.97167999999874"/>
    <s v=""/>
    <n v="1"/>
  </r>
  <r>
    <x v="20"/>
    <n v="695.15820300000087"/>
    <s v=""/>
    <n v="695.15820300000087"/>
    <s v=""/>
    <n v="1"/>
  </r>
  <r>
    <x v="21"/>
    <n v="712.71386699999857"/>
    <s v=""/>
    <n v="712.71386699999857"/>
    <s v=""/>
    <n v="1"/>
  </r>
  <r>
    <x v="22"/>
    <n v="772.06347699999969"/>
    <s v=""/>
    <n v="772.06347699999969"/>
    <s v=""/>
    <n v="1"/>
  </r>
  <r>
    <x v="23"/>
    <n v="845.26171909999903"/>
    <s v=""/>
    <n v="845.26171909999903"/>
    <s v=""/>
    <n v="1"/>
  </r>
  <r>
    <x v="0"/>
    <n v="793.11132809999981"/>
    <s v=""/>
    <n v="793.11132809999981"/>
    <s v=""/>
    <n v="1"/>
  </r>
  <r>
    <x v="1"/>
    <n v="794.2265625"/>
    <s v=""/>
    <n v="794.2265625"/>
    <s v=""/>
    <n v="1"/>
  </r>
  <r>
    <x v="2"/>
    <n v="780.99804690000019"/>
    <s v=""/>
    <n v="780.99804690000019"/>
    <s v=""/>
    <n v="1"/>
  </r>
  <r>
    <x v="3"/>
    <n v="752.60253910000029"/>
    <s v=""/>
    <n v="752.60253910000029"/>
    <s v=""/>
    <n v="1"/>
  </r>
  <r>
    <x v="4"/>
    <n v="722.54492190000019"/>
    <s v=""/>
    <n v="722.54492190000019"/>
    <s v=""/>
    <n v="1"/>
  </r>
  <r>
    <x v="5"/>
    <n v="675.8955077999999"/>
    <s v=""/>
    <n v="675.8955077999999"/>
    <s v=""/>
    <n v="1"/>
  </r>
  <r>
    <x v="6"/>
    <n v="596.87402350000048"/>
    <s v=""/>
    <n v="596.87402350000048"/>
    <s v=""/>
    <n v="1"/>
  </r>
  <r>
    <x v="7"/>
    <n v="595.26171869999962"/>
    <s v=""/>
    <n v="595.26171869999962"/>
    <s v=""/>
    <n v="1"/>
  </r>
  <r>
    <x v="8"/>
    <n v="624.67187539999941"/>
    <s v=""/>
    <n v="624.67187539999941"/>
    <s v=""/>
    <n v="1"/>
  </r>
  <r>
    <x v="9"/>
    <n v="666.58789099999922"/>
    <s v=""/>
    <n v="666.58789099999922"/>
    <s v=""/>
    <n v="1"/>
  </r>
  <r>
    <x v="10"/>
    <n v="714.08886699999857"/>
    <s v=""/>
    <n v="714.08886699999857"/>
    <s v=""/>
    <n v="1"/>
  </r>
  <r>
    <x v="11"/>
    <n v="716.33496099999866"/>
    <s v=""/>
    <n v="716.33496099999866"/>
    <s v=""/>
    <n v="1"/>
  </r>
  <r>
    <x v="12"/>
    <n v="598.859375"/>
    <s v=""/>
    <n v="598.859375"/>
    <s v=""/>
    <n v="1"/>
  </r>
  <r>
    <x v="13"/>
    <n v="538.92773400000078"/>
    <s v=""/>
    <n v="538.92773400000078"/>
    <s v=""/>
    <n v="1"/>
  </r>
  <r>
    <x v="14"/>
    <n v="563.97949299999891"/>
    <s v=""/>
    <n v="563.97949299999891"/>
    <s v=""/>
    <n v="1"/>
  </r>
  <r>
    <x v="15"/>
    <n v="729.79785199999969"/>
    <s v=""/>
    <n v="729.79785199999969"/>
    <s v=""/>
    <n v="1"/>
  </r>
  <r>
    <x v="16"/>
    <n v="827.42480400000022"/>
    <s v=""/>
    <n v="827.42480400000022"/>
    <s v=""/>
    <n v="1"/>
  </r>
  <r>
    <x v="17"/>
    <n v="872.76269599999978"/>
    <s v=""/>
    <n v="872.76269599999978"/>
    <s v=""/>
    <n v="1"/>
  </r>
  <r>
    <x v="18"/>
    <n v="898.12207099999978"/>
    <s v=""/>
    <n v="898.12207099999978"/>
    <s v=""/>
    <n v="1"/>
  </r>
  <r>
    <x v="19"/>
    <n v="810.81933599999866"/>
    <s v=""/>
    <n v="810.81933599999866"/>
    <s v=""/>
    <n v="1"/>
  </r>
  <r>
    <x v="20"/>
    <n v="732.92773440000019"/>
    <s v=""/>
    <n v="732.92773440000019"/>
    <s v=""/>
    <n v="1"/>
  </r>
  <r>
    <x v="21"/>
    <n v="826.69531289999941"/>
    <s v=""/>
    <n v="826.69531289999941"/>
    <s v=""/>
    <n v="1"/>
  </r>
  <r>
    <x v="22"/>
    <n v="902.85156289999941"/>
    <s v=""/>
    <n v="902.85156289999941"/>
    <s v=""/>
    <n v="1"/>
  </r>
  <r>
    <x v="23"/>
    <n v="886.18164059999981"/>
    <s v=""/>
    <n v="886.18164059999981"/>
    <s v=""/>
    <n v="1"/>
  </r>
  <r>
    <x v="0"/>
    <n v="553.54882809999981"/>
    <s v=""/>
    <n v="553.54882809999981"/>
    <s v=""/>
    <n v="1"/>
  </r>
  <r>
    <x v="1"/>
    <n v="501.39257809999981"/>
    <s v=""/>
    <n v="501.39257809999981"/>
    <s v=""/>
    <n v="1"/>
  </r>
  <r>
    <x v="2"/>
    <n v="458.47558589999971"/>
    <s v=""/>
    <n v="458.47558589999971"/>
    <s v=""/>
    <n v="1"/>
  </r>
  <r>
    <x v="3"/>
    <n v="532.69335940000019"/>
    <s v=""/>
    <n v="532.69335940000019"/>
    <s v=""/>
    <n v="1"/>
  </r>
  <r>
    <x v="4"/>
    <n v="561.6953125"/>
    <s v=""/>
    <n v="561.6953125"/>
    <s v=""/>
    <n v="1"/>
  </r>
  <r>
    <x v="5"/>
    <n v="661.89746089999971"/>
    <s v=""/>
    <n v="661.89746089999971"/>
    <s v=""/>
    <n v="1"/>
  </r>
  <r>
    <x v="6"/>
    <n v="726.88867190000019"/>
    <s v=""/>
    <n v="726.88867190000019"/>
    <s v=""/>
    <n v="1"/>
  </r>
  <r>
    <x v="7"/>
    <n v="856.7451175999995"/>
    <s v=""/>
    <n v="856.7451175999995"/>
    <s v=""/>
    <n v="1"/>
  </r>
  <r>
    <x v="8"/>
    <n v="828.37793000000056"/>
    <s v=""/>
    <n v="828.37793000000056"/>
    <s v=""/>
    <n v="1"/>
  </r>
  <r>
    <x v="9"/>
    <n v="694.71972619999906"/>
    <s v=""/>
    <n v="694.71972619999906"/>
    <s v=""/>
    <n v="1"/>
  </r>
  <r>
    <x v="10"/>
    <n v="578.99316399999952"/>
    <s v=""/>
    <n v="578.99316399999952"/>
    <s v=""/>
    <n v="1"/>
  </r>
  <r>
    <x v="11"/>
    <n v="588.65332000000126"/>
    <s v=""/>
    <n v="588.65332000000126"/>
    <s v=""/>
    <n v="1"/>
  </r>
  <r>
    <x v="12"/>
    <n v="640.81640599999992"/>
    <s v=""/>
    <n v="640.81640599999992"/>
    <s v=""/>
    <n v="1"/>
  </r>
  <r>
    <x v="13"/>
    <n v="480.8535150000007"/>
    <s v=""/>
    <n v="480.8535150000007"/>
    <s v=""/>
    <n v="1"/>
  </r>
  <r>
    <x v="14"/>
    <n v="190.47558600000048"/>
    <s v=""/>
    <n v="190.47558600000048"/>
    <s v=""/>
    <n v="1"/>
  </r>
  <r>
    <x v="15"/>
    <n v="-92.449218000001565"/>
    <n v="-92.449218000001565"/>
    <s v=""/>
    <n v="1"/>
    <s v=""/>
  </r>
  <r>
    <x v="16"/>
    <n v="-165.75683600000048"/>
    <n v="-165.75683600000048"/>
    <s v=""/>
    <n v="1"/>
    <s v=""/>
  </r>
  <r>
    <x v="17"/>
    <n v="16.590820000001258"/>
    <s v=""/>
    <n v="16.590820000001258"/>
    <s v=""/>
    <n v="1"/>
  </r>
  <r>
    <x v="18"/>
    <n v="249.75097699999969"/>
    <s v=""/>
    <n v="249.75097699999969"/>
    <s v=""/>
    <n v="1"/>
  </r>
  <r>
    <x v="19"/>
    <n v="365.59472699999969"/>
    <s v=""/>
    <n v="365.59472699999969"/>
    <s v=""/>
    <n v="1"/>
  </r>
  <r>
    <x v="20"/>
    <n v="406.51757799999905"/>
    <s v=""/>
    <n v="406.51757799999905"/>
    <s v=""/>
    <n v="1"/>
  </r>
  <r>
    <x v="21"/>
    <n v="425.90820299999905"/>
    <s v=""/>
    <n v="425.90820299999905"/>
    <s v=""/>
    <n v="1"/>
  </r>
  <r>
    <x v="22"/>
    <n v="364.81738319999931"/>
    <s v=""/>
    <n v="364.81738319999931"/>
    <s v=""/>
    <n v="1"/>
  </r>
  <r>
    <x v="23"/>
    <n v="312.9453125"/>
    <s v=""/>
    <n v="312.9453125"/>
    <s v=""/>
    <n v="1"/>
  </r>
  <r>
    <x v="0"/>
    <n v="177.93554679999943"/>
    <s v=""/>
    <n v="177.93554679999943"/>
    <s v=""/>
    <n v="1"/>
  </r>
  <r>
    <x v="1"/>
    <n v="51.641601600000286"/>
    <s v=""/>
    <n v="51.641601600000286"/>
    <s v=""/>
    <n v="1"/>
  </r>
  <r>
    <x v="2"/>
    <n v="-42.051757799999905"/>
    <n v="-42.051757799999905"/>
    <s v=""/>
    <n v="1"/>
    <s v=""/>
  </r>
  <r>
    <x v="3"/>
    <n v="8.0253905999998096"/>
    <s v=""/>
    <n v="8.0253905999998096"/>
    <s v=""/>
    <n v="1"/>
  </r>
  <r>
    <x v="4"/>
    <n v="33.708007799999905"/>
    <s v=""/>
    <n v="33.708007799999905"/>
    <s v=""/>
    <n v="1"/>
  </r>
  <r>
    <x v="5"/>
    <n v="73.725586000000476"/>
    <s v=""/>
    <n v="73.725586000000476"/>
    <s v=""/>
    <n v="1"/>
  </r>
  <r>
    <x v="6"/>
    <n v="94.035156300000381"/>
    <s v=""/>
    <n v="94.035156300000381"/>
    <s v=""/>
    <n v="1"/>
  </r>
  <r>
    <x v="7"/>
    <n v="93.91601559999981"/>
    <s v=""/>
    <n v="93.91601559999981"/>
    <s v=""/>
    <n v="1"/>
  </r>
  <r>
    <x v="8"/>
    <n v="98.145507799999905"/>
    <s v=""/>
    <n v="98.145507799999905"/>
    <s v=""/>
    <n v="1"/>
  </r>
  <r>
    <x v="9"/>
    <n v="81.458007799999905"/>
    <s v=""/>
    <n v="81.458007799999905"/>
    <s v=""/>
    <n v="1"/>
  </r>
  <r>
    <x v="10"/>
    <n v="110.0888672000001"/>
    <s v=""/>
    <n v="110.0888672000001"/>
    <s v=""/>
    <n v="1"/>
  </r>
  <r>
    <x v="11"/>
    <n v="54.191405999999915"/>
    <s v=""/>
    <n v="54.191405999999915"/>
    <s v=""/>
    <n v="1"/>
  </r>
  <r>
    <x v="12"/>
    <n v="-46.239257999999609"/>
    <n v="-46.239257999999609"/>
    <s v=""/>
    <n v="1"/>
    <s v=""/>
  </r>
  <r>
    <x v="13"/>
    <n v="-157.20019549999961"/>
    <n v="-157.20019549999961"/>
    <s v=""/>
    <n v="1"/>
    <s v=""/>
  </r>
  <r>
    <x v="14"/>
    <n v="-304.0595702999999"/>
    <n v="-304.0595702999999"/>
    <s v=""/>
    <n v="1"/>
    <s v=""/>
  </r>
  <r>
    <x v="15"/>
    <n v="-438.77734369999962"/>
    <n v="-438.77734369999962"/>
    <s v=""/>
    <n v="1"/>
    <s v=""/>
  </r>
  <r>
    <x v="16"/>
    <n v="-466.1591797000001"/>
    <n v="-466.1591797000001"/>
    <s v=""/>
    <n v="1"/>
    <s v=""/>
  </r>
  <r>
    <x v="17"/>
    <n v="-519.79687469999953"/>
    <n v="-519.79687469999953"/>
    <s v=""/>
    <n v="1"/>
    <s v=""/>
  </r>
  <r>
    <x v="18"/>
    <n v="-422.20507820000057"/>
    <n v="-422.20507820000057"/>
    <s v=""/>
    <n v="1"/>
    <s v=""/>
  </r>
  <r>
    <x v="19"/>
    <n v="-449.91210909999973"/>
    <n v="-449.91210909999973"/>
    <s v=""/>
    <n v="1"/>
    <s v=""/>
  </r>
  <r>
    <x v="20"/>
    <n v="-505.19921889999932"/>
    <n v="-505.19921889999932"/>
    <s v=""/>
    <n v="1"/>
    <s v=""/>
  </r>
  <r>
    <x v="21"/>
    <n v="-599.58886710000115"/>
    <n v="-599.58886710000115"/>
    <s v=""/>
    <n v="1"/>
    <s v=""/>
  </r>
  <r>
    <x v="22"/>
    <n v="-608.38867190000019"/>
    <n v="-608.38867190000019"/>
    <s v=""/>
    <n v="1"/>
    <s v=""/>
  </r>
  <r>
    <x v="23"/>
    <n v="-586.86523440000019"/>
    <n v="-586.86523440000019"/>
    <s v=""/>
    <n v="1"/>
    <s v=""/>
  </r>
  <r>
    <x v="0"/>
    <n v="-662.20996100000048"/>
    <n v="-662.20996100000048"/>
    <s v=""/>
    <n v="1"/>
    <s v=""/>
  </r>
  <r>
    <x v="1"/>
    <n v="-653.21484380000038"/>
    <n v="-653.21484380000038"/>
    <s v=""/>
    <n v="1"/>
    <s v=""/>
  </r>
  <r>
    <x v="2"/>
    <n v="-590.50097649999952"/>
    <n v="-590.50097649999952"/>
    <s v=""/>
    <n v="1"/>
    <s v=""/>
  </r>
  <r>
    <x v="3"/>
    <n v="-581.51171880000038"/>
    <n v="-581.51171880000038"/>
    <s v=""/>
    <n v="1"/>
    <s v=""/>
  </r>
  <r>
    <x v="4"/>
    <n v="-574.59179690000019"/>
    <n v="-574.59179690000019"/>
    <s v=""/>
    <n v="1"/>
    <s v=""/>
  </r>
  <r>
    <x v="5"/>
    <n v="-538.19628899999952"/>
    <n v="-538.19628899999952"/>
    <s v=""/>
    <n v="1"/>
    <s v=""/>
  </r>
  <r>
    <x v="6"/>
    <n v="-530.17773440000019"/>
    <n v="-530.17773440000019"/>
    <s v=""/>
    <n v="1"/>
    <s v=""/>
  </r>
  <r>
    <x v="7"/>
    <n v="-431.2060547000001"/>
    <n v="-431.2060547000001"/>
    <s v=""/>
    <n v="1"/>
    <s v=""/>
  </r>
  <r>
    <x v="8"/>
    <n v="-249.9345702999999"/>
    <n v="-249.9345702999999"/>
    <s v=""/>
    <n v="1"/>
    <s v=""/>
  </r>
  <r>
    <x v="9"/>
    <n v="-70.770507900000666"/>
    <n v="-70.770507900000666"/>
    <s v=""/>
    <n v="1"/>
    <s v=""/>
  </r>
  <r>
    <x v="10"/>
    <n v="-10.238281199999619"/>
    <n v="-10.238281199999619"/>
    <s v=""/>
    <n v="1"/>
    <s v=""/>
  </r>
  <r>
    <x v="11"/>
    <n v="-45.74414059999981"/>
    <n v="-45.74414059999981"/>
    <s v=""/>
    <n v="1"/>
    <s v=""/>
  </r>
  <r>
    <x v="12"/>
    <n v="-126.7294922000001"/>
    <n v="-126.7294922000001"/>
    <s v=""/>
    <n v="1"/>
    <s v=""/>
  </r>
  <r>
    <x v="13"/>
    <n v="-180.61816390000058"/>
    <n v="-180.61816390000058"/>
    <s v=""/>
    <n v="1"/>
    <s v=""/>
  </r>
  <r>
    <x v="14"/>
    <n v="-249.47167979999904"/>
    <n v="-249.47167979999904"/>
    <s v=""/>
    <n v="1"/>
    <s v=""/>
  </r>
  <r>
    <x v="15"/>
    <n v="-329.58886750000056"/>
    <n v="-329.58886750000056"/>
    <s v=""/>
    <n v="1"/>
    <s v=""/>
  </r>
  <r>
    <x v="16"/>
    <n v="-352.58398400000078"/>
    <n v="-352.58398400000078"/>
    <s v=""/>
    <n v="1"/>
    <s v=""/>
  </r>
  <r>
    <x v="17"/>
    <n v="-435.88964800000031"/>
    <n v="-435.88964800000031"/>
    <s v=""/>
    <n v="1"/>
    <s v=""/>
  </r>
  <r>
    <x v="18"/>
    <n v="-455.16210899999896"/>
    <n v="-455.16210899999896"/>
    <s v=""/>
    <n v="1"/>
    <s v=""/>
  </r>
  <r>
    <x v="19"/>
    <n v="-515.41796900000008"/>
    <n v="-515.41796900000008"/>
    <s v=""/>
    <n v="1"/>
    <s v=""/>
  </r>
  <r>
    <x v="20"/>
    <n v="-504.79003899999952"/>
    <n v="-504.79003899999952"/>
    <s v=""/>
    <n v="1"/>
    <s v=""/>
  </r>
  <r>
    <x v="21"/>
    <n v="-471.52734410000085"/>
    <n v="-471.52734410000085"/>
    <s v=""/>
    <n v="1"/>
    <s v=""/>
  </r>
  <r>
    <x v="22"/>
    <n v="-310.40234380000038"/>
    <n v="-310.40234380000038"/>
    <s v=""/>
    <n v="1"/>
    <s v=""/>
  </r>
  <r>
    <x v="23"/>
    <n v="-224.53027339999971"/>
    <n v="-224.53027339999971"/>
    <s v=""/>
    <n v="1"/>
    <s v=""/>
  </r>
  <r>
    <x v="0"/>
    <n v="82.34375"/>
    <s v=""/>
    <n v="82.34375"/>
    <s v=""/>
    <n v="1"/>
  </r>
  <r>
    <x v="1"/>
    <n v="166.61425790000067"/>
    <s v=""/>
    <n v="166.61425790000067"/>
    <s v=""/>
    <n v="1"/>
  </r>
  <r>
    <x v="2"/>
    <n v="232.11132809999981"/>
    <s v=""/>
    <n v="232.11132809999981"/>
    <s v=""/>
    <n v="1"/>
  </r>
  <r>
    <x v="3"/>
    <n v="187.55664059999981"/>
    <s v=""/>
    <n v="187.55664059999981"/>
    <s v=""/>
    <n v="1"/>
  </r>
  <r>
    <x v="4"/>
    <n v="185.6533202999999"/>
    <s v=""/>
    <n v="185.6533202999999"/>
    <s v=""/>
    <n v="1"/>
  </r>
  <r>
    <x v="5"/>
    <n v="213.32910149999952"/>
    <s v=""/>
    <n v="213.32910149999952"/>
    <s v=""/>
    <n v="1"/>
  </r>
  <r>
    <x v="6"/>
    <n v="205.20800799999961"/>
    <s v=""/>
    <n v="205.20800799999961"/>
    <s v=""/>
    <n v="1"/>
  </r>
  <r>
    <x v="7"/>
    <n v="238.78613299999961"/>
    <s v=""/>
    <n v="238.78613299999961"/>
    <s v=""/>
    <n v="1"/>
  </r>
  <r>
    <x v="8"/>
    <n v="333.06835900000078"/>
    <s v=""/>
    <n v="333.06835900000078"/>
    <s v=""/>
    <n v="1"/>
  </r>
  <r>
    <x v="9"/>
    <n v="426.20605500000056"/>
    <s v=""/>
    <n v="426.20605500000056"/>
    <s v=""/>
    <n v="1"/>
  </r>
  <r>
    <x v="10"/>
    <n v="410.74804700000095"/>
    <s v=""/>
    <n v="410.74804700000095"/>
    <s v=""/>
    <n v="1"/>
  </r>
  <r>
    <x v="11"/>
    <n v="366.31445300000087"/>
    <s v=""/>
    <n v="366.31445300000087"/>
    <s v=""/>
    <n v="1"/>
  </r>
  <r>
    <x v="12"/>
    <n v="329.04003899999952"/>
    <s v=""/>
    <n v="329.04003899999952"/>
    <s v=""/>
    <n v="1"/>
  </r>
  <r>
    <x v="13"/>
    <n v="203.734375"/>
    <s v=""/>
    <n v="203.734375"/>
    <s v=""/>
    <n v="1"/>
  </r>
  <r>
    <x v="14"/>
    <n v="87.778319999999439"/>
    <s v=""/>
    <n v="87.778319999999439"/>
    <s v=""/>
    <n v="1"/>
  </r>
  <r>
    <x v="15"/>
    <n v="96.233398000000307"/>
    <s v=""/>
    <n v="96.233398000000307"/>
    <s v=""/>
    <n v="1"/>
  </r>
  <r>
    <x v="16"/>
    <n v="182.953125"/>
    <s v=""/>
    <n v="182.953125"/>
    <s v=""/>
    <n v="1"/>
  </r>
  <r>
    <x v="17"/>
    <n v="209.32714800000031"/>
    <s v=""/>
    <n v="209.32714800000031"/>
    <s v=""/>
    <n v="1"/>
  </r>
  <r>
    <x v="18"/>
    <n v="198.88671799999975"/>
    <s v=""/>
    <n v="198.88671799999975"/>
    <s v=""/>
    <n v="1"/>
  </r>
  <r>
    <x v="19"/>
    <n v="108.65917999999874"/>
    <s v=""/>
    <n v="108.65917999999874"/>
    <s v=""/>
    <n v="1"/>
  </r>
  <r>
    <x v="20"/>
    <n v="35.069335999998657"/>
    <s v=""/>
    <n v="35.069335999998657"/>
    <s v=""/>
    <n v="1"/>
  </r>
  <r>
    <x v="21"/>
    <n v="-31.244140999999217"/>
    <n v="-31.244140999999217"/>
    <s v=""/>
    <n v="1"/>
    <s v=""/>
  </r>
  <r>
    <x v="22"/>
    <n v="-42.909180000000561"/>
    <n v="-42.909180000000561"/>
    <s v=""/>
    <n v="1"/>
    <s v=""/>
  </r>
  <r>
    <x v="23"/>
    <n v="45.950195299999905"/>
    <s v=""/>
    <n v="45.950195299999905"/>
    <s v=""/>
    <n v="1"/>
  </r>
  <r>
    <x v="0"/>
    <n v="328.0703125"/>
    <s v=""/>
    <n v="328.0703125"/>
    <s v=""/>
    <n v="1"/>
  </r>
  <r>
    <x v="1"/>
    <n v="245.46875"/>
    <s v=""/>
    <n v="245.46875"/>
    <s v=""/>
    <n v="1"/>
  </r>
  <r>
    <x v="2"/>
    <n v="188.64746089999971"/>
    <s v=""/>
    <n v="188.64746089999971"/>
    <s v=""/>
    <n v="1"/>
  </r>
  <r>
    <x v="3"/>
    <n v="157.21679690000019"/>
    <s v=""/>
    <n v="157.21679690000019"/>
    <s v=""/>
    <n v="1"/>
  </r>
  <r>
    <x v="4"/>
    <n v="55.987304700000095"/>
    <s v=""/>
    <n v="55.987304700000095"/>
    <s v=""/>
    <n v="1"/>
  </r>
  <r>
    <x v="5"/>
    <n v="36.512695400000666"/>
    <s v=""/>
    <n v="36.512695400000666"/>
    <s v=""/>
    <n v="1"/>
  </r>
  <r>
    <x v="6"/>
    <n v="-29.540038999999524"/>
    <n v="-29.540038999999524"/>
    <s v=""/>
    <n v="1"/>
    <s v=""/>
  </r>
  <r>
    <x v="7"/>
    <n v="-108.4277349999993"/>
    <n v="-108.4277349999993"/>
    <s v=""/>
    <n v="1"/>
    <s v=""/>
  </r>
  <r>
    <x v="8"/>
    <n v="-135.37402300000031"/>
    <n v="-135.37402300000031"/>
    <s v=""/>
    <n v="1"/>
    <s v=""/>
  </r>
  <r>
    <x v="9"/>
    <n v="-158.80078099999992"/>
    <n v="-158.80078099999992"/>
    <s v=""/>
    <n v="1"/>
    <s v=""/>
  </r>
  <r>
    <x v="10"/>
    <n v="-121.60156300000017"/>
    <n v="-121.60156300000017"/>
    <s v=""/>
    <n v="1"/>
    <s v=""/>
  </r>
  <r>
    <x v="11"/>
    <n v="-24.127929999998742"/>
    <n v="-24.127929999998742"/>
    <s v=""/>
    <n v="1"/>
    <s v=""/>
  </r>
  <r>
    <x v="12"/>
    <n v="86.758788999999524"/>
    <s v=""/>
    <n v="86.758788999999524"/>
    <s v=""/>
    <n v="1"/>
  </r>
  <r>
    <x v="13"/>
    <n v="257.18457000000126"/>
    <s v=""/>
    <n v="257.18457000000126"/>
    <s v=""/>
    <n v="1"/>
  </r>
  <r>
    <x v="14"/>
    <n v="343.76953099999992"/>
    <s v=""/>
    <n v="343.76953099999992"/>
    <s v=""/>
    <n v="1"/>
  </r>
  <r>
    <x v="15"/>
    <n v="429.91406199999983"/>
    <s v=""/>
    <n v="429.91406199999983"/>
    <s v=""/>
    <n v="1"/>
  </r>
  <r>
    <x v="16"/>
    <n v="430.84472699999969"/>
    <s v=""/>
    <n v="430.84472699999969"/>
    <s v=""/>
    <n v="1"/>
  </r>
  <r>
    <x v="17"/>
    <n v="304.84472699999969"/>
    <s v=""/>
    <n v="304.84472699999969"/>
    <s v=""/>
    <n v="1"/>
  </r>
  <r>
    <x v="18"/>
    <n v="201.79785099999935"/>
    <s v=""/>
    <n v="201.79785099999935"/>
    <s v=""/>
    <n v="1"/>
  </r>
  <r>
    <x v="19"/>
    <n v="90.432616999998572"/>
    <s v=""/>
    <n v="90.432616999998572"/>
    <s v=""/>
    <n v="1"/>
  </r>
  <r>
    <x v="20"/>
    <n v="-9.8554690000000846"/>
    <n v="-9.8554690000000846"/>
    <s v=""/>
    <n v="1"/>
    <s v=""/>
  </r>
  <r>
    <x v="21"/>
    <n v="-104.39941400000134"/>
    <n v="-104.39941400000134"/>
    <s v=""/>
    <n v="1"/>
    <s v=""/>
  </r>
  <r>
    <x v="22"/>
    <n v="-181.20703099999992"/>
    <n v="-181.20703099999992"/>
    <s v=""/>
    <n v="1"/>
    <s v=""/>
  </r>
  <r>
    <x v="23"/>
    <n v="-146.66015599999992"/>
    <n v="-146.66015599999992"/>
    <s v=""/>
    <n v="1"/>
    <s v=""/>
  </r>
  <r>
    <x v="0"/>
    <n v="-267.0800777000004"/>
    <n v="-267.0800777000004"/>
    <s v=""/>
    <n v="1"/>
    <s v=""/>
  </r>
  <r>
    <x v="1"/>
    <n v="-200.5205077999999"/>
    <n v="-200.5205077999999"/>
    <s v=""/>
    <n v="1"/>
    <s v=""/>
  </r>
  <r>
    <x v="2"/>
    <n v="-132.63476559999981"/>
    <n v="-132.63476559999981"/>
    <s v=""/>
    <n v="1"/>
    <s v=""/>
  </r>
  <r>
    <x v="3"/>
    <n v="65.84179690000019"/>
    <s v=""/>
    <n v="65.84179690000019"/>
    <s v=""/>
    <n v="1"/>
  </r>
  <r>
    <x v="4"/>
    <n v="390.5830077999999"/>
    <s v=""/>
    <n v="390.5830077999999"/>
    <s v=""/>
    <n v="1"/>
  </r>
  <r>
    <x v="5"/>
    <n v="706.07421839999915"/>
    <s v=""/>
    <n v="706.07421839999915"/>
    <s v=""/>
    <n v="1"/>
  </r>
  <r>
    <x v="6"/>
    <n v="790.44531280000047"/>
    <s v=""/>
    <n v="790.44531280000047"/>
    <s v=""/>
    <n v="1"/>
  </r>
  <r>
    <x v="7"/>
    <n v="796.86914100000104"/>
    <s v=""/>
    <n v="796.86914100000104"/>
    <s v=""/>
    <n v="1"/>
  </r>
  <r>
    <x v="8"/>
    <n v="839.75"/>
    <s v=""/>
    <n v="839.75"/>
    <s v=""/>
    <n v="1"/>
  </r>
  <r>
    <x v="9"/>
    <n v="886.21875"/>
    <s v=""/>
    <n v="886.21875"/>
    <s v=""/>
    <n v="1"/>
  </r>
  <r>
    <x v="10"/>
    <n v="868.34081999999944"/>
    <s v=""/>
    <n v="868.34081999999944"/>
    <s v=""/>
    <n v="1"/>
  </r>
  <r>
    <x v="11"/>
    <n v="676.87304600000061"/>
    <s v=""/>
    <n v="676.87304600000061"/>
    <s v=""/>
    <n v="1"/>
  </r>
  <r>
    <x v="12"/>
    <n v="543.86914100000104"/>
    <s v=""/>
    <n v="543.86914100000104"/>
    <s v=""/>
    <n v="1"/>
  </r>
  <r>
    <x v="13"/>
    <n v="530.50878899999952"/>
    <s v=""/>
    <n v="530.50878899999952"/>
    <s v=""/>
    <n v="1"/>
  </r>
  <r>
    <x v="14"/>
    <n v="538.75390700000025"/>
    <s v=""/>
    <n v="538.75390700000025"/>
    <s v=""/>
    <n v="1"/>
  </r>
  <r>
    <x v="15"/>
    <n v="607.53320300000087"/>
    <s v=""/>
    <n v="607.53320300000087"/>
    <s v=""/>
    <n v="1"/>
  </r>
  <r>
    <x v="16"/>
    <n v="697.58300700000109"/>
    <s v=""/>
    <n v="697.58300700000109"/>
    <s v=""/>
    <n v="1"/>
  </r>
  <r>
    <x v="17"/>
    <n v="589.74707000000126"/>
    <s v=""/>
    <n v="589.74707000000126"/>
    <s v=""/>
    <n v="1"/>
  </r>
  <r>
    <x v="18"/>
    <n v="517.37597699999969"/>
    <s v=""/>
    <n v="517.37597699999969"/>
    <s v=""/>
    <n v="1"/>
  </r>
  <r>
    <x v="19"/>
    <n v="418.52441400000134"/>
    <s v=""/>
    <n v="418.52441400000134"/>
    <s v=""/>
    <n v="1"/>
  </r>
  <r>
    <x v="20"/>
    <n v="307.359375"/>
    <s v=""/>
    <n v="307.359375"/>
    <s v=""/>
    <n v="1"/>
  </r>
  <r>
    <x v="21"/>
    <n v="235.92675699999927"/>
    <s v=""/>
    <n v="235.92675699999927"/>
    <s v=""/>
    <n v="1"/>
  </r>
  <r>
    <x v="22"/>
    <n v="250.20117199999913"/>
    <s v=""/>
    <n v="250.20117199999913"/>
    <s v=""/>
    <n v="1"/>
  </r>
  <r>
    <x v="23"/>
    <n v="281.97363310000037"/>
    <s v=""/>
    <n v="281.97363310000037"/>
    <s v=""/>
    <n v="1"/>
  </r>
  <r>
    <x v="24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82.703735400000141"/>
    <s v=""/>
    <n v="82.703735400000141"/>
    <s v=""/>
    <n v="1"/>
  </r>
  <r>
    <x v="1"/>
    <n v="69.426635799999985"/>
    <s v=""/>
    <n v="69.426635799999985"/>
    <s v=""/>
    <n v="1"/>
  </r>
  <r>
    <x v="2"/>
    <n v="67.431030199999896"/>
    <s v=""/>
    <n v="67.431030199999896"/>
    <s v=""/>
    <n v="1"/>
  </r>
  <r>
    <x v="3"/>
    <n v="44.93908690000012"/>
    <s v=""/>
    <n v="44.93908690000012"/>
    <s v=""/>
    <n v="1"/>
  </r>
  <r>
    <x v="4"/>
    <n v="93.673828199999889"/>
    <s v=""/>
    <n v="93.673828199999889"/>
    <s v=""/>
    <n v="1"/>
  </r>
  <r>
    <x v="5"/>
    <n v="129.82263179999995"/>
    <s v=""/>
    <n v="129.82263179999995"/>
    <s v=""/>
    <n v="1"/>
  </r>
  <r>
    <x v="6"/>
    <n v="138.93566889999988"/>
    <s v=""/>
    <n v="138.93566889999988"/>
    <s v=""/>
    <n v="1"/>
  </r>
  <r>
    <x v="7"/>
    <n v="124.89184569999998"/>
    <s v=""/>
    <n v="124.89184569999998"/>
    <s v=""/>
    <n v="1"/>
  </r>
  <r>
    <x v="8"/>
    <n v="87.478759799999807"/>
    <s v=""/>
    <n v="87.478759799999807"/>
    <s v=""/>
    <n v="1"/>
  </r>
  <r>
    <x v="9"/>
    <n v="85.459716799999796"/>
    <s v=""/>
    <n v="85.459716799999796"/>
    <s v=""/>
    <n v="1"/>
  </r>
  <r>
    <x v="10"/>
    <n v="19.309570299999905"/>
    <s v=""/>
    <n v="19.309570299999905"/>
    <s v=""/>
    <n v="1"/>
  </r>
  <r>
    <x v="11"/>
    <n v="11.963500999999951"/>
    <s v=""/>
    <n v="11.963500999999951"/>
    <s v=""/>
    <n v="1"/>
  </r>
  <r>
    <x v="12"/>
    <n v="51.206176700000015"/>
    <s v=""/>
    <n v="51.206176700000015"/>
    <s v=""/>
    <n v="1"/>
  </r>
  <r>
    <x v="13"/>
    <n v="68.176757799999905"/>
    <s v=""/>
    <n v="68.176757799999905"/>
    <s v=""/>
    <n v="1"/>
  </r>
  <r>
    <x v="14"/>
    <n v="106.63244629999986"/>
    <s v=""/>
    <n v="106.63244629999986"/>
    <s v=""/>
    <n v="1"/>
  </r>
  <r>
    <x v="15"/>
    <n v="127.78100590000008"/>
    <s v=""/>
    <n v="127.78100590000008"/>
    <s v=""/>
    <n v="1"/>
  </r>
  <r>
    <x v="16"/>
    <n v="116.61315919999993"/>
    <s v=""/>
    <n v="116.61315919999993"/>
    <s v=""/>
    <n v="1"/>
  </r>
  <r>
    <x v="17"/>
    <n v="132.00427250000007"/>
    <s v=""/>
    <n v="132.00427250000007"/>
    <s v=""/>
    <n v="1"/>
  </r>
  <r>
    <x v="18"/>
    <n v="24.290039100000058"/>
    <s v=""/>
    <n v="24.290039100000058"/>
    <s v=""/>
    <n v="1"/>
  </r>
  <r>
    <x v="19"/>
    <n v="30.214477500000157"/>
    <s v=""/>
    <n v="30.214477500000157"/>
    <s v=""/>
    <n v="1"/>
  </r>
  <r>
    <x v="20"/>
    <n v="17.59375"/>
    <s v=""/>
    <n v="17.59375"/>
    <s v=""/>
    <n v="1"/>
  </r>
  <r>
    <x v="21"/>
    <n v="0.38366700000005949"/>
    <s v=""/>
    <n v="0.38366700000005949"/>
    <s v=""/>
    <n v="1"/>
  </r>
  <r>
    <x v="22"/>
    <n v="-18.703979500000059"/>
    <n v="-18.703979500000059"/>
    <s v=""/>
    <n v="1"/>
    <s v=""/>
  </r>
  <r>
    <x v="23"/>
    <n v="-35.685180700000046"/>
    <n v="-35.685180700000046"/>
    <s v=""/>
    <n v="1"/>
    <s v=""/>
  </r>
  <r>
    <x v="0"/>
    <n v="1.3950194999999894"/>
    <s v=""/>
    <n v="1.3950194999999894"/>
    <s v=""/>
    <n v="1"/>
  </r>
  <r>
    <x v="1"/>
    <n v="-27.837646500000119"/>
    <n v="-27.837646500000119"/>
    <s v=""/>
    <n v="1"/>
    <s v=""/>
  </r>
  <r>
    <x v="2"/>
    <n v="-51.032959000000119"/>
    <n v="-51.032959000000119"/>
    <s v=""/>
    <n v="1"/>
    <s v=""/>
  </r>
  <r>
    <x v="3"/>
    <n v="-47.714599599999929"/>
    <n v="-47.714599599999929"/>
    <s v=""/>
    <n v="1"/>
    <s v=""/>
  </r>
  <r>
    <x v="4"/>
    <n v="-2.0637206999999762"/>
    <n v="-2.0637206999999762"/>
    <s v=""/>
    <n v="1"/>
    <s v=""/>
  </r>
  <r>
    <x v="5"/>
    <n v="-18.364135699999906"/>
    <n v="-18.364135699999906"/>
    <s v=""/>
    <n v="1"/>
    <s v=""/>
  </r>
  <r>
    <x v="6"/>
    <n v="-42.824096700000155"/>
    <n v="-42.824096700000155"/>
    <s v=""/>
    <n v="1"/>
    <s v=""/>
  </r>
  <r>
    <x v="7"/>
    <n v="-44.408203199999889"/>
    <n v="-44.408203199999889"/>
    <s v=""/>
    <n v="1"/>
    <s v=""/>
  </r>
  <r>
    <x v="8"/>
    <n v="-34.080932599999869"/>
    <n v="-34.080932599999869"/>
    <s v=""/>
    <n v="1"/>
    <s v=""/>
  </r>
  <r>
    <x v="9"/>
    <n v="0.4464111000002049"/>
    <s v=""/>
    <n v="0.4464111000002049"/>
    <s v=""/>
    <n v="1"/>
  </r>
  <r>
    <x v="10"/>
    <n v="-16.28552250000007"/>
    <n v="-16.28552250000007"/>
    <s v=""/>
    <n v="1"/>
    <s v=""/>
  </r>
  <r>
    <x v="11"/>
    <n v="-18.359375"/>
    <n v="-18.359375"/>
    <s v=""/>
    <n v="1"/>
    <s v=""/>
  </r>
  <r>
    <x v="12"/>
    <n v="-23.899658199999976"/>
    <n v="-23.899658199999976"/>
    <s v=""/>
    <n v="1"/>
    <s v=""/>
  </r>
  <r>
    <x v="13"/>
    <n v="-16.76135249999993"/>
    <n v="-16.76135249999993"/>
    <s v=""/>
    <n v="1"/>
    <s v=""/>
  </r>
  <r>
    <x v="14"/>
    <n v="-10.560546899999963"/>
    <n v="-10.560546899999963"/>
    <s v=""/>
    <n v="1"/>
    <s v=""/>
  </r>
  <r>
    <x v="15"/>
    <n v="-24.881836000000021"/>
    <n v="-24.881836000000021"/>
    <s v=""/>
    <n v="1"/>
    <s v=""/>
  </r>
  <r>
    <x v="16"/>
    <n v="23.985229499999832"/>
    <s v=""/>
    <n v="23.985229499999832"/>
    <s v=""/>
    <n v="1"/>
  </r>
  <r>
    <x v="17"/>
    <n v="-48.091186500000049"/>
    <n v="-48.091186500000049"/>
    <s v=""/>
    <n v="1"/>
    <s v=""/>
  </r>
  <r>
    <x v="18"/>
    <n v="-66.786254899999904"/>
    <n v="-66.786254899999904"/>
    <s v=""/>
    <n v="1"/>
    <s v=""/>
  </r>
  <r>
    <x v="19"/>
    <n v="-50.746215799999845"/>
    <n v="-50.746215799999845"/>
    <s v=""/>
    <n v="1"/>
    <s v=""/>
  </r>
  <r>
    <x v="20"/>
    <n v="-46.671630899999855"/>
    <n v="-46.671630899999855"/>
    <s v=""/>
    <n v="1"/>
    <s v=""/>
  </r>
  <r>
    <x v="21"/>
    <n v="-77.490844700000025"/>
    <n v="-77.490844700000025"/>
    <s v=""/>
    <n v="1"/>
    <s v=""/>
  </r>
  <r>
    <x v="22"/>
    <n v="-18.014160100000026"/>
    <n v="-18.014160100000026"/>
    <s v=""/>
    <n v="1"/>
    <s v=""/>
  </r>
  <r>
    <x v="23"/>
    <n v="-47.725708000000168"/>
    <n v="-47.725708000000168"/>
    <s v=""/>
    <n v="1"/>
    <s v=""/>
  </r>
  <r>
    <x v="0"/>
    <n v="-20.446044900000061"/>
    <n v="-20.446044900000061"/>
    <s v=""/>
    <n v="1"/>
    <s v=""/>
  </r>
  <r>
    <x v="1"/>
    <n v="-35.267211899999893"/>
    <n v="-35.267211899999893"/>
    <s v=""/>
    <n v="1"/>
    <s v=""/>
  </r>
  <r>
    <x v="2"/>
    <n v="-44.596313499999951"/>
    <n v="-44.596313499999951"/>
    <s v=""/>
    <n v="1"/>
    <s v=""/>
  </r>
  <r>
    <x v="3"/>
    <n v="-64.649292000000059"/>
    <n v="-64.649292000000059"/>
    <s v=""/>
    <n v="1"/>
    <s v=""/>
  </r>
  <r>
    <x v="4"/>
    <n v="-79.886840800000073"/>
    <n v="-79.886840800000073"/>
    <s v=""/>
    <n v="1"/>
    <s v=""/>
  </r>
  <r>
    <x v="5"/>
    <n v="-61.22143559999995"/>
    <n v="-61.22143559999995"/>
    <s v=""/>
    <n v="1"/>
    <s v=""/>
  </r>
  <r>
    <x v="6"/>
    <n v="-113.54223630000001"/>
    <n v="-113.54223630000001"/>
    <s v=""/>
    <n v="1"/>
    <s v=""/>
  </r>
  <r>
    <x v="7"/>
    <n v="-88.85766609999996"/>
    <n v="-88.85766609999996"/>
    <s v=""/>
    <n v="1"/>
    <s v=""/>
  </r>
  <r>
    <x v="8"/>
    <n v="-84.797241200000144"/>
    <n v="-84.797241200000144"/>
    <s v=""/>
    <n v="1"/>
    <s v=""/>
  </r>
  <r>
    <x v="9"/>
    <n v="-67.72497559999988"/>
    <n v="-67.72497559999988"/>
    <s v=""/>
    <n v="1"/>
    <s v=""/>
  </r>
  <r>
    <x v="10"/>
    <n v="-100.24926759999994"/>
    <n v="-100.24926759999994"/>
    <s v=""/>
    <n v="1"/>
    <s v=""/>
  </r>
  <r>
    <x v="11"/>
    <n v="-101.32666020000011"/>
    <n v="-101.32666020000011"/>
    <s v=""/>
    <n v="1"/>
    <s v=""/>
  </r>
  <r>
    <x v="12"/>
    <n v="-75.808593799999926"/>
    <n v="-75.808593799999926"/>
    <s v=""/>
    <n v="1"/>
    <s v=""/>
  </r>
  <r>
    <x v="13"/>
    <n v="-87.880615299999818"/>
    <n v="-87.880615299999818"/>
    <s v=""/>
    <n v="1"/>
    <s v=""/>
  </r>
  <r>
    <x v="14"/>
    <n v="-83.703735399999914"/>
    <n v="-83.703735399999914"/>
    <s v=""/>
    <n v="1"/>
    <s v=""/>
  </r>
  <r>
    <x v="15"/>
    <n v="-133.1064452999999"/>
    <n v="-133.1064452999999"/>
    <s v=""/>
    <n v="1"/>
    <s v=""/>
  </r>
  <r>
    <x v="16"/>
    <n v="-150.80578620000006"/>
    <n v="-150.80578620000006"/>
    <s v=""/>
    <n v="1"/>
    <s v=""/>
  </r>
  <r>
    <x v="17"/>
    <n v="-139.49291989999983"/>
    <n v="-139.49291989999983"/>
    <s v=""/>
    <n v="1"/>
    <s v=""/>
  </r>
  <r>
    <x v="18"/>
    <n v="-141.92663569999991"/>
    <n v="-141.92663569999991"/>
    <s v=""/>
    <n v="1"/>
    <s v=""/>
  </r>
  <r>
    <x v="19"/>
    <n v="-141.86291500000016"/>
    <n v="-141.86291500000016"/>
    <s v=""/>
    <n v="1"/>
    <s v=""/>
  </r>
  <r>
    <x v="20"/>
    <n v="-147.02111820000005"/>
    <n v="-147.02111820000005"/>
    <s v=""/>
    <n v="1"/>
    <s v=""/>
  </r>
  <r>
    <x v="21"/>
    <n v="-159.81933590000017"/>
    <n v="-159.81933590000017"/>
    <s v=""/>
    <n v="1"/>
    <s v=""/>
  </r>
  <r>
    <x v="22"/>
    <n v="-122.6221923999999"/>
    <n v="-122.6221923999999"/>
    <s v=""/>
    <n v="1"/>
    <s v=""/>
  </r>
  <r>
    <x v="23"/>
    <n v="-98.638915999999881"/>
    <n v="-98.638915999999881"/>
    <s v=""/>
    <n v="1"/>
    <s v=""/>
  </r>
  <r>
    <x v="0"/>
    <n v="-78.739379900000131"/>
    <n v="-78.739379900000131"/>
    <s v=""/>
    <n v="1"/>
    <s v=""/>
  </r>
  <r>
    <x v="1"/>
    <n v="-85.077392599999939"/>
    <n v="-85.077392599999939"/>
    <s v=""/>
    <n v="1"/>
    <s v=""/>
  </r>
  <r>
    <x v="2"/>
    <n v="-69.327880800000003"/>
    <n v="-69.327880800000003"/>
    <s v=""/>
    <n v="1"/>
    <s v=""/>
  </r>
  <r>
    <x v="3"/>
    <n v="-89.89331059999995"/>
    <n v="-89.89331059999995"/>
    <s v=""/>
    <n v="1"/>
    <s v=""/>
  </r>
  <r>
    <x v="4"/>
    <n v="-102.92834470000003"/>
    <n v="-102.92834470000003"/>
    <s v=""/>
    <n v="1"/>
    <s v=""/>
  </r>
  <r>
    <x v="5"/>
    <n v="-105.00732429999994"/>
    <n v="-105.00732429999994"/>
    <s v=""/>
    <n v="1"/>
    <s v=""/>
  </r>
  <r>
    <x v="6"/>
    <n v="-166.05603029999997"/>
    <n v="-166.05603029999997"/>
    <s v=""/>
    <n v="1"/>
    <s v=""/>
  </r>
  <r>
    <x v="7"/>
    <n v="-187.07116700000006"/>
    <n v="-187.07116700000006"/>
    <s v=""/>
    <n v="1"/>
    <s v=""/>
  </r>
  <r>
    <x v="8"/>
    <n v="-162.03027339999994"/>
    <n v="-162.03027339999994"/>
    <s v=""/>
    <n v="1"/>
    <s v=""/>
  </r>
  <r>
    <x v="9"/>
    <n v="352.8674317"/>
    <s v=""/>
    <n v="352.8674317"/>
    <s v=""/>
    <n v="1"/>
  </r>
  <r>
    <x v="10"/>
    <n v="168.19226079999999"/>
    <s v=""/>
    <n v="168.19226079999999"/>
    <s v=""/>
    <n v="1"/>
  </r>
  <r>
    <x v="11"/>
    <n v="-207.79187009999987"/>
    <n v="-207.79187009999987"/>
    <s v=""/>
    <n v="1"/>
    <s v=""/>
  </r>
  <r>
    <x v="12"/>
    <n v="-204.3516846"/>
    <n v="-204.3516846"/>
    <s v=""/>
    <n v="1"/>
    <s v=""/>
  </r>
  <r>
    <x v="13"/>
    <n v="-192.86157220000018"/>
    <n v="-192.86157220000018"/>
    <s v=""/>
    <n v="1"/>
    <s v=""/>
  </r>
  <r>
    <x v="14"/>
    <n v="-212.14648439999996"/>
    <n v="-212.14648439999996"/>
    <s v=""/>
    <n v="1"/>
    <s v=""/>
  </r>
  <r>
    <x v="15"/>
    <n v="-204.35180659999992"/>
    <n v="-204.35180659999992"/>
    <s v=""/>
    <n v="1"/>
    <s v=""/>
  </r>
  <r>
    <x v="16"/>
    <n v="-226.48022459999993"/>
    <n v="-226.48022459999993"/>
    <s v=""/>
    <n v="1"/>
    <s v=""/>
  </r>
  <r>
    <x v="17"/>
    <n v="-211.88671879999993"/>
    <n v="-211.88671879999993"/>
    <s v=""/>
    <n v="1"/>
    <s v=""/>
  </r>
  <r>
    <x v="18"/>
    <n v="-186.70520020000004"/>
    <n v="-186.70520020000004"/>
    <s v=""/>
    <n v="1"/>
    <s v=""/>
  </r>
  <r>
    <x v="19"/>
    <n v="-205.45910639999988"/>
    <n v="-205.45910639999988"/>
    <s v=""/>
    <n v="1"/>
    <s v=""/>
  </r>
  <r>
    <x v="20"/>
    <n v="-137.80065910000008"/>
    <n v="-137.80065910000008"/>
    <s v=""/>
    <n v="1"/>
    <s v=""/>
  </r>
  <r>
    <x v="21"/>
    <n v="-61.698852500000157"/>
    <n v="-61.698852500000157"/>
    <s v=""/>
    <n v="1"/>
    <s v=""/>
  </r>
  <r>
    <x v="22"/>
    <n v="15.80627440000012"/>
    <s v=""/>
    <n v="15.80627440000012"/>
    <s v=""/>
    <n v="1"/>
  </r>
  <r>
    <x v="23"/>
    <n v="25.595581000000038"/>
    <s v=""/>
    <n v="25.595581000000038"/>
    <s v=""/>
    <n v="1"/>
  </r>
  <r>
    <x v="0"/>
    <n v="43.711913999999979"/>
    <s v=""/>
    <n v="43.711913999999979"/>
    <s v=""/>
    <n v="1"/>
  </r>
  <r>
    <x v="1"/>
    <n v="25.536010799999985"/>
    <s v=""/>
    <n v="25.536010799999985"/>
    <s v=""/>
    <n v="1"/>
  </r>
  <r>
    <x v="2"/>
    <n v="57.599609399999963"/>
    <s v=""/>
    <n v="57.599609399999963"/>
    <s v=""/>
    <n v="1"/>
  </r>
  <r>
    <x v="3"/>
    <n v="17.884643500000038"/>
    <s v=""/>
    <n v="17.884643500000038"/>
    <s v=""/>
    <n v="1"/>
  </r>
  <r>
    <x v="4"/>
    <n v="13.755126999999902"/>
    <s v=""/>
    <n v="13.755126999999902"/>
    <s v=""/>
    <n v="1"/>
  </r>
  <r>
    <x v="5"/>
    <n v="72.190673800000013"/>
    <s v=""/>
    <n v="72.190673800000013"/>
    <s v=""/>
    <n v="1"/>
  </r>
  <r>
    <x v="6"/>
    <n v="90.347656200000074"/>
    <s v=""/>
    <n v="90.347656200000074"/>
    <s v=""/>
    <n v="1"/>
  </r>
  <r>
    <x v="7"/>
    <n v="104.48046870000007"/>
    <s v=""/>
    <n v="104.48046870000007"/>
    <s v=""/>
    <n v="1"/>
  </r>
  <r>
    <x v="8"/>
    <n v="85.068847600000026"/>
    <s v=""/>
    <n v="85.068847600000026"/>
    <s v=""/>
    <n v="1"/>
  </r>
  <r>
    <x v="9"/>
    <n v="58.042358400000012"/>
    <s v=""/>
    <n v="58.042358400000012"/>
    <s v=""/>
    <n v="1"/>
  </r>
  <r>
    <x v="10"/>
    <n v="23.8515625"/>
    <s v=""/>
    <n v="23.8515625"/>
    <s v=""/>
    <n v="1"/>
  </r>
  <r>
    <x v="11"/>
    <n v="8.9322510000001785"/>
    <s v=""/>
    <n v="8.9322510000001785"/>
    <s v=""/>
    <n v="1"/>
  </r>
  <r>
    <x v="12"/>
    <n v="-34.314697300000034"/>
    <n v="-34.314697300000034"/>
    <s v=""/>
    <n v="1"/>
    <s v=""/>
  </r>
  <r>
    <x v="13"/>
    <n v="-85.434081999999989"/>
    <n v="-85.434081999999989"/>
    <s v=""/>
    <n v="1"/>
    <s v=""/>
  </r>
  <r>
    <x v="14"/>
    <n v="-103.94348149999996"/>
    <n v="-103.94348149999996"/>
    <s v=""/>
    <n v="1"/>
    <s v=""/>
  </r>
  <r>
    <x v="15"/>
    <n v="-127.16003419999993"/>
    <n v="-127.16003419999993"/>
    <s v=""/>
    <n v="1"/>
    <s v=""/>
  </r>
  <r>
    <x v="16"/>
    <n v="-125.06530759999987"/>
    <n v="-125.06530759999987"/>
    <s v=""/>
    <n v="1"/>
    <s v=""/>
  </r>
  <r>
    <x v="17"/>
    <n v="-85.952392599999939"/>
    <n v="-85.952392599999939"/>
    <s v=""/>
    <n v="1"/>
    <s v=""/>
  </r>
  <r>
    <x v="18"/>
    <n v="-94.180786099999978"/>
    <n v="-94.180786099999978"/>
    <s v=""/>
    <n v="1"/>
    <s v=""/>
  </r>
  <r>
    <x v="19"/>
    <n v="-94.132202199999938"/>
    <n v="-94.132202199999938"/>
    <s v=""/>
    <n v="1"/>
    <s v=""/>
  </r>
  <r>
    <x v="20"/>
    <n v="-104.51391600000011"/>
    <n v="-104.51391600000011"/>
    <s v=""/>
    <n v="1"/>
    <s v=""/>
  </r>
  <r>
    <x v="21"/>
    <n v="-120.08923340000001"/>
    <n v="-120.08923340000001"/>
    <s v=""/>
    <n v="1"/>
    <s v=""/>
  </r>
  <r>
    <x v="22"/>
    <n v="-115.08459470000003"/>
    <n v="-115.08459470000003"/>
    <s v=""/>
    <n v="1"/>
    <s v=""/>
  </r>
  <r>
    <x v="23"/>
    <n v="-154.14501949999999"/>
    <n v="-154.14501949999999"/>
    <s v=""/>
    <n v="1"/>
    <s v=""/>
  </r>
  <r>
    <x v="0"/>
    <n v="-76.718994199999997"/>
    <n v="-76.718994199999997"/>
    <s v=""/>
    <n v="1"/>
    <s v=""/>
  </r>
  <r>
    <x v="1"/>
    <n v="-48.825927699999966"/>
    <n v="-48.825927699999966"/>
    <s v=""/>
    <n v="1"/>
    <s v=""/>
  </r>
  <r>
    <x v="2"/>
    <n v="-80.026000999999951"/>
    <n v="-80.026000999999951"/>
    <s v=""/>
    <n v="1"/>
    <s v=""/>
  </r>
  <r>
    <x v="3"/>
    <n v="-47.862915000000157"/>
    <n v="-47.862915000000157"/>
    <s v=""/>
    <n v="1"/>
    <s v=""/>
  </r>
  <r>
    <x v="4"/>
    <n v="-71.115356399999882"/>
    <n v="-71.115356399999882"/>
    <s v=""/>
    <n v="1"/>
    <s v=""/>
  </r>
  <r>
    <x v="5"/>
    <n v="-63.664794999999913"/>
    <n v="-63.664794999999913"/>
    <s v=""/>
    <n v="1"/>
    <s v=""/>
  </r>
  <r>
    <x v="6"/>
    <n v="-61.212646499999892"/>
    <n v="-61.212646499999892"/>
    <s v=""/>
    <n v="1"/>
    <s v=""/>
  </r>
  <r>
    <x v="7"/>
    <n v="-66.813110399999914"/>
    <n v="-66.813110399999914"/>
    <s v=""/>
    <n v="1"/>
    <s v=""/>
  </r>
  <r>
    <x v="8"/>
    <n v="-77.377075199999808"/>
    <n v="-77.377075199999808"/>
    <s v=""/>
    <n v="1"/>
    <s v=""/>
  </r>
  <r>
    <x v="9"/>
    <n v="-115.9989013999998"/>
    <n v="-115.9989013999998"/>
    <s v=""/>
    <n v="1"/>
    <s v=""/>
  </r>
  <r>
    <x v="10"/>
    <n v="-104.60229489999983"/>
    <n v="-104.60229489999983"/>
    <s v=""/>
    <n v="1"/>
    <s v=""/>
  </r>
  <r>
    <x v="11"/>
    <n v="-135.58874509999987"/>
    <n v="-135.58874509999987"/>
    <s v=""/>
    <n v="1"/>
    <s v=""/>
  </r>
  <r>
    <x v="12"/>
    <n v="-172.59619139999995"/>
    <n v="-172.59619139999995"/>
    <s v=""/>
    <n v="1"/>
    <s v=""/>
  </r>
  <r>
    <x v="13"/>
    <n v="-191.91320799999994"/>
    <n v="-191.91320799999994"/>
    <s v=""/>
    <n v="1"/>
    <s v=""/>
  </r>
  <r>
    <x v="14"/>
    <n v="-182.88110350000011"/>
    <n v="-182.88110350000011"/>
    <s v=""/>
    <n v="1"/>
    <s v=""/>
  </r>
  <r>
    <x v="15"/>
    <n v="-175.66638179999995"/>
    <n v="-175.66638179999995"/>
    <s v=""/>
    <n v="1"/>
    <s v=""/>
  </r>
  <r>
    <x v="16"/>
    <n v="-139.36108399999989"/>
    <n v="-139.36108399999989"/>
    <s v=""/>
    <n v="1"/>
    <s v=""/>
  </r>
  <r>
    <x v="17"/>
    <n v="-99.065429700000095"/>
    <n v="-99.065429700000095"/>
    <s v=""/>
    <n v="1"/>
    <s v=""/>
  </r>
  <r>
    <x v="18"/>
    <n v="-150.68725590000008"/>
    <n v="-150.68725590000008"/>
    <s v=""/>
    <n v="1"/>
    <s v=""/>
  </r>
  <r>
    <x v="19"/>
    <n v="-139.1092529"/>
    <n v="-139.1092529"/>
    <s v=""/>
    <n v="1"/>
    <s v=""/>
  </r>
  <r>
    <x v="20"/>
    <n v="-63.803588900000022"/>
    <n v="-63.803588900000022"/>
    <s v=""/>
    <n v="1"/>
    <s v=""/>
  </r>
  <r>
    <x v="21"/>
    <n v="-123.56994630000008"/>
    <n v="-123.56994630000008"/>
    <s v=""/>
    <n v="1"/>
    <s v=""/>
  </r>
  <r>
    <x v="22"/>
    <n v="-108.47094730000003"/>
    <n v="-108.47094730000003"/>
    <s v=""/>
    <n v="1"/>
    <s v=""/>
  </r>
  <r>
    <x v="23"/>
    <n v="-132.08422850000011"/>
    <n v="-132.08422850000011"/>
    <s v=""/>
    <n v="1"/>
    <s v=""/>
  </r>
  <r>
    <x v="0"/>
    <n v="-153.98803710000016"/>
    <n v="-153.98803710000016"/>
    <s v=""/>
    <n v="1"/>
    <s v=""/>
  </r>
  <r>
    <x v="1"/>
    <n v="-181.14978029999997"/>
    <n v="-181.14978029999997"/>
    <s v=""/>
    <n v="1"/>
    <s v=""/>
  </r>
  <r>
    <x v="2"/>
    <n v="-190.5028076000001"/>
    <n v="-190.5028076000001"/>
    <s v=""/>
    <n v="1"/>
    <s v=""/>
  </r>
  <r>
    <x v="3"/>
    <n v="-195.60607909999999"/>
    <n v="-195.60607909999999"/>
    <s v=""/>
    <n v="1"/>
    <s v=""/>
  </r>
  <r>
    <x v="4"/>
    <n v="-227.14685059999988"/>
    <n v="-227.14685059999988"/>
    <s v=""/>
    <n v="1"/>
    <s v=""/>
  </r>
  <r>
    <x v="5"/>
    <n v="-214.98815919999993"/>
    <n v="-214.98815919999993"/>
    <s v=""/>
    <n v="1"/>
    <s v=""/>
  </r>
  <r>
    <x v="6"/>
    <n v="-204.75073239999983"/>
    <n v="-204.75073239999983"/>
    <s v=""/>
    <n v="1"/>
    <s v=""/>
  </r>
  <r>
    <x v="7"/>
    <n v="-234.07958980000012"/>
    <n v="-234.07958980000012"/>
    <s v=""/>
    <n v="1"/>
    <s v=""/>
  </r>
  <r>
    <x v="8"/>
    <n v="-233.38122560000011"/>
    <n v="-233.38122560000011"/>
    <s v=""/>
    <n v="1"/>
    <s v=""/>
  </r>
  <r>
    <x v="9"/>
    <n v="-222.65063480000003"/>
    <n v="-222.65063480000003"/>
    <s v=""/>
    <n v="1"/>
    <s v=""/>
  </r>
  <r>
    <x v="10"/>
    <n v="-227.75231930000018"/>
    <n v="-227.75231930000018"/>
    <s v=""/>
    <n v="1"/>
    <s v=""/>
  </r>
  <r>
    <x v="11"/>
    <n v="-248.51232909999999"/>
    <n v="-248.51232909999999"/>
    <s v=""/>
    <n v="1"/>
    <s v=""/>
  </r>
  <r>
    <x v="12"/>
    <n v="-253.73876949999999"/>
    <n v="-253.73876949999999"/>
    <s v=""/>
    <n v="1"/>
    <s v=""/>
  </r>
  <r>
    <x v="13"/>
    <n v="-238.66296390000002"/>
    <n v="-238.66296390000002"/>
    <s v=""/>
    <n v="1"/>
    <s v=""/>
  </r>
  <r>
    <x v="14"/>
    <n v="-269.09350589999985"/>
    <n v="-269.09350589999985"/>
    <s v=""/>
    <n v="1"/>
    <s v=""/>
  </r>
  <r>
    <x v="15"/>
    <n v="-290.14648430000011"/>
    <n v="-290.14648430000011"/>
    <s v=""/>
    <n v="1"/>
    <s v=""/>
  </r>
  <r>
    <x v="16"/>
    <n v="-281.00781249999977"/>
    <n v="-281.00781249999977"/>
    <s v=""/>
    <n v="1"/>
    <s v=""/>
  </r>
  <r>
    <x v="17"/>
    <n v="-215.49816889999988"/>
    <n v="-215.49816889999988"/>
    <s v=""/>
    <n v="1"/>
    <s v=""/>
  </r>
  <r>
    <x v="18"/>
    <n v="-246.45434569999998"/>
    <n v="-246.45434569999998"/>
    <s v=""/>
    <n v="1"/>
    <s v=""/>
  </r>
  <r>
    <x v="19"/>
    <n v="-228.12902829999985"/>
    <n v="-228.12902829999985"/>
    <s v=""/>
    <n v="1"/>
    <s v=""/>
  </r>
  <r>
    <x v="20"/>
    <n v="-240.48559569999998"/>
    <n v="-240.48559569999998"/>
    <s v=""/>
    <n v="1"/>
    <s v=""/>
  </r>
  <r>
    <x v="21"/>
    <n v="-233.46215819999998"/>
    <n v="-233.46215819999998"/>
    <s v=""/>
    <n v="1"/>
    <s v=""/>
  </r>
  <r>
    <x v="22"/>
    <n v="-203.59594729999981"/>
    <n v="-203.59594729999981"/>
    <s v=""/>
    <n v="1"/>
    <s v=""/>
  </r>
  <r>
    <x v="23"/>
    <n v="-205.39208979999989"/>
    <n v="-205.39208979999989"/>
    <s v=""/>
    <n v="1"/>
    <s v=""/>
  </r>
  <r>
    <x v="0"/>
    <n v="-80.171264600000086"/>
    <n v="-80.171264600000086"/>
    <s v=""/>
    <n v="1"/>
    <s v=""/>
  </r>
  <r>
    <x v="1"/>
    <n v="-102.86193849999995"/>
    <n v="-102.86193849999995"/>
    <s v=""/>
    <n v="1"/>
    <s v=""/>
  </r>
  <r>
    <x v="2"/>
    <n v="-90.967773500000021"/>
    <n v="-90.967773500000021"/>
    <s v=""/>
    <n v="1"/>
    <s v=""/>
  </r>
  <r>
    <x v="3"/>
    <n v="-110.65771489999997"/>
    <n v="-110.65771489999997"/>
    <s v=""/>
    <n v="1"/>
    <s v=""/>
  </r>
  <r>
    <x v="4"/>
    <n v="-73.872436500000049"/>
    <n v="-73.872436500000049"/>
    <s v=""/>
    <n v="1"/>
    <s v=""/>
  </r>
  <r>
    <x v="5"/>
    <n v="-68.371093700000074"/>
    <n v="-68.371093700000074"/>
    <s v=""/>
    <n v="1"/>
    <s v=""/>
  </r>
  <r>
    <x v="6"/>
    <n v="-126.07983399999989"/>
    <n v="-126.07983399999989"/>
    <s v=""/>
    <n v="1"/>
    <s v=""/>
  </r>
  <r>
    <x v="7"/>
    <n v="-138.36633299999994"/>
    <n v="-138.36633299999994"/>
    <s v=""/>
    <n v="1"/>
    <s v=""/>
  </r>
  <r>
    <x v="8"/>
    <n v="-147.10119630000008"/>
    <n v="-147.10119630000008"/>
    <s v=""/>
    <n v="1"/>
    <s v=""/>
  </r>
  <r>
    <x v="9"/>
    <n v="-165.35498050000001"/>
    <n v="-165.35498050000001"/>
    <s v=""/>
    <n v="1"/>
    <s v=""/>
  </r>
  <r>
    <x v="10"/>
    <n v="-185.12304689999996"/>
    <n v="-185.12304689999996"/>
    <s v=""/>
    <n v="1"/>
    <s v=""/>
  </r>
  <r>
    <x v="11"/>
    <n v="-174.62292479999996"/>
    <n v="-174.62292479999996"/>
    <s v=""/>
    <n v="1"/>
    <s v=""/>
  </r>
  <r>
    <x v="12"/>
    <n v="-163.3096923999999"/>
    <n v="-163.3096923999999"/>
    <s v=""/>
    <n v="1"/>
    <s v=""/>
  </r>
  <r>
    <x v="13"/>
    <n v="-110.12304680000011"/>
    <n v="-110.12304680000011"/>
    <s v=""/>
    <n v="1"/>
    <s v=""/>
  </r>
  <r>
    <x v="14"/>
    <n v="-102.08715819999998"/>
    <n v="-102.08715819999998"/>
    <s v=""/>
    <n v="1"/>
    <s v=""/>
  </r>
  <r>
    <x v="15"/>
    <n v="-92.53125"/>
    <n v="-92.53125"/>
    <s v=""/>
    <n v="1"/>
    <s v=""/>
  </r>
  <r>
    <x v="16"/>
    <n v="-99.121826100000135"/>
    <n v="-99.121826100000135"/>
    <s v=""/>
    <n v="1"/>
    <s v=""/>
  </r>
  <r>
    <x v="17"/>
    <n v="-84.665649399999893"/>
    <n v="-84.665649399999893"/>
    <s v=""/>
    <n v="1"/>
    <s v=""/>
  </r>
  <r>
    <x v="18"/>
    <n v="-103.39270020000004"/>
    <n v="-103.39270020000004"/>
    <s v=""/>
    <n v="1"/>
    <s v=""/>
  </r>
  <r>
    <x v="19"/>
    <n v="-134.74291990000006"/>
    <n v="-134.74291990000006"/>
    <s v=""/>
    <n v="1"/>
    <s v=""/>
  </r>
  <r>
    <x v="20"/>
    <n v="-68.380737299999964"/>
    <n v="-68.380737299999964"/>
    <s v=""/>
    <n v="1"/>
    <s v=""/>
  </r>
  <r>
    <x v="21"/>
    <n v="-120.06799320000005"/>
    <n v="-120.06799320000005"/>
    <s v=""/>
    <n v="1"/>
    <s v=""/>
  </r>
  <r>
    <x v="22"/>
    <n v="-123.38134760000003"/>
    <n v="-123.38134760000003"/>
    <s v=""/>
    <n v="1"/>
    <s v=""/>
  </r>
  <r>
    <x v="23"/>
    <n v="-151.1590576000001"/>
    <n v="-151.1590576000001"/>
    <s v=""/>
    <n v="1"/>
    <s v=""/>
  </r>
  <r>
    <x v="0"/>
    <n v="-96.089721700000155"/>
    <n v="-96.089721700000155"/>
    <s v=""/>
    <n v="1"/>
    <s v=""/>
  </r>
  <r>
    <x v="1"/>
    <n v="-78.307861399999865"/>
    <n v="-78.307861399999865"/>
    <s v=""/>
    <n v="1"/>
    <s v=""/>
  </r>
  <r>
    <x v="2"/>
    <n v="-82.828857400000061"/>
    <n v="-82.828857400000061"/>
    <s v=""/>
    <n v="1"/>
    <s v=""/>
  </r>
  <r>
    <x v="3"/>
    <n v="-76.847412099999929"/>
    <n v="-76.847412099999929"/>
    <s v=""/>
    <n v="1"/>
    <s v=""/>
  </r>
  <r>
    <x v="4"/>
    <n v="-47.60583500000007"/>
    <n v="-47.60583500000007"/>
    <s v=""/>
    <n v="1"/>
    <s v=""/>
  </r>
  <r>
    <x v="5"/>
    <n v="-39.25268559999995"/>
    <n v="-39.25268559999995"/>
    <s v=""/>
    <n v="1"/>
    <s v=""/>
  </r>
  <r>
    <x v="6"/>
    <n v="-34.313720699999976"/>
    <n v="-34.313720699999976"/>
    <s v=""/>
    <n v="1"/>
    <s v=""/>
  </r>
  <r>
    <x v="7"/>
    <n v="-37.289306599999918"/>
    <n v="-37.289306599999918"/>
    <s v=""/>
    <n v="1"/>
    <s v=""/>
  </r>
  <r>
    <x v="8"/>
    <n v="-56.204956100000118"/>
    <n v="-56.204956100000118"/>
    <s v=""/>
    <n v="1"/>
    <s v=""/>
  </r>
  <r>
    <x v="9"/>
    <n v="-66.53369140000018"/>
    <n v="-66.53369140000018"/>
    <s v=""/>
    <n v="1"/>
    <s v=""/>
  </r>
  <r>
    <x v="10"/>
    <n v="-95.342285100000026"/>
    <n v="-95.342285100000026"/>
    <s v=""/>
    <n v="1"/>
    <s v=""/>
  </r>
  <r>
    <x v="11"/>
    <n v="-104.75756839999985"/>
    <n v="-104.75756839999985"/>
    <s v=""/>
    <n v="1"/>
    <s v=""/>
  </r>
  <r>
    <x v="12"/>
    <n v="-83.40356440000005"/>
    <n v="-83.40356440000005"/>
    <s v=""/>
    <n v="1"/>
    <s v=""/>
  </r>
  <r>
    <x v="13"/>
    <n v="-72.729125999999951"/>
    <n v="-72.729125999999951"/>
    <s v=""/>
    <n v="1"/>
    <s v=""/>
  </r>
  <r>
    <x v="14"/>
    <n v="-32.85607919999984"/>
    <n v="-32.85607919999984"/>
    <s v=""/>
    <n v="1"/>
    <s v=""/>
  </r>
  <r>
    <x v="15"/>
    <n v="-27.218261699999857"/>
    <n v="-27.218261699999857"/>
    <s v=""/>
    <n v="1"/>
    <s v=""/>
  </r>
  <r>
    <x v="16"/>
    <n v="0.4173584000000119"/>
    <s v=""/>
    <n v="0.4173584000000119"/>
    <s v=""/>
    <n v="1"/>
  </r>
  <r>
    <x v="17"/>
    <n v="29.318725600000107"/>
    <s v=""/>
    <n v="29.318725600000107"/>
    <s v=""/>
    <n v="1"/>
  </r>
  <r>
    <x v="18"/>
    <n v="10.144653300000073"/>
    <s v=""/>
    <n v="10.144653300000073"/>
    <s v=""/>
    <n v="1"/>
  </r>
  <r>
    <x v="19"/>
    <n v="-2.6263427999999749"/>
    <n v="-2.6263427999999749"/>
    <s v=""/>
    <n v="1"/>
    <s v=""/>
  </r>
  <r>
    <x v="20"/>
    <n v="-24.625"/>
    <n v="-24.625"/>
    <s v=""/>
    <n v="1"/>
    <s v=""/>
  </r>
  <r>
    <x v="21"/>
    <n v="-65.70043950000013"/>
    <n v="-65.70043950000013"/>
    <s v=""/>
    <n v="1"/>
    <s v=""/>
  </r>
  <r>
    <x v="22"/>
    <n v="-62.189208999999892"/>
    <n v="-62.189208999999892"/>
    <s v=""/>
    <n v="1"/>
    <s v=""/>
  </r>
  <r>
    <x v="23"/>
    <n v="-46.140014699999938"/>
    <n v="-46.140014699999938"/>
    <s v=""/>
    <n v="1"/>
    <s v=""/>
  </r>
  <r>
    <x v="0"/>
    <n v="-17.633056699999997"/>
    <n v="-17.633056699999997"/>
    <s v=""/>
    <n v="1"/>
    <s v=""/>
  </r>
  <r>
    <x v="1"/>
    <n v="-14.603027299999894"/>
    <n v="-14.603027299999894"/>
    <s v=""/>
    <n v="1"/>
    <s v=""/>
  </r>
  <r>
    <x v="2"/>
    <n v="-23.149780200000123"/>
    <n v="-23.149780200000123"/>
    <s v=""/>
    <n v="1"/>
    <s v=""/>
  </r>
  <r>
    <x v="3"/>
    <n v="-36.752563499999951"/>
    <n v="-36.752563499999951"/>
    <s v=""/>
    <n v="1"/>
    <s v=""/>
  </r>
  <r>
    <x v="4"/>
    <n v="-30.500488299999915"/>
    <n v="-30.500488299999915"/>
    <s v=""/>
    <n v="1"/>
    <s v=""/>
  </r>
  <r>
    <x v="5"/>
    <n v="-32.758422900000141"/>
    <n v="-32.758422900000141"/>
    <s v=""/>
    <n v="1"/>
    <s v=""/>
  </r>
  <r>
    <x v="6"/>
    <n v="6.5444336000000476"/>
    <s v=""/>
    <n v="6.5444336000000476"/>
    <s v=""/>
    <n v="1"/>
  </r>
  <r>
    <x v="7"/>
    <n v="21.080322300000034"/>
    <s v=""/>
    <n v="21.080322300000034"/>
    <s v=""/>
    <n v="1"/>
  </r>
  <r>
    <x v="8"/>
    <n v="-6.9299316999999974"/>
    <n v="-6.9299316999999974"/>
    <s v=""/>
    <n v="1"/>
    <s v=""/>
  </r>
  <r>
    <x v="9"/>
    <n v="-23.777465800000073"/>
    <n v="-23.777465800000073"/>
    <s v=""/>
    <n v="1"/>
    <s v=""/>
  </r>
  <r>
    <x v="10"/>
    <n v="-46.716430700000046"/>
    <n v="-46.716430700000046"/>
    <s v=""/>
    <n v="1"/>
    <s v=""/>
  </r>
  <r>
    <x v="11"/>
    <n v="-37.335205099999939"/>
    <n v="-37.335205099999939"/>
    <s v=""/>
    <n v="1"/>
    <s v=""/>
  </r>
  <r>
    <x v="12"/>
    <n v="-7.1986084000000119"/>
    <n v="-7.1986084000000119"/>
    <s v=""/>
    <n v="1"/>
    <s v=""/>
  </r>
  <r>
    <x v="13"/>
    <n v="51.869140700000116"/>
    <s v=""/>
    <n v="51.869140700000116"/>
    <s v=""/>
    <n v="1"/>
  </r>
  <r>
    <x v="14"/>
    <n v="65.510986300000013"/>
    <s v=""/>
    <n v="65.510986300000013"/>
    <s v=""/>
    <n v="1"/>
  </r>
  <r>
    <x v="15"/>
    <n v="65.021362299999964"/>
    <s v=""/>
    <n v="65.021362299999964"/>
    <s v=""/>
    <n v="1"/>
  </r>
  <r>
    <x v="16"/>
    <n v="101.15441899999996"/>
    <s v=""/>
    <n v="101.15441899999996"/>
    <s v=""/>
    <n v="1"/>
  </r>
  <r>
    <x v="17"/>
    <n v="159.39819340000008"/>
    <s v=""/>
    <n v="159.39819340000008"/>
    <s v=""/>
    <n v="1"/>
  </r>
  <r>
    <x v="18"/>
    <n v="129.40686030000006"/>
    <s v=""/>
    <n v="129.40686030000006"/>
    <s v=""/>
    <n v="1"/>
  </r>
  <r>
    <x v="19"/>
    <n v="124.9503173999999"/>
    <s v=""/>
    <n v="124.9503173999999"/>
    <s v=""/>
    <n v="1"/>
  </r>
  <r>
    <x v="20"/>
    <n v="95.457519499999989"/>
    <s v=""/>
    <n v="95.457519499999989"/>
    <s v=""/>
    <n v="1"/>
  </r>
  <r>
    <x v="21"/>
    <n v="17.125854499999832"/>
    <s v=""/>
    <n v="17.125854499999832"/>
    <s v=""/>
    <n v="1"/>
  </r>
  <r>
    <x v="22"/>
    <n v="7.9562988000000132"/>
    <s v=""/>
    <n v="7.9562988000000132"/>
    <s v=""/>
    <n v="1"/>
  </r>
  <r>
    <x v="23"/>
    <n v="-1.5158691000001454"/>
    <n v="-1.5158691000001454"/>
    <s v=""/>
    <n v="1"/>
    <s v=""/>
  </r>
  <r>
    <x v="0"/>
    <n v="24.518554699999868"/>
    <s v=""/>
    <n v="24.518554699999868"/>
    <s v=""/>
    <n v="1"/>
  </r>
  <r>
    <x v="1"/>
    <n v="46.621093700000074"/>
    <s v=""/>
    <n v="46.621093700000074"/>
    <s v=""/>
    <n v="1"/>
  </r>
  <r>
    <x v="2"/>
    <n v="45.565063499999951"/>
    <s v=""/>
    <n v="45.565063499999951"/>
    <s v=""/>
    <n v="1"/>
  </r>
  <r>
    <x v="3"/>
    <n v="8.3237304000001586"/>
    <s v=""/>
    <n v="8.3237304000001586"/>
    <s v=""/>
    <n v="1"/>
  </r>
  <r>
    <x v="4"/>
    <n v="3.9884033000000727"/>
    <s v=""/>
    <n v="3.9884033000000727"/>
    <s v=""/>
    <n v="1"/>
  </r>
  <r>
    <x v="5"/>
    <n v="-9.8762206999999762"/>
    <n v="-9.8762206999999762"/>
    <s v=""/>
    <n v="1"/>
    <s v=""/>
  </r>
  <r>
    <x v="6"/>
    <n v="-5.0073242000000846"/>
    <n v="-5.0073242000000846"/>
    <s v=""/>
    <n v="1"/>
    <s v=""/>
  </r>
  <r>
    <x v="7"/>
    <n v="34.061523500000021"/>
    <s v=""/>
    <n v="34.061523500000021"/>
    <s v=""/>
    <n v="1"/>
  </r>
  <r>
    <x v="8"/>
    <n v="-10.201904300000024"/>
    <n v="-10.201904300000024"/>
    <s v=""/>
    <n v="1"/>
    <s v=""/>
  </r>
  <r>
    <x v="9"/>
    <n v="-39.77185059999988"/>
    <n v="-39.77185059999988"/>
    <s v=""/>
    <n v="1"/>
    <s v=""/>
  </r>
  <r>
    <x v="10"/>
    <n v="-93.15014640000004"/>
    <n v="-93.15014640000004"/>
    <s v=""/>
    <n v="1"/>
    <s v=""/>
  </r>
  <r>
    <x v="11"/>
    <n v="-102.42309569999998"/>
    <n v="-102.42309569999998"/>
    <s v=""/>
    <n v="1"/>
    <s v=""/>
  </r>
  <r>
    <x v="12"/>
    <n v="-83.25353999999993"/>
    <n v="-83.25353999999993"/>
    <s v=""/>
    <n v="1"/>
    <s v=""/>
  </r>
  <r>
    <x v="13"/>
    <n v="-66.651611399999865"/>
    <n v="-66.651611399999865"/>
    <s v=""/>
    <n v="1"/>
    <s v=""/>
  </r>
  <r>
    <x v="14"/>
    <n v="-104.85046390000002"/>
    <n v="-104.85046390000002"/>
    <s v=""/>
    <n v="1"/>
    <s v=""/>
  </r>
  <r>
    <x v="15"/>
    <n v="-146.72790529999997"/>
    <n v="-146.72790529999997"/>
    <s v=""/>
    <n v="1"/>
    <s v=""/>
  </r>
  <r>
    <x v="16"/>
    <n v="-99.377075200000036"/>
    <n v="-99.377075200000036"/>
    <s v=""/>
    <n v="1"/>
    <s v=""/>
  </r>
  <r>
    <x v="17"/>
    <n v="-103.99951179999994"/>
    <n v="-103.99951179999994"/>
    <s v=""/>
    <n v="1"/>
    <s v=""/>
  </r>
  <r>
    <x v="18"/>
    <n v="48.133789099999831"/>
    <s v=""/>
    <n v="48.133789099999831"/>
    <s v=""/>
    <n v="1"/>
  </r>
  <r>
    <x v="19"/>
    <n v="96.143188499999951"/>
    <s v=""/>
    <n v="96.143188499999951"/>
    <s v=""/>
    <n v="1"/>
  </r>
  <r>
    <x v="20"/>
    <n v="90.692504899999904"/>
    <s v=""/>
    <n v="90.692504899999904"/>
    <s v=""/>
    <n v="1"/>
  </r>
  <r>
    <x v="21"/>
    <n v="81.82385249999993"/>
    <s v=""/>
    <n v="81.82385249999993"/>
    <s v=""/>
    <n v="1"/>
  </r>
  <r>
    <x v="22"/>
    <n v="128.75524900000005"/>
    <s v=""/>
    <n v="128.75524900000005"/>
    <s v=""/>
    <n v="1"/>
  </r>
  <r>
    <x v="23"/>
    <n v="138.57250969999996"/>
    <s v=""/>
    <n v="138.57250969999996"/>
    <s v=""/>
    <n v="1"/>
  </r>
  <r>
    <x v="0"/>
    <n v="189.91625980000003"/>
    <s v=""/>
    <n v="189.91625980000003"/>
    <s v=""/>
    <n v="1"/>
  </r>
  <r>
    <x v="1"/>
    <n v="163.17053220000003"/>
    <s v=""/>
    <n v="163.17053220000003"/>
    <s v=""/>
    <n v="1"/>
  </r>
  <r>
    <x v="2"/>
    <n v="120.37353520000011"/>
    <s v=""/>
    <n v="120.37353520000011"/>
    <s v=""/>
    <n v="1"/>
  </r>
  <r>
    <x v="3"/>
    <n v="116.86145020000004"/>
    <s v=""/>
    <n v="116.86145020000004"/>
    <s v=""/>
    <n v="1"/>
  </r>
  <r>
    <x v="4"/>
    <n v="126.03259279999997"/>
    <s v=""/>
    <n v="126.03259279999997"/>
    <s v=""/>
    <n v="1"/>
  </r>
  <r>
    <x v="5"/>
    <n v="166.14208979999989"/>
    <s v=""/>
    <n v="166.14208979999989"/>
    <s v=""/>
    <n v="1"/>
  </r>
  <r>
    <x v="6"/>
    <n v="186.36254880000001"/>
    <s v=""/>
    <n v="186.36254880000001"/>
    <s v=""/>
    <n v="1"/>
  </r>
  <r>
    <x v="7"/>
    <n v="197.6849365999999"/>
    <s v=""/>
    <n v="197.6849365999999"/>
    <s v=""/>
    <n v="1"/>
  </r>
  <r>
    <x v="8"/>
    <n v="236.81628420000015"/>
    <s v=""/>
    <n v="236.81628420000015"/>
    <s v=""/>
    <n v="1"/>
  </r>
  <r>
    <x v="9"/>
    <n v="231.93542479999996"/>
    <s v=""/>
    <n v="231.93542479999996"/>
    <s v=""/>
    <n v="1"/>
  </r>
  <r>
    <x v="10"/>
    <n v="244.02038579999999"/>
    <s v=""/>
    <n v="244.02038579999999"/>
    <s v=""/>
    <n v="1"/>
  </r>
  <r>
    <x v="11"/>
    <n v="250.63659670000015"/>
    <s v=""/>
    <n v="250.63659670000015"/>
    <s v=""/>
    <n v="1"/>
  </r>
  <r>
    <x v="12"/>
    <n v="251.95166019999988"/>
    <s v=""/>
    <n v="251.95166019999988"/>
    <s v=""/>
    <n v="1"/>
  </r>
  <r>
    <x v="13"/>
    <n v="256.07348630000001"/>
    <s v=""/>
    <n v="256.07348630000001"/>
    <s v=""/>
    <n v="1"/>
  </r>
  <r>
    <x v="14"/>
    <n v="267.85668940000005"/>
    <s v=""/>
    <n v="267.85668940000005"/>
    <s v=""/>
    <n v="1"/>
  </r>
  <r>
    <x v="15"/>
    <n v="284.07104490000006"/>
    <s v=""/>
    <n v="284.07104490000006"/>
    <s v=""/>
    <n v="1"/>
  </r>
  <r>
    <x v="16"/>
    <n v="255.15197750000016"/>
    <s v=""/>
    <n v="255.15197750000016"/>
    <s v=""/>
    <n v="1"/>
  </r>
  <r>
    <x v="17"/>
    <n v="268.33117670000001"/>
    <s v=""/>
    <n v="268.33117670000001"/>
    <s v=""/>
    <n v="1"/>
  </r>
  <r>
    <x v="18"/>
    <n v="282.05249019999997"/>
    <s v=""/>
    <n v="282.05249019999997"/>
    <s v=""/>
    <n v="1"/>
  </r>
  <r>
    <x v="19"/>
    <n v="270.7216797000001"/>
    <s v=""/>
    <n v="270.7216797000001"/>
    <s v=""/>
    <n v="1"/>
  </r>
  <r>
    <x v="20"/>
    <n v="239.51745610000012"/>
    <s v=""/>
    <n v="239.51745610000012"/>
    <s v=""/>
    <n v="1"/>
  </r>
  <r>
    <x v="21"/>
    <n v="178.17480469999987"/>
    <s v=""/>
    <n v="178.17480469999987"/>
    <s v=""/>
    <n v="1"/>
  </r>
  <r>
    <x v="22"/>
    <n v="132.60021970000003"/>
    <s v=""/>
    <n v="132.60021970000003"/>
    <s v=""/>
    <n v="1"/>
  </r>
  <r>
    <x v="23"/>
    <n v="127.60253910000006"/>
    <s v=""/>
    <n v="127.60253910000006"/>
    <s v=""/>
    <n v="1"/>
  </r>
  <r>
    <x v="0"/>
    <n v="100.58715829999983"/>
    <s v=""/>
    <n v="100.58715829999983"/>
    <s v=""/>
    <n v="1"/>
  </r>
  <r>
    <x v="1"/>
    <n v="82.844848600000205"/>
    <s v=""/>
    <n v="82.844848600000205"/>
    <s v=""/>
    <n v="1"/>
  </r>
  <r>
    <x v="2"/>
    <n v="61.979736300000013"/>
    <s v=""/>
    <n v="61.979736300000013"/>
    <s v=""/>
    <n v="1"/>
  </r>
  <r>
    <x v="3"/>
    <n v="65.127319299999954"/>
    <s v=""/>
    <n v="65.127319299999954"/>
    <s v=""/>
    <n v="1"/>
  </r>
  <r>
    <x v="4"/>
    <n v="90.217529300000024"/>
    <s v=""/>
    <n v="90.217529300000024"/>
    <s v=""/>
    <n v="1"/>
  </r>
  <r>
    <x v="5"/>
    <n v="87.39575190000005"/>
    <s v=""/>
    <n v="87.39575190000005"/>
    <s v=""/>
    <n v="1"/>
  </r>
  <r>
    <x v="6"/>
    <n v="90.607055700000046"/>
    <s v=""/>
    <n v="90.607055700000046"/>
    <s v=""/>
    <n v="1"/>
  </r>
  <r>
    <x v="7"/>
    <n v="133.41137700000013"/>
    <s v=""/>
    <n v="133.41137700000013"/>
    <s v=""/>
    <n v="1"/>
  </r>
  <r>
    <x v="8"/>
    <n v="199.47351080000021"/>
    <s v=""/>
    <n v="199.47351080000021"/>
    <s v=""/>
    <n v="1"/>
  </r>
  <r>
    <x v="9"/>
    <n v="181.44934079999985"/>
    <s v=""/>
    <n v="181.44934079999985"/>
    <s v=""/>
    <n v="1"/>
  </r>
  <r>
    <x v="10"/>
    <n v="150.00854490000006"/>
    <s v=""/>
    <n v="150.00854490000006"/>
    <s v=""/>
    <n v="1"/>
  </r>
  <r>
    <x v="11"/>
    <n v="129.64794919999986"/>
    <s v=""/>
    <n v="129.64794919999986"/>
    <s v=""/>
    <n v="1"/>
  </r>
  <r>
    <x v="12"/>
    <n v="95.344848600000205"/>
    <s v=""/>
    <n v="95.344848600000205"/>
    <s v=""/>
    <n v="1"/>
  </r>
  <r>
    <x v="13"/>
    <n v="95.265625"/>
    <s v=""/>
    <n v="95.265625"/>
    <s v=""/>
    <n v="1"/>
  </r>
  <r>
    <x v="14"/>
    <n v="59.264282200000025"/>
    <s v=""/>
    <n v="59.264282200000025"/>
    <s v=""/>
    <n v="1"/>
  </r>
  <r>
    <x v="15"/>
    <n v="94.90356440000005"/>
    <s v=""/>
    <n v="94.90356440000005"/>
    <s v=""/>
    <n v="1"/>
  </r>
  <r>
    <x v="16"/>
    <n v="89.549560500000098"/>
    <s v=""/>
    <n v="89.549560500000098"/>
    <s v=""/>
    <n v="1"/>
  </r>
  <r>
    <x v="17"/>
    <n v="91.501098699999829"/>
    <s v=""/>
    <n v="91.501098699999829"/>
    <s v=""/>
    <n v="1"/>
  </r>
  <r>
    <x v="18"/>
    <n v="94.3828125"/>
    <s v=""/>
    <n v="94.3828125"/>
    <s v=""/>
    <n v="1"/>
  </r>
  <r>
    <x v="19"/>
    <n v="76.667724599999929"/>
    <s v=""/>
    <n v="76.667724599999929"/>
    <s v=""/>
    <n v="1"/>
  </r>
  <r>
    <x v="20"/>
    <n v="89.04174809999995"/>
    <s v=""/>
    <n v="89.04174809999995"/>
    <s v=""/>
    <n v="1"/>
  </r>
  <r>
    <x v="21"/>
    <n v="79.413085899999942"/>
    <s v=""/>
    <n v="79.413085899999942"/>
    <s v=""/>
    <n v="1"/>
  </r>
  <r>
    <x v="22"/>
    <n v="84.541015600000037"/>
    <s v=""/>
    <n v="84.541015600000037"/>
    <s v=""/>
    <n v="1"/>
  </r>
  <r>
    <x v="23"/>
    <n v="67.364379899999904"/>
    <s v=""/>
    <n v="67.364379899999904"/>
    <s v=""/>
    <n v="1"/>
  </r>
  <r>
    <x v="0"/>
    <n v="61.642456000000038"/>
    <s v=""/>
    <n v="61.642456000000038"/>
    <s v=""/>
    <n v="1"/>
  </r>
  <r>
    <x v="1"/>
    <n v="44.72900390000018"/>
    <s v=""/>
    <n v="44.72900390000018"/>
    <s v=""/>
    <n v="1"/>
  </r>
  <r>
    <x v="2"/>
    <n v="39.735107400000061"/>
    <s v=""/>
    <n v="39.735107400000061"/>
    <s v=""/>
    <n v="1"/>
  </r>
  <r>
    <x v="3"/>
    <n v="37.260253899999952"/>
    <s v=""/>
    <n v="37.260253899999952"/>
    <s v=""/>
    <n v="1"/>
  </r>
  <r>
    <x v="4"/>
    <n v="40.980712900000071"/>
    <s v=""/>
    <n v="40.980712900000071"/>
    <s v=""/>
    <n v="1"/>
  </r>
  <r>
    <x v="5"/>
    <n v="1.2408447000000251"/>
    <s v=""/>
    <n v="1.2408447000000251"/>
    <s v=""/>
    <n v="1"/>
  </r>
  <r>
    <x v="6"/>
    <n v="-0.13110349999988102"/>
    <n v="-0.13110349999988102"/>
    <s v=""/>
    <n v="1"/>
    <s v=""/>
  </r>
  <r>
    <x v="7"/>
    <n v="39.097534200000155"/>
    <s v=""/>
    <n v="39.097534200000155"/>
    <s v=""/>
    <n v="1"/>
  </r>
  <r>
    <x v="8"/>
    <n v="42.626220699999976"/>
    <s v=""/>
    <n v="42.626220699999976"/>
    <s v=""/>
    <n v="1"/>
  </r>
  <r>
    <x v="9"/>
    <n v="15.176635799999985"/>
    <s v=""/>
    <n v="15.176635799999985"/>
    <s v=""/>
    <n v="1"/>
  </r>
  <r>
    <x v="10"/>
    <n v="12.798095699999976"/>
    <s v=""/>
    <n v="12.798095699999976"/>
    <s v=""/>
    <n v="1"/>
  </r>
  <r>
    <x v="11"/>
    <n v="3.9213867000000846"/>
    <s v=""/>
    <n v="3.9213867000000846"/>
    <s v=""/>
    <n v="1"/>
  </r>
  <r>
    <x v="12"/>
    <n v="-30.922729500000059"/>
    <n v="-30.922729500000059"/>
    <s v=""/>
    <n v="1"/>
    <s v=""/>
  </r>
  <r>
    <x v="13"/>
    <n v="-43.096679699999868"/>
    <n v="-43.096679699999868"/>
    <s v=""/>
    <n v="1"/>
    <s v=""/>
  </r>
  <r>
    <x v="14"/>
    <n v="-73.137206999999989"/>
    <n v="-73.137206999999989"/>
    <s v=""/>
    <n v="1"/>
    <s v=""/>
  </r>
  <r>
    <x v="15"/>
    <n v="-113.87890629999993"/>
    <n v="-113.87890629999993"/>
    <s v=""/>
    <n v="1"/>
    <s v=""/>
  </r>
  <r>
    <x v="16"/>
    <n v="-181.65661619999992"/>
    <n v="-181.65661619999992"/>
    <s v=""/>
    <n v="1"/>
    <s v=""/>
  </r>
  <r>
    <x v="17"/>
    <n v="-184.28540040000007"/>
    <n v="-184.28540040000007"/>
    <s v=""/>
    <n v="1"/>
    <s v=""/>
  </r>
  <r>
    <x v="18"/>
    <n v="-119.40441890000011"/>
    <n v="-119.40441890000011"/>
    <s v=""/>
    <n v="1"/>
    <s v=""/>
  </r>
  <r>
    <x v="19"/>
    <n v="-7.033447199999955"/>
    <n v="-7.033447199999955"/>
    <s v=""/>
    <n v="1"/>
    <s v=""/>
  </r>
  <r>
    <x v="20"/>
    <n v="-22.41296390000025"/>
    <n v="-22.41296390000025"/>
    <s v=""/>
    <n v="1"/>
    <s v=""/>
  </r>
  <r>
    <x v="21"/>
    <n v="36.183959899999991"/>
    <s v=""/>
    <n v="36.183959899999991"/>
    <s v=""/>
    <n v="1"/>
  </r>
  <r>
    <x v="22"/>
    <n v="64.664672899999914"/>
    <s v=""/>
    <n v="64.664672899999914"/>
    <s v=""/>
    <n v="1"/>
  </r>
  <r>
    <x v="23"/>
    <n v="58.764770500000168"/>
    <s v=""/>
    <n v="58.764770500000168"/>
    <s v=""/>
    <n v="1"/>
  </r>
  <r>
    <x v="0"/>
    <n v="39.416137700000036"/>
    <s v=""/>
    <n v="39.416137700000036"/>
    <s v=""/>
    <n v="1"/>
  </r>
  <r>
    <x v="1"/>
    <n v="20.493164100000058"/>
    <s v=""/>
    <n v="20.493164100000058"/>
    <s v=""/>
    <n v="1"/>
  </r>
  <r>
    <x v="2"/>
    <n v="10.925903300000073"/>
    <s v=""/>
    <n v="10.925903300000073"/>
    <s v=""/>
    <n v="1"/>
  </r>
  <r>
    <x v="3"/>
    <n v="15.492065499999853"/>
    <s v=""/>
    <n v="15.492065499999853"/>
    <s v=""/>
    <n v="1"/>
  </r>
  <r>
    <x v="4"/>
    <n v="29.047607400000061"/>
    <s v=""/>
    <n v="29.047607400000061"/>
    <s v=""/>
    <n v="1"/>
  </r>
  <r>
    <x v="5"/>
    <n v="27.135986300000013"/>
    <s v=""/>
    <n v="27.135986300000013"/>
    <s v=""/>
    <n v="1"/>
  </r>
  <r>
    <x v="6"/>
    <n v="38.547973600000205"/>
    <s v=""/>
    <n v="38.547973600000205"/>
    <s v=""/>
    <n v="1"/>
  </r>
  <r>
    <x v="7"/>
    <n v="44.586425800000143"/>
    <s v=""/>
    <n v="44.586425800000143"/>
    <s v=""/>
    <n v="1"/>
  </r>
  <r>
    <x v="8"/>
    <n v="32.753417899999931"/>
    <s v=""/>
    <n v="32.753417899999931"/>
    <s v=""/>
    <n v="1"/>
  </r>
  <r>
    <x v="9"/>
    <n v="-13.161376999999902"/>
    <n v="-13.161376999999902"/>
    <s v=""/>
    <n v="1"/>
    <s v=""/>
  </r>
  <r>
    <x v="10"/>
    <n v="-47.369384800000034"/>
    <n v="-47.369384800000034"/>
    <s v=""/>
    <n v="1"/>
    <s v=""/>
  </r>
  <r>
    <x v="11"/>
    <n v="-76.349243199999819"/>
    <n v="-76.349243199999819"/>
    <s v=""/>
    <n v="1"/>
    <s v=""/>
  </r>
  <r>
    <x v="12"/>
    <n v="-111.59802239999999"/>
    <n v="-111.59802239999999"/>
    <s v=""/>
    <n v="1"/>
    <s v=""/>
  </r>
  <r>
    <x v="13"/>
    <n v="-156.36596680000002"/>
    <n v="-156.36596680000002"/>
    <s v=""/>
    <n v="1"/>
    <s v=""/>
  </r>
  <r>
    <x v="14"/>
    <n v="-180.46337889999995"/>
    <n v="-180.46337889999995"/>
    <s v=""/>
    <n v="1"/>
    <s v=""/>
  </r>
  <r>
    <x v="15"/>
    <n v="-214.53466789999993"/>
    <n v="-214.53466789999993"/>
    <s v=""/>
    <n v="1"/>
    <s v=""/>
  </r>
  <r>
    <x v="16"/>
    <n v="-251.81225589999985"/>
    <n v="-251.81225589999985"/>
    <s v=""/>
    <n v="1"/>
    <s v=""/>
  </r>
  <r>
    <x v="17"/>
    <n v="-273.46606439999982"/>
    <n v="-273.46606439999982"/>
    <s v=""/>
    <n v="1"/>
    <s v=""/>
  </r>
  <r>
    <x v="18"/>
    <n v="-196.57177730000012"/>
    <n v="-196.57177730000012"/>
    <s v=""/>
    <n v="1"/>
    <s v=""/>
  </r>
  <r>
    <x v="19"/>
    <n v="-160.05200190000005"/>
    <n v="-160.05200190000005"/>
    <s v=""/>
    <n v="1"/>
    <s v=""/>
  </r>
  <r>
    <x v="20"/>
    <n v="-146.40905760000032"/>
    <n v="-146.40905760000032"/>
    <s v=""/>
    <n v="1"/>
    <s v=""/>
  </r>
  <r>
    <x v="21"/>
    <n v="-79.836303699999917"/>
    <n v="-79.836303699999917"/>
    <s v=""/>
    <n v="1"/>
    <s v=""/>
  </r>
  <r>
    <x v="22"/>
    <n v="-125.4168701000001"/>
    <n v="-125.4168701000001"/>
    <s v=""/>
    <n v="1"/>
    <s v=""/>
  </r>
  <r>
    <x v="23"/>
    <n v="-145.34240720000003"/>
    <n v="-145.34240720000003"/>
    <s v=""/>
    <n v="1"/>
    <s v=""/>
  </r>
  <r>
    <x v="0"/>
    <n v="-103.05261229999996"/>
    <n v="-103.05261229999996"/>
    <s v=""/>
    <n v="1"/>
    <s v=""/>
  </r>
  <r>
    <x v="1"/>
    <n v="-147.25122069999998"/>
    <n v="-147.25122069999998"/>
    <s v=""/>
    <n v="1"/>
    <s v=""/>
  </r>
  <r>
    <x v="2"/>
    <n v="-165.8955077999999"/>
    <n v="-165.8955077999999"/>
    <s v=""/>
    <n v="1"/>
    <s v=""/>
  </r>
  <r>
    <x v="3"/>
    <n v="-178.73681639999995"/>
    <n v="-178.73681639999995"/>
    <s v=""/>
    <n v="1"/>
    <s v=""/>
  </r>
  <r>
    <x v="4"/>
    <n v="-125.72192380000001"/>
    <n v="-125.72192380000001"/>
    <s v=""/>
    <n v="1"/>
    <s v=""/>
  </r>
  <r>
    <x v="5"/>
    <n v="-53.467163100000107"/>
    <n v="-53.467163100000107"/>
    <s v=""/>
    <n v="1"/>
    <s v=""/>
  </r>
  <r>
    <x v="6"/>
    <n v="2.0737304999997832"/>
    <s v=""/>
    <n v="2.0737304999997832"/>
    <s v=""/>
    <n v="1"/>
  </r>
  <r>
    <x v="7"/>
    <n v="-17.690429700000095"/>
    <n v="-17.690429700000095"/>
    <s v=""/>
    <n v="1"/>
    <s v=""/>
  </r>
  <r>
    <x v="8"/>
    <n v="-28.783691499999804"/>
    <n v="-28.783691499999804"/>
    <s v=""/>
    <n v="1"/>
    <s v=""/>
  </r>
  <r>
    <x v="9"/>
    <n v="29.232543899999882"/>
    <s v=""/>
    <n v="29.232543899999882"/>
    <s v=""/>
    <n v="1"/>
  </r>
  <r>
    <x v="10"/>
    <n v="43.713500999999951"/>
    <s v=""/>
    <n v="43.713500999999951"/>
    <s v=""/>
    <n v="1"/>
  </r>
  <r>
    <x v="11"/>
    <n v="84.894409199999927"/>
    <s v=""/>
    <n v="84.894409199999927"/>
    <s v=""/>
    <n v="1"/>
  </r>
  <r>
    <x v="12"/>
    <n v="92.220336899999893"/>
    <s v=""/>
    <n v="92.220336899999893"/>
    <s v=""/>
    <n v="1"/>
  </r>
  <r>
    <x v="13"/>
    <n v="115.28796379999994"/>
    <s v=""/>
    <n v="115.28796379999994"/>
    <s v=""/>
    <n v="1"/>
  </r>
  <r>
    <x v="14"/>
    <n v="58.954345699999976"/>
    <s v=""/>
    <n v="58.954345699999976"/>
    <s v=""/>
    <n v="1"/>
  </r>
  <r>
    <x v="15"/>
    <n v="27.330688499999951"/>
    <s v=""/>
    <n v="27.330688499999951"/>
    <s v=""/>
    <n v="1"/>
  </r>
  <r>
    <x v="16"/>
    <n v="23.145507799999905"/>
    <s v=""/>
    <n v="23.145507799999905"/>
    <s v=""/>
    <n v="1"/>
  </r>
  <r>
    <x v="17"/>
    <n v="-2.4226074000000608"/>
    <n v="-2.4226074000000608"/>
    <s v=""/>
    <n v="1"/>
    <s v=""/>
  </r>
  <r>
    <x v="18"/>
    <n v="41.697998000000098"/>
    <s v=""/>
    <n v="41.697998000000098"/>
    <s v=""/>
    <n v="1"/>
  </r>
  <r>
    <x v="19"/>
    <n v="10.08752440000012"/>
    <s v=""/>
    <n v="10.08752440000012"/>
    <s v=""/>
    <n v="1"/>
  </r>
  <r>
    <x v="20"/>
    <n v="18.084838900000022"/>
    <s v=""/>
    <n v="18.084838900000022"/>
    <s v=""/>
    <n v="1"/>
  </r>
  <r>
    <x v="21"/>
    <n v="22.734619100000145"/>
    <s v=""/>
    <n v="22.734619100000145"/>
    <s v=""/>
    <n v="1"/>
  </r>
  <r>
    <x v="22"/>
    <n v="10.449951199999987"/>
    <s v=""/>
    <n v="10.449951199999987"/>
    <s v=""/>
    <n v="1"/>
  </r>
  <r>
    <x v="23"/>
    <n v="-10.141113299999915"/>
    <n v="-10.141113299999915"/>
    <s v=""/>
    <n v="1"/>
    <s v=""/>
  </r>
  <r>
    <x v="0"/>
    <n v="-41.913696299999856"/>
    <n v="-41.913696299999856"/>
    <s v=""/>
    <n v="1"/>
    <s v=""/>
  </r>
  <r>
    <x v="1"/>
    <n v="-103.06408690000012"/>
    <n v="-103.06408690000012"/>
    <s v=""/>
    <n v="1"/>
    <s v=""/>
  </r>
  <r>
    <x v="2"/>
    <n v="-121.83129880000001"/>
    <n v="-121.83129880000001"/>
    <s v=""/>
    <n v="1"/>
    <s v=""/>
  </r>
  <r>
    <x v="3"/>
    <n v="-124.76196290000007"/>
    <n v="-124.76196290000007"/>
    <s v=""/>
    <n v="1"/>
    <s v=""/>
  </r>
  <r>
    <x v="4"/>
    <n v="-95.202758800000083"/>
    <n v="-95.202758800000083"/>
    <s v=""/>
    <n v="1"/>
    <s v=""/>
  </r>
  <r>
    <x v="5"/>
    <n v="-86.702758799999856"/>
    <n v="-86.702758799999856"/>
    <s v=""/>
    <n v="1"/>
    <s v=""/>
  </r>
  <r>
    <x v="6"/>
    <n v="-15.339599699999781"/>
    <n v="-15.339599699999781"/>
    <s v=""/>
    <n v="1"/>
    <s v=""/>
  </r>
  <r>
    <x v="7"/>
    <n v="16.848877000000357"/>
    <s v=""/>
    <n v="16.848877000000357"/>
    <s v=""/>
    <n v="1"/>
  </r>
  <r>
    <x v="8"/>
    <n v="25.569091800000024"/>
    <s v=""/>
    <n v="25.569091800000024"/>
    <s v=""/>
    <n v="1"/>
  </r>
  <r>
    <x v="9"/>
    <n v="36.537231399999882"/>
    <s v=""/>
    <n v="36.537231399999882"/>
    <s v=""/>
    <n v="1"/>
  </r>
  <r>
    <x v="10"/>
    <n v="63.957519499999989"/>
    <s v=""/>
    <n v="63.957519499999989"/>
    <s v=""/>
    <n v="1"/>
  </r>
  <r>
    <x v="11"/>
    <n v="86.245361299999786"/>
    <s v=""/>
    <n v="86.245361299999786"/>
    <s v=""/>
    <n v="1"/>
  </r>
  <r>
    <x v="12"/>
    <n v="93.661010700000134"/>
    <s v=""/>
    <n v="93.661010700000134"/>
    <s v=""/>
    <n v="1"/>
  </r>
  <r>
    <x v="13"/>
    <n v="89.769287099999929"/>
    <s v=""/>
    <n v="89.769287099999929"/>
    <s v=""/>
    <n v="1"/>
  </r>
  <r>
    <x v="14"/>
    <n v="62.173339899999974"/>
    <s v=""/>
    <n v="62.173339899999974"/>
    <s v=""/>
    <n v="1"/>
  </r>
  <r>
    <x v="15"/>
    <n v="45.083984300000111"/>
    <s v=""/>
    <n v="45.083984300000111"/>
    <s v=""/>
    <n v="1"/>
  </r>
  <r>
    <x v="16"/>
    <n v="38.52526859999989"/>
    <s v=""/>
    <n v="38.52526859999989"/>
    <s v=""/>
    <n v="1"/>
  </r>
  <r>
    <x v="17"/>
    <n v="81.733276400000022"/>
    <s v=""/>
    <n v="81.733276400000022"/>
    <s v=""/>
    <n v="1"/>
  </r>
  <r>
    <x v="18"/>
    <n v="99.018920900000012"/>
    <s v=""/>
    <n v="99.018920900000012"/>
    <s v=""/>
    <n v="1"/>
  </r>
  <r>
    <x v="19"/>
    <n v="110.97070319999989"/>
    <s v=""/>
    <n v="110.97070319999989"/>
    <s v=""/>
    <n v="1"/>
  </r>
  <r>
    <x v="20"/>
    <n v="112.86657719999994"/>
    <s v=""/>
    <n v="112.86657719999994"/>
    <s v=""/>
    <n v="1"/>
  </r>
  <r>
    <x v="21"/>
    <n v="80.984863300000143"/>
    <s v=""/>
    <n v="80.984863300000143"/>
    <s v=""/>
    <n v="1"/>
  </r>
  <r>
    <x v="22"/>
    <n v="47.259399399999893"/>
    <s v=""/>
    <n v="47.259399399999893"/>
    <s v=""/>
    <n v="1"/>
  </r>
  <r>
    <x v="23"/>
    <n v="3.4636230000000978"/>
    <s v=""/>
    <n v="3.4636230000000978"/>
    <s v=""/>
    <n v="1"/>
  </r>
  <r>
    <x v="0"/>
    <n v="-134.60217289999991"/>
    <n v="-134.60217289999991"/>
    <s v=""/>
    <n v="1"/>
    <s v=""/>
  </r>
  <r>
    <x v="1"/>
    <n v="-202.27868650000005"/>
    <n v="-202.27868650000005"/>
    <s v=""/>
    <n v="1"/>
    <s v=""/>
  </r>
  <r>
    <x v="2"/>
    <n v="-224.89123539999991"/>
    <n v="-224.89123539999991"/>
    <s v=""/>
    <n v="1"/>
    <s v=""/>
  </r>
  <r>
    <x v="3"/>
    <n v="-220.79431150000005"/>
    <n v="-220.79431150000005"/>
    <s v=""/>
    <n v="1"/>
    <s v=""/>
  </r>
  <r>
    <x v="4"/>
    <n v="-211.41711429999987"/>
    <n v="-211.41711429999987"/>
    <s v=""/>
    <n v="1"/>
    <s v=""/>
  </r>
  <r>
    <x v="5"/>
    <n v="-167.203125"/>
    <n v="-167.203125"/>
    <s v=""/>
    <n v="1"/>
    <s v=""/>
  </r>
  <r>
    <x v="6"/>
    <n v="-96.861206000000266"/>
    <n v="-96.861206000000266"/>
    <s v=""/>
    <n v="1"/>
    <s v=""/>
  </r>
  <r>
    <x v="7"/>
    <n v="-51.664794900000288"/>
    <n v="-51.664794900000288"/>
    <s v=""/>
    <n v="1"/>
    <s v=""/>
  </r>
  <r>
    <x v="8"/>
    <n v="-1.0173339999996642"/>
    <n v="-1.0173339999996642"/>
    <s v=""/>
    <n v="1"/>
    <s v=""/>
  </r>
  <r>
    <x v="9"/>
    <n v="-28.407592799999975"/>
    <n v="-28.407592799999975"/>
    <s v=""/>
    <n v="1"/>
    <s v=""/>
  </r>
  <r>
    <x v="10"/>
    <n v="41.363769499999989"/>
    <s v=""/>
    <n v="41.363769499999989"/>
    <s v=""/>
    <n v="1"/>
  </r>
  <r>
    <x v="11"/>
    <n v="6.1925048999999035"/>
    <s v=""/>
    <n v="6.1925048999999035"/>
    <s v=""/>
    <n v="1"/>
  </r>
  <r>
    <x v="12"/>
    <n v="-41.342407200000025"/>
    <n v="-41.342407200000025"/>
    <s v=""/>
    <n v="1"/>
    <s v=""/>
  </r>
  <r>
    <x v="13"/>
    <n v="-37.562988299999915"/>
    <n v="-37.562988299999915"/>
    <s v=""/>
    <n v="1"/>
    <s v=""/>
  </r>
  <r>
    <x v="14"/>
    <n v="-69.576538100000107"/>
    <n v="-69.576538100000107"/>
    <s v=""/>
    <n v="1"/>
    <s v=""/>
  </r>
  <r>
    <x v="15"/>
    <n v="-126.34082030000013"/>
    <n v="-126.34082030000013"/>
    <s v=""/>
    <n v="1"/>
    <s v=""/>
  </r>
  <r>
    <x v="16"/>
    <n v="-159.03527830000007"/>
    <n v="-159.03527830000007"/>
    <s v=""/>
    <n v="1"/>
    <s v=""/>
  </r>
  <r>
    <x v="17"/>
    <n v="-155.16528319999998"/>
    <n v="-155.16528319999998"/>
    <s v=""/>
    <n v="1"/>
    <s v=""/>
  </r>
  <r>
    <x v="18"/>
    <n v="-63.787597699999878"/>
    <n v="-63.787597699999878"/>
    <s v=""/>
    <n v="1"/>
    <s v=""/>
  </r>
  <r>
    <x v="19"/>
    <n v="-41.547241199999917"/>
    <n v="-41.547241199999917"/>
    <s v=""/>
    <n v="1"/>
    <s v=""/>
  </r>
  <r>
    <x v="20"/>
    <n v="-34.363159199999927"/>
    <n v="-34.363159199999927"/>
    <s v=""/>
    <n v="1"/>
    <s v=""/>
  </r>
  <r>
    <x v="21"/>
    <n v="-29.263427699999966"/>
    <n v="-29.263427699999966"/>
    <s v=""/>
    <n v="1"/>
    <s v=""/>
  </r>
  <r>
    <x v="22"/>
    <n v="-29.402831999999989"/>
    <n v="-29.402831999999989"/>
    <s v=""/>
    <n v="1"/>
    <s v=""/>
  </r>
  <r>
    <x v="23"/>
    <n v="-37.483154300000024"/>
    <n v="-37.483154300000024"/>
    <s v=""/>
    <n v="1"/>
    <s v=""/>
  </r>
  <r>
    <x v="0"/>
    <n v="35.081543000000011"/>
    <s v=""/>
    <n v="35.081543000000011"/>
    <s v=""/>
    <n v="1"/>
  </r>
  <r>
    <x v="1"/>
    <n v="-15.269775400000071"/>
    <n v="-15.269775400000071"/>
    <s v=""/>
    <n v="1"/>
    <s v=""/>
  </r>
  <r>
    <x v="2"/>
    <n v="-51.338745199999948"/>
    <n v="-51.338745199999948"/>
    <s v=""/>
    <n v="1"/>
    <s v=""/>
  </r>
  <r>
    <x v="3"/>
    <n v="-14.779541000000108"/>
    <n v="-14.779541000000108"/>
    <s v=""/>
    <n v="1"/>
    <s v=""/>
  </r>
  <r>
    <x v="4"/>
    <n v="-30.473266599999988"/>
    <n v="-30.473266599999988"/>
    <s v=""/>
    <n v="1"/>
    <s v=""/>
  </r>
  <r>
    <x v="5"/>
    <n v="-6.047119099999918"/>
    <n v="-6.047119099999918"/>
    <s v=""/>
    <n v="1"/>
    <s v=""/>
  </r>
  <r>
    <x v="6"/>
    <n v="29.182495100000096"/>
    <s v=""/>
    <n v="29.182495100000096"/>
    <s v=""/>
    <n v="1"/>
  </r>
  <r>
    <x v="7"/>
    <n v="43.713378899999952"/>
    <s v=""/>
    <n v="43.713378899999952"/>
    <s v=""/>
    <n v="1"/>
  </r>
  <r>
    <x v="8"/>
    <n v="66.341186499999822"/>
    <s v=""/>
    <n v="66.341186499999822"/>
    <s v=""/>
    <n v="1"/>
  </r>
  <r>
    <x v="9"/>
    <n v="39.765869199999997"/>
    <s v=""/>
    <n v="39.765869199999997"/>
    <s v=""/>
    <n v="1"/>
  </r>
  <r>
    <x v="10"/>
    <n v="89.107299799999964"/>
    <s v=""/>
    <n v="89.107299799999964"/>
    <s v=""/>
    <n v="1"/>
  </r>
  <r>
    <x v="11"/>
    <n v="37.974853500000108"/>
    <s v=""/>
    <n v="37.974853500000108"/>
    <s v=""/>
    <n v="1"/>
  </r>
  <r>
    <x v="12"/>
    <n v="3.7054443999998057"/>
    <s v=""/>
    <n v="3.7054443999998057"/>
    <s v=""/>
    <n v="1"/>
  </r>
  <r>
    <x v="13"/>
    <n v="-38.427734399999963"/>
    <n v="-38.427734399999963"/>
    <s v=""/>
    <n v="1"/>
    <s v=""/>
  </r>
  <r>
    <x v="14"/>
    <n v="-40.510009700000182"/>
    <n v="-40.510009700000182"/>
    <s v=""/>
    <n v="1"/>
    <s v=""/>
  </r>
  <r>
    <x v="15"/>
    <n v="-58.118408199999976"/>
    <n v="-58.118408199999976"/>
    <s v=""/>
    <n v="1"/>
    <s v=""/>
  </r>
  <r>
    <x v="16"/>
    <n v="-99.914794900000061"/>
    <n v="-99.914794900000061"/>
    <s v=""/>
    <n v="1"/>
    <s v=""/>
  </r>
  <r>
    <x v="17"/>
    <n v="-63.713256799999954"/>
    <n v="-63.713256799999954"/>
    <s v=""/>
    <n v="1"/>
    <s v=""/>
  </r>
  <r>
    <x v="18"/>
    <n v="9.1582030999998096"/>
    <s v=""/>
    <n v="9.1582030999998096"/>
    <s v=""/>
    <n v="1"/>
  </r>
  <r>
    <x v="19"/>
    <n v="32.291259799999807"/>
    <s v=""/>
    <n v="32.291259799999807"/>
    <s v=""/>
    <n v="1"/>
  </r>
  <r>
    <x v="20"/>
    <n v="41.122314499999902"/>
    <s v=""/>
    <n v="41.122314499999902"/>
    <s v=""/>
    <n v="1"/>
  </r>
  <r>
    <x v="21"/>
    <n v="10.357299800000192"/>
    <s v=""/>
    <n v="10.357299800000192"/>
    <s v=""/>
    <n v="1"/>
  </r>
  <r>
    <x v="22"/>
    <n v="-8.8304442999999537"/>
    <n v="-8.8304442999999537"/>
    <s v=""/>
    <n v="1"/>
    <s v=""/>
  </r>
  <r>
    <x v="23"/>
    <n v="-61.451904300000024"/>
    <n v="-61.451904300000024"/>
    <s v=""/>
    <n v="1"/>
    <s v=""/>
  </r>
  <r>
    <x v="0"/>
    <n v="400.01879879999979"/>
    <s v=""/>
    <n v="400.01879879999979"/>
    <s v=""/>
    <n v="1"/>
  </r>
  <r>
    <x v="1"/>
    <n v="352.20544429999995"/>
    <s v=""/>
    <n v="352.20544429999995"/>
    <s v=""/>
    <n v="1"/>
  </r>
  <r>
    <x v="2"/>
    <n v="305.58837890000018"/>
    <s v=""/>
    <n v="305.58837890000018"/>
    <s v=""/>
    <n v="1"/>
  </r>
  <r>
    <x v="3"/>
    <n v="286.1761475000003"/>
    <s v=""/>
    <n v="286.1761475000003"/>
    <s v=""/>
    <n v="1"/>
  </r>
  <r>
    <x v="4"/>
    <n v="251.51550289999977"/>
    <s v=""/>
    <n v="251.51550289999977"/>
    <s v=""/>
    <n v="1"/>
  </r>
  <r>
    <x v="5"/>
    <n v="262.51391600000034"/>
    <s v=""/>
    <n v="262.51391600000034"/>
    <s v=""/>
    <n v="1"/>
  </r>
  <r>
    <x v="6"/>
    <n v="216.47485350000034"/>
    <s v=""/>
    <n v="216.47485350000034"/>
    <s v=""/>
    <n v="1"/>
  </r>
  <r>
    <x v="7"/>
    <n v="247.24291990000029"/>
    <s v=""/>
    <n v="247.24291990000029"/>
    <s v=""/>
    <n v="1"/>
  </r>
  <r>
    <x v="8"/>
    <n v="401.13574210000024"/>
    <s v=""/>
    <n v="401.13574210000024"/>
    <s v=""/>
    <n v="1"/>
  </r>
  <r>
    <x v="9"/>
    <n v="502.58129879999979"/>
    <s v=""/>
    <n v="502.58129879999979"/>
    <s v=""/>
    <n v="1"/>
  </r>
  <r>
    <x v="10"/>
    <n v="511.2030029"/>
    <s v=""/>
    <n v="511.2030029"/>
    <s v=""/>
    <n v="1"/>
  </r>
  <r>
    <x v="11"/>
    <n v="532.73840330000007"/>
    <s v=""/>
    <n v="532.73840330000007"/>
    <s v=""/>
    <n v="1"/>
  </r>
  <r>
    <x v="12"/>
    <n v="528.29492190000019"/>
    <s v=""/>
    <n v="528.29492190000019"/>
    <s v=""/>
    <n v="1"/>
  </r>
  <r>
    <x v="13"/>
    <n v="529.53747559999988"/>
    <s v=""/>
    <n v="529.53747559999988"/>
    <s v=""/>
    <n v="1"/>
  </r>
  <r>
    <x v="14"/>
    <n v="488.75280759999987"/>
    <s v=""/>
    <n v="488.75280759999987"/>
    <s v=""/>
    <n v="1"/>
  </r>
  <r>
    <x v="15"/>
    <n v="461.4620361000002"/>
    <s v=""/>
    <n v="461.4620361000002"/>
    <s v=""/>
    <n v="1"/>
  </r>
  <r>
    <x v="16"/>
    <n v="417.82397459999993"/>
    <s v=""/>
    <n v="417.82397459999993"/>
    <s v=""/>
    <n v="1"/>
  </r>
  <r>
    <x v="17"/>
    <n v="444.77990720000003"/>
    <s v=""/>
    <n v="444.77990720000003"/>
    <s v=""/>
    <n v="1"/>
  </r>
  <r>
    <x v="18"/>
    <n v="438.32702640000002"/>
    <s v=""/>
    <n v="438.32702640000002"/>
    <s v=""/>
    <n v="1"/>
  </r>
  <r>
    <x v="19"/>
    <n v="456.39538580000021"/>
    <s v=""/>
    <n v="456.39538580000021"/>
    <s v=""/>
    <n v="1"/>
  </r>
  <r>
    <x v="20"/>
    <n v="433.07714849999979"/>
    <s v=""/>
    <n v="433.07714849999979"/>
    <s v=""/>
    <n v="1"/>
  </r>
  <r>
    <x v="21"/>
    <n v="463.55920409999976"/>
    <s v=""/>
    <n v="463.55920409999976"/>
    <s v=""/>
    <n v="1"/>
  </r>
  <r>
    <x v="22"/>
    <n v="397.08544920000008"/>
    <s v=""/>
    <n v="397.08544920000008"/>
    <s v=""/>
    <n v="1"/>
  </r>
  <r>
    <x v="23"/>
    <n v="268.73352049999994"/>
    <s v=""/>
    <n v="268.73352049999994"/>
    <s v=""/>
    <n v="1"/>
  </r>
  <r>
    <x v="0"/>
    <n v="-53.136108400000012"/>
    <n v="-53.136108400000012"/>
    <s v=""/>
    <n v="1"/>
    <s v=""/>
  </r>
  <r>
    <x v="1"/>
    <n v="-67.819091800000024"/>
    <n v="-67.819091800000024"/>
    <s v=""/>
    <n v="1"/>
    <s v=""/>
  </r>
  <r>
    <x v="2"/>
    <n v="-71.974609399999963"/>
    <n v="-71.974609399999963"/>
    <s v=""/>
    <n v="1"/>
    <s v=""/>
  </r>
  <r>
    <x v="3"/>
    <n v="-72.538207999999941"/>
    <n v="-72.538207999999941"/>
    <s v=""/>
    <n v="1"/>
    <s v=""/>
  </r>
  <r>
    <x v="4"/>
    <n v="-58.674194400000033"/>
    <n v="-58.674194400000033"/>
    <s v=""/>
    <n v="1"/>
    <s v=""/>
  </r>
  <r>
    <x v="5"/>
    <n v="-14.041625999999951"/>
    <n v="-14.041625999999951"/>
    <s v=""/>
    <n v="1"/>
    <s v=""/>
  </r>
  <r>
    <x v="6"/>
    <n v="69.540038999999979"/>
    <s v=""/>
    <n v="69.540038999999979"/>
    <s v=""/>
    <n v="1"/>
  </r>
  <r>
    <x v="7"/>
    <n v="43.511718699999847"/>
    <s v=""/>
    <n v="43.511718699999847"/>
    <s v=""/>
    <n v="1"/>
  </r>
  <r>
    <x v="8"/>
    <n v="59.683593799999926"/>
    <s v=""/>
    <n v="59.683593799999926"/>
    <s v=""/>
    <n v="1"/>
  </r>
  <r>
    <x v="9"/>
    <n v="74.825805599999967"/>
    <s v=""/>
    <n v="74.825805599999967"/>
    <s v=""/>
    <n v="1"/>
  </r>
  <r>
    <x v="10"/>
    <n v="123.36193849999995"/>
    <s v=""/>
    <n v="123.36193849999995"/>
    <s v=""/>
    <n v="1"/>
  </r>
  <r>
    <x v="11"/>
    <n v="152.79638670000008"/>
    <s v=""/>
    <n v="152.79638670000008"/>
    <s v=""/>
    <n v="1"/>
  </r>
  <r>
    <x v="12"/>
    <n v="124.27648930000009"/>
    <s v=""/>
    <n v="124.27648930000009"/>
    <s v=""/>
    <n v="1"/>
  </r>
  <r>
    <x v="13"/>
    <n v="110.85559079999985"/>
    <s v=""/>
    <n v="110.85559079999985"/>
    <s v=""/>
    <n v="1"/>
  </r>
  <r>
    <x v="14"/>
    <n v="79.973999000000049"/>
    <s v=""/>
    <n v="79.973999000000049"/>
    <s v=""/>
    <n v="1"/>
  </r>
  <r>
    <x v="15"/>
    <n v="13.020141599999988"/>
    <s v=""/>
    <n v="13.020141599999988"/>
    <s v=""/>
    <n v="1"/>
  </r>
  <r>
    <x v="16"/>
    <n v="-6.1846924000001309"/>
    <n v="-6.1846924000001309"/>
    <s v=""/>
    <n v="1"/>
    <s v=""/>
  </r>
  <r>
    <x v="17"/>
    <n v="-0.31774900000004891"/>
    <n v="-0.31774900000004891"/>
    <s v=""/>
    <n v="1"/>
    <s v=""/>
  </r>
  <r>
    <x v="18"/>
    <n v="51.322021500000119"/>
    <s v=""/>
    <n v="51.322021500000119"/>
    <s v=""/>
    <n v="1"/>
  </r>
  <r>
    <x v="19"/>
    <n v="67.671630900000309"/>
    <s v=""/>
    <n v="67.671630900000309"/>
    <s v=""/>
    <n v="1"/>
  </r>
  <r>
    <x v="20"/>
    <n v="53.491332999999941"/>
    <s v=""/>
    <n v="53.491332999999941"/>
    <s v=""/>
    <n v="1"/>
  </r>
  <r>
    <x v="21"/>
    <n v="58.095458999999892"/>
    <s v=""/>
    <n v="58.095458999999892"/>
    <s v=""/>
    <n v="1"/>
  </r>
  <r>
    <x v="22"/>
    <n v="7.9803466999999273"/>
    <s v=""/>
    <n v="7.9803466999999273"/>
    <s v=""/>
    <n v="1"/>
  </r>
  <r>
    <x v="23"/>
    <n v="-0.91967769999996563"/>
    <n v="-0.91967769999996563"/>
    <s v=""/>
    <n v="1"/>
    <s v=""/>
  </r>
  <r>
    <x v="0"/>
    <n v="93.188964899999974"/>
    <s v=""/>
    <n v="93.188964899999974"/>
    <s v=""/>
    <n v="1"/>
  </r>
  <r>
    <x v="1"/>
    <n v="58.61901859999989"/>
    <s v=""/>
    <n v="58.61901859999989"/>
    <s v=""/>
    <n v="1"/>
  </r>
  <r>
    <x v="2"/>
    <n v="42.382568400000082"/>
    <s v=""/>
    <n v="42.382568400000082"/>
    <s v=""/>
    <n v="1"/>
  </r>
  <r>
    <x v="3"/>
    <n v="72.084472699999878"/>
    <s v=""/>
    <n v="72.084472699999878"/>
    <s v=""/>
    <n v="1"/>
  </r>
  <r>
    <x v="4"/>
    <n v="84.840698200000134"/>
    <s v=""/>
    <n v="84.840698200000134"/>
    <s v=""/>
    <n v="1"/>
  </r>
  <r>
    <x v="5"/>
    <n v="108.37255860000005"/>
    <s v=""/>
    <n v="108.37255860000005"/>
    <s v=""/>
    <n v="1"/>
  </r>
  <r>
    <x v="6"/>
    <n v="178.52185059999988"/>
    <s v=""/>
    <n v="178.52185059999988"/>
    <s v=""/>
    <n v="1"/>
  </r>
  <r>
    <x v="7"/>
    <n v="170.97497560000011"/>
    <s v=""/>
    <n v="170.97497560000011"/>
    <s v=""/>
    <n v="1"/>
  </r>
  <r>
    <x v="8"/>
    <n v="131.97082520000004"/>
    <s v=""/>
    <n v="131.97082520000004"/>
    <s v=""/>
    <n v="1"/>
  </r>
  <r>
    <x v="9"/>
    <n v="113.32421879999993"/>
    <s v=""/>
    <n v="113.32421879999993"/>
    <s v=""/>
    <n v="1"/>
  </r>
  <r>
    <x v="10"/>
    <n v="83.473876999999902"/>
    <s v=""/>
    <n v="83.473876999999902"/>
    <s v=""/>
    <n v="1"/>
  </r>
  <r>
    <x v="11"/>
    <n v="69.796630800000003"/>
    <s v=""/>
    <n v="69.796630800000003"/>
    <s v=""/>
    <n v="1"/>
  </r>
  <r>
    <x v="12"/>
    <n v="61.204711899999893"/>
    <s v=""/>
    <n v="61.204711899999893"/>
    <s v=""/>
    <n v="1"/>
  </r>
  <r>
    <x v="13"/>
    <n v="92.985473599999978"/>
    <s v=""/>
    <n v="92.985473599999978"/>
    <s v=""/>
    <n v="1"/>
  </r>
  <r>
    <x v="14"/>
    <n v="70.660156200000074"/>
    <s v=""/>
    <n v="70.660156200000074"/>
    <s v=""/>
    <n v="1"/>
  </r>
  <r>
    <x v="15"/>
    <n v="42.255371100000048"/>
    <s v=""/>
    <n v="42.255371100000048"/>
    <s v=""/>
    <n v="1"/>
  </r>
  <r>
    <x v="16"/>
    <n v="41.627929700000095"/>
    <s v=""/>
    <n v="41.627929700000095"/>
    <s v=""/>
    <n v="1"/>
  </r>
  <r>
    <x v="17"/>
    <n v="20.475707999999941"/>
    <s v=""/>
    <n v="20.475707999999941"/>
    <s v=""/>
    <n v="1"/>
  </r>
  <r>
    <x v="18"/>
    <n v="22.135620099999869"/>
    <s v=""/>
    <n v="22.135620099999869"/>
    <s v=""/>
    <n v="1"/>
  </r>
  <r>
    <x v="19"/>
    <n v="51.065063499999951"/>
    <s v=""/>
    <n v="51.065063499999951"/>
    <s v=""/>
    <n v="1"/>
  </r>
  <r>
    <x v="20"/>
    <n v="39.366699199999857"/>
    <s v=""/>
    <n v="39.366699199999857"/>
    <s v=""/>
    <n v="1"/>
  </r>
  <r>
    <x v="21"/>
    <n v="32.434692399999904"/>
    <s v=""/>
    <n v="32.434692399999904"/>
    <s v=""/>
    <n v="1"/>
  </r>
  <r>
    <x v="22"/>
    <n v="50.161132800000132"/>
    <s v=""/>
    <n v="50.161132800000132"/>
    <s v=""/>
    <n v="1"/>
  </r>
  <r>
    <x v="23"/>
    <n v="72.279785100000026"/>
    <s v=""/>
    <n v="72.279785100000026"/>
    <s v=""/>
    <n v="1"/>
  </r>
  <r>
    <x v="0"/>
    <n v="-56.215942399999904"/>
    <n v="-56.215942399999904"/>
    <s v=""/>
    <n v="1"/>
    <s v=""/>
  </r>
  <r>
    <x v="1"/>
    <n v="-57.097900400000071"/>
    <n v="-57.097900400000071"/>
    <s v=""/>
    <n v="1"/>
    <s v=""/>
  </r>
  <r>
    <x v="2"/>
    <n v="-63.71252440000012"/>
    <n v="-63.71252440000012"/>
    <s v=""/>
    <n v="1"/>
    <s v=""/>
  </r>
  <r>
    <x v="3"/>
    <n v="-35.751464900000201"/>
    <n v="-35.751464900000201"/>
    <s v=""/>
    <n v="1"/>
    <s v=""/>
  </r>
  <r>
    <x v="4"/>
    <n v="-23.592651400000022"/>
    <n v="-23.592651400000022"/>
    <s v=""/>
    <n v="1"/>
    <s v=""/>
  </r>
  <r>
    <x v="5"/>
    <n v="14.007568300000003"/>
    <s v=""/>
    <n v="14.007568300000003"/>
    <s v=""/>
    <n v="1"/>
  </r>
  <r>
    <x v="6"/>
    <n v="68.181640600000037"/>
    <s v=""/>
    <n v="68.181640600000037"/>
    <s v=""/>
    <n v="1"/>
  </r>
  <r>
    <x v="7"/>
    <n v="72.311279300000024"/>
    <s v=""/>
    <n v="72.311279300000024"/>
    <s v=""/>
    <n v="1"/>
  </r>
  <r>
    <x v="8"/>
    <n v="53.628051799999866"/>
    <s v=""/>
    <n v="53.628051799999866"/>
    <s v=""/>
    <n v="1"/>
  </r>
  <r>
    <x v="9"/>
    <n v="8.7117920000000595"/>
    <s v=""/>
    <n v="8.7117920000000595"/>
    <s v=""/>
    <n v="1"/>
  </r>
  <r>
    <x v="10"/>
    <n v="12.437744199999997"/>
    <s v=""/>
    <n v="12.437744199999997"/>
    <s v=""/>
    <n v="1"/>
  </r>
  <r>
    <x v="11"/>
    <n v="8.8165283000000727"/>
    <s v=""/>
    <n v="8.8165283000000727"/>
    <s v=""/>
    <n v="1"/>
  </r>
  <r>
    <x v="12"/>
    <n v="28.6640625"/>
    <s v=""/>
    <n v="28.6640625"/>
    <s v=""/>
    <n v="1"/>
  </r>
  <r>
    <x v="13"/>
    <n v="63.586913999999979"/>
    <s v=""/>
    <n v="63.586913999999979"/>
    <s v=""/>
    <n v="1"/>
  </r>
  <r>
    <x v="14"/>
    <n v="61.695068300000003"/>
    <s v=""/>
    <n v="61.695068300000003"/>
    <s v=""/>
    <n v="1"/>
  </r>
  <r>
    <x v="15"/>
    <n v="72.21521000000007"/>
    <s v=""/>
    <n v="72.21521000000007"/>
    <s v=""/>
    <n v="1"/>
  </r>
  <r>
    <x v="16"/>
    <n v="25.68481440000005"/>
    <s v=""/>
    <n v="25.68481440000005"/>
    <s v=""/>
    <n v="1"/>
  </r>
  <r>
    <x v="17"/>
    <n v="-9.1704101000000264"/>
    <n v="-9.1704101000000264"/>
    <s v=""/>
    <n v="1"/>
    <s v=""/>
  </r>
  <r>
    <x v="18"/>
    <n v="17.059570300000132"/>
    <s v=""/>
    <n v="17.059570300000132"/>
    <s v=""/>
    <n v="1"/>
  </r>
  <r>
    <x v="19"/>
    <n v="28.196167000000059"/>
    <s v=""/>
    <n v="28.196167000000059"/>
    <s v=""/>
    <n v="1"/>
  </r>
  <r>
    <x v="20"/>
    <n v="12.803588800000171"/>
    <s v=""/>
    <n v="12.803588800000171"/>
    <s v=""/>
    <n v="1"/>
  </r>
  <r>
    <x v="21"/>
    <n v="-11.954345700000204"/>
    <n v="-11.954345700000204"/>
    <s v=""/>
    <n v="1"/>
    <s v=""/>
  </r>
  <r>
    <x v="22"/>
    <n v="-13.262451199999987"/>
    <n v="-13.262451199999987"/>
    <s v=""/>
    <n v="1"/>
    <s v=""/>
  </r>
  <r>
    <x v="23"/>
    <n v="-5.7047119000001203"/>
    <n v="-5.7047119000001203"/>
    <s v=""/>
    <n v="1"/>
    <s v=""/>
  </r>
  <r>
    <x v="0"/>
    <n v="27.455200199999808"/>
    <s v=""/>
    <n v="27.455200199999808"/>
    <s v=""/>
    <n v="1"/>
  </r>
  <r>
    <x v="1"/>
    <n v="10.337402399999974"/>
    <s v=""/>
    <n v="10.337402399999974"/>
    <s v=""/>
    <n v="1"/>
  </r>
  <r>
    <x v="2"/>
    <n v="34.285156299999926"/>
    <s v=""/>
    <n v="34.285156299999926"/>
    <s v=""/>
    <n v="1"/>
  </r>
  <r>
    <x v="3"/>
    <n v="41.984619099999918"/>
    <s v=""/>
    <n v="41.984619099999918"/>
    <s v=""/>
    <n v="1"/>
  </r>
  <r>
    <x v="4"/>
    <n v="31.936035099999799"/>
    <s v=""/>
    <n v="31.936035099999799"/>
    <s v=""/>
    <n v="1"/>
  </r>
  <r>
    <x v="5"/>
    <n v="51.421020599999792"/>
    <s v=""/>
    <n v="51.421020599999792"/>
    <s v=""/>
    <n v="1"/>
  </r>
  <r>
    <x v="6"/>
    <n v="65.222900400000071"/>
    <s v=""/>
    <n v="65.222900400000071"/>
    <s v=""/>
    <n v="1"/>
  </r>
  <r>
    <x v="7"/>
    <n v="104.51989740000022"/>
    <s v=""/>
    <n v="104.51989740000022"/>
    <s v=""/>
    <n v="1"/>
  </r>
  <r>
    <x v="8"/>
    <n v="125.89721680000002"/>
    <s v=""/>
    <n v="125.89721680000002"/>
    <s v=""/>
    <n v="1"/>
  </r>
  <r>
    <x v="9"/>
    <n v="99.226074200000085"/>
    <s v=""/>
    <n v="99.226074200000085"/>
    <s v=""/>
    <n v="1"/>
  </r>
  <r>
    <x v="10"/>
    <n v="66.174926800000094"/>
    <s v=""/>
    <n v="66.174926800000094"/>
    <s v=""/>
    <n v="1"/>
  </r>
  <r>
    <x v="11"/>
    <n v="19.745361400000093"/>
    <s v=""/>
    <n v="19.745361400000093"/>
    <s v=""/>
    <n v="1"/>
  </r>
  <r>
    <x v="12"/>
    <n v="-14.036621100000048"/>
    <n v="-14.036621100000048"/>
    <s v=""/>
    <n v="1"/>
    <s v=""/>
  </r>
  <r>
    <x v="13"/>
    <n v="-60.173461899999893"/>
    <n v="-60.173461899999893"/>
    <s v=""/>
    <n v="1"/>
    <s v=""/>
  </r>
  <r>
    <x v="14"/>
    <n v="-80.810302700000193"/>
    <n v="-80.810302700000193"/>
    <s v=""/>
    <n v="1"/>
    <s v=""/>
  </r>
  <r>
    <x v="15"/>
    <n v="-96.028686500000049"/>
    <n v="-96.028686500000049"/>
    <s v=""/>
    <n v="1"/>
    <s v=""/>
  </r>
  <r>
    <x v="16"/>
    <n v="-91.158569299999954"/>
    <n v="-91.158569299999954"/>
    <s v=""/>
    <n v="1"/>
    <s v=""/>
  </r>
  <r>
    <x v="17"/>
    <n v="-117.45397949999983"/>
    <n v="-117.45397949999983"/>
    <s v=""/>
    <n v="1"/>
    <s v=""/>
  </r>
  <r>
    <x v="18"/>
    <n v="-92.363525399999844"/>
    <n v="-92.363525399999844"/>
    <s v=""/>
    <n v="1"/>
    <s v=""/>
  </r>
  <r>
    <x v="19"/>
    <n v="-50.32385249999993"/>
    <n v="-50.32385249999993"/>
    <s v=""/>
    <n v="1"/>
    <s v=""/>
  </r>
  <r>
    <x v="20"/>
    <n v="-50.213500999999951"/>
    <n v="-50.213500999999951"/>
    <s v=""/>
    <n v="1"/>
    <s v=""/>
  </r>
  <r>
    <x v="21"/>
    <n v="-14.364379800000052"/>
    <n v="-14.364379800000052"/>
    <s v=""/>
    <n v="1"/>
    <s v=""/>
  </r>
  <r>
    <x v="22"/>
    <n v="-11.109863200000063"/>
    <n v="-11.109863200000063"/>
    <s v=""/>
    <n v="1"/>
    <s v=""/>
  </r>
  <r>
    <x v="23"/>
    <n v="-2.0906982999999855"/>
    <n v="-2.0906982999999855"/>
    <s v=""/>
    <n v="1"/>
    <s v=""/>
  </r>
  <r>
    <x v="0"/>
    <n v="-3.5129395000001296"/>
    <n v="-3.5129395000001296"/>
    <s v=""/>
    <n v="1"/>
    <s v=""/>
  </r>
  <r>
    <x v="1"/>
    <n v="1.5932616999998572"/>
    <s v=""/>
    <n v="1.5932616999998572"/>
    <s v=""/>
    <n v="1"/>
  </r>
  <r>
    <x v="2"/>
    <n v="10.83862309999995"/>
    <s v=""/>
    <n v="10.83862309999995"/>
    <s v=""/>
    <n v="1"/>
  </r>
  <r>
    <x v="3"/>
    <n v="24.130126999999902"/>
    <s v=""/>
    <n v="24.130126999999902"/>
    <s v=""/>
    <n v="1"/>
  </r>
  <r>
    <x v="4"/>
    <n v="36.395385799999985"/>
    <s v=""/>
    <n v="36.395385799999985"/>
    <s v=""/>
    <n v="1"/>
  </r>
  <r>
    <x v="5"/>
    <n v="68.147582999999941"/>
    <s v=""/>
    <n v="68.147582999999941"/>
    <s v=""/>
    <n v="1"/>
  </r>
  <r>
    <x v="6"/>
    <n v="117.65100099999995"/>
    <s v=""/>
    <n v="117.65100099999995"/>
    <s v=""/>
    <n v="1"/>
  </r>
  <r>
    <x v="7"/>
    <n v="128.75317380000001"/>
    <s v=""/>
    <n v="128.75317380000001"/>
    <s v=""/>
    <n v="1"/>
  </r>
  <r>
    <x v="8"/>
    <n v="114.8908692"/>
    <s v=""/>
    <n v="114.8908692"/>
    <s v=""/>
    <n v="1"/>
  </r>
  <r>
    <x v="9"/>
    <n v="85.659423800000013"/>
    <s v=""/>
    <n v="85.659423800000013"/>
    <s v=""/>
    <n v="1"/>
  </r>
  <r>
    <x v="10"/>
    <n v="86.906616199999917"/>
    <s v=""/>
    <n v="86.906616199999917"/>
    <s v=""/>
    <n v="1"/>
  </r>
  <r>
    <x v="11"/>
    <n v="89.15356440000005"/>
    <s v=""/>
    <n v="89.15356440000005"/>
    <s v=""/>
    <n v="1"/>
  </r>
  <r>
    <x v="12"/>
    <n v="81.748657200000025"/>
    <s v=""/>
    <n v="81.748657200000025"/>
    <s v=""/>
    <n v="1"/>
  </r>
  <r>
    <x v="13"/>
    <n v="59.013183600000048"/>
    <s v=""/>
    <n v="59.013183600000048"/>
    <s v=""/>
    <n v="1"/>
  </r>
  <r>
    <x v="14"/>
    <n v="68.544311500000049"/>
    <s v=""/>
    <n v="68.544311500000049"/>
    <s v=""/>
    <n v="1"/>
  </r>
  <r>
    <x v="15"/>
    <n v="39.182006900000033"/>
    <s v=""/>
    <n v="39.182006900000033"/>
    <s v=""/>
    <n v="1"/>
  </r>
  <r>
    <x v="16"/>
    <n v="-22.498413100000107"/>
    <n v="-22.498413100000107"/>
    <s v=""/>
    <n v="1"/>
    <s v=""/>
  </r>
  <r>
    <x v="17"/>
    <n v="-6.8956298999999035"/>
    <n v="-6.8956298999999035"/>
    <s v=""/>
    <n v="1"/>
    <s v=""/>
  </r>
  <r>
    <x v="18"/>
    <n v="-15.265502900000001"/>
    <n v="-15.265502900000001"/>
    <s v=""/>
    <n v="1"/>
    <s v=""/>
  </r>
  <r>
    <x v="19"/>
    <n v="-21.503417900000159"/>
    <n v="-21.503417900000159"/>
    <s v=""/>
    <n v="1"/>
    <s v=""/>
  </r>
  <r>
    <x v="20"/>
    <n v="-4.0628661999999167"/>
    <n v="-4.0628661999999167"/>
    <s v=""/>
    <n v="1"/>
    <s v=""/>
  </r>
  <r>
    <x v="21"/>
    <n v="4.0870360999999775"/>
    <s v=""/>
    <n v="4.0870360999999775"/>
    <s v=""/>
    <n v="1"/>
  </r>
  <r>
    <x v="22"/>
    <n v="-4.9930420000000595"/>
    <n v="-4.9930420000000595"/>
    <s v=""/>
    <n v="1"/>
    <s v=""/>
  </r>
  <r>
    <x v="23"/>
    <n v="-47.08776859999989"/>
    <n v="-47.08776859999989"/>
    <s v=""/>
    <n v="1"/>
    <s v=""/>
  </r>
  <r>
    <x v="0"/>
    <n v="-99.888671799999884"/>
    <n v="-99.888671799999884"/>
    <s v=""/>
    <n v="1"/>
    <s v=""/>
  </r>
  <r>
    <x v="1"/>
    <n v="-131.01892090000001"/>
    <n v="-131.01892090000001"/>
    <s v=""/>
    <n v="1"/>
    <s v=""/>
  </r>
  <r>
    <x v="2"/>
    <n v="-131.82250969999996"/>
    <n v="-131.82250969999996"/>
    <s v=""/>
    <n v="1"/>
    <s v=""/>
  </r>
  <r>
    <x v="3"/>
    <n v="-131.93469240000013"/>
    <n v="-131.93469240000013"/>
    <s v=""/>
    <n v="1"/>
    <s v=""/>
  </r>
  <r>
    <x v="4"/>
    <n v="-140.59338380000008"/>
    <n v="-140.59338380000008"/>
    <s v=""/>
    <n v="1"/>
    <s v=""/>
  </r>
  <r>
    <x v="5"/>
    <n v="-125.50463869999999"/>
    <n v="-125.50463869999999"/>
    <s v=""/>
    <n v="1"/>
    <s v=""/>
  </r>
  <r>
    <x v="6"/>
    <n v="-119.25390630000015"/>
    <n v="-119.25390630000015"/>
    <s v=""/>
    <n v="1"/>
    <s v=""/>
  </r>
  <r>
    <x v="7"/>
    <n v="-99.494506799999954"/>
    <n v="-99.494506799999954"/>
    <s v=""/>
    <n v="1"/>
    <s v=""/>
  </r>
  <r>
    <x v="8"/>
    <n v="-41.327148500000021"/>
    <n v="-41.327148500000021"/>
    <s v=""/>
    <n v="1"/>
    <s v=""/>
  </r>
  <r>
    <x v="9"/>
    <n v="-22.03478999999993"/>
    <n v="-22.03478999999993"/>
    <s v=""/>
    <n v="1"/>
    <s v=""/>
  </r>
  <r>
    <x v="10"/>
    <n v="-45.482055599999967"/>
    <n v="-45.482055599999967"/>
    <s v=""/>
    <n v="1"/>
    <s v=""/>
  </r>
  <r>
    <x v="11"/>
    <n v="0.23046870000007402"/>
    <s v=""/>
    <n v="0.23046870000007402"/>
    <s v=""/>
    <n v="1"/>
  </r>
  <r>
    <x v="12"/>
    <n v="-1.818603499999881"/>
    <n v="-1.818603499999881"/>
    <s v=""/>
    <n v="1"/>
    <s v=""/>
  </r>
  <r>
    <x v="13"/>
    <n v="-10.084228499999881"/>
    <n v="-10.084228499999881"/>
    <s v=""/>
    <n v="1"/>
    <s v=""/>
  </r>
  <r>
    <x v="14"/>
    <n v="20.546997099999999"/>
    <s v=""/>
    <n v="20.546997099999999"/>
    <s v=""/>
    <n v="1"/>
  </r>
  <r>
    <x v="15"/>
    <n v="-14.642456000000038"/>
    <n v="-14.642456000000038"/>
    <s v=""/>
    <n v="1"/>
    <s v=""/>
  </r>
  <r>
    <x v="16"/>
    <n v="-64.862304699999868"/>
    <n v="-64.862304699999868"/>
    <s v=""/>
    <n v="1"/>
    <s v=""/>
  </r>
  <r>
    <x v="17"/>
    <n v="-79.236450200000036"/>
    <n v="-79.236450200000036"/>
    <s v=""/>
    <n v="1"/>
    <s v=""/>
  </r>
  <r>
    <x v="18"/>
    <n v="-91.938598599999978"/>
    <n v="-91.938598599999978"/>
    <s v=""/>
    <n v="1"/>
    <s v=""/>
  </r>
  <r>
    <x v="19"/>
    <n v="-88.052978500000108"/>
    <n v="-88.052978500000108"/>
    <s v=""/>
    <n v="1"/>
    <s v=""/>
  </r>
  <r>
    <x v="20"/>
    <n v="-117.07446290000007"/>
    <n v="-117.07446290000007"/>
    <s v=""/>
    <n v="1"/>
    <s v=""/>
  </r>
  <r>
    <x v="21"/>
    <n v="-112.02099610000005"/>
    <n v="-112.02099610000005"/>
    <s v=""/>
    <n v="1"/>
    <s v=""/>
  </r>
  <r>
    <x v="22"/>
    <n v="-124.30908199999999"/>
    <n v="-124.30908199999999"/>
    <s v=""/>
    <n v="1"/>
    <s v=""/>
  </r>
  <r>
    <x v="23"/>
    <n v="-148.37658689999989"/>
    <n v="-148.37658689999989"/>
    <s v=""/>
    <n v="1"/>
    <s v=""/>
  </r>
  <r>
    <x v="0"/>
    <n v="-145.55139159999999"/>
    <n v="-145.55139159999999"/>
    <s v=""/>
    <n v="1"/>
    <s v=""/>
  </r>
  <r>
    <x v="1"/>
    <n v="-148.25842290000014"/>
    <n v="-148.25842290000014"/>
    <s v=""/>
    <n v="1"/>
    <s v=""/>
  </r>
  <r>
    <x v="2"/>
    <n v="-181.77685550000001"/>
    <n v="-181.77685550000001"/>
    <s v=""/>
    <n v="1"/>
    <s v=""/>
  </r>
  <r>
    <x v="3"/>
    <n v="-201.40576170000008"/>
    <n v="-201.40576170000008"/>
    <s v=""/>
    <n v="1"/>
    <s v=""/>
  </r>
  <r>
    <x v="4"/>
    <n v="-203.97985840000001"/>
    <n v="-203.97985840000001"/>
    <s v=""/>
    <n v="1"/>
    <s v=""/>
  </r>
  <r>
    <x v="5"/>
    <n v="-141.1848144999999"/>
    <n v="-141.1848144999999"/>
    <s v=""/>
    <n v="1"/>
    <s v=""/>
  </r>
  <r>
    <x v="6"/>
    <n v="-73.843627900000001"/>
    <n v="-73.843627900000001"/>
    <s v=""/>
    <n v="1"/>
    <s v=""/>
  </r>
  <r>
    <x v="7"/>
    <n v="-43.617431599999918"/>
    <n v="-43.617431599999918"/>
    <s v=""/>
    <n v="1"/>
    <s v=""/>
  </r>
  <r>
    <x v="8"/>
    <n v="-31.659545900000012"/>
    <n v="-31.659545900000012"/>
    <s v=""/>
    <n v="1"/>
    <s v=""/>
  </r>
  <r>
    <x v="9"/>
    <n v="-7.9190674000001309"/>
    <n v="-7.9190674000001309"/>
    <s v=""/>
    <n v="1"/>
    <s v=""/>
  </r>
  <r>
    <x v="10"/>
    <n v="-25.380249000000049"/>
    <n v="-25.380249000000049"/>
    <s v=""/>
    <n v="1"/>
    <s v=""/>
  </r>
  <r>
    <x v="11"/>
    <n v="-22.989257799999905"/>
    <n v="-22.989257799999905"/>
    <s v=""/>
    <n v="1"/>
    <s v=""/>
  </r>
  <r>
    <x v="12"/>
    <n v="-20.189819299999954"/>
    <n v="-20.189819299999954"/>
    <s v=""/>
    <n v="1"/>
    <s v=""/>
  </r>
  <r>
    <x v="13"/>
    <n v="-3.3953857000001335"/>
    <n v="-3.3953857000001335"/>
    <s v=""/>
    <n v="1"/>
    <s v=""/>
  </r>
  <r>
    <x v="14"/>
    <n v="-26.780029300000024"/>
    <n v="-26.780029300000024"/>
    <s v=""/>
    <n v="1"/>
    <s v=""/>
  </r>
  <r>
    <x v="15"/>
    <n v="13.842407200000025"/>
    <s v=""/>
    <n v="13.842407200000025"/>
    <s v=""/>
    <n v="1"/>
  </r>
  <r>
    <x v="16"/>
    <n v="-7.3182372999999643"/>
    <n v="-7.3182372999999643"/>
    <s v=""/>
    <n v="1"/>
    <s v=""/>
  </r>
  <r>
    <x v="17"/>
    <n v="39.829345699999976"/>
    <s v=""/>
    <n v="39.829345699999976"/>
    <s v=""/>
    <n v="1"/>
  </r>
  <r>
    <x v="18"/>
    <n v="71.949829099999988"/>
    <s v=""/>
    <n v="71.949829099999988"/>
    <s v=""/>
    <n v="1"/>
  </r>
  <r>
    <x v="19"/>
    <n v="117.78051759999994"/>
    <s v=""/>
    <n v="117.78051759999994"/>
    <s v=""/>
    <n v="1"/>
  </r>
  <r>
    <x v="20"/>
    <n v="75.260375999999951"/>
    <s v=""/>
    <n v="75.260375999999951"/>
    <s v=""/>
    <n v="1"/>
  </r>
  <r>
    <x v="21"/>
    <n v="23.305297800000062"/>
    <s v=""/>
    <n v="23.305297800000062"/>
    <s v=""/>
    <n v="1"/>
  </r>
  <r>
    <x v="22"/>
    <n v="-1.6628417999997964"/>
    <n v="-1.6628417999997964"/>
    <s v=""/>
    <n v="1"/>
    <s v=""/>
  </r>
  <r>
    <x v="23"/>
    <n v="-19.833007799999905"/>
    <n v="-19.833007799999905"/>
    <s v=""/>
    <n v="1"/>
    <s v=""/>
  </r>
  <r>
    <x v="0"/>
    <n v="-103.08020020000004"/>
    <n v="-103.08020020000004"/>
    <s v=""/>
    <n v="1"/>
    <s v=""/>
  </r>
  <r>
    <x v="1"/>
    <n v="-106.78564460000007"/>
    <n v="-106.78564460000007"/>
    <s v=""/>
    <n v="1"/>
    <s v=""/>
  </r>
  <r>
    <x v="2"/>
    <n v="-118.92053220000003"/>
    <n v="-118.92053220000003"/>
    <s v=""/>
    <n v="1"/>
    <s v=""/>
  </r>
  <r>
    <x v="3"/>
    <n v="-165.4061279"/>
    <n v="-165.4061279"/>
    <s v=""/>
    <n v="1"/>
    <s v=""/>
  </r>
  <r>
    <x v="4"/>
    <n v="-177.49072269999988"/>
    <n v="-177.49072269999988"/>
    <s v=""/>
    <n v="1"/>
    <s v=""/>
  </r>
  <r>
    <x v="5"/>
    <n v="-134.38354490000006"/>
    <n v="-134.38354490000006"/>
    <s v=""/>
    <n v="1"/>
    <s v=""/>
  </r>
  <r>
    <x v="6"/>
    <n v="-143.36560060000011"/>
    <n v="-143.36560060000011"/>
    <s v=""/>
    <n v="1"/>
    <s v=""/>
  </r>
  <r>
    <x v="7"/>
    <n v="-108.75463869999999"/>
    <n v="-108.75463869999999"/>
    <s v=""/>
    <n v="1"/>
    <s v=""/>
  </r>
  <r>
    <x v="8"/>
    <n v="-39.472412099999929"/>
    <n v="-39.472412099999929"/>
    <s v=""/>
    <n v="1"/>
    <s v=""/>
  </r>
  <r>
    <x v="9"/>
    <n v="13.563842799999975"/>
    <s v=""/>
    <n v="13.563842799999975"/>
    <s v=""/>
    <n v="1"/>
  </r>
  <r>
    <x v="10"/>
    <n v="14.625122099999999"/>
    <s v=""/>
    <n v="14.625122099999999"/>
    <s v=""/>
    <n v="1"/>
  </r>
  <r>
    <x v="11"/>
    <n v="4.4323730999999498"/>
    <s v=""/>
    <n v="4.4323730999999498"/>
    <s v=""/>
    <n v="1"/>
  </r>
  <r>
    <x v="12"/>
    <n v="-36.976318400000082"/>
    <n v="-36.976318400000082"/>
    <s v=""/>
    <n v="1"/>
    <s v=""/>
  </r>
  <r>
    <x v="13"/>
    <n v="-109.37573240000006"/>
    <n v="-109.37573240000006"/>
    <s v=""/>
    <n v="1"/>
    <s v=""/>
  </r>
  <r>
    <x v="14"/>
    <n v="-131.86120610000012"/>
    <n v="-131.86120610000012"/>
    <s v=""/>
    <n v="1"/>
    <s v=""/>
  </r>
  <r>
    <x v="15"/>
    <n v="-145.21191399999998"/>
    <n v="-145.21191399999998"/>
    <s v=""/>
    <n v="1"/>
    <s v=""/>
  </r>
  <r>
    <x v="16"/>
    <n v="-112.32373050000001"/>
    <n v="-112.32373050000001"/>
    <s v=""/>
    <n v="1"/>
    <s v=""/>
  </r>
  <r>
    <x v="17"/>
    <n v="-68.76049799999987"/>
    <n v="-68.76049799999987"/>
    <s v=""/>
    <n v="1"/>
    <s v=""/>
  </r>
  <r>
    <x v="18"/>
    <n v="-97.029052700000193"/>
    <n v="-97.029052700000193"/>
    <s v=""/>
    <n v="1"/>
    <s v=""/>
  </r>
  <r>
    <x v="19"/>
    <n v="-80.627075200000036"/>
    <n v="-80.627075200000036"/>
    <s v=""/>
    <n v="1"/>
    <s v=""/>
  </r>
  <r>
    <x v="20"/>
    <n v="-72.803222699999878"/>
    <n v="-72.803222699999878"/>
    <s v=""/>
    <n v="1"/>
    <s v=""/>
  </r>
  <r>
    <x v="21"/>
    <n v="-98.779052699999966"/>
    <n v="-98.779052699999966"/>
    <s v=""/>
    <n v="1"/>
    <s v=""/>
  </r>
  <r>
    <x v="22"/>
    <n v="-100.76672359999998"/>
    <n v="-100.76672359999998"/>
    <s v=""/>
    <n v="1"/>
    <s v=""/>
  </r>
  <r>
    <x v="23"/>
    <n v="-62.216430700000046"/>
    <n v="-62.216430700000046"/>
    <s v=""/>
    <n v="1"/>
    <s v=""/>
  </r>
  <r>
    <x v="0"/>
    <n v="-16.731445299999905"/>
    <n v="-16.731445299999905"/>
    <s v=""/>
    <n v="1"/>
    <s v=""/>
  </r>
  <r>
    <x v="1"/>
    <n v="-24.548706100000118"/>
    <n v="-24.548706100000118"/>
    <s v=""/>
    <n v="1"/>
    <s v=""/>
  </r>
  <r>
    <x v="2"/>
    <n v="-16.789428700000144"/>
    <n v="-16.789428700000144"/>
    <s v=""/>
    <n v="1"/>
    <s v=""/>
  </r>
  <r>
    <x v="3"/>
    <n v="-14.581420900000012"/>
    <n v="-14.581420900000012"/>
    <s v=""/>
    <n v="1"/>
    <s v=""/>
  </r>
  <r>
    <x v="4"/>
    <n v="-15.190551700000015"/>
    <n v="-15.190551700000015"/>
    <s v=""/>
    <n v="1"/>
    <s v=""/>
  </r>
  <r>
    <x v="5"/>
    <n v="-11.30041499999993"/>
    <n v="-11.30041499999993"/>
    <s v=""/>
    <n v="1"/>
    <s v=""/>
  </r>
  <r>
    <x v="6"/>
    <n v="51.453246999999919"/>
    <s v=""/>
    <n v="51.453246999999919"/>
    <s v=""/>
    <n v="1"/>
  </r>
  <r>
    <x v="7"/>
    <n v="15.723266599999988"/>
    <s v=""/>
    <n v="15.723266599999988"/>
    <s v=""/>
    <n v="1"/>
  </r>
  <r>
    <x v="8"/>
    <n v="-16.28125"/>
    <n v="-16.28125"/>
    <s v=""/>
    <n v="1"/>
    <s v=""/>
  </r>
  <r>
    <x v="9"/>
    <n v="-47.125854500000059"/>
    <n v="-47.125854500000059"/>
    <s v=""/>
    <n v="1"/>
    <s v=""/>
  </r>
  <r>
    <x v="10"/>
    <n v="-61.379882799999905"/>
    <n v="-61.379882799999905"/>
    <s v=""/>
    <n v="1"/>
    <s v=""/>
  </r>
  <r>
    <x v="11"/>
    <n v="-97.192260699999906"/>
    <n v="-97.192260699999906"/>
    <s v=""/>
    <n v="1"/>
    <s v=""/>
  </r>
  <r>
    <x v="12"/>
    <n v="-60.737670900000012"/>
    <n v="-60.737670900000012"/>
    <s v=""/>
    <n v="1"/>
    <s v=""/>
  </r>
  <r>
    <x v="13"/>
    <n v="-83.579834000000119"/>
    <n v="-83.579834000000119"/>
    <s v=""/>
    <n v="1"/>
    <s v=""/>
  </r>
  <r>
    <x v="14"/>
    <n v="-91.43396000000007"/>
    <n v="-91.43396000000007"/>
    <s v=""/>
    <n v="1"/>
    <s v=""/>
  </r>
  <r>
    <x v="15"/>
    <n v="-104.95104979999996"/>
    <n v="-104.95104979999996"/>
    <s v=""/>
    <n v="1"/>
    <s v=""/>
  </r>
  <r>
    <x v="16"/>
    <n v="-100.38305659999992"/>
    <n v="-100.38305659999992"/>
    <s v=""/>
    <n v="1"/>
    <s v=""/>
  </r>
  <r>
    <x v="17"/>
    <n v="-143.80700679999995"/>
    <n v="-143.80700679999995"/>
    <s v=""/>
    <n v="1"/>
    <s v=""/>
  </r>
  <r>
    <x v="18"/>
    <n v="-113.38342289999991"/>
    <n v="-113.38342289999991"/>
    <s v=""/>
    <n v="1"/>
    <s v=""/>
  </r>
  <r>
    <x v="19"/>
    <n v="-78.972900399999844"/>
    <n v="-78.972900399999844"/>
    <s v=""/>
    <n v="1"/>
    <s v=""/>
  </r>
  <r>
    <x v="20"/>
    <n v="-88.018554700000095"/>
    <n v="-88.018554700000095"/>
    <s v=""/>
    <n v="1"/>
    <s v=""/>
  </r>
  <r>
    <x v="21"/>
    <n v="-76.205444299999954"/>
    <n v="-76.205444299999954"/>
    <s v=""/>
    <n v="1"/>
    <s v=""/>
  </r>
  <r>
    <x v="22"/>
    <n v="-64.301269600000069"/>
    <n v="-64.301269600000069"/>
    <s v=""/>
    <n v="1"/>
    <s v=""/>
  </r>
  <r>
    <x v="23"/>
    <n v="23.160034100000075"/>
    <s v=""/>
    <n v="23.160034100000075"/>
    <s v=""/>
    <n v="1"/>
  </r>
  <r>
    <x v="0"/>
    <n v="35.878173800000013"/>
    <s v=""/>
    <n v="35.878173800000013"/>
    <s v=""/>
    <n v="1"/>
  </r>
  <r>
    <x v="1"/>
    <n v="122.7919922000001"/>
    <s v=""/>
    <n v="122.7919922000001"/>
    <s v=""/>
    <n v="1"/>
  </r>
  <r>
    <x v="2"/>
    <n v="68.155029300000024"/>
    <s v=""/>
    <n v="68.155029300000024"/>
    <s v=""/>
    <n v="1"/>
  </r>
  <r>
    <x v="3"/>
    <n v="80.316528300000073"/>
    <s v=""/>
    <n v="80.316528300000073"/>
    <s v=""/>
    <n v="1"/>
  </r>
  <r>
    <x v="4"/>
    <n v="136.02905270000019"/>
    <s v=""/>
    <n v="136.02905270000019"/>
    <s v=""/>
    <n v="1"/>
  </r>
  <r>
    <x v="5"/>
    <n v="169.61157230000003"/>
    <s v=""/>
    <n v="169.61157230000003"/>
    <s v=""/>
    <n v="1"/>
  </r>
  <r>
    <x v="6"/>
    <n v="157.92114259999994"/>
    <s v=""/>
    <n v="157.92114259999994"/>
    <s v=""/>
    <n v="1"/>
  </r>
  <r>
    <x v="7"/>
    <n v="99.990112299999964"/>
    <s v=""/>
    <n v="99.990112299999964"/>
    <s v=""/>
    <n v="1"/>
  </r>
  <r>
    <x v="8"/>
    <n v="85.647583000000168"/>
    <s v=""/>
    <n v="85.647583000000168"/>
    <s v=""/>
    <n v="1"/>
  </r>
  <r>
    <x v="9"/>
    <n v="82.871093700000074"/>
    <s v=""/>
    <n v="82.871093700000074"/>
    <s v=""/>
    <n v="1"/>
  </r>
  <r>
    <x v="10"/>
    <n v="94.374633800000083"/>
    <s v=""/>
    <n v="94.374633800000083"/>
    <s v=""/>
    <n v="1"/>
  </r>
  <r>
    <x v="11"/>
    <n v="75.126098599999978"/>
    <s v=""/>
    <n v="75.126098599999978"/>
    <s v=""/>
    <n v="1"/>
  </r>
  <r>
    <x v="12"/>
    <n v="115.47546390000002"/>
    <s v=""/>
    <n v="115.47546390000002"/>
    <s v=""/>
    <n v="1"/>
  </r>
  <r>
    <x v="13"/>
    <n v="136.71826170000008"/>
    <s v=""/>
    <n v="136.71826170000008"/>
    <s v=""/>
    <n v="1"/>
  </r>
  <r>
    <x v="14"/>
    <n v="150.4844971"/>
    <s v=""/>
    <n v="150.4844971"/>
    <s v=""/>
    <n v="1"/>
  </r>
  <r>
    <x v="15"/>
    <n v="160.31542969999987"/>
    <s v=""/>
    <n v="160.31542969999987"/>
    <s v=""/>
    <n v="1"/>
  </r>
  <r>
    <x v="16"/>
    <n v="165.39392090000001"/>
    <s v=""/>
    <n v="165.39392090000001"/>
    <s v=""/>
    <n v="1"/>
  </r>
  <r>
    <x v="17"/>
    <n v="129.79260250000016"/>
    <s v=""/>
    <n v="129.79260250000016"/>
    <s v=""/>
    <n v="1"/>
  </r>
  <r>
    <x v="18"/>
    <n v="123.17041020000011"/>
    <s v=""/>
    <n v="123.17041020000011"/>
    <s v=""/>
    <n v="1"/>
  </r>
  <r>
    <x v="19"/>
    <n v="83.57299799999987"/>
    <s v=""/>
    <n v="83.57299799999987"/>
    <s v=""/>
    <n v="1"/>
  </r>
  <r>
    <x v="20"/>
    <n v="72.813720699999976"/>
    <s v=""/>
    <n v="72.813720699999976"/>
    <s v=""/>
    <n v="1"/>
  </r>
  <r>
    <x v="21"/>
    <n v="90.638305700000046"/>
    <s v=""/>
    <n v="90.638305700000046"/>
    <s v=""/>
    <n v="1"/>
  </r>
  <r>
    <x v="22"/>
    <n v="37.201660100000026"/>
    <s v=""/>
    <n v="37.201660100000026"/>
    <s v=""/>
    <n v="1"/>
  </r>
  <r>
    <x v="23"/>
    <n v="60.305542000000059"/>
    <s v=""/>
    <n v="60.305542000000059"/>
    <s v="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236.17333979999967"/>
    <n v="-236.17333979999967"/>
    <s v=""/>
    <n v="1"/>
    <s v=""/>
  </r>
  <r>
    <x v="1"/>
    <n v="-320.8125"/>
    <n v="-320.8125"/>
    <s v=""/>
    <n v="1"/>
    <s v=""/>
  </r>
  <r>
    <x v="2"/>
    <n v="-376.88623039999948"/>
    <n v="-376.88623039999948"/>
    <s v=""/>
    <n v="1"/>
    <s v=""/>
  </r>
  <r>
    <x v="3"/>
    <n v="-305.56396490000043"/>
    <n v="-305.56396490000043"/>
    <s v=""/>
    <n v="1"/>
    <s v=""/>
  </r>
  <r>
    <x v="4"/>
    <n v="-292.09277350000048"/>
    <n v="-292.09277350000048"/>
    <s v=""/>
    <n v="1"/>
    <s v=""/>
  </r>
  <r>
    <x v="5"/>
    <n v="-169.93310550000024"/>
    <n v="-169.93310550000024"/>
    <s v=""/>
    <n v="1"/>
    <s v=""/>
  </r>
  <r>
    <x v="6"/>
    <n v="-21.697753899999952"/>
    <n v="-21.697753899999952"/>
    <s v=""/>
    <n v="1"/>
    <s v=""/>
  </r>
  <r>
    <x v="7"/>
    <n v="58.417480500000238"/>
    <s v=""/>
    <n v="58.417480500000238"/>
    <s v=""/>
    <n v="1"/>
  </r>
  <r>
    <x v="8"/>
    <n v="-38.240722599999572"/>
    <n v="-38.240722599999572"/>
    <s v=""/>
    <n v="1"/>
    <s v=""/>
  </r>
  <r>
    <x v="9"/>
    <n v="-122.61181639999995"/>
    <n v="-122.61181639999995"/>
    <s v=""/>
    <n v="1"/>
    <s v=""/>
  </r>
  <r>
    <x v="10"/>
    <n v="-271.87158199999976"/>
    <n v="-271.87158199999976"/>
    <s v=""/>
    <n v="1"/>
    <s v=""/>
  </r>
  <r>
    <x v="11"/>
    <n v="-288.43994139999995"/>
    <n v="-288.43994139999995"/>
    <s v=""/>
    <n v="1"/>
    <s v=""/>
  </r>
  <r>
    <x v="12"/>
    <n v="-365.72412110000005"/>
    <n v="-365.72412110000005"/>
    <s v=""/>
    <n v="1"/>
    <s v=""/>
  </r>
  <r>
    <x v="13"/>
    <n v="-382.17236330000014"/>
    <n v="-382.17236330000014"/>
    <s v=""/>
    <n v="1"/>
    <s v=""/>
  </r>
  <r>
    <x v="14"/>
    <n v="-311.72119139999995"/>
    <n v="-311.72119139999995"/>
    <s v=""/>
    <n v="1"/>
    <s v=""/>
  </r>
  <r>
    <x v="15"/>
    <n v="-248.07714839999971"/>
    <n v="-248.07714839999971"/>
    <s v=""/>
    <n v="1"/>
    <s v=""/>
  </r>
  <r>
    <x v="16"/>
    <n v="-144.70751949999976"/>
    <n v="-144.70751949999976"/>
    <s v=""/>
    <n v="1"/>
    <s v=""/>
  </r>
  <r>
    <x v="17"/>
    <n v="-90.099121100000048"/>
    <n v="-90.099121100000048"/>
    <s v=""/>
    <n v="1"/>
    <s v=""/>
  </r>
  <r>
    <x v="18"/>
    <n v="-128.90722649999952"/>
    <n v="-128.90722649999952"/>
    <s v=""/>
    <n v="1"/>
    <s v=""/>
  </r>
  <r>
    <x v="19"/>
    <n v="-30.714843800000381"/>
    <n v="-30.714843800000381"/>
    <s v=""/>
    <n v="1"/>
    <s v=""/>
  </r>
  <r>
    <x v="20"/>
    <n v="78.479980500000238"/>
    <s v=""/>
    <n v="78.479980500000238"/>
    <s v=""/>
    <n v="1"/>
  </r>
  <r>
    <x v="21"/>
    <n v="33.24804690000019"/>
    <s v=""/>
    <n v="33.24804690000019"/>
    <s v=""/>
    <n v="1"/>
  </r>
  <r>
    <x v="22"/>
    <n v="-66.221679700000095"/>
    <n v="-66.221679700000095"/>
    <s v=""/>
    <n v="1"/>
    <s v=""/>
  </r>
  <r>
    <x v="23"/>
    <n v="-157.60595699999976"/>
    <n v="-157.60595699999976"/>
    <s v=""/>
    <n v="1"/>
    <s v=""/>
  </r>
  <r>
    <x v="0"/>
    <n v="-20.061035099999572"/>
    <n v="-20.061035099999572"/>
    <s v=""/>
    <n v="1"/>
    <s v=""/>
  </r>
  <r>
    <x v="1"/>
    <n v="-24.857910200000333"/>
    <n v="-24.857910200000333"/>
    <s v=""/>
    <n v="1"/>
    <s v=""/>
  </r>
  <r>
    <x v="2"/>
    <n v="-71.437011699999857"/>
    <n v="-71.437011699999857"/>
    <s v=""/>
    <n v="1"/>
    <s v=""/>
  </r>
  <r>
    <x v="3"/>
    <n v="-123.49462900000071"/>
    <n v="-123.49462900000071"/>
    <s v=""/>
    <n v="1"/>
    <s v=""/>
  </r>
  <r>
    <x v="4"/>
    <n v="-157.2060547000001"/>
    <n v="-157.2060547000001"/>
    <s v=""/>
    <n v="1"/>
    <s v=""/>
  </r>
  <r>
    <x v="5"/>
    <n v="-82.374511699999857"/>
    <n v="-82.374511699999857"/>
    <s v=""/>
    <n v="1"/>
    <s v=""/>
  </r>
  <r>
    <x v="6"/>
    <n v="-2.1318360000004759"/>
    <n v="-2.1318360000004759"/>
    <s v=""/>
    <n v="1"/>
    <s v=""/>
  </r>
  <r>
    <x v="7"/>
    <n v="35.514648399999714"/>
    <s v=""/>
    <n v="35.514648399999714"/>
    <s v=""/>
    <n v="1"/>
  </r>
  <r>
    <x v="8"/>
    <n v="-73.522949199999857"/>
    <n v="-73.522949199999857"/>
    <s v=""/>
    <n v="1"/>
    <s v=""/>
  </r>
  <r>
    <x v="9"/>
    <n v="-112.40087889999995"/>
    <n v="-112.40087889999995"/>
    <s v=""/>
    <n v="1"/>
    <s v=""/>
  </r>
  <r>
    <x v="10"/>
    <n v="-131.40673830000014"/>
    <n v="-131.40673830000014"/>
    <s v=""/>
    <n v="1"/>
    <s v=""/>
  </r>
  <r>
    <x v="11"/>
    <n v="-171.75146479999967"/>
    <n v="-171.75146479999967"/>
    <s v=""/>
    <n v="1"/>
    <s v=""/>
  </r>
  <r>
    <x v="12"/>
    <n v="-192.8828125"/>
    <n v="-192.8828125"/>
    <s v=""/>
    <n v="1"/>
    <s v=""/>
  </r>
  <r>
    <x v="13"/>
    <n v="-303.50927729999967"/>
    <n v="-303.50927729999967"/>
    <s v=""/>
    <n v="1"/>
    <s v=""/>
  </r>
  <r>
    <x v="14"/>
    <n v="-268.54101559999981"/>
    <n v="-268.54101559999981"/>
    <s v=""/>
    <n v="1"/>
    <s v=""/>
  </r>
  <r>
    <x v="15"/>
    <n v="-111.87841800000024"/>
    <n v="-111.87841800000024"/>
    <s v=""/>
    <n v="1"/>
    <s v=""/>
  </r>
  <r>
    <x v="16"/>
    <n v="-69.20898440000019"/>
    <n v="-69.20898440000019"/>
    <s v=""/>
    <n v="1"/>
    <s v=""/>
  </r>
  <r>
    <x v="17"/>
    <n v="-55.927246100000048"/>
    <n v="-55.927246100000048"/>
    <s v=""/>
    <n v="1"/>
    <s v=""/>
  </r>
  <r>
    <x v="18"/>
    <n v="30.028808600000048"/>
    <s v=""/>
    <n v="30.028808600000048"/>
    <s v=""/>
    <n v="1"/>
  </r>
  <r>
    <x v="19"/>
    <n v="76.000488300000143"/>
    <s v=""/>
    <n v="76.000488300000143"/>
    <s v=""/>
    <n v="1"/>
  </r>
  <r>
    <x v="20"/>
    <n v="62.162597700000333"/>
    <s v=""/>
    <n v="62.162597700000333"/>
    <s v=""/>
    <n v="1"/>
  </r>
  <r>
    <x v="21"/>
    <n v="-97.218261699999857"/>
    <n v="-97.218261699999857"/>
    <s v=""/>
    <n v="1"/>
    <s v=""/>
  </r>
  <r>
    <x v="22"/>
    <n v="-277.75244139999995"/>
    <n v="-277.75244139999995"/>
    <s v=""/>
    <n v="1"/>
    <s v=""/>
  </r>
  <r>
    <x v="23"/>
    <n v="-301.37695309999981"/>
    <n v="-301.37695309999981"/>
    <s v=""/>
    <n v="1"/>
    <s v=""/>
  </r>
  <r>
    <x v="0"/>
    <n v="-211.33935550000024"/>
    <n v="-211.33935550000024"/>
    <s v=""/>
    <n v="1"/>
    <s v=""/>
  </r>
  <r>
    <x v="1"/>
    <n v="-164.8515625"/>
    <n v="-164.8515625"/>
    <s v=""/>
    <n v="1"/>
    <s v=""/>
  </r>
  <r>
    <x v="2"/>
    <n v="-197.3125"/>
    <n v="-197.3125"/>
    <s v=""/>
    <n v="1"/>
    <s v=""/>
  </r>
  <r>
    <x v="3"/>
    <n v="-242.75683589999971"/>
    <n v="-242.75683589999971"/>
    <s v=""/>
    <n v="1"/>
    <s v=""/>
  </r>
  <r>
    <x v="4"/>
    <n v="-316.01611330000014"/>
    <n v="-316.01611330000014"/>
    <s v=""/>
    <n v="1"/>
    <s v=""/>
  </r>
  <r>
    <x v="5"/>
    <n v="-316.91943360000005"/>
    <n v="-316.91943360000005"/>
    <s v=""/>
    <n v="1"/>
    <s v=""/>
  </r>
  <r>
    <x v="6"/>
    <n v="-340.79248050000024"/>
    <n v="-340.79248050000024"/>
    <s v=""/>
    <n v="1"/>
    <s v=""/>
  </r>
  <r>
    <x v="7"/>
    <n v="-274.49560550000024"/>
    <n v="-274.49560550000024"/>
    <s v=""/>
    <n v="1"/>
    <s v=""/>
  </r>
  <r>
    <x v="8"/>
    <n v="-370.18359380000038"/>
    <n v="-370.18359380000038"/>
    <s v=""/>
    <n v="1"/>
    <s v=""/>
  </r>
  <r>
    <x v="9"/>
    <n v="-402.54052740000043"/>
    <n v="-402.54052740000043"/>
    <s v=""/>
    <n v="1"/>
    <s v=""/>
  </r>
  <r>
    <x v="10"/>
    <n v="-369.08203130000038"/>
    <n v="-369.08203130000038"/>
    <s v=""/>
    <n v="1"/>
    <s v=""/>
  </r>
  <r>
    <x v="11"/>
    <n v="-331.74658199999976"/>
    <n v="-331.74658199999976"/>
    <s v=""/>
    <n v="1"/>
    <s v=""/>
  </r>
  <r>
    <x v="12"/>
    <n v="-337.29833979999967"/>
    <n v="-337.29833979999967"/>
    <s v=""/>
    <n v="1"/>
    <s v=""/>
  </r>
  <r>
    <x v="13"/>
    <n v="-328.50732419999986"/>
    <n v="-328.50732419999986"/>
    <s v=""/>
    <n v="1"/>
    <s v=""/>
  </r>
  <r>
    <x v="14"/>
    <n v="-307.9248047000001"/>
    <n v="-307.9248047000001"/>
    <s v=""/>
    <n v="1"/>
    <s v=""/>
  </r>
  <r>
    <x v="15"/>
    <n v="-304.31884759999957"/>
    <n v="-304.31884759999957"/>
    <s v=""/>
    <n v="1"/>
    <s v=""/>
  </r>
  <r>
    <x v="16"/>
    <n v="-297.62548819999938"/>
    <n v="-297.62548819999938"/>
    <s v=""/>
    <n v="1"/>
    <s v=""/>
  </r>
  <r>
    <x v="17"/>
    <n v="-281.93212889999995"/>
    <n v="-281.93212889999995"/>
    <s v=""/>
    <n v="1"/>
    <s v=""/>
  </r>
  <r>
    <x v="18"/>
    <n v="-285.9609375"/>
    <n v="-285.9609375"/>
    <s v=""/>
    <n v="1"/>
    <s v=""/>
  </r>
  <r>
    <x v="19"/>
    <n v="-224.95361330000014"/>
    <n v="-224.95361330000014"/>
    <s v=""/>
    <n v="1"/>
    <s v=""/>
  </r>
  <r>
    <x v="20"/>
    <n v="-166.51513669999986"/>
    <n v="-166.51513669999986"/>
    <s v=""/>
    <n v="1"/>
    <s v=""/>
  </r>
  <r>
    <x v="21"/>
    <n v="-256.37841800000024"/>
    <n v="-256.37841800000024"/>
    <s v=""/>
    <n v="1"/>
    <s v=""/>
  </r>
  <r>
    <x v="22"/>
    <n v="-269.92626960000052"/>
    <n v="-269.92626960000052"/>
    <s v=""/>
    <n v="1"/>
    <s v=""/>
  </r>
  <r>
    <x v="23"/>
    <n v="-286.18798830000014"/>
    <n v="-286.18798830000014"/>
    <s v=""/>
    <n v="1"/>
    <s v=""/>
  </r>
  <r>
    <x v="0"/>
    <n v="-258.6357422000001"/>
    <n v="-258.6357422000001"/>
    <s v=""/>
    <n v="1"/>
    <s v=""/>
  </r>
  <r>
    <x v="1"/>
    <n v="-344.50439449999976"/>
    <n v="-344.50439449999976"/>
    <s v=""/>
    <n v="1"/>
    <s v=""/>
  </r>
  <r>
    <x v="2"/>
    <n v="-268.11669919999986"/>
    <n v="-268.11669919999986"/>
    <s v=""/>
    <n v="1"/>
    <s v=""/>
  </r>
  <r>
    <x v="3"/>
    <n v="-347.40966800000024"/>
    <n v="-347.40966800000024"/>
    <s v=""/>
    <n v="1"/>
    <s v=""/>
  </r>
  <r>
    <x v="4"/>
    <n v="-506.94335940000019"/>
    <n v="-506.94335940000019"/>
    <s v=""/>
    <n v="1"/>
    <s v=""/>
  </r>
  <r>
    <x v="5"/>
    <n v="-571.56494139999995"/>
    <n v="-571.56494139999995"/>
    <s v=""/>
    <n v="1"/>
    <s v=""/>
  </r>
  <r>
    <x v="6"/>
    <n v="-468.49609380000038"/>
    <n v="-468.49609380000038"/>
    <s v=""/>
    <n v="1"/>
    <s v=""/>
  </r>
  <r>
    <x v="7"/>
    <n v="-305.89257809999981"/>
    <n v="-305.89257809999981"/>
    <s v=""/>
    <n v="1"/>
    <s v=""/>
  </r>
  <r>
    <x v="8"/>
    <n v="-105.51318360000005"/>
    <n v="-105.51318360000005"/>
    <s v=""/>
    <n v="1"/>
    <s v=""/>
  </r>
  <r>
    <x v="9"/>
    <n v="-256.65771479999967"/>
    <n v="-256.65771479999967"/>
    <s v=""/>
    <n v="1"/>
    <s v=""/>
  </r>
  <r>
    <x v="10"/>
    <n v="-141.0986327999999"/>
    <n v="-141.0986327999999"/>
    <s v=""/>
    <n v="1"/>
    <s v=""/>
  </r>
  <r>
    <x v="11"/>
    <n v="-258.49169930000062"/>
    <n v="-258.49169930000062"/>
    <s v=""/>
    <n v="1"/>
    <s v=""/>
  </r>
  <r>
    <x v="12"/>
    <n v="-229.07714850000048"/>
    <n v="-229.07714850000048"/>
    <s v=""/>
    <n v="1"/>
    <s v=""/>
  </r>
  <r>
    <x v="13"/>
    <n v="-251.52929690000019"/>
    <n v="-251.52929690000019"/>
    <s v=""/>
    <n v="1"/>
    <s v=""/>
  </r>
  <r>
    <x v="14"/>
    <n v="-246.84033199999976"/>
    <n v="-246.84033199999976"/>
    <s v=""/>
    <n v="1"/>
    <s v=""/>
  </r>
  <r>
    <x v="15"/>
    <n v="-136.06494139999995"/>
    <n v="-136.06494139999995"/>
    <s v=""/>
    <n v="1"/>
    <s v=""/>
  </r>
  <r>
    <x v="16"/>
    <n v="-34.95507809999981"/>
    <n v="-34.95507809999981"/>
    <s v=""/>
    <n v="1"/>
    <s v=""/>
  </r>
  <r>
    <x v="17"/>
    <n v="-140.85253910000029"/>
    <n v="-140.85253910000029"/>
    <s v=""/>
    <n v="1"/>
    <s v=""/>
  </r>
  <r>
    <x v="18"/>
    <n v="-234.11132820000057"/>
    <n v="-234.11132820000057"/>
    <s v=""/>
    <n v="1"/>
    <s v=""/>
  </r>
  <r>
    <x v="19"/>
    <n v="-280.21875"/>
    <n v="-280.21875"/>
    <s v=""/>
    <n v="1"/>
    <s v=""/>
  </r>
  <r>
    <x v="20"/>
    <n v="-148.6171875"/>
    <n v="-148.6171875"/>
    <s v=""/>
    <n v="1"/>
    <s v=""/>
  </r>
  <r>
    <x v="21"/>
    <n v="-169.51660149999952"/>
    <n v="-169.51660149999952"/>
    <s v=""/>
    <n v="1"/>
    <s v=""/>
  </r>
  <r>
    <x v="22"/>
    <n v="-258.65966800000024"/>
    <n v="-258.65966800000024"/>
    <s v=""/>
    <n v="1"/>
    <s v=""/>
  </r>
  <r>
    <x v="23"/>
    <n v="-368.02294919999986"/>
    <n v="-368.02294919999986"/>
    <s v=""/>
    <n v="1"/>
    <s v=""/>
  </r>
  <r>
    <x v="0"/>
    <n v="-340.9736327999999"/>
    <n v="-340.9736327999999"/>
    <s v=""/>
    <n v="1"/>
    <s v=""/>
  </r>
  <r>
    <x v="1"/>
    <n v="-335.8984375"/>
    <n v="-335.8984375"/>
    <s v=""/>
    <n v="1"/>
    <s v=""/>
  </r>
  <r>
    <x v="2"/>
    <n v="-299.23535160000029"/>
    <n v="-299.23535160000029"/>
    <s v=""/>
    <n v="1"/>
    <s v=""/>
  </r>
  <r>
    <x v="3"/>
    <n v="-349.77685550000024"/>
    <n v="-349.77685550000024"/>
    <s v=""/>
    <n v="1"/>
    <s v=""/>
  </r>
  <r>
    <x v="4"/>
    <n v="-392.69091800000024"/>
    <n v="-392.69091800000024"/>
    <s v=""/>
    <n v="1"/>
    <s v=""/>
  </r>
  <r>
    <x v="5"/>
    <n v="-275.5126952999999"/>
    <n v="-275.5126952999999"/>
    <s v=""/>
    <n v="1"/>
    <s v=""/>
  </r>
  <r>
    <x v="6"/>
    <n v="-134.59033210000052"/>
    <n v="-134.59033210000052"/>
    <s v=""/>
    <n v="1"/>
    <s v=""/>
  </r>
  <r>
    <x v="7"/>
    <n v="51.102539100000286"/>
    <s v=""/>
    <n v="51.102539100000286"/>
    <s v=""/>
    <n v="1"/>
  </r>
  <r>
    <x v="8"/>
    <n v="-270.6533202999999"/>
    <n v="-270.6533202999999"/>
    <s v=""/>
    <n v="1"/>
    <s v=""/>
  </r>
  <r>
    <x v="9"/>
    <n v="-194.35058600000048"/>
    <n v="-194.35058600000048"/>
    <s v=""/>
    <n v="1"/>
    <s v=""/>
  </r>
  <r>
    <x v="10"/>
    <n v="-223.3125"/>
    <n v="-223.3125"/>
    <s v=""/>
    <n v="1"/>
    <s v=""/>
  </r>
  <r>
    <x v="11"/>
    <n v="-271.40869139999995"/>
    <n v="-271.40869139999995"/>
    <s v=""/>
    <n v="1"/>
    <s v=""/>
  </r>
  <r>
    <x v="12"/>
    <n v="-307.0341797000001"/>
    <n v="-307.0341797000001"/>
    <s v=""/>
    <n v="1"/>
    <s v=""/>
  </r>
  <r>
    <x v="13"/>
    <n v="-306.55273440000019"/>
    <n v="-306.55273440000019"/>
    <s v=""/>
    <n v="1"/>
    <s v=""/>
  </r>
  <r>
    <x v="14"/>
    <n v="-257.94091800000024"/>
    <n v="-257.94091800000024"/>
    <s v=""/>
    <n v="1"/>
    <s v=""/>
  </r>
  <r>
    <x v="15"/>
    <n v="-365.796875"/>
    <n v="-365.796875"/>
    <s v=""/>
    <n v="1"/>
    <s v=""/>
  </r>
  <r>
    <x v="16"/>
    <n v="-262.02490229999967"/>
    <n v="-262.02490229999967"/>
    <s v=""/>
    <n v="1"/>
    <s v=""/>
  </r>
  <r>
    <x v="17"/>
    <n v="-211.06933600000048"/>
    <n v="-211.06933600000048"/>
    <s v=""/>
    <n v="1"/>
    <s v=""/>
  </r>
  <r>
    <x v="18"/>
    <n v="-268.33251949999976"/>
    <n v="-268.33251949999976"/>
    <s v=""/>
    <n v="1"/>
    <s v=""/>
  </r>
  <r>
    <x v="19"/>
    <n v="-252.21923830000014"/>
    <n v="-252.21923830000014"/>
    <s v=""/>
    <n v="1"/>
    <s v=""/>
  </r>
  <r>
    <x v="20"/>
    <n v="-162.46240240000043"/>
    <n v="-162.46240240000043"/>
    <s v=""/>
    <n v="1"/>
    <s v=""/>
  </r>
  <r>
    <x v="21"/>
    <n v="-135.0986327999999"/>
    <n v="-135.0986327999999"/>
    <s v=""/>
    <n v="1"/>
    <s v=""/>
  </r>
  <r>
    <x v="22"/>
    <n v="-206.64453119999962"/>
    <n v="-206.64453119999962"/>
    <s v=""/>
    <n v="1"/>
    <s v=""/>
  </r>
  <r>
    <x v="23"/>
    <n v="-308.17871100000048"/>
    <n v="-308.17871100000048"/>
    <s v=""/>
    <n v="1"/>
    <s v=""/>
  </r>
  <r>
    <x v="0"/>
    <n v="-220.31445309999981"/>
    <n v="-220.31445309999981"/>
    <s v=""/>
    <n v="1"/>
    <s v=""/>
  </r>
  <r>
    <x v="1"/>
    <n v="-257.40869139999995"/>
    <n v="-257.40869139999995"/>
    <s v=""/>
    <n v="1"/>
    <s v=""/>
  </r>
  <r>
    <x v="2"/>
    <n v="-294.51806639999995"/>
    <n v="-294.51806639999995"/>
    <s v=""/>
    <n v="1"/>
    <s v=""/>
  </r>
  <r>
    <x v="3"/>
    <n v="-311.93994139999995"/>
    <n v="-311.93994139999995"/>
    <s v=""/>
    <n v="1"/>
    <s v=""/>
  </r>
  <r>
    <x v="4"/>
    <n v="-290.75683589999971"/>
    <n v="-290.75683589999971"/>
    <s v=""/>
    <n v="1"/>
    <s v=""/>
  </r>
  <r>
    <x v="5"/>
    <n v="-269.22460940000019"/>
    <n v="-269.22460940000019"/>
    <s v=""/>
    <n v="1"/>
    <s v=""/>
  </r>
  <r>
    <x v="6"/>
    <n v="-283.75878910000029"/>
    <n v="-283.75878910000029"/>
    <s v=""/>
    <n v="1"/>
    <s v=""/>
  </r>
  <r>
    <x v="7"/>
    <n v="-332.91845710000052"/>
    <n v="-332.91845710000052"/>
    <s v=""/>
    <n v="1"/>
    <s v=""/>
  </r>
  <r>
    <x v="8"/>
    <n v="-294.21435550000024"/>
    <n v="-294.21435550000024"/>
    <s v=""/>
    <n v="1"/>
    <s v=""/>
  </r>
  <r>
    <x v="9"/>
    <n v="-310.56494139999995"/>
    <n v="-310.56494139999995"/>
    <s v=""/>
    <n v="1"/>
    <s v=""/>
  </r>
  <r>
    <x v="10"/>
    <n v="-275.78564449999976"/>
    <n v="-275.78564449999976"/>
    <s v=""/>
    <n v="1"/>
    <s v=""/>
  </r>
  <r>
    <x v="11"/>
    <n v="-241.39501949999976"/>
    <n v="-241.39501949999976"/>
    <s v=""/>
    <n v="1"/>
    <s v=""/>
  </r>
  <r>
    <x v="12"/>
    <n v="-312.56396490000043"/>
    <n v="-312.56396490000043"/>
    <s v=""/>
    <n v="1"/>
    <s v=""/>
  </r>
  <r>
    <x v="13"/>
    <n v="-397.84472660000029"/>
    <n v="-397.84472660000029"/>
    <s v=""/>
    <n v="1"/>
    <s v=""/>
  </r>
  <r>
    <x v="14"/>
    <n v="-364.10498050000024"/>
    <n v="-364.10498050000024"/>
    <s v=""/>
    <n v="1"/>
    <s v=""/>
  </r>
  <r>
    <x v="15"/>
    <n v="-381.86572259999957"/>
    <n v="-381.86572259999957"/>
    <s v=""/>
    <n v="1"/>
    <s v=""/>
  </r>
  <r>
    <x v="16"/>
    <n v="-362.85888669999986"/>
    <n v="-362.85888669999986"/>
    <s v=""/>
    <n v="1"/>
    <s v=""/>
  </r>
  <r>
    <x v="17"/>
    <n v="-61.426757799999905"/>
    <n v="-61.426757799999905"/>
    <s v=""/>
    <n v="1"/>
    <s v=""/>
  </r>
  <r>
    <x v="18"/>
    <n v="313.8173827999999"/>
    <s v=""/>
    <n v="313.8173827999999"/>
    <s v=""/>
    <n v="1"/>
  </r>
  <r>
    <x v="19"/>
    <n v="78.131836000000476"/>
    <s v=""/>
    <n v="78.131836000000476"/>
    <s v=""/>
    <n v="1"/>
  </r>
  <r>
    <x v="20"/>
    <n v="213.11279300000024"/>
    <s v=""/>
    <n v="213.11279300000024"/>
    <s v=""/>
    <n v="1"/>
  </r>
  <r>
    <x v="21"/>
    <n v="168.4453125"/>
    <s v=""/>
    <n v="168.4453125"/>
    <s v=""/>
    <n v="1"/>
  </r>
  <r>
    <x v="22"/>
    <n v="-24.541503899999952"/>
    <n v="-24.541503899999952"/>
    <s v=""/>
    <n v="1"/>
    <s v=""/>
  </r>
  <r>
    <x v="23"/>
    <n v="-60.580566399999952"/>
    <n v="-60.580566399999952"/>
    <s v=""/>
    <n v="1"/>
    <s v=""/>
  </r>
  <r>
    <x v="0"/>
    <n v="-554.5234375"/>
    <n v="-554.5234375"/>
    <s v=""/>
    <n v="1"/>
    <s v=""/>
  </r>
  <r>
    <x v="1"/>
    <n v="-662.00634759999957"/>
    <n v="-662.00634759999957"/>
    <s v=""/>
    <n v="1"/>
    <s v=""/>
  </r>
  <r>
    <x v="2"/>
    <n v="-695.68066399999952"/>
    <n v="-695.68066399999952"/>
    <s v=""/>
    <n v="1"/>
    <s v=""/>
  </r>
  <r>
    <x v="3"/>
    <n v="-633.13378899999952"/>
    <n v="-633.13378899999952"/>
    <s v=""/>
    <n v="1"/>
    <s v=""/>
  </r>
  <r>
    <x v="4"/>
    <n v="-639.81982430000062"/>
    <n v="-639.81982430000062"/>
    <s v=""/>
    <n v="1"/>
    <s v=""/>
  </r>
  <r>
    <x v="5"/>
    <n v="-535.45068360000005"/>
    <n v="-535.45068360000005"/>
    <s v=""/>
    <n v="1"/>
    <s v=""/>
  </r>
  <r>
    <x v="6"/>
    <n v="-516.76318360000005"/>
    <n v="-516.76318360000005"/>
    <s v=""/>
    <n v="1"/>
    <s v=""/>
  </r>
  <r>
    <x v="7"/>
    <n v="-541.14697270000033"/>
    <n v="-541.14697270000033"/>
    <s v=""/>
    <n v="1"/>
    <s v=""/>
  </r>
  <r>
    <x v="8"/>
    <n v="-548.18115229999967"/>
    <n v="-548.18115229999967"/>
    <s v=""/>
    <n v="1"/>
    <s v=""/>
  </r>
  <r>
    <x v="9"/>
    <n v="-452.41455069999938"/>
    <n v="-452.41455069999938"/>
    <s v=""/>
    <n v="1"/>
    <s v=""/>
  </r>
  <r>
    <x v="10"/>
    <n v="-426.7578125"/>
    <n v="-426.7578125"/>
    <s v=""/>
    <n v="1"/>
    <s v=""/>
  </r>
  <r>
    <x v="11"/>
    <n v="-419.83007809999981"/>
    <n v="-419.83007809999981"/>
    <s v=""/>
    <n v="1"/>
    <s v=""/>
  </r>
  <r>
    <x v="12"/>
    <n v="-370.98095699999976"/>
    <n v="-370.98095699999976"/>
    <s v=""/>
    <n v="1"/>
    <s v=""/>
  </r>
  <r>
    <x v="13"/>
    <n v="-394.27246089999971"/>
    <n v="-394.27246089999971"/>
    <s v=""/>
    <n v="1"/>
    <s v=""/>
  </r>
  <r>
    <x v="14"/>
    <n v="-437.3701172000001"/>
    <n v="-437.3701172000001"/>
    <s v=""/>
    <n v="1"/>
    <s v=""/>
  </r>
  <r>
    <x v="15"/>
    <n v="-427.91992190000019"/>
    <n v="-427.91992190000019"/>
    <s v=""/>
    <n v="1"/>
    <s v=""/>
  </r>
  <r>
    <x v="16"/>
    <n v="-391.95849610000005"/>
    <n v="-391.95849610000005"/>
    <s v=""/>
    <n v="1"/>
    <s v=""/>
  </r>
  <r>
    <x v="17"/>
    <n v="-287.69433600000048"/>
    <n v="-287.69433600000048"/>
    <s v=""/>
    <n v="1"/>
    <s v=""/>
  </r>
  <r>
    <x v="18"/>
    <n v="-125.36621089999971"/>
    <n v="-125.36621089999971"/>
    <s v=""/>
    <n v="1"/>
    <s v=""/>
  </r>
  <r>
    <x v="19"/>
    <n v="-284.57763669999986"/>
    <n v="-284.57763669999986"/>
    <s v=""/>
    <n v="1"/>
    <s v=""/>
  </r>
  <r>
    <x v="20"/>
    <n v="-303.97070309999981"/>
    <n v="-303.97070309999981"/>
    <s v=""/>
    <n v="1"/>
    <s v=""/>
  </r>
  <r>
    <x v="21"/>
    <n v="-311.54833990000043"/>
    <n v="-311.54833990000043"/>
    <s v=""/>
    <n v="1"/>
    <s v=""/>
  </r>
  <r>
    <x v="22"/>
    <n v="-331.328125"/>
    <n v="-331.328125"/>
    <s v=""/>
    <n v="1"/>
    <s v=""/>
  </r>
  <r>
    <x v="23"/>
    <n v="-392.70654300000024"/>
    <n v="-392.70654300000024"/>
    <s v=""/>
    <n v="1"/>
    <s v=""/>
  </r>
  <r>
    <x v="0"/>
    <n v="-391.76171869999962"/>
    <n v="-391.76171869999962"/>
    <s v=""/>
    <n v="1"/>
    <s v=""/>
  </r>
  <r>
    <x v="1"/>
    <n v="-525.85302729999967"/>
    <n v="-525.85302729999967"/>
    <s v=""/>
    <n v="1"/>
    <s v=""/>
  </r>
  <r>
    <x v="2"/>
    <n v="-542.73583979999967"/>
    <n v="-542.73583979999967"/>
    <s v=""/>
    <n v="1"/>
    <s v=""/>
  </r>
  <r>
    <x v="3"/>
    <n v="-554.75195320000057"/>
    <n v="-554.75195320000057"/>
    <s v=""/>
    <n v="1"/>
    <s v=""/>
  </r>
  <r>
    <x v="4"/>
    <n v="-562.89794930000062"/>
    <n v="-562.89794930000062"/>
    <s v=""/>
    <n v="1"/>
    <s v=""/>
  </r>
  <r>
    <x v="5"/>
    <n v="-504.7529297000001"/>
    <n v="-504.7529297000001"/>
    <s v=""/>
    <n v="1"/>
    <s v=""/>
  </r>
  <r>
    <x v="6"/>
    <n v="-427.99365229999967"/>
    <n v="-427.99365229999967"/>
    <s v=""/>
    <n v="1"/>
    <s v=""/>
  </r>
  <r>
    <x v="7"/>
    <n v="-395.5205077999999"/>
    <n v="-395.5205077999999"/>
    <s v=""/>
    <n v="1"/>
    <s v=""/>
  </r>
  <r>
    <x v="8"/>
    <n v="-471.27392580000014"/>
    <n v="-471.27392580000014"/>
    <s v=""/>
    <n v="1"/>
    <s v=""/>
  </r>
  <r>
    <x v="9"/>
    <n v="-405.46972660000029"/>
    <n v="-405.46972660000029"/>
    <s v=""/>
    <n v="1"/>
    <s v=""/>
  </r>
  <r>
    <x v="10"/>
    <n v="-413.43554690000019"/>
    <n v="-413.43554690000019"/>
    <s v=""/>
    <n v="1"/>
    <s v=""/>
  </r>
  <r>
    <x v="11"/>
    <n v="-456.37841800000024"/>
    <n v="-456.37841800000024"/>
    <s v=""/>
    <n v="1"/>
    <s v=""/>
  </r>
  <r>
    <x v="12"/>
    <n v="-431.91796869999962"/>
    <n v="-431.91796869999962"/>
    <s v=""/>
    <n v="1"/>
    <s v=""/>
  </r>
  <r>
    <x v="13"/>
    <n v="-355.31884759999957"/>
    <n v="-355.31884759999957"/>
    <s v=""/>
    <n v="1"/>
    <s v=""/>
  </r>
  <r>
    <x v="14"/>
    <n v="-306.38671869999962"/>
    <n v="-306.38671869999962"/>
    <s v=""/>
    <n v="1"/>
    <s v=""/>
  </r>
  <r>
    <x v="15"/>
    <n v="-301.16259770000033"/>
    <n v="-301.16259770000033"/>
    <s v=""/>
    <n v="1"/>
    <s v=""/>
  </r>
  <r>
    <x v="16"/>
    <n v="-269.99267580000014"/>
    <n v="-269.99267580000014"/>
    <s v=""/>
    <n v="1"/>
    <s v=""/>
  </r>
  <r>
    <x v="17"/>
    <n v="-202.39648440000019"/>
    <n v="-202.39648440000019"/>
    <s v=""/>
    <n v="1"/>
    <s v=""/>
  </r>
  <r>
    <x v="18"/>
    <n v="-225.390625"/>
    <n v="-225.390625"/>
    <s v=""/>
    <n v="1"/>
    <s v=""/>
  </r>
  <r>
    <x v="19"/>
    <n v="-324.23095710000052"/>
    <n v="-324.23095710000052"/>
    <s v=""/>
    <n v="1"/>
    <s v=""/>
  </r>
  <r>
    <x v="20"/>
    <n v="-327.41357419999986"/>
    <n v="-327.41357419999986"/>
    <s v=""/>
    <n v="1"/>
    <s v=""/>
  </r>
  <r>
    <x v="21"/>
    <n v="-357.796875"/>
    <n v="-357.796875"/>
    <s v=""/>
    <n v="1"/>
    <s v=""/>
  </r>
  <r>
    <x v="22"/>
    <n v="-349.97753910000029"/>
    <n v="-349.97753910000029"/>
    <s v=""/>
    <n v="1"/>
    <s v=""/>
  </r>
  <r>
    <x v="23"/>
    <n v="-350.65771479999967"/>
    <n v="-350.65771479999967"/>
    <s v=""/>
    <n v="1"/>
    <s v=""/>
  </r>
  <r>
    <x v="0"/>
    <n v="-192.89111330000014"/>
    <n v="-192.89111330000014"/>
    <s v=""/>
    <n v="1"/>
    <s v=""/>
  </r>
  <r>
    <x v="1"/>
    <n v="-219.45361319999938"/>
    <n v="-219.45361319999938"/>
    <s v=""/>
    <n v="1"/>
    <s v=""/>
  </r>
  <r>
    <x v="2"/>
    <n v="-207.00244139999995"/>
    <n v="-207.00244139999995"/>
    <s v=""/>
    <n v="1"/>
    <s v=""/>
  </r>
  <r>
    <x v="3"/>
    <n v="-252.54101559999981"/>
    <n v="-252.54101559999981"/>
    <s v=""/>
    <n v="1"/>
    <s v=""/>
  </r>
  <r>
    <x v="4"/>
    <n v="-256.0263672000001"/>
    <n v="-256.0263672000001"/>
    <s v=""/>
    <n v="1"/>
    <s v=""/>
  </r>
  <r>
    <x v="5"/>
    <n v="-271.79150389999995"/>
    <n v="-271.79150389999995"/>
    <s v=""/>
    <n v="1"/>
    <s v=""/>
  </r>
  <r>
    <x v="6"/>
    <n v="-217.73779300000024"/>
    <n v="-217.73779300000024"/>
    <s v=""/>
    <n v="1"/>
    <s v=""/>
  </r>
  <r>
    <x v="7"/>
    <n v="-250.21289059999981"/>
    <n v="-250.21289059999981"/>
    <s v=""/>
    <n v="1"/>
    <s v=""/>
  </r>
  <r>
    <x v="8"/>
    <n v="-261.71435539999948"/>
    <n v="-261.71435539999948"/>
    <s v=""/>
    <n v="1"/>
    <s v=""/>
  </r>
  <r>
    <x v="9"/>
    <n v="-286.03320309999981"/>
    <n v="-286.03320309999981"/>
    <s v=""/>
    <n v="1"/>
    <s v=""/>
  </r>
  <r>
    <x v="10"/>
    <n v="-193.20703130000038"/>
    <n v="-193.20703130000038"/>
    <s v=""/>
    <n v="1"/>
    <s v=""/>
  </r>
  <r>
    <x v="11"/>
    <n v="-199.96875"/>
    <n v="-199.96875"/>
    <s v=""/>
    <n v="1"/>
    <s v=""/>
  </r>
  <r>
    <x v="12"/>
    <n v="-307.64990240000043"/>
    <n v="-307.64990240000043"/>
    <s v=""/>
    <n v="1"/>
    <s v=""/>
  </r>
  <r>
    <x v="13"/>
    <n v="-299.37304690000019"/>
    <n v="-299.37304690000019"/>
    <s v=""/>
    <n v="1"/>
    <s v=""/>
  </r>
  <r>
    <x v="14"/>
    <n v="-297.33203119999962"/>
    <n v="-297.33203119999962"/>
    <s v=""/>
    <n v="1"/>
    <s v=""/>
  </r>
  <r>
    <x v="15"/>
    <n v="-181.0498047000001"/>
    <n v="-181.0498047000001"/>
    <s v=""/>
    <n v="1"/>
    <s v=""/>
  </r>
  <r>
    <x v="16"/>
    <n v="-179.5654297000001"/>
    <n v="-179.5654297000001"/>
    <s v=""/>
    <n v="1"/>
    <s v=""/>
  </r>
  <r>
    <x v="17"/>
    <n v="-172.1142577999999"/>
    <n v="-172.1142577999999"/>
    <s v=""/>
    <n v="1"/>
    <s v=""/>
  </r>
  <r>
    <x v="18"/>
    <n v="-148.17626949999976"/>
    <n v="-148.17626949999976"/>
    <s v=""/>
    <n v="1"/>
    <s v=""/>
  </r>
  <r>
    <x v="19"/>
    <n v="-177.02685539999948"/>
    <n v="-177.02685539999948"/>
    <s v=""/>
    <n v="1"/>
    <s v=""/>
  </r>
  <r>
    <x v="20"/>
    <n v="-151.93115240000043"/>
    <n v="-151.93115240000043"/>
    <s v=""/>
    <n v="1"/>
    <s v=""/>
  </r>
  <r>
    <x v="21"/>
    <n v="-159.70410160000029"/>
    <n v="-159.70410160000029"/>
    <s v=""/>
    <n v="1"/>
    <s v=""/>
  </r>
  <r>
    <x v="22"/>
    <n v="-180.08203130000038"/>
    <n v="-180.08203130000038"/>
    <s v=""/>
    <n v="1"/>
    <s v=""/>
  </r>
  <r>
    <x v="23"/>
    <n v="-192.9501952999999"/>
    <n v="-192.9501952999999"/>
    <s v=""/>
    <n v="1"/>
    <s v=""/>
  </r>
  <r>
    <x v="0"/>
    <n v="-94.249023500000476"/>
    <n v="-94.249023500000476"/>
    <s v=""/>
    <n v="1"/>
    <s v=""/>
  </r>
  <r>
    <x v="1"/>
    <n v="-117.15283199999976"/>
    <n v="-117.15283199999976"/>
    <s v=""/>
    <n v="1"/>
    <s v=""/>
  </r>
  <r>
    <x v="2"/>
    <n v="-84.029296799999429"/>
    <n v="-84.029296799999429"/>
    <s v=""/>
    <n v="1"/>
    <s v=""/>
  </r>
  <r>
    <x v="3"/>
    <n v="-185.81933589999971"/>
    <n v="-185.81933589999971"/>
    <s v=""/>
    <n v="1"/>
    <s v=""/>
  </r>
  <r>
    <x v="4"/>
    <n v="-337.16455080000014"/>
    <n v="-337.16455080000014"/>
    <s v=""/>
    <n v="1"/>
    <s v=""/>
  </r>
  <r>
    <x v="5"/>
    <n v="-354.39160160000029"/>
    <n v="-354.39160160000029"/>
    <s v=""/>
    <n v="1"/>
    <s v=""/>
  </r>
  <r>
    <x v="6"/>
    <n v="-392.421875"/>
    <n v="-392.421875"/>
    <s v=""/>
    <n v="1"/>
    <s v=""/>
  </r>
  <r>
    <x v="7"/>
    <n v="-241.50830069999938"/>
    <n v="-241.50830069999938"/>
    <s v=""/>
    <n v="1"/>
    <s v=""/>
  </r>
  <r>
    <x v="8"/>
    <n v="-270.52734369999962"/>
    <n v="-270.52734369999962"/>
    <s v=""/>
    <n v="1"/>
    <s v=""/>
  </r>
  <r>
    <x v="9"/>
    <n v="-483.95263669999986"/>
    <n v="-483.95263669999986"/>
    <s v=""/>
    <n v="1"/>
    <s v=""/>
  </r>
  <r>
    <x v="10"/>
    <n v="-322.4091797000001"/>
    <n v="-322.4091797000001"/>
    <s v=""/>
    <n v="1"/>
    <s v=""/>
  </r>
  <r>
    <x v="11"/>
    <n v="-172.18603509999957"/>
    <n v="-172.18603509999957"/>
    <s v=""/>
    <n v="1"/>
    <s v=""/>
  </r>
  <r>
    <x v="12"/>
    <n v="-235.30273440000019"/>
    <n v="-235.30273440000019"/>
    <s v=""/>
    <n v="1"/>
    <s v=""/>
  </r>
  <r>
    <x v="13"/>
    <n v="-215.99316399999952"/>
    <n v="-215.99316399999952"/>
    <s v=""/>
    <n v="1"/>
    <s v=""/>
  </r>
  <r>
    <x v="14"/>
    <n v="-112.55322259999957"/>
    <n v="-112.55322259999957"/>
    <s v=""/>
    <n v="1"/>
    <s v=""/>
  </r>
  <r>
    <x v="15"/>
    <n v="-83.2890625"/>
    <n v="-83.2890625"/>
    <s v=""/>
    <n v="1"/>
    <s v=""/>
  </r>
  <r>
    <x v="16"/>
    <n v="100.93994139999995"/>
    <s v=""/>
    <n v="100.93994139999995"/>
    <s v=""/>
    <n v="1"/>
  </r>
  <r>
    <x v="17"/>
    <n v="227.52197259999957"/>
    <s v=""/>
    <n v="227.52197259999957"/>
    <s v=""/>
    <n v="1"/>
  </r>
  <r>
    <x v="18"/>
    <n v="312.19580080000014"/>
    <s v=""/>
    <n v="312.19580080000014"/>
    <s v=""/>
    <n v="1"/>
  </r>
  <r>
    <x v="19"/>
    <n v="232.046875"/>
    <s v=""/>
    <n v="232.046875"/>
    <s v=""/>
    <n v="1"/>
  </r>
  <r>
    <x v="20"/>
    <n v="285.92773440000019"/>
    <s v=""/>
    <n v="285.92773440000019"/>
    <s v=""/>
    <n v="1"/>
  </r>
  <r>
    <x v="21"/>
    <n v="203.7216797000001"/>
    <s v=""/>
    <n v="203.7216797000001"/>
    <s v=""/>
    <n v="1"/>
  </r>
  <r>
    <x v="22"/>
    <n v="486.12304679999943"/>
    <s v=""/>
    <n v="486.12304679999943"/>
    <s v=""/>
    <n v="1"/>
  </r>
  <r>
    <x v="23"/>
    <n v="196.33691399999952"/>
    <s v=""/>
    <n v="196.33691399999952"/>
    <s v=""/>
    <n v="1"/>
  </r>
  <r>
    <x v="0"/>
    <n v="123.42871100000048"/>
    <s v=""/>
    <n v="123.42871100000048"/>
    <s v=""/>
    <n v="1"/>
  </r>
  <r>
    <x v="1"/>
    <n v="123.45117190000019"/>
    <s v=""/>
    <n v="123.45117190000019"/>
    <s v=""/>
    <n v="1"/>
  </r>
  <r>
    <x v="2"/>
    <n v="229.35351559999981"/>
    <s v=""/>
    <n v="229.35351559999981"/>
    <s v=""/>
    <n v="1"/>
  </r>
  <r>
    <x v="3"/>
    <n v="231.48486330000014"/>
    <s v=""/>
    <n v="231.48486330000014"/>
    <s v=""/>
    <n v="1"/>
  </r>
  <r>
    <x v="4"/>
    <n v="221.296875"/>
    <s v=""/>
    <n v="221.296875"/>
    <s v=""/>
    <n v="1"/>
  </r>
  <r>
    <x v="5"/>
    <n v="82.287597599999572"/>
    <s v=""/>
    <n v="82.287597599999572"/>
    <s v=""/>
    <n v="1"/>
  </r>
  <r>
    <x v="6"/>
    <n v="-88.376464900000428"/>
    <n v="-88.376464900000428"/>
    <s v=""/>
    <n v="1"/>
    <s v=""/>
  </r>
  <r>
    <x v="7"/>
    <n v="-56.733398399999714"/>
    <n v="-56.733398399999714"/>
    <s v=""/>
    <n v="1"/>
    <s v=""/>
  </r>
  <r>
    <x v="8"/>
    <n v="-179.35986330000014"/>
    <n v="-179.35986330000014"/>
    <s v=""/>
    <n v="1"/>
    <s v=""/>
  </r>
  <r>
    <x v="9"/>
    <n v="-226.43603509999957"/>
    <n v="-226.43603509999957"/>
    <s v=""/>
    <n v="1"/>
    <s v=""/>
  </r>
  <r>
    <x v="10"/>
    <n v="-146.68457040000067"/>
    <n v="-146.68457040000067"/>
    <s v=""/>
    <n v="1"/>
    <s v=""/>
  </r>
  <r>
    <x v="11"/>
    <n v="-104.1279297000001"/>
    <n v="-104.1279297000001"/>
    <s v=""/>
    <n v="1"/>
    <s v=""/>
  </r>
  <r>
    <x v="12"/>
    <n v="-90.544921799999429"/>
    <n v="-90.544921799999429"/>
    <s v=""/>
    <n v="1"/>
    <s v=""/>
  </r>
  <r>
    <x v="13"/>
    <n v="-124.94091800000024"/>
    <n v="-124.94091800000024"/>
    <s v=""/>
    <n v="1"/>
    <s v=""/>
  </r>
  <r>
    <x v="14"/>
    <n v="-221.0205077999999"/>
    <n v="-221.0205077999999"/>
    <s v=""/>
    <n v="1"/>
    <s v=""/>
  </r>
  <r>
    <x v="15"/>
    <n v="-208.86279300000024"/>
    <n v="-208.86279300000024"/>
    <s v=""/>
    <n v="1"/>
    <s v=""/>
  </r>
  <r>
    <x v="16"/>
    <n v="-205.3095702999999"/>
    <n v="-205.3095702999999"/>
    <s v=""/>
    <n v="1"/>
    <s v=""/>
  </r>
  <r>
    <x v="17"/>
    <n v="-194.98974610000005"/>
    <n v="-194.98974610000005"/>
    <s v=""/>
    <n v="1"/>
    <s v=""/>
  </r>
  <r>
    <x v="18"/>
    <n v="-297.12255860000005"/>
    <n v="-297.12255860000005"/>
    <s v=""/>
    <n v="1"/>
    <s v=""/>
  </r>
  <r>
    <x v="19"/>
    <n v="-332.61572259999957"/>
    <n v="-332.61572259999957"/>
    <s v=""/>
    <n v="1"/>
    <s v=""/>
  </r>
  <r>
    <x v="20"/>
    <n v="-345.23974599999929"/>
    <n v="-345.23974599999929"/>
    <s v=""/>
    <n v="1"/>
    <s v=""/>
  </r>
  <r>
    <x v="21"/>
    <n v="-385.64111319999938"/>
    <n v="-385.64111319999938"/>
    <s v=""/>
    <n v="1"/>
    <s v=""/>
  </r>
  <r>
    <x v="22"/>
    <n v="-465.54931639999995"/>
    <n v="-465.54931639999995"/>
    <s v=""/>
    <n v="1"/>
    <s v=""/>
  </r>
  <r>
    <x v="23"/>
    <n v="-439.18896479999967"/>
    <n v="-439.18896479999967"/>
    <s v=""/>
    <n v="1"/>
    <s v=""/>
  </r>
  <r>
    <x v="0"/>
    <n v="-384.5029297000001"/>
    <n v="-384.5029297000001"/>
    <s v=""/>
    <n v="1"/>
    <s v=""/>
  </r>
  <r>
    <x v="1"/>
    <n v="-416.98193360000005"/>
    <n v="-416.98193360000005"/>
    <s v=""/>
    <n v="1"/>
    <s v=""/>
  </r>
  <r>
    <x v="2"/>
    <n v="-418.34179690000019"/>
    <n v="-418.34179690000019"/>
    <s v=""/>
    <n v="1"/>
    <s v=""/>
  </r>
  <r>
    <x v="3"/>
    <n v="-478.34326169999986"/>
    <n v="-478.34326169999986"/>
    <s v=""/>
    <n v="1"/>
    <s v=""/>
  </r>
  <r>
    <x v="4"/>
    <n v="-527.4580077999999"/>
    <n v="-527.4580077999999"/>
    <s v=""/>
    <n v="1"/>
    <s v=""/>
  </r>
  <r>
    <x v="5"/>
    <n v="-488.16015630000038"/>
    <n v="-488.16015630000038"/>
    <s v=""/>
    <n v="1"/>
    <s v=""/>
  </r>
  <r>
    <x v="6"/>
    <n v="-304.21875"/>
    <n v="-304.21875"/>
    <s v=""/>
    <n v="1"/>
    <s v=""/>
  </r>
  <r>
    <x v="7"/>
    <n v="-167.02783199999976"/>
    <n v="-167.02783199999976"/>
    <s v=""/>
    <n v="1"/>
    <s v=""/>
  </r>
  <r>
    <x v="8"/>
    <n v="-221.66308600000048"/>
    <n v="-221.66308600000048"/>
    <s v=""/>
    <n v="1"/>
    <s v=""/>
  </r>
  <r>
    <x v="9"/>
    <n v="-288.31103509999957"/>
    <n v="-288.31103509999957"/>
    <s v=""/>
    <n v="1"/>
    <s v=""/>
  </r>
  <r>
    <x v="10"/>
    <n v="-309.1123047000001"/>
    <n v="-309.1123047000001"/>
    <s v=""/>
    <n v="1"/>
    <s v=""/>
  </r>
  <r>
    <x v="11"/>
    <n v="-335.2939452999999"/>
    <n v="-335.2939452999999"/>
    <s v=""/>
    <n v="1"/>
    <s v=""/>
  </r>
  <r>
    <x v="12"/>
    <n v="-352.18212889999995"/>
    <n v="-352.18212889999995"/>
    <s v=""/>
    <n v="1"/>
    <s v=""/>
  </r>
  <r>
    <x v="13"/>
    <n v="-355.90625"/>
    <n v="-355.90625"/>
    <s v=""/>
    <n v="1"/>
    <s v=""/>
  </r>
  <r>
    <x v="14"/>
    <n v="-324.453125"/>
    <n v="-324.453125"/>
    <s v=""/>
    <n v="1"/>
    <s v=""/>
  </r>
  <r>
    <x v="15"/>
    <n v="-285.86523440000019"/>
    <n v="-285.86523440000019"/>
    <s v=""/>
    <n v="1"/>
    <s v=""/>
  </r>
  <r>
    <x v="16"/>
    <n v="-252.33056639999995"/>
    <n v="-252.33056639999995"/>
    <s v=""/>
    <n v="1"/>
    <s v=""/>
  </r>
  <r>
    <x v="17"/>
    <n v="-233.06103509999957"/>
    <n v="-233.06103509999957"/>
    <s v=""/>
    <n v="1"/>
    <s v=""/>
  </r>
  <r>
    <x v="18"/>
    <n v="-150.3486327999999"/>
    <n v="-150.3486327999999"/>
    <s v=""/>
    <n v="1"/>
    <s v=""/>
  </r>
  <r>
    <x v="19"/>
    <n v="-41.080078200000571"/>
    <n v="-41.080078200000571"/>
    <s v=""/>
    <n v="1"/>
    <s v=""/>
  </r>
  <r>
    <x v="20"/>
    <n v="61.670898500000476"/>
    <s v=""/>
    <n v="61.670898500000476"/>
    <s v=""/>
    <n v="1"/>
  </r>
  <r>
    <x v="21"/>
    <n v="69.372070299999905"/>
    <s v=""/>
    <n v="69.372070299999905"/>
    <s v=""/>
    <n v="1"/>
  </r>
  <r>
    <x v="22"/>
    <n v="55.847168000000238"/>
    <s v=""/>
    <n v="55.847168000000238"/>
    <s v=""/>
    <n v="1"/>
  </r>
  <r>
    <x v="23"/>
    <n v="-30.853027299999667"/>
    <n v="-30.853027299999667"/>
    <s v=""/>
    <n v="1"/>
    <s v=""/>
  </r>
  <r>
    <x v="0"/>
    <n v="-129.14746100000048"/>
    <n v="-129.14746100000048"/>
    <s v=""/>
    <n v="1"/>
    <s v=""/>
  </r>
  <r>
    <x v="1"/>
    <n v="-130.7548827999999"/>
    <n v="-130.7548827999999"/>
    <s v=""/>
    <n v="1"/>
    <s v=""/>
  </r>
  <r>
    <x v="2"/>
    <n v="-221.67236319999938"/>
    <n v="-221.67236319999938"/>
    <s v=""/>
    <n v="1"/>
    <s v=""/>
  </r>
  <r>
    <x v="3"/>
    <n v="-185.09423830000014"/>
    <n v="-185.09423830000014"/>
    <s v=""/>
    <n v="1"/>
    <s v=""/>
  </r>
  <r>
    <x v="4"/>
    <n v="-148.79150389999995"/>
    <n v="-148.79150389999995"/>
    <s v=""/>
    <n v="1"/>
    <s v=""/>
  </r>
  <r>
    <x v="5"/>
    <n v="-63.98242190000019"/>
    <n v="-63.98242190000019"/>
    <s v=""/>
    <n v="1"/>
    <s v=""/>
  </r>
  <r>
    <x v="6"/>
    <n v="-65.612793000000238"/>
    <n v="-65.612793000000238"/>
    <s v=""/>
    <n v="1"/>
    <s v=""/>
  </r>
  <r>
    <x v="7"/>
    <n v="-58.21875"/>
    <n v="-58.21875"/>
    <s v=""/>
    <n v="1"/>
    <s v=""/>
  </r>
  <r>
    <x v="8"/>
    <n v="-49.782226499999524"/>
    <n v="-49.782226499999524"/>
    <s v=""/>
    <n v="1"/>
    <s v=""/>
  </r>
  <r>
    <x v="9"/>
    <n v="-36.087402400000428"/>
    <n v="-36.087402400000428"/>
    <s v=""/>
    <n v="1"/>
    <s v=""/>
  </r>
  <r>
    <x v="10"/>
    <n v="-49.239257799999905"/>
    <n v="-49.239257799999905"/>
    <s v=""/>
    <n v="1"/>
    <s v=""/>
  </r>
  <r>
    <x v="11"/>
    <n v="-100.36669919999986"/>
    <n v="-100.36669919999986"/>
    <s v=""/>
    <n v="1"/>
    <s v=""/>
  </r>
  <r>
    <x v="12"/>
    <n v="-197.60888669999986"/>
    <n v="-197.60888669999986"/>
    <s v=""/>
    <n v="1"/>
    <s v=""/>
  </r>
  <r>
    <x v="13"/>
    <n v="-249.80859369999962"/>
    <n v="-249.80859369999962"/>
    <s v=""/>
    <n v="1"/>
    <s v=""/>
  </r>
  <r>
    <x v="14"/>
    <n v="-244.01904300000024"/>
    <n v="-244.01904300000024"/>
    <s v=""/>
    <n v="1"/>
    <s v=""/>
  </r>
  <r>
    <x v="15"/>
    <n v="-186.265625"/>
    <n v="-186.265625"/>
    <s v=""/>
    <n v="1"/>
    <s v=""/>
  </r>
  <r>
    <x v="16"/>
    <n v="-163.14697270000033"/>
    <n v="-163.14697270000033"/>
    <s v=""/>
    <n v="1"/>
    <s v=""/>
  </r>
  <r>
    <x v="17"/>
    <n v="-49.618652299999667"/>
    <n v="-49.618652299999667"/>
    <s v=""/>
    <n v="1"/>
    <s v=""/>
  </r>
  <r>
    <x v="18"/>
    <n v="99.440429700000095"/>
    <s v=""/>
    <n v="99.440429700000095"/>
    <s v=""/>
    <n v="1"/>
  </r>
  <r>
    <x v="19"/>
    <n v="58.204589799999667"/>
    <s v=""/>
    <n v="58.204589799999667"/>
    <s v=""/>
    <n v="1"/>
  </r>
  <r>
    <x v="20"/>
    <n v="60.530273500000476"/>
    <s v=""/>
    <n v="60.530273500000476"/>
    <s v=""/>
    <n v="1"/>
  </r>
  <r>
    <x v="21"/>
    <n v="-20.306152299999667"/>
    <n v="-20.306152299999667"/>
    <s v=""/>
    <n v="1"/>
    <s v=""/>
  </r>
  <r>
    <x v="22"/>
    <n v="-146.84326169999986"/>
    <n v="-146.84326169999986"/>
    <s v=""/>
    <n v="1"/>
    <s v=""/>
  </r>
  <r>
    <x v="23"/>
    <n v="-272.140625"/>
    <n v="-272.140625"/>
    <s v=""/>
    <n v="1"/>
    <s v=""/>
  </r>
  <r>
    <x v="0"/>
    <n v="-139.50390630000038"/>
    <n v="-139.50390630000038"/>
    <s v=""/>
    <n v="1"/>
    <s v=""/>
  </r>
  <r>
    <x v="1"/>
    <n v="-88.618163999999524"/>
    <n v="-88.618163999999524"/>
    <s v=""/>
    <n v="1"/>
    <s v=""/>
  </r>
  <r>
    <x v="2"/>
    <n v="-8.4116211000000476"/>
    <n v="-8.4116211000000476"/>
    <s v=""/>
    <n v="1"/>
    <s v=""/>
  </r>
  <r>
    <x v="3"/>
    <n v="-70.729492099999334"/>
    <n v="-70.729492099999334"/>
    <s v=""/>
    <n v="1"/>
    <s v=""/>
  </r>
  <r>
    <x v="4"/>
    <n v="-116.24072259999957"/>
    <n v="-116.24072259999957"/>
    <s v=""/>
    <n v="1"/>
    <s v=""/>
  </r>
  <r>
    <x v="5"/>
    <n v="-126.0576172000001"/>
    <n v="-126.0576172000001"/>
    <s v=""/>
    <n v="1"/>
    <s v=""/>
  </r>
  <r>
    <x v="6"/>
    <n v="-91.950683499999286"/>
    <n v="-91.950683499999286"/>
    <s v=""/>
    <n v="1"/>
    <s v=""/>
  </r>
  <r>
    <x v="7"/>
    <n v="155.7265625"/>
    <s v=""/>
    <n v="155.7265625"/>
    <s v=""/>
    <n v="1"/>
  </r>
  <r>
    <x v="8"/>
    <n v="19.944336000000476"/>
    <s v=""/>
    <n v="19.944336000000476"/>
    <s v=""/>
    <n v="1"/>
  </r>
  <r>
    <x v="9"/>
    <n v="-24.952148500000476"/>
    <n v="-24.952148500000476"/>
    <s v=""/>
    <n v="1"/>
    <s v=""/>
  </r>
  <r>
    <x v="10"/>
    <n v="128.9736327999999"/>
    <s v=""/>
    <n v="128.9736327999999"/>
    <s v=""/>
    <n v="1"/>
  </r>
  <r>
    <x v="11"/>
    <n v="73.706054599999334"/>
    <s v=""/>
    <n v="73.706054599999334"/>
    <s v=""/>
    <n v="1"/>
  </r>
  <r>
    <x v="12"/>
    <n v="26.09375"/>
    <s v=""/>
    <n v="26.09375"/>
    <s v=""/>
    <n v="1"/>
  </r>
  <r>
    <x v="13"/>
    <n v="-36.980956999999762"/>
    <n v="-36.980956999999762"/>
    <s v=""/>
    <n v="1"/>
    <s v=""/>
  </r>
  <r>
    <x v="14"/>
    <n v="-168.578125"/>
    <n v="-168.578125"/>
    <s v=""/>
    <n v="1"/>
    <s v=""/>
  </r>
  <r>
    <x v="15"/>
    <n v="-105.6357422000001"/>
    <n v="-105.6357422000001"/>
    <s v=""/>
    <n v="1"/>
    <s v=""/>
  </r>
  <r>
    <x v="16"/>
    <n v="-32.104492099999334"/>
    <n v="-32.104492099999334"/>
    <s v=""/>
    <n v="1"/>
    <s v=""/>
  </r>
  <r>
    <x v="17"/>
    <n v="-68.536132799999905"/>
    <n v="-68.536132799999905"/>
    <s v=""/>
    <n v="1"/>
    <s v=""/>
  </r>
  <r>
    <x v="18"/>
    <n v="-29.323242099999334"/>
    <n v="-29.323242099999334"/>
    <s v=""/>
    <n v="1"/>
    <s v=""/>
  </r>
  <r>
    <x v="19"/>
    <n v="-27.164550800000143"/>
    <n v="-27.164550800000143"/>
    <s v=""/>
    <n v="1"/>
    <s v=""/>
  </r>
  <r>
    <x v="20"/>
    <n v="8.6591795999993337"/>
    <s v=""/>
    <n v="8.6591795999993337"/>
    <s v=""/>
    <n v="1"/>
  </r>
  <r>
    <x v="21"/>
    <n v="-49.99804690000019"/>
    <n v="-49.99804690000019"/>
    <s v=""/>
    <n v="1"/>
    <s v=""/>
  </r>
  <r>
    <x v="22"/>
    <n v="-157.47705080000014"/>
    <n v="-157.47705080000014"/>
    <s v=""/>
    <n v="1"/>
    <s v=""/>
  </r>
  <r>
    <x v="23"/>
    <n v="-302.20507809999981"/>
    <n v="-302.20507809999981"/>
    <s v=""/>
    <n v="1"/>
    <s v=""/>
  </r>
  <r>
    <x v="0"/>
    <n v="-216.3359375"/>
    <n v="-216.3359375"/>
    <s v=""/>
    <n v="1"/>
    <s v=""/>
  </r>
  <r>
    <x v="1"/>
    <n v="-148.44824209999933"/>
    <n v="-148.44824209999933"/>
    <s v=""/>
    <n v="1"/>
    <s v=""/>
  </r>
  <r>
    <x v="2"/>
    <n v="-239.30859369999962"/>
    <n v="-239.30859369999962"/>
    <s v=""/>
    <n v="1"/>
    <s v=""/>
  </r>
  <r>
    <x v="3"/>
    <n v="-66.71679690000019"/>
    <n v="-66.71679690000019"/>
    <s v=""/>
    <n v="1"/>
    <s v=""/>
  </r>
  <r>
    <x v="4"/>
    <n v="18.486816399999952"/>
    <s v=""/>
    <n v="18.486816399999952"/>
    <s v=""/>
    <n v="1"/>
  </r>
  <r>
    <x v="5"/>
    <n v="-106.12890619999962"/>
    <n v="-106.12890619999962"/>
    <s v=""/>
    <n v="1"/>
    <s v=""/>
  </r>
  <r>
    <x v="6"/>
    <n v="-379.83837889999995"/>
    <n v="-379.83837889999995"/>
    <s v=""/>
    <n v="1"/>
    <s v=""/>
  </r>
  <r>
    <x v="7"/>
    <n v="-245.30615240000043"/>
    <n v="-245.30615240000043"/>
    <s v=""/>
    <n v="1"/>
    <s v=""/>
  </r>
  <r>
    <x v="8"/>
    <n v="-202.43115229999967"/>
    <n v="-202.43115229999967"/>
    <s v=""/>
    <n v="1"/>
    <s v=""/>
  </r>
  <r>
    <x v="9"/>
    <n v="-189.11132809999981"/>
    <n v="-189.11132809999981"/>
    <s v=""/>
    <n v="1"/>
    <s v=""/>
  </r>
  <r>
    <x v="10"/>
    <n v="-234.5888672000001"/>
    <n v="-234.5888672000001"/>
    <s v=""/>
    <n v="1"/>
    <s v=""/>
  </r>
  <r>
    <x v="11"/>
    <n v="-126.70751949999976"/>
    <n v="-126.70751949999976"/>
    <s v=""/>
    <n v="1"/>
    <s v=""/>
  </r>
  <r>
    <x v="12"/>
    <n v="-160.14453119999962"/>
    <n v="-160.14453119999962"/>
    <s v=""/>
    <n v="1"/>
    <s v=""/>
  </r>
  <r>
    <x v="13"/>
    <n v="-212.0673827999999"/>
    <n v="-212.0673827999999"/>
    <s v=""/>
    <n v="1"/>
    <s v=""/>
  </r>
  <r>
    <x v="14"/>
    <n v="-181.87841789999948"/>
    <n v="-181.87841789999948"/>
    <s v=""/>
    <n v="1"/>
    <s v=""/>
  </r>
  <r>
    <x v="15"/>
    <n v="-188.24316399999952"/>
    <n v="-188.24316399999952"/>
    <s v=""/>
    <n v="1"/>
    <s v=""/>
  </r>
  <r>
    <x v="16"/>
    <n v="-239.14501949999976"/>
    <n v="-239.14501949999976"/>
    <s v=""/>
    <n v="1"/>
    <s v=""/>
  </r>
  <r>
    <x v="17"/>
    <n v="-216.94824209999933"/>
    <n v="-216.94824209999933"/>
    <s v=""/>
    <n v="1"/>
    <s v=""/>
  </r>
  <r>
    <x v="18"/>
    <n v="-105.17236319999938"/>
    <n v="-105.17236319999938"/>
    <s v=""/>
    <n v="1"/>
    <s v=""/>
  </r>
  <r>
    <x v="19"/>
    <n v="-153.85644540000067"/>
    <n v="-153.85644540000067"/>
    <s v=""/>
    <n v="1"/>
    <s v=""/>
  </r>
  <r>
    <x v="20"/>
    <n v="-162.5185547000001"/>
    <n v="-162.5185547000001"/>
    <s v=""/>
    <n v="1"/>
    <s v=""/>
  </r>
  <r>
    <x v="21"/>
    <n v="-93.856933600000048"/>
    <n v="-93.856933600000048"/>
    <s v=""/>
    <n v="1"/>
    <s v=""/>
  </r>
  <r>
    <x v="22"/>
    <n v="33.819335899999714"/>
    <s v=""/>
    <n v="33.819335899999714"/>
    <s v=""/>
    <n v="1"/>
  </r>
  <r>
    <x v="23"/>
    <n v="34.692871100000048"/>
    <s v=""/>
    <n v="34.692871100000048"/>
    <s v=""/>
    <n v="1"/>
  </r>
  <r>
    <x v="0"/>
    <n v="158.87255860000005"/>
    <s v=""/>
    <n v="158.87255860000005"/>
    <s v=""/>
    <n v="1"/>
  </r>
  <r>
    <x v="1"/>
    <n v="173.69140619999962"/>
    <s v=""/>
    <n v="173.69140619999962"/>
    <s v=""/>
    <n v="1"/>
  </r>
  <r>
    <x v="2"/>
    <n v="170.54541009999957"/>
    <s v=""/>
    <n v="170.54541009999957"/>
    <s v=""/>
    <n v="1"/>
  </r>
  <r>
    <x v="3"/>
    <n v="145.76464839999971"/>
    <s v=""/>
    <n v="145.76464839999971"/>
    <s v=""/>
    <n v="1"/>
  </r>
  <r>
    <x v="4"/>
    <n v="154.53955080000014"/>
    <s v=""/>
    <n v="154.53955080000014"/>
    <s v=""/>
    <n v="1"/>
  </r>
  <r>
    <x v="5"/>
    <n v="205.87451169999986"/>
    <s v=""/>
    <n v="205.87451169999986"/>
    <s v=""/>
    <n v="1"/>
  </r>
  <r>
    <x v="6"/>
    <n v="298.81933589999971"/>
    <s v=""/>
    <n v="298.81933589999971"/>
    <s v=""/>
    <n v="1"/>
  </r>
  <r>
    <x v="7"/>
    <n v="241.19677729999967"/>
    <s v=""/>
    <n v="241.19677729999967"/>
    <s v=""/>
    <n v="1"/>
  </r>
  <r>
    <x v="8"/>
    <n v="142.81640619999962"/>
    <s v=""/>
    <n v="142.81640619999962"/>
    <s v=""/>
    <n v="1"/>
  </r>
  <r>
    <x v="9"/>
    <n v="149.62646479999967"/>
    <s v=""/>
    <n v="149.62646479999967"/>
    <s v=""/>
    <n v="1"/>
  </r>
  <r>
    <x v="10"/>
    <n v="177.39111330000014"/>
    <s v=""/>
    <n v="177.39111330000014"/>
    <s v=""/>
    <n v="1"/>
  </r>
  <r>
    <x v="11"/>
    <n v="25.433105399999477"/>
    <s v=""/>
    <n v="25.433105399999477"/>
    <s v=""/>
    <n v="1"/>
  </r>
  <r>
    <x v="12"/>
    <n v="-164.83496089999971"/>
    <n v="-164.83496089999971"/>
    <s v=""/>
    <n v="1"/>
    <s v=""/>
  </r>
  <r>
    <x v="13"/>
    <n v="-266.203125"/>
    <n v="-266.203125"/>
    <s v=""/>
    <n v="1"/>
    <s v=""/>
  </r>
  <r>
    <x v="14"/>
    <n v="-341.9267577999999"/>
    <n v="-341.9267577999999"/>
    <s v=""/>
    <n v="1"/>
    <s v=""/>
  </r>
  <r>
    <x v="15"/>
    <n v="-269.24902339999971"/>
    <n v="-269.24902339999971"/>
    <s v=""/>
    <n v="1"/>
    <s v=""/>
  </r>
  <r>
    <x v="16"/>
    <n v="-140.4716797000001"/>
    <n v="-140.4716797000001"/>
    <s v=""/>
    <n v="1"/>
    <s v=""/>
  </r>
  <r>
    <x v="17"/>
    <n v="85.963867200000095"/>
    <s v=""/>
    <n v="85.963867200000095"/>
    <s v=""/>
    <n v="1"/>
  </r>
  <r>
    <x v="18"/>
    <n v="293.43896479999967"/>
    <s v=""/>
    <n v="293.43896479999967"/>
    <s v=""/>
    <n v="1"/>
  </r>
  <r>
    <x v="19"/>
    <n v="322.49316410000029"/>
    <s v=""/>
    <n v="322.49316410000029"/>
    <s v=""/>
    <n v="1"/>
  </r>
  <r>
    <x v="20"/>
    <n v="252.1982422000001"/>
    <s v=""/>
    <n v="252.1982422000001"/>
    <s v=""/>
    <n v="1"/>
  </r>
  <r>
    <x v="21"/>
    <n v="193.13525389999995"/>
    <s v=""/>
    <n v="193.13525389999995"/>
    <s v=""/>
    <n v="1"/>
  </r>
  <r>
    <x v="22"/>
    <n v="-2.1352538999999524"/>
    <n v="-2.1352538999999524"/>
    <s v=""/>
    <n v="1"/>
    <s v=""/>
  </r>
  <r>
    <x v="23"/>
    <n v="-97.959961000000476"/>
    <n v="-97.959961000000476"/>
    <s v=""/>
    <n v="1"/>
    <s v=""/>
  </r>
  <r>
    <x v="0"/>
    <n v="570.9892577999999"/>
    <s v=""/>
    <n v="570.9892577999999"/>
    <s v=""/>
    <n v="1"/>
  </r>
  <r>
    <x v="1"/>
    <n v="550.91259770000033"/>
    <s v=""/>
    <n v="550.91259770000033"/>
    <s v=""/>
    <n v="1"/>
  </r>
  <r>
    <x v="2"/>
    <n v="520.44287110000005"/>
    <s v=""/>
    <n v="520.44287110000005"/>
    <s v=""/>
    <n v="1"/>
  </r>
  <r>
    <x v="3"/>
    <n v="537.95019540000067"/>
    <s v=""/>
    <n v="537.95019540000067"/>
    <s v=""/>
    <n v="1"/>
  </r>
  <r>
    <x v="4"/>
    <n v="678.74462889999995"/>
    <s v=""/>
    <n v="678.74462889999995"/>
    <s v=""/>
    <n v="1"/>
  </r>
  <r>
    <x v="5"/>
    <n v="696.37109380000038"/>
    <s v=""/>
    <n v="696.37109380000038"/>
    <s v=""/>
    <n v="1"/>
  </r>
  <r>
    <x v="6"/>
    <n v="607.94921880000038"/>
    <s v=""/>
    <n v="607.94921880000038"/>
    <s v=""/>
    <n v="1"/>
  </r>
  <r>
    <x v="7"/>
    <n v="460.71923830000014"/>
    <s v=""/>
    <n v="460.71923830000014"/>
    <s v=""/>
    <n v="1"/>
  </r>
  <r>
    <x v="8"/>
    <n v="490.44384770000033"/>
    <s v=""/>
    <n v="490.44384770000033"/>
    <s v=""/>
    <n v="1"/>
  </r>
  <r>
    <x v="9"/>
    <n v="172.55419919999986"/>
    <s v=""/>
    <n v="172.55419919999986"/>
    <s v=""/>
    <n v="1"/>
  </r>
  <r>
    <x v="10"/>
    <n v="350.36230459999933"/>
    <s v=""/>
    <n v="350.36230459999933"/>
    <s v=""/>
    <n v="1"/>
  </r>
  <r>
    <x v="11"/>
    <n v="364.38964850000048"/>
    <s v=""/>
    <n v="364.38964850000048"/>
    <s v=""/>
    <n v="1"/>
  </r>
  <r>
    <x v="12"/>
    <n v="342.77978509999957"/>
    <s v=""/>
    <n v="342.77978509999957"/>
    <s v=""/>
    <n v="1"/>
  </r>
  <r>
    <x v="13"/>
    <n v="357.41845710000052"/>
    <s v=""/>
    <n v="357.41845710000052"/>
    <s v=""/>
    <n v="1"/>
  </r>
  <r>
    <x v="14"/>
    <n v="211.64794919999986"/>
    <s v=""/>
    <n v="211.64794919999986"/>
    <s v=""/>
    <n v="1"/>
  </r>
  <r>
    <x v="15"/>
    <n v="192.03369139999995"/>
    <s v=""/>
    <n v="192.03369139999995"/>
    <s v=""/>
    <n v="1"/>
  </r>
  <r>
    <x v="16"/>
    <n v="77.373535200000333"/>
    <s v=""/>
    <n v="77.373535200000333"/>
    <s v=""/>
    <n v="1"/>
  </r>
  <r>
    <x v="17"/>
    <n v="36.804199300000619"/>
    <s v=""/>
    <n v="36.804199300000619"/>
    <s v=""/>
    <n v="1"/>
  </r>
  <r>
    <x v="18"/>
    <n v="227.72509759999957"/>
    <s v=""/>
    <n v="227.72509759999957"/>
    <s v=""/>
    <n v="1"/>
  </r>
  <r>
    <x v="19"/>
    <n v="207.05566410000029"/>
    <s v=""/>
    <n v="207.05566410000029"/>
    <s v=""/>
    <n v="1"/>
  </r>
  <r>
    <x v="20"/>
    <n v="200.56298830000014"/>
    <s v=""/>
    <n v="200.56298830000014"/>
    <s v=""/>
    <n v="1"/>
  </r>
  <r>
    <x v="21"/>
    <n v="-21.580566500000714"/>
    <n v="-21.580566500000714"/>
    <s v=""/>
    <n v="1"/>
    <s v=""/>
  </r>
  <r>
    <x v="22"/>
    <n v="-49.59960940000019"/>
    <n v="-49.59960940000019"/>
    <s v=""/>
    <n v="1"/>
    <s v=""/>
  </r>
  <r>
    <x v="23"/>
    <n v="51.35351559999981"/>
    <s v=""/>
    <n v="51.35351559999981"/>
    <s v=""/>
    <n v="1"/>
  </r>
  <r>
    <x v="0"/>
    <n v="-219.40039059999981"/>
    <n v="-219.40039059999981"/>
    <s v=""/>
    <n v="1"/>
    <s v=""/>
  </r>
  <r>
    <x v="1"/>
    <n v="-294.60058589999971"/>
    <n v="-294.60058589999971"/>
    <s v=""/>
    <n v="1"/>
    <s v=""/>
  </r>
  <r>
    <x v="2"/>
    <n v="-341.6875"/>
    <n v="-341.6875"/>
    <s v=""/>
    <n v="1"/>
    <s v=""/>
  </r>
  <r>
    <x v="3"/>
    <n v="-288.58203119999962"/>
    <n v="-288.58203119999962"/>
    <s v=""/>
    <n v="1"/>
    <s v=""/>
  </r>
  <r>
    <x v="4"/>
    <n v="-184.96972649999952"/>
    <n v="-184.96972649999952"/>
    <s v=""/>
    <n v="1"/>
    <s v=""/>
  </r>
  <r>
    <x v="5"/>
    <n v="-217.35986330000014"/>
    <n v="-217.35986330000014"/>
    <s v=""/>
    <n v="1"/>
    <s v=""/>
  </r>
  <r>
    <x v="6"/>
    <n v="-301.59472660000029"/>
    <n v="-301.59472660000029"/>
    <s v=""/>
    <n v="1"/>
    <s v=""/>
  </r>
  <r>
    <x v="7"/>
    <n v="-566.21679690000019"/>
    <n v="-566.21679690000019"/>
    <s v=""/>
    <n v="1"/>
    <s v=""/>
  </r>
  <r>
    <x v="8"/>
    <n v="-422.140625"/>
    <n v="-422.140625"/>
    <s v=""/>
    <n v="1"/>
    <s v=""/>
  </r>
  <r>
    <x v="9"/>
    <n v="-359.98535160000029"/>
    <n v="-359.98535160000029"/>
    <s v=""/>
    <n v="1"/>
    <s v=""/>
  </r>
  <r>
    <x v="10"/>
    <n v="-259.46142569999938"/>
    <n v="-259.46142569999938"/>
    <s v=""/>
    <n v="1"/>
    <s v=""/>
  </r>
  <r>
    <x v="11"/>
    <n v="-259.48291020000033"/>
    <n v="-259.48291020000033"/>
    <s v=""/>
    <n v="1"/>
    <s v=""/>
  </r>
  <r>
    <x v="12"/>
    <n v="-355.51660160000029"/>
    <n v="-355.51660160000029"/>
    <s v=""/>
    <n v="1"/>
    <s v=""/>
  </r>
  <r>
    <x v="13"/>
    <n v="-429.22607419999986"/>
    <n v="-429.22607419999986"/>
    <s v=""/>
    <n v="1"/>
    <s v=""/>
  </r>
  <r>
    <x v="14"/>
    <n v="-498.0908202999999"/>
    <n v="-498.0908202999999"/>
    <s v=""/>
    <n v="1"/>
    <s v=""/>
  </r>
  <r>
    <x v="15"/>
    <n v="-482.9658202999999"/>
    <n v="-482.9658202999999"/>
    <s v=""/>
    <n v="1"/>
    <s v=""/>
  </r>
  <r>
    <x v="16"/>
    <n v="-571.14257820000057"/>
    <n v="-571.14257820000057"/>
    <s v=""/>
    <n v="1"/>
    <s v=""/>
  </r>
  <r>
    <x v="17"/>
    <n v="-548.8125"/>
    <n v="-548.8125"/>
    <s v=""/>
    <n v="1"/>
    <s v=""/>
  </r>
  <r>
    <x v="18"/>
    <n v="-261.68310550000024"/>
    <n v="-261.68310550000024"/>
    <s v=""/>
    <n v="1"/>
    <s v=""/>
  </r>
  <r>
    <x v="19"/>
    <n v="-381.5029297000001"/>
    <n v="-381.5029297000001"/>
    <s v=""/>
    <n v="1"/>
    <s v=""/>
  </r>
  <r>
    <x v="20"/>
    <n v="-443.16064460000052"/>
    <n v="-443.16064460000052"/>
    <s v=""/>
    <n v="1"/>
    <s v=""/>
  </r>
  <r>
    <x v="21"/>
    <n v="-354.86865229999967"/>
    <n v="-354.86865229999967"/>
    <s v=""/>
    <n v="1"/>
    <s v=""/>
  </r>
  <r>
    <x v="22"/>
    <n v="-366.97216789999948"/>
    <n v="-366.97216789999948"/>
    <s v=""/>
    <n v="1"/>
    <s v=""/>
  </r>
  <r>
    <x v="23"/>
    <n v="-287.22460940000019"/>
    <n v="-287.22460940000019"/>
    <s v=""/>
    <n v="1"/>
    <s v=""/>
  </r>
  <r>
    <x v="0"/>
    <n v="-178.96533210000052"/>
    <n v="-178.96533210000052"/>
    <s v=""/>
    <n v="1"/>
    <s v=""/>
  </r>
  <r>
    <x v="1"/>
    <n v="-74.283203200000571"/>
    <n v="-74.283203200000571"/>
    <s v=""/>
    <n v="1"/>
    <s v=""/>
  </r>
  <r>
    <x v="2"/>
    <n v="-92.995605500000238"/>
    <n v="-92.995605500000238"/>
    <s v=""/>
    <n v="1"/>
    <s v=""/>
  </r>
  <r>
    <x v="3"/>
    <n v="-132.98193360000005"/>
    <n v="-132.98193360000005"/>
    <s v=""/>
    <n v="1"/>
    <s v=""/>
  </r>
  <r>
    <x v="4"/>
    <n v="-160.77294919999986"/>
    <n v="-160.77294919999986"/>
    <s v=""/>
    <n v="1"/>
    <s v=""/>
  </r>
  <r>
    <x v="5"/>
    <n v="-149.64990229999967"/>
    <n v="-149.64990229999967"/>
    <s v=""/>
    <n v="1"/>
    <s v=""/>
  </r>
  <r>
    <x v="6"/>
    <n v="-52.29882809999981"/>
    <n v="-52.29882809999981"/>
    <s v=""/>
    <n v="1"/>
    <s v=""/>
  </r>
  <r>
    <x v="7"/>
    <n v="-35.857910200000333"/>
    <n v="-35.857910200000333"/>
    <s v=""/>
    <n v="1"/>
    <s v=""/>
  </r>
  <r>
    <x v="8"/>
    <n v="19.731933600000048"/>
    <s v=""/>
    <n v="19.731933600000048"/>
    <s v=""/>
    <n v="1"/>
  </r>
  <r>
    <x v="9"/>
    <n v="29.206054700000095"/>
    <s v=""/>
    <n v="29.206054700000095"/>
    <s v=""/>
    <n v="1"/>
  </r>
  <r>
    <x v="10"/>
    <n v="-27.310058600000048"/>
    <n v="-27.310058600000048"/>
    <s v=""/>
    <n v="1"/>
    <s v=""/>
  </r>
  <r>
    <x v="11"/>
    <n v="-208.88916020000033"/>
    <n v="-208.88916020000033"/>
    <s v=""/>
    <n v="1"/>
    <s v=""/>
  </r>
  <r>
    <x v="12"/>
    <n v="-152.89111319999938"/>
    <n v="-152.89111319999938"/>
    <s v=""/>
    <n v="1"/>
    <s v=""/>
  </r>
  <r>
    <x v="13"/>
    <n v="-335.84228520000033"/>
    <n v="-335.84228520000033"/>
    <s v=""/>
    <n v="1"/>
    <s v=""/>
  </r>
  <r>
    <x v="14"/>
    <n v="-288.40283199999976"/>
    <n v="-288.40283199999976"/>
    <s v=""/>
    <n v="1"/>
    <s v=""/>
  </r>
  <r>
    <x v="15"/>
    <n v="-394.64257820000057"/>
    <n v="-394.64257820000057"/>
    <s v=""/>
    <n v="1"/>
    <s v=""/>
  </r>
  <r>
    <x v="16"/>
    <n v="-158.53564449999976"/>
    <n v="-158.53564449999976"/>
    <s v=""/>
    <n v="1"/>
    <s v=""/>
  </r>
  <r>
    <x v="17"/>
    <n v="-119.77001960000052"/>
    <n v="-119.77001960000052"/>
    <s v=""/>
    <n v="1"/>
    <s v=""/>
  </r>
  <r>
    <x v="18"/>
    <n v="-4.8886719000001904"/>
    <n v="-4.8886719000001904"/>
    <s v=""/>
    <n v="1"/>
    <s v=""/>
  </r>
  <r>
    <x v="19"/>
    <n v="54.620605500000238"/>
    <s v=""/>
    <n v="54.620605500000238"/>
    <s v=""/>
    <n v="1"/>
  </r>
  <r>
    <x v="20"/>
    <n v="57.905273399999714"/>
    <s v=""/>
    <n v="57.905273399999714"/>
    <s v=""/>
    <n v="1"/>
  </r>
  <r>
    <x v="21"/>
    <n v="100.90234380000038"/>
    <s v=""/>
    <n v="100.90234380000038"/>
    <s v=""/>
    <n v="1"/>
  </r>
  <r>
    <x v="22"/>
    <n v="123.09814449999976"/>
    <s v=""/>
    <n v="123.09814449999976"/>
    <s v=""/>
    <n v="1"/>
  </r>
  <r>
    <x v="23"/>
    <n v="122.87646490000043"/>
    <s v=""/>
    <n v="122.87646490000043"/>
    <s v=""/>
    <n v="1"/>
  </r>
  <r>
    <x v="0"/>
    <n v="496.84570309999981"/>
    <s v=""/>
    <n v="496.84570309999981"/>
    <s v=""/>
    <n v="1"/>
  </r>
  <r>
    <x v="1"/>
    <n v="488.30224610000005"/>
    <s v=""/>
    <n v="488.30224610000005"/>
    <s v=""/>
    <n v="1"/>
  </r>
  <r>
    <x v="2"/>
    <n v="521.9736327999999"/>
    <s v=""/>
    <n v="521.9736327999999"/>
    <s v=""/>
    <n v="1"/>
  </r>
  <r>
    <x v="3"/>
    <n v="556.20556639999995"/>
    <s v=""/>
    <n v="556.20556639999995"/>
    <s v=""/>
    <n v="1"/>
  </r>
  <r>
    <x v="4"/>
    <n v="544.01025389999995"/>
    <s v=""/>
    <n v="544.01025389999995"/>
    <s v=""/>
    <n v="1"/>
  </r>
  <r>
    <x v="5"/>
    <n v="509.8857422000001"/>
    <s v=""/>
    <n v="509.8857422000001"/>
    <s v=""/>
    <n v="1"/>
  </r>
  <r>
    <x v="6"/>
    <n v="459.74755860000005"/>
    <s v=""/>
    <n v="459.74755860000005"/>
    <s v=""/>
    <n v="1"/>
  </r>
  <r>
    <x v="7"/>
    <n v="431.03320309999981"/>
    <s v=""/>
    <n v="431.03320309999981"/>
    <s v=""/>
    <n v="1"/>
  </r>
  <r>
    <x v="8"/>
    <n v="475.50976570000057"/>
    <s v=""/>
    <n v="475.50976570000057"/>
    <s v=""/>
    <n v="1"/>
  </r>
  <r>
    <x v="9"/>
    <n v="233.28759759999957"/>
    <s v=""/>
    <n v="233.28759759999957"/>
    <s v=""/>
    <n v="1"/>
  </r>
  <r>
    <x v="10"/>
    <n v="143.87646479999967"/>
    <s v=""/>
    <n v="143.87646479999967"/>
    <s v=""/>
    <n v="1"/>
  </r>
  <r>
    <x v="11"/>
    <n v="124.1640625"/>
    <s v=""/>
    <n v="124.1640625"/>
    <s v=""/>
    <n v="1"/>
  </r>
  <r>
    <x v="12"/>
    <n v="59.454101600000286"/>
    <s v=""/>
    <n v="59.454101600000286"/>
    <s v=""/>
    <n v="1"/>
  </r>
  <r>
    <x v="13"/>
    <n v="-57.559570299999905"/>
    <n v="-57.559570299999905"/>
    <s v=""/>
    <n v="1"/>
    <s v=""/>
  </r>
  <r>
    <x v="14"/>
    <n v="-226.86035160000029"/>
    <n v="-226.86035160000029"/>
    <s v=""/>
    <n v="1"/>
    <s v=""/>
  </r>
  <r>
    <x v="15"/>
    <n v="-88.62304690000019"/>
    <n v="-88.62304690000019"/>
    <s v=""/>
    <n v="1"/>
    <s v=""/>
  </r>
  <r>
    <x v="16"/>
    <n v="-26.016113300000143"/>
    <n v="-26.016113300000143"/>
    <s v=""/>
    <n v="1"/>
    <s v=""/>
  </r>
  <r>
    <x v="17"/>
    <n v="275.10253910000029"/>
    <s v=""/>
    <n v="275.10253910000029"/>
    <s v=""/>
    <n v="1"/>
  </r>
  <r>
    <x v="18"/>
    <n v="392.65722660000029"/>
    <s v=""/>
    <n v="392.65722660000029"/>
    <s v=""/>
    <n v="1"/>
  </r>
  <r>
    <x v="19"/>
    <n v="433.51904289999948"/>
    <s v=""/>
    <n v="433.51904289999948"/>
    <s v=""/>
    <n v="1"/>
  </r>
  <r>
    <x v="20"/>
    <n v="421.47509770000033"/>
    <s v=""/>
    <n v="421.47509770000033"/>
    <s v=""/>
    <n v="1"/>
  </r>
  <r>
    <x v="21"/>
    <n v="464.71679690000019"/>
    <s v=""/>
    <n v="464.71679690000019"/>
    <s v=""/>
    <n v="1"/>
  </r>
  <r>
    <x v="22"/>
    <n v="386.67333979999967"/>
    <s v=""/>
    <n v="386.67333979999967"/>
    <s v=""/>
    <n v="1"/>
  </r>
  <r>
    <x v="23"/>
    <n v="294.13330080000014"/>
    <s v=""/>
    <n v="294.13330080000014"/>
    <s v=""/>
    <n v="1"/>
  </r>
  <r>
    <x v="0"/>
    <n v="-70.93554690000019"/>
    <n v="-70.93554690000019"/>
    <s v=""/>
    <n v="1"/>
    <s v=""/>
  </r>
  <r>
    <x v="1"/>
    <n v="-241.62158210000052"/>
    <n v="-241.62158210000052"/>
    <s v=""/>
    <n v="1"/>
    <s v=""/>
  </r>
  <r>
    <x v="2"/>
    <n v="-123.27099599999929"/>
    <n v="-123.27099599999929"/>
    <s v=""/>
    <n v="1"/>
    <s v=""/>
  </r>
  <r>
    <x v="3"/>
    <n v="59.954101600000286"/>
    <s v=""/>
    <n v="59.954101600000286"/>
    <s v=""/>
    <n v="1"/>
  </r>
  <r>
    <x v="4"/>
    <n v="108.10693360000005"/>
    <s v=""/>
    <n v="108.10693360000005"/>
    <s v=""/>
    <n v="1"/>
  </r>
  <r>
    <x v="5"/>
    <n v="124.11767580000014"/>
    <s v=""/>
    <n v="124.11767580000014"/>
    <s v=""/>
    <n v="1"/>
  </r>
  <r>
    <x v="6"/>
    <n v="-25.285156199999619"/>
    <n v="-25.285156199999619"/>
    <s v=""/>
    <n v="1"/>
    <s v=""/>
  </r>
  <r>
    <x v="7"/>
    <n v="-114.6689452999999"/>
    <n v="-114.6689452999999"/>
    <s v=""/>
    <n v="1"/>
    <s v=""/>
  </r>
  <r>
    <x v="8"/>
    <n v="-158.55175790000067"/>
    <n v="-158.55175790000067"/>
    <s v=""/>
    <n v="1"/>
    <s v=""/>
  </r>
  <r>
    <x v="9"/>
    <n v="-188.08154289999948"/>
    <n v="-188.08154289999948"/>
    <s v=""/>
    <n v="1"/>
    <s v=""/>
  </r>
  <r>
    <x v="10"/>
    <n v="-70.369628899999952"/>
    <n v="-70.369628899999952"/>
    <s v=""/>
    <n v="1"/>
    <s v=""/>
  </r>
  <r>
    <x v="11"/>
    <n v="-107.3984375"/>
    <n v="-107.3984375"/>
    <s v=""/>
    <n v="1"/>
    <s v=""/>
  </r>
  <r>
    <x v="12"/>
    <n v="-208.31103520000033"/>
    <n v="-208.31103520000033"/>
    <s v=""/>
    <n v="1"/>
    <s v=""/>
  </r>
  <r>
    <x v="13"/>
    <n v="-208.30712889999995"/>
    <n v="-208.30712889999995"/>
    <s v=""/>
    <n v="1"/>
    <s v=""/>
  </r>
  <r>
    <x v="14"/>
    <n v="-318.32617190000019"/>
    <n v="-318.32617190000019"/>
    <s v=""/>
    <n v="1"/>
    <s v=""/>
  </r>
  <r>
    <x v="15"/>
    <n v="-119.52783210000052"/>
    <n v="-119.52783210000052"/>
    <s v=""/>
    <n v="1"/>
    <s v=""/>
  </r>
  <r>
    <x v="16"/>
    <n v="-159.7060547000001"/>
    <n v="-159.7060547000001"/>
    <s v=""/>
    <n v="1"/>
    <s v=""/>
  </r>
  <r>
    <x v="17"/>
    <n v="-62.696777299999667"/>
    <n v="-62.696777299999667"/>
    <s v=""/>
    <n v="1"/>
    <s v=""/>
  </r>
  <r>
    <x v="18"/>
    <n v="-104.52880860000005"/>
    <n v="-104.52880860000005"/>
    <s v=""/>
    <n v="1"/>
    <s v=""/>
  </r>
  <r>
    <x v="19"/>
    <n v="-143.13623039999948"/>
    <n v="-143.13623039999948"/>
    <s v=""/>
    <n v="1"/>
    <s v=""/>
  </r>
  <r>
    <x v="20"/>
    <n v="-356.5078125"/>
    <n v="-356.5078125"/>
    <s v=""/>
    <n v="1"/>
    <s v=""/>
  </r>
  <r>
    <x v="21"/>
    <n v="-466.89160160000029"/>
    <n v="-466.89160160000029"/>
    <s v=""/>
    <n v="1"/>
    <s v=""/>
  </r>
  <r>
    <x v="22"/>
    <n v="-476.59326169999986"/>
    <n v="-476.59326169999986"/>
    <s v=""/>
    <n v="1"/>
    <s v=""/>
  </r>
  <r>
    <x v="23"/>
    <n v="-532.3408202999999"/>
    <n v="-532.3408202999999"/>
    <s v=""/>
    <n v="1"/>
    <s v=""/>
  </r>
  <r>
    <x v="0"/>
    <n v="-252.07861330000014"/>
    <n v="-252.07861330000014"/>
    <s v=""/>
    <n v="1"/>
    <s v=""/>
  </r>
  <r>
    <x v="1"/>
    <n v="-345.94335940000019"/>
    <n v="-345.94335940000019"/>
    <s v=""/>
    <n v="1"/>
    <s v=""/>
  </r>
  <r>
    <x v="2"/>
    <n v="-331.16455069999938"/>
    <n v="-331.16455069999938"/>
    <s v=""/>
    <n v="1"/>
    <s v=""/>
  </r>
  <r>
    <x v="3"/>
    <n v="-146.19873050000024"/>
    <n v="-146.19873050000024"/>
    <s v=""/>
    <n v="1"/>
    <s v=""/>
  </r>
  <r>
    <x v="4"/>
    <n v="16.852539100000286"/>
    <s v=""/>
    <n v="16.852539100000286"/>
    <s v=""/>
    <n v="1"/>
  </r>
  <r>
    <x v="5"/>
    <n v="143.25195309999981"/>
    <s v=""/>
    <n v="143.25195309999981"/>
    <s v=""/>
    <n v="1"/>
  </r>
  <r>
    <x v="6"/>
    <n v="260.59814449999976"/>
    <s v=""/>
    <n v="260.59814449999976"/>
    <s v=""/>
    <n v="1"/>
  </r>
  <r>
    <x v="7"/>
    <n v="200.07714850000048"/>
    <s v=""/>
    <n v="200.07714850000048"/>
    <s v=""/>
    <n v="1"/>
  </r>
  <r>
    <x v="8"/>
    <n v="143.11621089999971"/>
    <s v=""/>
    <n v="143.11621089999971"/>
    <s v=""/>
    <n v="1"/>
  </r>
  <r>
    <x v="9"/>
    <n v="18.827636699999857"/>
    <s v=""/>
    <n v="18.827636699999857"/>
    <s v=""/>
    <n v="1"/>
  </r>
  <r>
    <x v="10"/>
    <n v="-16.930175800000143"/>
    <n v="-16.930175800000143"/>
    <s v=""/>
    <n v="1"/>
    <s v=""/>
  </r>
  <r>
    <x v="11"/>
    <n v="-175.60595699999976"/>
    <n v="-175.60595699999976"/>
    <s v=""/>
    <n v="1"/>
    <s v=""/>
  </r>
  <r>
    <x v="12"/>
    <n v="-234.5048827999999"/>
    <n v="-234.5048827999999"/>
    <s v=""/>
    <n v="1"/>
    <s v=""/>
  </r>
  <r>
    <x v="13"/>
    <n v="-361.39111319999938"/>
    <n v="-361.39111319999938"/>
    <s v=""/>
    <n v="1"/>
    <s v=""/>
  </r>
  <r>
    <x v="14"/>
    <n v="-439.97119139999995"/>
    <n v="-439.97119139999995"/>
    <s v=""/>
    <n v="1"/>
    <s v=""/>
  </r>
  <r>
    <x v="15"/>
    <n v="-382.05859380000038"/>
    <n v="-382.05859380000038"/>
    <s v=""/>
    <n v="1"/>
    <s v=""/>
  </r>
  <r>
    <x v="16"/>
    <n v="-232.79052729999967"/>
    <n v="-232.79052729999967"/>
    <s v=""/>
    <n v="1"/>
    <s v=""/>
  </r>
  <r>
    <x v="17"/>
    <n v="-67.047851600000286"/>
    <n v="-67.047851600000286"/>
    <s v=""/>
    <n v="1"/>
    <s v=""/>
  </r>
  <r>
    <x v="18"/>
    <n v="117.10400389999995"/>
    <s v=""/>
    <n v="117.10400389999995"/>
    <s v=""/>
    <n v="1"/>
  </r>
  <r>
    <x v="19"/>
    <n v="32.835449199999857"/>
    <s v=""/>
    <n v="32.835449199999857"/>
    <s v=""/>
    <n v="1"/>
  </r>
  <r>
    <x v="20"/>
    <n v="-36.589843699999619"/>
    <n v="-36.589843699999619"/>
    <s v=""/>
    <n v="1"/>
    <s v=""/>
  </r>
  <r>
    <x v="21"/>
    <n v="-26.333984299999429"/>
    <n v="-26.333984299999429"/>
    <s v=""/>
    <n v="1"/>
    <s v=""/>
  </r>
  <r>
    <x v="22"/>
    <n v="-99.41601559999981"/>
    <n v="-99.41601559999981"/>
    <s v=""/>
    <n v="1"/>
    <s v=""/>
  </r>
  <r>
    <x v="23"/>
    <n v="-218.84033199999976"/>
    <n v="-218.84033199999976"/>
    <s v=""/>
    <n v="1"/>
    <s v=""/>
  </r>
  <r>
    <x v="0"/>
    <n v="-330.77294919999986"/>
    <n v="-330.77294919999986"/>
    <s v=""/>
    <n v="1"/>
    <s v=""/>
  </r>
  <r>
    <x v="1"/>
    <n v="-399.16259770000033"/>
    <n v="-399.16259770000033"/>
    <s v=""/>
    <n v="1"/>
    <s v=""/>
  </r>
  <r>
    <x v="2"/>
    <n v="-331.77441399999952"/>
    <n v="-331.77441399999952"/>
    <s v=""/>
    <n v="1"/>
    <s v=""/>
  </r>
  <r>
    <x v="3"/>
    <n v="-208.91503910000029"/>
    <n v="-208.91503910000029"/>
    <s v=""/>
    <n v="1"/>
    <s v=""/>
  </r>
  <r>
    <x v="4"/>
    <n v="-231.63720710000052"/>
    <n v="-231.63720710000052"/>
    <s v=""/>
    <n v="1"/>
    <s v=""/>
  </r>
  <r>
    <x v="5"/>
    <n v="-171.67773440000019"/>
    <n v="-171.67773440000019"/>
    <s v=""/>
    <n v="1"/>
    <s v=""/>
  </r>
  <r>
    <x v="6"/>
    <n v="-19.259765700000571"/>
    <n v="-19.259765700000571"/>
    <s v=""/>
    <n v="1"/>
    <s v=""/>
  </r>
  <r>
    <x v="7"/>
    <n v="136.35205080000014"/>
    <s v=""/>
    <n v="136.35205080000014"/>
    <s v=""/>
    <n v="1"/>
  </r>
  <r>
    <x v="8"/>
    <n v="167.1220702999999"/>
    <s v=""/>
    <n v="167.1220702999999"/>
    <s v=""/>
    <n v="1"/>
  </r>
  <r>
    <x v="9"/>
    <n v="43.092773399999714"/>
    <s v=""/>
    <n v="43.092773399999714"/>
    <s v=""/>
    <n v="1"/>
  </r>
  <r>
    <x v="10"/>
    <n v="-68.305663999999524"/>
    <n v="-68.305663999999524"/>
    <s v=""/>
    <n v="1"/>
    <s v=""/>
  </r>
  <r>
    <x v="11"/>
    <n v="-259.72802740000043"/>
    <n v="-259.72802740000043"/>
    <s v=""/>
    <n v="1"/>
    <s v=""/>
  </r>
  <r>
    <x v="12"/>
    <n v="-467.63183589999971"/>
    <n v="-467.63183589999971"/>
    <s v=""/>
    <n v="1"/>
    <s v=""/>
  </r>
  <r>
    <x v="13"/>
    <n v="-499.24658199999976"/>
    <n v="-499.24658199999976"/>
    <s v=""/>
    <n v="1"/>
    <s v=""/>
  </r>
  <r>
    <x v="14"/>
    <n v="-495.69042959999933"/>
    <n v="-495.69042959999933"/>
    <s v=""/>
    <n v="1"/>
    <s v=""/>
  </r>
  <r>
    <x v="15"/>
    <n v="-444.35058589999971"/>
    <n v="-444.35058589999971"/>
    <s v=""/>
    <n v="1"/>
    <s v=""/>
  </r>
  <r>
    <x v="16"/>
    <n v="-302.88671880000038"/>
    <n v="-302.88671880000038"/>
    <s v=""/>
    <n v="1"/>
    <s v=""/>
  </r>
  <r>
    <x v="17"/>
    <n v="-94.577636699999857"/>
    <n v="-94.577636699999857"/>
    <s v=""/>
    <n v="1"/>
    <s v=""/>
  </r>
  <r>
    <x v="18"/>
    <n v="-30.676757799999905"/>
    <n v="-30.676757799999905"/>
    <s v=""/>
    <n v="1"/>
    <s v=""/>
  </r>
  <r>
    <x v="19"/>
    <n v="-204.84960940000019"/>
    <n v="-204.84960940000019"/>
    <s v=""/>
    <n v="1"/>
    <s v=""/>
  </r>
  <r>
    <x v="20"/>
    <n v="-108.07421880000038"/>
    <n v="-108.07421880000038"/>
    <s v=""/>
    <n v="1"/>
    <s v=""/>
  </r>
  <r>
    <x v="21"/>
    <n v="-209.24511709999933"/>
    <n v="-209.24511709999933"/>
    <s v=""/>
    <n v="1"/>
    <s v=""/>
  </r>
  <r>
    <x v="22"/>
    <n v="-102.79052729999967"/>
    <n v="-102.79052729999967"/>
    <s v=""/>
    <n v="1"/>
    <s v=""/>
  </r>
  <r>
    <x v="23"/>
    <n v="-127.53857419999986"/>
    <n v="-127.53857419999986"/>
    <s v=""/>
    <n v="1"/>
    <s v=""/>
  </r>
  <r>
    <x v="0"/>
    <n v="-67.735351600000286"/>
    <n v="-67.735351600000286"/>
    <s v=""/>
    <n v="1"/>
    <s v=""/>
  </r>
  <r>
    <x v="1"/>
    <n v="-85.45507809999981"/>
    <n v="-85.45507809999981"/>
    <s v=""/>
    <n v="1"/>
    <s v=""/>
  </r>
  <r>
    <x v="2"/>
    <n v="78.108398399999714"/>
    <s v=""/>
    <n v="78.108398399999714"/>
    <s v=""/>
    <n v="1"/>
  </r>
  <r>
    <x v="3"/>
    <n v="331.5341797000001"/>
    <s v=""/>
    <n v="331.5341797000001"/>
    <s v=""/>
    <n v="1"/>
  </r>
  <r>
    <x v="4"/>
    <n v="295.7236327999999"/>
    <s v=""/>
    <n v="295.7236327999999"/>
    <s v=""/>
    <n v="1"/>
  </r>
  <r>
    <x v="5"/>
    <n v="187.7138672000001"/>
    <s v=""/>
    <n v="187.7138672000001"/>
    <s v=""/>
    <n v="1"/>
  </r>
  <r>
    <x v="6"/>
    <n v="37.247558600000048"/>
    <s v=""/>
    <n v="37.247558600000048"/>
    <s v=""/>
    <n v="1"/>
  </r>
  <r>
    <x v="7"/>
    <n v="185.44970699999976"/>
    <s v=""/>
    <n v="185.44970699999976"/>
    <s v=""/>
    <n v="1"/>
  </r>
  <r>
    <x v="8"/>
    <n v="459.18847660000029"/>
    <s v=""/>
    <n v="459.18847660000029"/>
    <s v=""/>
    <n v="1"/>
  </r>
  <r>
    <x v="9"/>
    <n v="374.35009770000033"/>
    <s v=""/>
    <n v="374.35009770000033"/>
    <s v=""/>
    <n v="1"/>
  </r>
  <r>
    <x v="10"/>
    <n v="451.06005860000005"/>
    <s v=""/>
    <n v="451.06005860000005"/>
    <s v=""/>
    <n v="1"/>
  </r>
  <r>
    <x v="11"/>
    <n v="442.05322270000033"/>
    <s v=""/>
    <n v="442.05322270000033"/>
    <s v=""/>
    <n v="1"/>
  </r>
  <r>
    <x v="12"/>
    <n v="155.31884759999957"/>
    <s v=""/>
    <n v="155.31884759999957"/>
    <s v=""/>
    <n v="1"/>
  </r>
  <r>
    <x v="13"/>
    <n v="192.8388672000001"/>
    <s v=""/>
    <n v="192.8388672000001"/>
    <s v=""/>
    <n v="1"/>
  </r>
  <r>
    <x v="14"/>
    <n v="185.96972649999952"/>
    <s v=""/>
    <n v="185.96972649999952"/>
    <s v=""/>
    <n v="1"/>
  </r>
  <r>
    <x v="15"/>
    <n v="179.68066399999952"/>
    <s v=""/>
    <n v="179.68066399999952"/>
    <s v=""/>
    <n v="1"/>
  </r>
  <r>
    <x v="16"/>
    <n v="95.92382809999981"/>
    <s v=""/>
    <n v="95.92382809999981"/>
    <s v=""/>
    <n v="1"/>
  </r>
  <r>
    <x v="17"/>
    <n v="116.39111330000014"/>
    <s v=""/>
    <n v="116.39111330000014"/>
    <s v=""/>
    <n v="1"/>
  </r>
  <r>
    <x v="18"/>
    <n v="-32.032714799999667"/>
    <n v="-32.032714799999667"/>
    <s v=""/>
    <n v="1"/>
    <s v=""/>
  </r>
  <r>
    <x v="19"/>
    <n v="-223.59521490000043"/>
    <n v="-223.59521490000043"/>
    <s v=""/>
    <n v="1"/>
    <s v=""/>
  </r>
  <r>
    <x v="20"/>
    <n v="-207.13134759999957"/>
    <n v="-207.13134759999957"/>
    <s v=""/>
    <n v="1"/>
    <s v=""/>
  </r>
  <r>
    <x v="21"/>
    <n v="-268.74804690000019"/>
    <n v="-268.74804690000019"/>
    <s v=""/>
    <n v="1"/>
    <s v=""/>
  </r>
  <r>
    <x v="22"/>
    <n v="-224.0361327999999"/>
    <n v="-224.0361327999999"/>
    <s v=""/>
    <n v="1"/>
    <s v=""/>
  </r>
  <r>
    <x v="23"/>
    <n v="-277.17724610000005"/>
    <n v="-277.17724610000005"/>
    <s v=""/>
    <n v="1"/>
    <s v=""/>
  </r>
  <r>
    <x v="0"/>
    <n v="13.503417899999477"/>
    <s v=""/>
    <n v="13.503417899999477"/>
    <s v=""/>
    <n v="1"/>
  </r>
  <r>
    <x v="1"/>
    <n v="-84.387695299999905"/>
    <n v="-84.387695299999905"/>
    <s v=""/>
    <n v="1"/>
    <s v=""/>
  </r>
  <r>
    <x v="2"/>
    <n v="74.066894499999762"/>
    <s v=""/>
    <n v="74.066894499999762"/>
    <s v=""/>
    <n v="1"/>
  </r>
  <r>
    <x v="3"/>
    <n v="82.104980399999477"/>
    <s v=""/>
    <n v="82.104980399999477"/>
    <s v=""/>
    <n v="1"/>
  </r>
  <r>
    <x v="4"/>
    <n v="118.37402350000048"/>
    <s v=""/>
    <n v="118.37402350000048"/>
    <s v=""/>
    <n v="1"/>
  </r>
  <r>
    <x v="5"/>
    <n v="44.521972700000333"/>
    <s v=""/>
    <n v="44.521972700000333"/>
    <s v=""/>
    <n v="1"/>
  </r>
  <r>
    <x v="6"/>
    <n v="25.189941399999952"/>
    <s v=""/>
    <n v="25.189941399999952"/>
    <s v=""/>
    <n v="1"/>
  </r>
  <r>
    <x v="7"/>
    <n v="93.402831999999762"/>
    <s v=""/>
    <n v="93.402831999999762"/>
    <s v=""/>
    <n v="1"/>
  </r>
  <r>
    <x v="8"/>
    <n v="28.3125"/>
    <s v=""/>
    <n v="28.3125"/>
    <s v=""/>
    <n v="1"/>
  </r>
  <r>
    <x v="9"/>
    <n v="7.9541016000002855"/>
    <s v=""/>
    <n v="7.9541016000002855"/>
    <s v=""/>
    <n v="1"/>
  </r>
  <r>
    <x v="10"/>
    <n v="-111.97705080000014"/>
    <n v="-111.97705080000014"/>
    <s v=""/>
    <n v="1"/>
    <s v=""/>
  </r>
  <r>
    <x v="11"/>
    <n v="-105.72412110000005"/>
    <n v="-105.72412110000005"/>
    <s v=""/>
    <n v="1"/>
    <s v=""/>
  </r>
  <r>
    <x v="12"/>
    <n v="-38.862304700000095"/>
    <n v="-38.862304700000095"/>
    <s v=""/>
    <n v="1"/>
    <s v=""/>
  </r>
  <r>
    <x v="13"/>
    <n v="-14.383300800000143"/>
    <n v="-14.383300800000143"/>
    <s v=""/>
    <n v="1"/>
    <s v=""/>
  </r>
  <r>
    <x v="14"/>
    <n v="-92.010742200000095"/>
    <n v="-92.010742200000095"/>
    <s v=""/>
    <n v="1"/>
    <s v=""/>
  </r>
  <r>
    <x v="15"/>
    <n v="-98.176757799999905"/>
    <n v="-98.176757799999905"/>
    <s v=""/>
    <n v="1"/>
    <s v=""/>
  </r>
  <r>
    <x v="16"/>
    <n v="-61.238281199999619"/>
    <n v="-61.238281199999619"/>
    <s v=""/>
    <n v="1"/>
    <s v=""/>
  </r>
  <r>
    <x v="17"/>
    <n v="34.276855500000238"/>
    <s v=""/>
    <n v="34.276855500000238"/>
    <s v=""/>
    <n v="1"/>
  </r>
  <r>
    <x v="18"/>
    <n v="188.55126949999976"/>
    <s v=""/>
    <n v="188.55126949999976"/>
    <s v=""/>
    <n v="1"/>
  </r>
  <r>
    <x v="19"/>
    <n v="210.08837889999995"/>
    <s v=""/>
    <n v="210.08837889999995"/>
    <s v=""/>
    <n v="1"/>
  </r>
  <r>
    <x v="20"/>
    <n v="218.09619139999995"/>
    <s v=""/>
    <n v="218.09619139999995"/>
    <s v=""/>
    <n v="1"/>
  </r>
  <r>
    <x v="21"/>
    <n v="189.6513672000001"/>
    <s v=""/>
    <n v="189.6513672000001"/>
    <s v=""/>
    <n v="1"/>
  </r>
  <r>
    <x v="22"/>
    <n v="206.45703119999962"/>
    <s v=""/>
    <n v="206.45703119999962"/>
    <s v=""/>
    <n v="1"/>
  </r>
  <r>
    <x v="23"/>
    <n v="100.86132809999981"/>
    <s v=""/>
    <n v="100.86132809999981"/>
    <s v=""/>
    <n v="1"/>
  </r>
  <r>
    <x v="0"/>
    <n v="-146.25488290000067"/>
    <n v="-146.25488290000067"/>
    <s v=""/>
    <n v="1"/>
    <s v=""/>
  </r>
  <r>
    <x v="1"/>
    <n v="43.410644499999762"/>
    <s v=""/>
    <n v="43.410644499999762"/>
    <s v=""/>
    <n v="1"/>
  </r>
  <r>
    <x v="2"/>
    <n v="209.56103509999957"/>
    <s v=""/>
    <n v="209.56103509999957"/>
    <s v=""/>
    <n v="1"/>
  </r>
  <r>
    <x v="3"/>
    <n v="261.2626952999999"/>
    <s v=""/>
    <n v="261.2626952999999"/>
    <s v=""/>
    <n v="1"/>
  </r>
  <r>
    <x v="4"/>
    <n v="290.33447270000033"/>
    <s v=""/>
    <n v="290.33447270000033"/>
    <s v=""/>
    <n v="1"/>
  </r>
  <r>
    <x v="5"/>
    <n v="208.18115240000043"/>
    <s v=""/>
    <n v="208.18115240000043"/>
    <s v=""/>
    <n v="1"/>
  </r>
  <r>
    <x v="6"/>
    <n v="248.65820309999981"/>
    <s v=""/>
    <n v="248.65820309999981"/>
    <s v=""/>
    <n v="1"/>
  </r>
  <r>
    <x v="7"/>
    <n v="77.157714900000428"/>
    <s v=""/>
    <n v="77.157714900000428"/>
    <s v=""/>
    <n v="1"/>
  </r>
  <r>
    <x v="8"/>
    <n v="2.9082030999998096"/>
    <s v=""/>
    <n v="2.9082030999998096"/>
    <s v=""/>
    <n v="1"/>
  </r>
  <r>
    <x v="9"/>
    <n v="-66.368652299999667"/>
    <n v="-66.368652299999667"/>
    <s v=""/>
    <n v="1"/>
    <s v=""/>
  </r>
  <r>
    <x v="10"/>
    <n v="-101.65087889999995"/>
    <n v="-101.65087889999995"/>
    <s v=""/>
    <n v="1"/>
    <s v=""/>
  </r>
  <r>
    <x v="11"/>
    <n v="-36.463378899999952"/>
    <n v="-36.463378899999952"/>
    <s v=""/>
    <n v="1"/>
    <s v=""/>
  </r>
  <r>
    <x v="12"/>
    <n v="-89.067871100000048"/>
    <n v="-89.067871100000048"/>
    <s v=""/>
    <n v="1"/>
    <s v=""/>
  </r>
  <r>
    <x v="13"/>
    <n v="-225.44628910000029"/>
    <n v="-225.44628910000029"/>
    <s v=""/>
    <n v="1"/>
    <s v=""/>
  </r>
  <r>
    <x v="14"/>
    <n v="-186.83935539999948"/>
    <n v="-186.83935539999948"/>
    <s v=""/>
    <n v="1"/>
    <s v=""/>
  </r>
  <r>
    <x v="15"/>
    <n v="-63.895996100000048"/>
    <n v="-63.895996100000048"/>
    <s v=""/>
    <n v="1"/>
    <s v=""/>
  </r>
  <r>
    <x v="16"/>
    <n v="-15.440429700000095"/>
    <n v="-15.440429700000095"/>
    <s v=""/>
    <n v="1"/>
    <s v=""/>
  </r>
  <r>
    <x v="17"/>
    <n v="85.079101600000286"/>
    <s v=""/>
    <n v="85.079101600000286"/>
    <s v=""/>
    <n v="1"/>
  </r>
  <r>
    <x v="18"/>
    <n v="217.94677729999967"/>
    <s v=""/>
    <n v="217.94677729999967"/>
    <s v=""/>
    <n v="1"/>
  </r>
  <r>
    <x v="19"/>
    <n v="176.88037110000005"/>
    <s v=""/>
    <n v="176.88037110000005"/>
    <s v=""/>
    <n v="1"/>
  </r>
  <r>
    <x v="20"/>
    <n v="-44.778320299999905"/>
    <n v="-44.778320299999905"/>
    <s v=""/>
    <n v="1"/>
    <s v=""/>
  </r>
  <r>
    <x v="21"/>
    <n v="-145.32470699999976"/>
    <n v="-145.32470699999976"/>
    <s v=""/>
    <n v="1"/>
    <s v=""/>
  </r>
  <r>
    <x v="22"/>
    <n v="-205.21044919999986"/>
    <n v="-205.21044919999986"/>
    <s v=""/>
    <n v="1"/>
    <s v=""/>
  </r>
  <r>
    <x v="23"/>
    <n v="-179.0048827999999"/>
    <n v="-179.0048827999999"/>
    <s v=""/>
    <n v="1"/>
    <s v=""/>
  </r>
  <r>
    <x v="0"/>
    <n v="163.12060550000024"/>
    <s v=""/>
    <n v="163.12060550000024"/>
    <s v=""/>
    <n v="1"/>
  </r>
  <r>
    <x v="1"/>
    <n v="120.38623050000024"/>
    <s v=""/>
    <n v="120.38623050000024"/>
    <s v=""/>
    <n v="1"/>
  </r>
  <r>
    <x v="2"/>
    <n v="135.12744139999995"/>
    <s v=""/>
    <n v="135.12744139999995"/>
    <s v=""/>
    <n v="1"/>
  </r>
  <r>
    <x v="3"/>
    <n v="221.73193360000005"/>
    <s v=""/>
    <n v="221.73193360000005"/>
    <s v=""/>
    <n v="1"/>
  </r>
  <r>
    <x v="4"/>
    <n v="383.9765625"/>
    <s v=""/>
    <n v="383.9765625"/>
    <s v=""/>
    <n v="1"/>
  </r>
  <r>
    <x v="5"/>
    <n v="509.41992190000019"/>
    <s v=""/>
    <n v="509.41992190000019"/>
    <s v=""/>
    <n v="1"/>
  </r>
  <r>
    <x v="6"/>
    <n v="335.18310550000024"/>
    <s v=""/>
    <n v="335.18310550000024"/>
    <s v=""/>
    <n v="1"/>
  </r>
  <r>
    <x v="7"/>
    <n v="297.09619139999995"/>
    <s v=""/>
    <n v="297.09619139999995"/>
    <s v=""/>
    <n v="1"/>
  </r>
  <r>
    <x v="8"/>
    <n v="26.215331999999762"/>
    <s v=""/>
    <n v="26.215331999999762"/>
    <s v=""/>
    <n v="1"/>
  </r>
  <r>
    <x v="9"/>
    <n v="51.60351559999981"/>
    <s v=""/>
    <n v="51.60351559999981"/>
    <s v=""/>
    <n v="1"/>
  </r>
  <r>
    <x v="10"/>
    <n v="13.381835899999714"/>
    <s v=""/>
    <n v="13.381835899999714"/>
    <s v=""/>
    <n v="1"/>
  </r>
  <r>
    <x v="11"/>
    <n v="167.79736330000014"/>
    <s v=""/>
    <n v="167.79736330000014"/>
    <s v=""/>
    <n v="1"/>
  </r>
  <r>
    <x v="12"/>
    <n v="71.276855500000238"/>
    <s v=""/>
    <n v="71.276855500000238"/>
    <s v=""/>
    <n v="1"/>
  </r>
  <r>
    <x v="13"/>
    <n v="98.770996100000048"/>
    <s v=""/>
    <n v="98.770996100000048"/>
    <s v=""/>
    <n v="1"/>
  </r>
  <r>
    <x v="14"/>
    <n v="-9.5869141000002855"/>
    <n v="-9.5869141000002855"/>
    <s v=""/>
    <n v="1"/>
    <s v=""/>
  </r>
  <r>
    <x v="15"/>
    <n v="179.8154297000001"/>
    <s v=""/>
    <n v="179.8154297000001"/>
    <s v=""/>
    <n v="1"/>
  </r>
  <r>
    <x v="16"/>
    <n v="13.21875"/>
    <s v=""/>
    <n v="13.21875"/>
    <s v=""/>
    <n v="1"/>
  </r>
  <r>
    <x v="17"/>
    <n v="55.028320299999905"/>
    <s v=""/>
    <n v="55.028320299999905"/>
    <s v=""/>
    <n v="1"/>
  </r>
  <r>
    <x v="18"/>
    <n v="-24.479492200000095"/>
    <n v="-24.479492200000095"/>
    <s v=""/>
    <n v="1"/>
    <s v=""/>
  </r>
  <r>
    <x v="19"/>
    <n v="-125.85107419999986"/>
    <n v="-125.85107419999986"/>
    <s v=""/>
    <n v="1"/>
    <s v=""/>
  </r>
  <r>
    <x v="20"/>
    <n v="-173.64648440000019"/>
    <n v="-173.64648440000019"/>
    <s v=""/>
    <n v="1"/>
    <s v=""/>
  </r>
  <r>
    <x v="21"/>
    <n v="-148.5419922000001"/>
    <n v="-148.5419922000001"/>
    <s v=""/>
    <n v="1"/>
    <s v=""/>
  </r>
  <r>
    <x v="22"/>
    <n v="-133.24414059999981"/>
    <n v="-133.24414059999981"/>
    <s v=""/>
    <n v="1"/>
    <s v=""/>
  </r>
  <r>
    <x v="23"/>
    <n v="-81.959960899999714"/>
    <n v="-81.959960899999714"/>
    <s v=""/>
    <n v="1"/>
    <s v=""/>
  </r>
  <r>
    <x v="0"/>
    <n v="262.00097649999952"/>
    <s v=""/>
    <n v="262.00097649999952"/>
    <s v=""/>
    <n v="1"/>
  </r>
  <r>
    <x v="1"/>
    <n v="136.08203119999962"/>
    <s v=""/>
    <n v="136.08203119999962"/>
    <s v=""/>
    <n v="1"/>
  </r>
  <r>
    <x v="2"/>
    <n v="-249.10693360000005"/>
    <n v="-249.10693360000005"/>
    <s v=""/>
    <n v="1"/>
    <s v=""/>
  </r>
  <r>
    <x v="3"/>
    <n v="-257.85400389999995"/>
    <n v="-257.85400389999995"/>
    <s v=""/>
    <n v="1"/>
    <s v=""/>
  </r>
  <r>
    <x v="4"/>
    <n v="-264.8017577999999"/>
    <n v="-264.8017577999999"/>
    <s v=""/>
    <n v="1"/>
    <s v=""/>
  </r>
  <r>
    <x v="5"/>
    <n v="-219.65429690000019"/>
    <n v="-219.65429690000019"/>
    <s v=""/>
    <n v="1"/>
    <s v=""/>
  </r>
  <r>
    <x v="6"/>
    <n v="-325.30371100000048"/>
    <n v="-325.30371100000048"/>
    <s v=""/>
    <n v="1"/>
    <s v=""/>
  </r>
  <r>
    <x v="7"/>
    <n v="-308.26904300000024"/>
    <n v="-308.26904300000024"/>
    <s v=""/>
    <n v="1"/>
    <s v=""/>
  </r>
  <r>
    <x v="8"/>
    <n v="-344.08203119999962"/>
    <n v="-344.08203119999962"/>
    <s v=""/>
    <n v="1"/>
    <s v=""/>
  </r>
  <r>
    <x v="9"/>
    <n v="-316.92626949999976"/>
    <n v="-316.92626949999976"/>
    <s v=""/>
    <n v="1"/>
    <s v=""/>
  </r>
  <r>
    <x v="10"/>
    <n v="-108.37304690000019"/>
    <n v="-108.37304690000019"/>
    <s v=""/>
    <n v="1"/>
    <s v=""/>
  </r>
  <r>
    <x v="11"/>
    <n v="-52.464355399999477"/>
    <n v="-52.464355399999477"/>
    <s v=""/>
    <n v="1"/>
    <s v=""/>
  </r>
  <r>
    <x v="12"/>
    <n v="-93.115722599999572"/>
    <n v="-93.115722599999572"/>
    <s v=""/>
    <n v="1"/>
    <s v=""/>
  </r>
  <r>
    <x v="13"/>
    <n v="39.307128899999952"/>
    <s v=""/>
    <n v="39.307128899999952"/>
    <s v=""/>
    <n v="1"/>
  </r>
  <r>
    <x v="14"/>
    <n v="-77.83007809999981"/>
    <n v="-77.83007809999981"/>
    <s v=""/>
    <n v="1"/>
    <s v=""/>
  </r>
  <r>
    <x v="15"/>
    <n v="-129.6923827999999"/>
    <n v="-129.6923827999999"/>
    <s v=""/>
    <n v="1"/>
    <s v=""/>
  </r>
  <r>
    <x v="16"/>
    <n v="-184.1875"/>
    <n v="-184.1875"/>
    <s v=""/>
    <n v="1"/>
    <s v=""/>
  </r>
  <r>
    <x v="17"/>
    <n v="-120.20556639999995"/>
    <n v="-120.20556639999995"/>
    <s v=""/>
    <n v="1"/>
    <s v=""/>
  </r>
  <r>
    <x v="18"/>
    <n v="-363.80517569999938"/>
    <n v="-363.80517569999938"/>
    <s v=""/>
    <n v="1"/>
    <s v=""/>
  </r>
  <r>
    <x v="19"/>
    <n v="-429.52490240000043"/>
    <n v="-429.52490240000043"/>
    <s v=""/>
    <n v="1"/>
    <s v=""/>
  </r>
  <r>
    <x v="20"/>
    <n v="-314.84716800000024"/>
    <n v="-314.84716800000024"/>
    <s v=""/>
    <n v="1"/>
    <s v=""/>
  </r>
  <r>
    <x v="21"/>
    <n v="-303.42333990000043"/>
    <n v="-303.42333990000043"/>
    <s v=""/>
    <n v="1"/>
    <s v=""/>
  </r>
  <r>
    <x v="22"/>
    <n v="-302.60302729999967"/>
    <n v="-302.60302729999967"/>
    <s v=""/>
    <n v="1"/>
    <s v=""/>
  </r>
  <r>
    <x v="23"/>
    <n v="-361.49902339999971"/>
    <n v="-361.49902339999971"/>
    <s v=""/>
    <n v="1"/>
    <s v=""/>
  </r>
  <r>
    <x v="0"/>
    <n v="-121.4111327999999"/>
    <n v="-121.4111327999999"/>
    <s v=""/>
    <n v="1"/>
    <s v=""/>
  </r>
  <r>
    <x v="1"/>
    <n v="-248.03710940000019"/>
    <n v="-248.03710940000019"/>
    <s v=""/>
    <n v="1"/>
    <s v=""/>
  </r>
  <r>
    <x v="2"/>
    <n v="-302.98095710000052"/>
    <n v="-302.98095710000052"/>
    <s v=""/>
    <n v="1"/>
    <s v=""/>
  </r>
  <r>
    <x v="3"/>
    <n v="-286.74316410000029"/>
    <n v="-286.74316410000029"/>
    <s v=""/>
    <n v="1"/>
    <s v=""/>
  </r>
  <r>
    <x v="4"/>
    <n v="-297.30712889999995"/>
    <n v="-297.30712889999995"/>
    <s v=""/>
    <n v="1"/>
    <s v=""/>
  </r>
  <r>
    <x v="5"/>
    <n v="-267.22119139999995"/>
    <n v="-267.22119139999995"/>
    <s v=""/>
    <n v="1"/>
    <s v=""/>
  </r>
  <r>
    <x v="6"/>
    <n v="-344.4033202999999"/>
    <n v="-344.4033202999999"/>
    <s v=""/>
    <n v="1"/>
    <s v=""/>
  </r>
  <r>
    <x v="7"/>
    <n v="-250.03173830000014"/>
    <n v="-250.03173830000014"/>
    <s v=""/>
    <n v="1"/>
    <s v=""/>
  </r>
  <r>
    <x v="8"/>
    <n v="-117.87060539999948"/>
    <n v="-117.87060539999948"/>
    <s v=""/>
    <n v="1"/>
    <s v=""/>
  </r>
  <r>
    <x v="9"/>
    <n v="-96.222656199999619"/>
    <n v="-96.222656199999619"/>
    <s v=""/>
    <n v="1"/>
    <s v=""/>
  </r>
  <r>
    <x v="10"/>
    <n v="-47.979492200000095"/>
    <n v="-47.979492200000095"/>
    <s v=""/>
    <n v="1"/>
    <s v=""/>
  </r>
  <r>
    <x v="11"/>
    <n v="-58.724121100000048"/>
    <n v="-58.724121100000048"/>
    <s v=""/>
    <n v="1"/>
    <s v=""/>
  </r>
  <r>
    <x v="12"/>
    <n v="-95.325683600000048"/>
    <n v="-95.325683600000048"/>
    <s v=""/>
    <n v="1"/>
    <s v=""/>
  </r>
  <r>
    <x v="13"/>
    <n v="83.299804700000095"/>
    <s v=""/>
    <n v="83.299804700000095"/>
    <s v=""/>
    <n v="1"/>
  </r>
  <r>
    <x v="14"/>
    <n v="-3.6870116999998572"/>
    <n v="-3.6870116999998572"/>
    <s v=""/>
    <n v="1"/>
    <s v=""/>
  </r>
  <r>
    <x v="15"/>
    <n v="-83.644531300000381"/>
    <n v="-83.644531300000381"/>
    <s v=""/>
    <n v="1"/>
    <s v=""/>
  </r>
  <r>
    <x v="16"/>
    <n v="-89.273925699999381"/>
    <n v="-89.273925699999381"/>
    <s v=""/>
    <n v="1"/>
    <s v=""/>
  </r>
  <r>
    <x v="17"/>
    <n v="-116.60498050000024"/>
    <n v="-116.60498050000024"/>
    <s v=""/>
    <n v="1"/>
    <s v=""/>
  </r>
  <r>
    <x v="18"/>
    <n v="-131.02246089999971"/>
    <n v="-131.02246089999971"/>
    <s v=""/>
    <n v="1"/>
    <s v=""/>
  </r>
  <r>
    <x v="19"/>
    <n v="-158.30224610000005"/>
    <n v="-158.30224610000005"/>
    <s v=""/>
    <n v="1"/>
    <s v=""/>
  </r>
  <r>
    <x v="20"/>
    <n v="-176.20263669999986"/>
    <n v="-176.20263669999986"/>
    <s v=""/>
    <n v="1"/>
    <s v=""/>
  </r>
  <r>
    <x v="21"/>
    <n v="-304.75976559999981"/>
    <n v="-304.75976559999981"/>
    <s v=""/>
    <n v="1"/>
    <s v=""/>
  </r>
  <r>
    <x v="22"/>
    <n v="-287.19873050000024"/>
    <n v="-287.19873050000024"/>
    <s v=""/>
    <n v="1"/>
    <s v=""/>
  </r>
  <r>
    <x v="23"/>
    <n v="-438.1484375"/>
    <n v="-438.1484375"/>
    <s v=""/>
    <n v="1"/>
    <s v=""/>
  </r>
  <r>
    <x v="0"/>
    <n v="-186.61816399999952"/>
    <n v="-186.61816399999952"/>
    <s v=""/>
    <n v="1"/>
    <s v=""/>
  </r>
  <r>
    <x v="1"/>
    <n v="-208.12158199999976"/>
    <n v="-208.12158199999976"/>
    <s v=""/>
    <n v="1"/>
    <s v=""/>
  </r>
  <r>
    <x v="2"/>
    <n v="-189.76367190000019"/>
    <n v="-189.76367190000019"/>
    <s v=""/>
    <n v="1"/>
    <s v=""/>
  </r>
  <r>
    <x v="3"/>
    <n v="-105.21435550000024"/>
    <n v="-105.21435550000024"/>
    <s v=""/>
    <n v="1"/>
    <s v=""/>
  </r>
  <r>
    <x v="4"/>
    <n v="-107.53076169999986"/>
    <n v="-107.53076169999986"/>
    <s v=""/>
    <n v="1"/>
    <s v=""/>
  </r>
  <r>
    <x v="5"/>
    <n v="-180.01904289999948"/>
    <n v="-180.01904289999948"/>
    <s v=""/>
    <n v="1"/>
    <s v=""/>
  </r>
  <r>
    <x v="6"/>
    <n v="-61.308105500000238"/>
    <n v="-61.308105500000238"/>
    <s v=""/>
    <n v="1"/>
    <s v=""/>
  </r>
  <r>
    <x v="7"/>
    <n v="-28.063476499999524"/>
    <n v="-28.063476499999524"/>
    <s v=""/>
    <n v="1"/>
    <s v=""/>
  </r>
  <r>
    <x v="8"/>
    <n v="-160.47705080000014"/>
    <n v="-160.47705080000014"/>
    <s v=""/>
    <n v="1"/>
    <s v=""/>
  </r>
  <r>
    <x v="9"/>
    <n v="-233.31933600000048"/>
    <n v="-233.31933600000048"/>
    <s v=""/>
    <n v="1"/>
    <s v=""/>
  </r>
  <r>
    <x v="10"/>
    <n v="-261.83251949999976"/>
    <n v="-261.83251949999976"/>
    <s v=""/>
    <n v="1"/>
    <s v=""/>
  </r>
  <r>
    <x v="11"/>
    <n v="-244.51318360000005"/>
    <n v="-244.51318360000005"/>
    <s v=""/>
    <n v="1"/>
    <s v=""/>
  </r>
  <r>
    <x v="12"/>
    <n v="-272.18652350000048"/>
    <n v="-272.18652350000048"/>
    <s v=""/>
    <n v="1"/>
    <s v=""/>
  </r>
  <r>
    <x v="13"/>
    <n v="-210.92529300000024"/>
    <n v="-210.92529300000024"/>
    <s v=""/>
    <n v="1"/>
    <s v=""/>
  </r>
  <r>
    <x v="14"/>
    <n v="-239.72998039999948"/>
    <n v="-239.72998039999948"/>
    <s v=""/>
    <n v="1"/>
    <s v=""/>
  </r>
  <r>
    <x v="15"/>
    <n v="-160.80810550000024"/>
    <n v="-160.80810550000024"/>
    <s v=""/>
    <n v="1"/>
    <s v=""/>
  </r>
  <r>
    <x v="16"/>
    <n v="-205.16015619999962"/>
    <n v="-205.16015619999962"/>
    <s v=""/>
    <n v="1"/>
    <s v=""/>
  </r>
  <r>
    <x v="17"/>
    <n v="103.38085940000019"/>
    <s v=""/>
    <n v="103.38085940000019"/>
    <s v=""/>
    <n v="1"/>
  </r>
  <r>
    <x v="18"/>
    <n v="270.05664059999981"/>
    <s v=""/>
    <n v="270.05664059999981"/>
    <s v=""/>
    <n v="1"/>
  </r>
  <r>
    <x v="19"/>
    <n v="299.08251949999976"/>
    <s v=""/>
    <n v="299.08251949999976"/>
    <s v=""/>
    <n v="1"/>
  </r>
  <r>
    <x v="20"/>
    <n v="172.55322270000033"/>
    <s v=""/>
    <n v="172.55322270000033"/>
    <s v=""/>
    <n v="1"/>
  </r>
  <r>
    <x v="21"/>
    <n v="32.785156300000381"/>
    <s v=""/>
    <n v="32.785156300000381"/>
    <s v=""/>
    <n v="1"/>
  </r>
  <r>
    <x v="22"/>
    <n v="3.4033202999999048"/>
    <s v=""/>
    <n v="3.4033202999999048"/>
    <s v=""/>
    <n v="1"/>
  </r>
  <r>
    <x v="23"/>
    <n v="-73.68945309999981"/>
    <n v="-73.68945309999981"/>
    <s v=""/>
    <n v="1"/>
    <s v="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4.611999510000032"/>
    <s v=""/>
    <n v="14.611999510000032"/>
    <s v=""/>
    <n v="1"/>
  </r>
  <r>
    <x v="1"/>
    <n v="-2.5543823299999531"/>
    <n v="-2.5543823299999531"/>
    <s v=""/>
    <n v="1"/>
    <s v=""/>
  </r>
  <r>
    <x v="2"/>
    <n v="-10.927795409999931"/>
    <n v="-10.927795409999931"/>
    <s v=""/>
    <n v="1"/>
    <s v=""/>
  </r>
  <r>
    <x v="3"/>
    <n v="-15.881164549999994"/>
    <n v="-15.881164549999994"/>
    <s v=""/>
    <n v="1"/>
    <s v=""/>
  </r>
  <r>
    <x v="4"/>
    <n v="-24.139709479999965"/>
    <n v="-24.139709479999965"/>
    <s v=""/>
    <n v="1"/>
    <s v=""/>
  </r>
  <r>
    <x v="5"/>
    <n v="-28.295532220000041"/>
    <n v="-28.295532220000041"/>
    <s v=""/>
    <n v="1"/>
    <s v=""/>
  </r>
  <r>
    <x v="6"/>
    <n v="-24.323486300000013"/>
    <n v="-24.323486300000013"/>
    <s v=""/>
    <n v="1"/>
    <s v=""/>
  </r>
  <r>
    <x v="7"/>
    <n v="-30.670288100000107"/>
    <n v="-30.670288100000107"/>
    <s v=""/>
    <n v="1"/>
    <s v=""/>
  </r>
  <r>
    <x v="8"/>
    <n v="-19.770874000000049"/>
    <n v="-19.770874000000049"/>
    <s v=""/>
    <n v="1"/>
    <s v=""/>
  </r>
  <r>
    <x v="9"/>
    <n v="42.856201199999987"/>
    <s v=""/>
    <n v="42.856201199999987"/>
    <s v=""/>
    <n v="1"/>
  </r>
  <r>
    <x v="10"/>
    <n v="85.748046899999963"/>
    <s v=""/>
    <n v="85.748046899999963"/>
    <s v=""/>
    <n v="1"/>
  </r>
  <r>
    <x v="11"/>
    <n v="76.796142600000167"/>
    <s v=""/>
    <n v="76.796142600000167"/>
    <s v=""/>
    <n v="1"/>
  </r>
  <r>
    <x v="12"/>
    <n v="75.902099599999929"/>
    <s v=""/>
    <n v="75.902099599999929"/>
    <s v=""/>
    <n v="1"/>
  </r>
  <r>
    <x v="13"/>
    <n v="97.066772499999843"/>
    <s v=""/>
    <n v="97.066772499999843"/>
    <s v=""/>
    <n v="1"/>
  </r>
  <r>
    <x v="14"/>
    <n v="98.028442400000131"/>
    <s v=""/>
    <n v="98.028442400000131"/>
    <s v=""/>
    <n v="1"/>
  </r>
  <r>
    <x v="15"/>
    <n v="98.482910199999878"/>
    <s v=""/>
    <n v="98.482910199999878"/>
    <s v=""/>
    <n v="1"/>
  </r>
  <r>
    <x v="16"/>
    <n v="62.061645499999941"/>
    <s v=""/>
    <n v="62.061645499999941"/>
    <s v=""/>
    <n v="1"/>
  </r>
  <r>
    <x v="17"/>
    <n v="48.195190400000001"/>
    <s v=""/>
    <n v="48.195190400000001"/>
    <s v=""/>
    <n v="1"/>
  </r>
  <r>
    <x v="18"/>
    <n v="19.056274399999893"/>
    <s v=""/>
    <n v="19.056274399999893"/>
    <s v=""/>
    <n v="1"/>
  </r>
  <r>
    <x v="19"/>
    <n v="18.44726559999981"/>
    <s v=""/>
    <n v="18.44726559999981"/>
    <s v=""/>
    <n v="1"/>
  </r>
  <r>
    <x v="20"/>
    <n v="7.5035400999997819"/>
    <s v=""/>
    <n v="7.5035400999997819"/>
    <s v=""/>
    <n v="1"/>
  </r>
  <r>
    <x v="21"/>
    <n v="8.3845214999998916"/>
    <s v=""/>
    <n v="8.3845214999998916"/>
    <s v=""/>
    <n v="1"/>
  </r>
  <r>
    <x v="22"/>
    <n v="-11.730468700000074"/>
    <n v="-11.730468700000074"/>
    <s v=""/>
    <n v="1"/>
    <s v=""/>
  </r>
  <r>
    <x v="23"/>
    <n v="-4.5895995999999286"/>
    <n v="-4.5895995999999286"/>
    <s v=""/>
    <n v="1"/>
    <s v=""/>
  </r>
  <r>
    <x v="0"/>
    <n v="-12.562805169999933"/>
    <n v="-12.562805169999933"/>
    <s v=""/>
    <n v="1"/>
    <s v=""/>
  </r>
  <r>
    <x v="1"/>
    <n v="-34.635314939999944"/>
    <n v="-34.635314939999944"/>
    <s v=""/>
    <n v="1"/>
    <s v=""/>
  </r>
  <r>
    <x v="2"/>
    <n v="-49.473937989999968"/>
    <n v="-49.473937989999968"/>
    <s v=""/>
    <n v="1"/>
    <s v=""/>
  </r>
  <r>
    <x v="3"/>
    <n v="-55.196228020000035"/>
    <n v="-55.196228020000035"/>
    <s v=""/>
    <n v="1"/>
    <s v=""/>
  </r>
  <r>
    <x v="4"/>
    <n v="-61.130676270000095"/>
    <n v="-61.130676270000095"/>
    <s v=""/>
    <n v="1"/>
    <s v=""/>
  </r>
  <r>
    <x v="5"/>
    <n v="-65.386230459999979"/>
    <n v="-65.386230459999979"/>
    <s v=""/>
    <n v="1"/>
    <s v=""/>
  </r>
  <r>
    <x v="6"/>
    <n v="-59.912719700000025"/>
    <n v="-59.912719700000025"/>
    <s v=""/>
    <n v="1"/>
    <s v=""/>
  </r>
  <r>
    <x v="7"/>
    <n v="-59.220459000000119"/>
    <n v="-59.220459000000119"/>
    <s v=""/>
    <n v="1"/>
    <s v=""/>
  </r>
  <r>
    <x v="8"/>
    <n v="-59.066406200000074"/>
    <n v="-59.066406200000074"/>
    <s v=""/>
    <n v="1"/>
    <s v=""/>
  </r>
  <r>
    <x v="9"/>
    <n v="-27.865966800000024"/>
    <n v="-27.865966800000024"/>
    <s v=""/>
    <n v="1"/>
    <s v=""/>
  </r>
  <r>
    <x v="10"/>
    <n v="-9.2921143000000939"/>
    <n v="-9.2921143000000939"/>
    <s v=""/>
    <n v="1"/>
    <s v=""/>
  </r>
  <r>
    <x v="11"/>
    <n v="1.1022949000000608"/>
    <s v=""/>
    <n v="1.1022949000000608"/>
    <s v=""/>
    <n v="1"/>
  </r>
  <r>
    <x v="12"/>
    <n v="15.775268500000038"/>
    <s v=""/>
    <n v="15.775268500000038"/>
    <s v=""/>
    <n v="1"/>
  </r>
  <r>
    <x v="13"/>
    <n v="17.532470699999976"/>
    <s v=""/>
    <n v="17.532470699999976"/>
    <s v=""/>
    <n v="1"/>
  </r>
  <r>
    <x v="14"/>
    <n v="44.26989750000007"/>
    <s v=""/>
    <n v="44.26989750000007"/>
    <s v=""/>
    <n v="1"/>
  </r>
  <r>
    <x v="15"/>
    <n v="74.389892599999939"/>
    <s v=""/>
    <n v="74.389892599999939"/>
    <s v=""/>
    <n v="1"/>
  </r>
  <r>
    <x v="16"/>
    <n v="109.71057129999986"/>
    <s v=""/>
    <n v="109.71057129999986"/>
    <s v=""/>
    <n v="1"/>
  </r>
  <r>
    <x v="17"/>
    <n v="12.174438499999951"/>
    <s v=""/>
    <n v="12.174438499999951"/>
    <s v=""/>
    <n v="1"/>
  </r>
  <r>
    <x v="18"/>
    <n v="-40.752563499999951"/>
    <n v="-40.752563499999951"/>
    <s v=""/>
    <n v="1"/>
    <s v=""/>
  </r>
  <r>
    <x v="19"/>
    <n v="-39.136352600000009"/>
    <n v="-39.136352600000009"/>
    <s v=""/>
    <n v="1"/>
    <s v=""/>
  </r>
  <r>
    <x v="20"/>
    <n v="-22.04528809999988"/>
    <n v="-22.04528809999988"/>
    <s v=""/>
    <n v="1"/>
    <s v=""/>
  </r>
  <r>
    <x v="21"/>
    <n v="-14.018188499999951"/>
    <n v="-14.018188499999951"/>
    <s v=""/>
    <n v="1"/>
    <s v=""/>
  </r>
  <r>
    <x v="22"/>
    <n v="5.9859619000001203"/>
    <s v=""/>
    <n v="5.9859619000001203"/>
    <s v=""/>
    <n v="1"/>
  </r>
  <r>
    <x v="23"/>
    <n v="27.788024999999948"/>
    <s v=""/>
    <n v="27.788024999999948"/>
    <s v=""/>
    <n v="1"/>
  </r>
  <r>
    <x v="0"/>
    <n v="36.284851059999937"/>
    <s v=""/>
    <n v="36.284851059999937"/>
    <s v=""/>
    <n v="1"/>
  </r>
  <r>
    <x v="1"/>
    <n v="24.350463869999999"/>
    <s v=""/>
    <n v="24.350463869999999"/>
    <s v=""/>
    <n v="1"/>
  </r>
  <r>
    <x v="2"/>
    <n v="4.3796997000000601"/>
    <s v=""/>
    <n v="4.3796997000000601"/>
    <s v=""/>
    <n v="1"/>
  </r>
  <r>
    <x v="3"/>
    <n v="7.4349975600000562"/>
    <s v=""/>
    <n v="7.4349975600000562"/>
    <s v=""/>
    <n v="1"/>
  </r>
  <r>
    <x v="4"/>
    <n v="-13.605346670000017"/>
    <n v="-13.605346670000017"/>
    <s v=""/>
    <n v="1"/>
    <s v=""/>
  </r>
  <r>
    <x v="5"/>
    <n v="-21.64495850000003"/>
    <n v="-21.64495850000003"/>
    <s v=""/>
    <n v="1"/>
    <s v=""/>
  </r>
  <r>
    <x v="6"/>
    <n v="-25.478027300000122"/>
    <n v="-25.478027300000122"/>
    <s v=""/>
    <n v="1"/>
    <s v=""/>
  </r>
  <r>
    <x v="7"/>
    <n v="-41.668334899999991"/>
    <n v="-41.668334899999991"/>
    <s v=""/>
    <n v="1"/>
    <s v=""/>
  </r>
  <r>
    <x v="8"/>
    <n v="-53.521972699999878"/>
    <n v="-53.521972699999878"/>
    <s v=""/>
    <n v="1"/>
    <s v=""/>
  </r>
  <r>
    <x v="9"/>
    <n v="-59.012573199999906"/>
    <n v="-59.012573199999906"/>
    <s v=""/>
    <n v="1"/>
    <s v=""/>
  </r>
  <r>
    <x v="10"/>
    <n v="-54.425415000000157"/>
    <n v="-54.425415000000157"/>
    <s v=""/>
    <n v="1"/>
    <s v=""/>
  </r>
  <r>
    <x v="11"/>
    <n v="-7.9744872999999643"/>
    <n v="-7.9744872999999643"/>
    <s v=""/>
    <n v="1"/>
    <s v=""/>
  </r>
  <r>
    <x v="12"/>
    <n v="33.124267500000087"/>
    <s v=""/>
    <n v="33.124267500000087"/>
    <s v=""/>
    <n v="1"/>
  </r>
  <r>
    <x v="13"/>
    <n v="45.342285199999878"/>
    <s v=""/>
    <n v="45.342285199999878"/>
    <s v=""/>
    <n v="1"/>
  </r>
  <r>
    <x v="14"/>
    <n v="44.747924800000192"/>
    <s v=""/>
    <n v="44.747924800000192"/>
    <s v=""/>
    <n v="1"/>
  </r>
  <r>
    <x v="15"/>
    <n v="76.079345699999976"/>
    <s v=""/>
    <n v="76.079345699999976"/>
    <s v=""/>
    <n v="1"/>
  </r>
  <r>
    <x v="16"/>
    <n v="100.34692389999987"/>
    <s v=""/>
    <n v="100.34692389999987"/>
    <s v=""/>
    <n v="1"/>
  </r>
  <r>
    <x v="17"/>
    <n v="75.070068300000003"/>
    <s v=""/>
    <n v="75.070068300000003"/>
    <s v=""/>
    <n v="1"/>
  </r>
  <r>
    <x v="18"/>
    <n v="37.132934500000147"/>
    <s v=""/>
    <n v="37.132934500000147"/>
    <s v=""/>
    <n v="1"/>
  </r>
  <r>
    <x v="19"/>
    <n v="23.941650400000071"/>
    <s v=""/>
    <n v="23.941650400000071"/>
    <s v=""/>
    <n v="1"/>
  </r>
  <r>
    <x v="20"/>
    <n v="32.907836899999893"/>
    <s v=""/>
    <n v="32.907836899999893"/>
    <s v=""/>
    <n v="1"/>
  </r>
  <r>
    <x v="21"/>
    <n v="28.373046899999963"/>
    <s v=""/>
    <n v="28.373046899999963"/>
    <s v=""/>
    <n v="1"/>
  </r>
  <r>
    <x v="22"/>
    <n v="21.962524399999893"/>
    <s v=""/>
    <n v="21.962524399999893"/>
    <s v=""/>
    <n v="1"/>
  </r>
  <r>
    <x v="23"/>
    <n v="22.599121100000048"/>
    <s v=""/>
    <n v="22.599121100000048"/>
    <s v=""/>
    <n v="1"/>
  </r>
  <r>
    <x v="0"/>
    <n v="56.713623000000098"/>
    <s v=""/>
    <n v="56.713623000000098"/>
    <s v=""/>
    <n v="1"/>
  </r>
  <r>
    <x v="1"/>
    <n v="42.752197270000011"/>
    <s v=""/>
    <n v="42.752197270000011"/>
    <s v=""/>
    <n v="1"/>
  </r>
  <r>
    <x v="2"/>
    <n v="33.791137710000044"/>
    <s v=""/>
    <n v="33.791137710000044"/>
    <s v=""/>
    <n v="1"/>
  </r>
  <r>
    <x v="3"/>
    <n v="-13.153747560000056"/>
    <n v="-13.153747560000056"/>
    <s v=""/>
    <n v="1"/>
    <s v=""/>
  </r>
  <r>
    <x v="4"/>
    <n v="-36.419738730000063"/>
    <n v="-36.419738730000063"/>
    <s v=""/>
    <n v="1"/>
    <s v=""/>
  </r>
  <r>
    <x v="5"/>
    <n v="4.1623534999999947"/>
    <s v=""/>
    <n v="4.1623534999999947"/>
    <s v=""/>
    <n v="1"/>
  </r>
  <r>
    <x v="6"/>
    <n v="27.791992100000016"/>
    <s v=""/>
    <n v="27.791992100000016"/>
    <s v=""/>
    <n v="1"/>
  </r>
  <r>
    <x v="7"/>
    <n v="-26.893554600000016"/>
    <n v="-26.893554600000016"/>
    <s v=""/>
    <n v="1"/>
    <s v=""/>
  </r>
  <r>
    <x v="8"/>
    <n v="-26.403686599999901"/>
    <n v="-26.403686599999901"/>
    <s v=""/>
    <n v="1"/>
    <s v=""/>
  </r>
  <r>
    <x v="9"/>
    <n v="-63.614746100000048"/>
    <n v="-63.614746100000048"/>
    <s v=""/>
    <n v="1"/>
    <s v=""/>
  </r>
  <r>
    <x v="10"/>
    <n v="42.093261799999937"/>
    <s v=""/>
    <n v="42.093261799999937"/>
    <s v=""/>
    <n v="1"/>
  </r>
  <r>
    <x v="11"/>
    <n v="52.318237299999964"/>
    <s v=""/>
    <n v="52.318237299999964"/>
    <s v=""/>
    <n v="1"/>
  </r>
  <r>
    <x v="12"/>
    <n v="63.95849609999982"/>
    <s v=""/>
    <n v="63.95849609999982"/>
    <s v=""/>
    <n v="1"/>
  </r>
  <r>
    <x v="13"/>
    <n v="99.861816399999952"/>
    <s v=""/>
    <n v="99.861816399999952"/>
    <s v=""/>
    <n v="1"/>
  </r>
  <r>
    <x v="14"/>
    <n v="110.31689449999999"/>
    <s v=""/>
    <n v="110.31689449999999"/>
    <s v=""/>
    <n v="1"/>
  </r>
  <r>
    <x v="15"/>
    <n v="152.29052729999989"/>
    <s v=""/>
    <n v="152.29052729999989"/>
    <s v=""/>
    <n v="1"/>
  </r>
  <r>
    <x v="16"/>
    <n v="193.2681884000001"/>
    <s v=""/>
    <n v="193.2681884000001"/>
    <s v=""/>
    <n v="1"/>
  </r>
  <r>
    <x v="17"/>
    <n v="195.55163569999991"/>
    <s v=""/>
    <n v="195.55163569999991"/>
    <s v=""/>
    <n v="1"/>
  </r>
  <r>
    <x v="18"/>
    <n v="163.55651850000004"/>
    <s v=""/>
    <n v="163.55651850000004"/>
    <s v=""/>
    <n v="1"/>
  </r>
  <r>
    <x v="19"/>
    <n v="146.31603999999993"/>
    <s v=""/>
    <n v="146.31603999999993"/>
    <s v=""/>
    <n v="1"/>
  </r>
  <r>
    <x v="20"/>
    <n v="135.71948240000006"/>
    <s v=""/>
    <n v="135.71948240000006"/>
    <s v=""/>
    <n v="1"/>
  </r>
  <r>
    <x v="21"/>
    <n v="114.21350099999995"/>
    <s v=""/>
    <n v="114.21350099999995"/>
    <s v=""/>
    <n v="1"/>
  </r>
  <r>
    <x v="22"/>
    <n v="93.588256800000067"/>
    <s v=""/>
    <n v="93.588256800000067"/>
    <s v=""/>
    <n v="1"/>
  </r>
  <r>
    <x v="23"/>
    <n v="84.62823486000002"/>
    <s v=""/>
    <n v="84.62823486000002"/>
    <s v=""/>
    <n v="1"/>
  </r>
  <r>
    <x v="0"/>
    <n v="37.012084960000038"/>
    <s v=""/>
    <n v="37.012084960000038"/>
    <s v=""/>
    <n v="1"/>
  </r>
  <r>
    <x v="1"/>
    <n v="14.651489259999948"/>
    <s v=""/>
    <n v="14.651489259999948"/>
    <s v=""/>
    <n v="1"/>
  </r>
  <r>
    <x v="2"/>
    <n v="5.8351440400000456"/>
    <s v=""/>
    <n v="5.8351440400000456"/>
    <s v=""/>
    <n v="1"/>
  </r>
  <r>
    <x v="3"/>
    <n v="-8.3211669899999379"/>
    <n v="-8.3211669899999379"/>
    <s v=""/>
    <n v="1"/>
    <s v=""/>
  </r>
  <r>
    <x v="4"/>
    <n v="-34.473876959999984"/>
    <n v="-34.473876959999984"/>
    <s v=""/>
    <n v="1"/>
    <s v=""/>
  </r>
  <r>
    <x v="5"/>
    <n v="-62.478149460000054"/>
    <n v="-62.478149460000054"/>
    <s v=""/>
    <n v="1"/>
    <s v=""/>
  </r>
  <r>
    <x v="6"/>
    <n v="-38.009155299999975"/>
    <n v="-38.009155299999975"/>
    <s v=""/>
    <n v="1"/>
    <s v=""/>
  </r>
  <r>
    <x v="7"/>
    <n v="-19.693847700000106"/>
    <n v="-19.693847700000106"/>
    <s v=""/>
    <n v="1"/>
    <s v=""/>
  </r>
  <r>
    <x v="8"/>
    <n v="-30.1328125"/>
    <n v="-30.1328125"/>
    <s v=""/>
    <n v="1"/>
    <s v=""/>
  </r>
  <r>
    <x v="9"/>
    <n v="57.273559599999999"/>
    <s v=""/>
    <n v="57.273559599999999"/>
    <s v=""/>
    <n v="1"/>
  </r>
  <r>
    <x v="10"/>
    <n v="111.58837889999995"/>
    <s v=""/>
    <n v="111.58837889999995"/>
    <s v=""/>
    <n v="1"/>
  </r>
  <r>
    <x v="11"/>
    <n v="138.01965330000007"/>
    <s v=""/>
    <n v="138.01965330000007"/>
    <s v=""/>
    <n v="1"/>
  </r>
  <r>
    <x v="12"/>
    <n v="146.05633539999997"/>
    <s v=""/>
    <n v="146.05633539999997"/>
    <s v=""/>
    <n v="1"/>
  </r>
  <r>
    <x v="13"/>
    <n v="150.04748531999996"/>
    <s v=""/>
    <n v="150.04748531999996"/>
    <s v=""/>
    <n v="1"/>
  </r>
  <r>
    <x v="14"/>
    <n v="128.8478394"/>
    <s v=""/>
    <n v="128.8478394"/>
    <s v=""/>
    <n v="1"/>
  </r>
  <r>
    <x v="15"/>
    <n v="104.56115720000003"/>
    <s v=""/>
    <n v="104.56115720000003"/>
    <s v=""/>
    <n v="1"/>
  </r>
  <r>
    <x v="16"/>
    <n v="137.25952149999989"/>
    <s v=""/>
    <n v="137.25952149999989"/>
    <s v=""/>
    <n v="1"/>
  </r>
  <r>
    <x v="17"/>
    <n v="112.54602049999994"/>
    <s v=""/>
    <n v="112.54602049999994"/>
    <s v=""/>
    <n v="1"/>
  </r>
  <r>
    <x v="18"/>
    <n v="35.911987299999964"/>
    <s v=""/>
    <n v="35.911987299999964"/>
    <s v=""/>
    <n v="1"/>
  </r>
  <r>
    <x v="19"/>
    <n v="52.945922800000062"/>
    <s v=""/>
    <n v="52.945922800000062"/>
    <s v=""/>
    <n v="1"/>
  </r>
  <r>
    <x v="20"/>
    <n v="98.76293940000005"/>
    <s v=""/>
    <n v="98.76293940000005"/>
    <s v=""/>
    <n v="1"/>
  </r>
  <r>
    <x v="21"/>
    <n v="78.061767599999939"/>
    <s v=""/>
    <n v="78.061767599999939"/>
    <s v=""/>
    <n v="1"/>
  </r>
  <r>
    <x v="22"/>
    <n v="47.202392500000087"/>
    <s v=""/>
    <n v="47.202392500000087"/>
    <s v=""/>
    <n v="1"/>
  </r>
  <r>
    <x v="23"/>
    <n v="12.402709899999991"/>
    <s v=""/>
    <n v="12.402709899999991"/>
    <s v=""/>
    <n v="1"/>
  </r>
  <r>
    <x v="0"/>
    <n v="-19.662963869999999"/>
    <n v="-19.662963869999999"/>
    <s v=""/>
    <n v="1"/>
    <s v=""/>
  </r>
  <r>
    <x v="1"/>
    <n v="-50.838867190000087"/>
    <n v="-50.838867190000087"/>
    <s v=""/>
    <n v="1"/>
    <s v=""/>
  </r>
  <r>
    <x v="2"/>
    <n v="-61.638305670000022"/>
    <n v="-61.638305670000022"/>
    <s v=""/>
    <n v="1"/>
    <s v=""/>
  </r>
  <r>
    <x v="3"/>
    <n v="-60.659912099999929"/>
    <n v="-60.659912099999929"/>
    <s v=""/>
    <n v="1"/>
    <s v=""/>
  </r>
  <r>
    <x v="4"/>
    <n v="-48.526367189999974"/>
    <n v="-48.526367189999974"/>
    <s v=""/>
    <n v="1"/>
    <s v=""/>
  </r>
  <r>
    <x v="5"/>
    <n v="-44.643920900000012"/>
    <n v="-44.643920900000012"/>
    <s v=""/>
    <n v="1"/>
    <s v=""/>
  </r>
  <r>
    <x v="6"/>
    <n v="-40.555786140000009"/>
    <n v="-40.555786140000009"/>
    <s v=""/>
    <n v="1"/>
    <s v=""/>
  </r>
  <r>
    <x v="7"/>
    <n v="-35.571960450000006"/>
    <n v="-35.571960450000006"/>
    <s v=""/>
    <n v="1"/>
    <s v=""/>
  </r>
  <r>
    <x v="8"/>
    <n v="18.047973630000001"/>
    <s v=""/>
    <n v="18.047973630000001"/>
    <s v=""/>
    <n v="1"/>
  </r>
  <r>
    <x v="9"/>
    <n v="28.324584999999956"/>
    <s v=""/>
    <n v="28.324584999999956"/>
    <s v=""/>
    <n v="1"/>
  </r>
  <r>
    <x v="10"/>
    <n v="25.222961400000031"/>
    <s v=""/>
    <n v="25.222961400000031"/>
    <s v=""/>
    <n v="1"/>
  </r>
  <r>
    <x v="11"/>
    <n v="51.381896980000079"/>
    <s v=""/>
    <n v="51.381896980000079"/>
    <s v=""/>
    <n v="1"/>
  </r>
  <r>
    <x v="12"/>
    <n v="67.436340340000129"/>
    <s v=""/>
    <n v="67.436340340000129"/>
    <s v=""/>
    <n v="1"/>
  </r>
  <r>
    <x v="13"/>
    <n v="46.957153300000073"/>
    <s v=""/>
    <n v="46.957153300000073"/>
    <s v=""/>
    <n v="1"/>
  </r>
  <r>
    <x v="14"/>
    <n v="20.302978499999881"/>
    <s v=""/>
    <n v="20.302978499999881"/>
    <s v=""/>
    <n v="1"/>
  </r>
  <r>
    <x v="15"/>
    <n v="-4.6171875"/>
    <n v="-4.6171875"/>
    <s v=""/>
    <n v="1"/>
    <s v=""/>
  </r>
  <r>
    <x v="16"/>
    <n v="-44.960082999999941"/>
    <n v="-44.960082999999941"/>
    <s v=""/>
    <n v="1"/>
    <s v=""/>
  </r>
  <r>
    <x v="17"/>
    <n v="-3.709106500000189"/>
    <n v="-3.709106500000189"/>
    <s v=""/>
    <n v="1"/>
    <s v=""/>
  </r>
  <r>
    <x v="18"/>
    <n v="-1.5155029000000013"/>
    <n v="-1.5155029000000013"/>
    <s v=""/>
    <n v="1"/>
    <s v=""/>
  </r>
  <r>
    <x v="19"/>
    <n v="-47.518432599999869"/>
    <n v="-47.518432599999869"/>
    <s v=""/>
    <n v="1"/>
    <s v=""/>
  </r>
  <r>
    <x v="20"/>
    <n v="-24.628051700000015"/>
    <n v="-24.628051700000015"/>
    <s v=""/>
    <n v="1"/>
    <s v=""/>
  </r>
  <r>
    <x v="21"/>
    <n v="-36.365112300000192"/>
    <n v="-36.365112300000192"/>
    <s v=""/>
    <n v="1"/>
    <s v=""/>
  </r>
  <r>
    <x v="22"/>
    <n v="-33.262878409999985"/>
    <n v="-33.262878409999985"/>
    <s v=""/>
    <n v="1"/>
    <s v=""/>
  </r>
  <r>
    <x v="23"/>
    <n v="-46.766784669999993"/>
    <n v="-46.766784669999993"/>
    <s v=""/>
    <n v="1"/>
    <s v=""/>
  </r>
  <r>
    <x v="0"/>
    <n v="225.5111694499999"/>
    <s v=""/>
    <n v="225.5111694499999"/>
    <s v=""/>
    <n v="1"/>
  </r>
  <r>
    <x v="1"/>
    <n v="218.7400513099999"/>
    <s v=""/>
    <n v="218.7400513099999"/>
    <s v=""/>
    <n v="1"/>
  </r>
  <r>
    <x v="2"/>
    <n v="210.61364745999992"/>
    <s v=""/>
    <n v="210.61364745999992"/>
    <s v=""/>
    <n v="1"/>
  </r>
  <r>
    <x v="3"/>
    <n v="215.71435551000002"/>
    <s v=""/>
    <n v="215.71435551000002"/>
    <s v=""/>
    <n v="1"/>
  </r>
  <r>
    <x v="4"/>
    <n v="201.21093754999993"/>
    <s v=""/>
    <n v="201.21093754999993"/>
    <s v=""/>
    <n v="1"/>
  </r>
  <r>
    <x v="5"/>
    <n v="195.44842530000005"/>
    <s v=""/>
    <n v="195.44842530000005"/>
    <s v=""/>
    <n v="1"/>
  </r>
  <r>
    <x v="6"/>
    <n v="200.27856440000005"/>
    <s v=""/>
    <n v="200.27856440000005"/>
    <s v=""/>
    <n v="1"/>
  </r>
  <r>
    <x v="7"/>
    <n v="244.85339360000012"/>
    <s v=""/>
    <n v="244.85339360000012"/>
    <s v=""/>
    <n v="1"/>
  </r>
  <r>
    <x v="8"/>
    <n v="244.02807619999999"/>
    <s v=""/>
    <n v="244.02807619999999"/>
    <s v=""/>
    <n v="1"/>
  </r>
  <r>
    <x v="9"/>
    <n v="242.75390630000015"/>
    <s v=""/>
    <n v="242.75390630000015"/>
    <s v=""/>
    <n v="1"/>
  </r>
  <r>
    <x v="10"/>
    <n v="252.64709470000003"/>
    <s v=""/>
    <n v="252.64709470000003"/>
    <s v=""/>
    <n v="1"/>
  </r>
  <r>
    <x v="11"/>
    <n v="274.09838869999999"/>
    <s v=""/>
    <n v="274.09838869999999"/>
    <s v=""/>
    <n v="1"/>
  </r>
  <r>
    <x v="12"/>
    <n v="293.1901855000001"/>
    <s v=""/>
    <n v="293.1901855000001"/>
    <s v=""/>
    <n v="1"/>
  </r>
  <r>
    <x v="13"/>
    <n v="316.39111320000006"/>
    <s v=""/>
    <n v="316.39111320000006"/>
    <s v=""/>
    <n v="1"/>
  </r>
  <r>
    <x v="14"/>
    <n v="312.63305659999992"/>
    <s v=""/>
    <n v="312.63305659999992"/>
    <s v=""/>
    <n v="1"/>
  </r>
  <r>
    <x v="15"/>
    <n v="304.21545409999999"/>
    <s v=""/>
    <n v="304.21545409999999"/>
    <s v=""/>
    <n v="1"/>
  </r>
  <r>
    <x v="16"/>
    <n v="301.09814449999999"/>
    <s v=""/>
    <n v="301.09814449999999"/>
    <s v=""/>
    <n v="1"/>
  </r>
  <r>
    <x v="17"/>
    <n v="303.61462400000005"/>
    <s v=""/>
    <n v="303.61462400000005"/>
    <s v=""/>
    <n v="1"/>
  </r>
  <r>
    <x v="18"/>
    <n v="350.95263670000008"/>
    <s v=""/>
    <n v="350.95263670000008"/>
    <s v=""/>
    <n v="1"/>
  </r>
  <r>
    <x v="19"/>
    <n v="376.02478020000012"/>
    <s v=""/>
    <n v="376.02478020000012"/>
    <s v=""/>
    <n v="1"/>
  </r>
  <r>
    <x v="20"/>
    <n v="356.58056639999995"/>
    <s v=""/>
    <n v="356.58056639999995"/>
    <s v=""/>
    <n v="1"/>
  </r>
  <r>
    <x v="21"/>
    <n v="269.62097160000008"/>
    <s v=""/>
    <n v="269.62097160000008"/>
    <s v=""/>
    <n v="1"/>
  </r>
  <r>
    <x v="22"/>
    <n v="244.67810060000011"/>
    <s v=""/>
    <n v="244.67810060000011"/>
    <s v=""/>
    <n v="1"/>
  </r>
  <r>
    <x v="23"/>
    <n v="214.5598144999999"/>
    <s v=""/>
    <n v="214.5598144999999"/>
    <s v=""/>
    <n v="1"/>
  </r>
  <r>
    <x v="0"/>
    <n v="205.54168700000002"/>
    <s v=""/>
    <n v="205.54168700000002"/>
    <s v=""/>
    <n v="1"/>
  </r>
  <r>
    <x v="1"/>
    <n v="193.73541264000005"/>
    <s v=""/>
    <n v="193.73541264000005"/>
    <s v=""/>
    <n v="1"/>
  </r>
  <r>
    <x v="2"/>
    <n v="201.02160640000011"/>
    <s v=""/>
    <n v="201.02160640000011"/>
    <s v=""/>
    <n v="1"/>
  </r>
  <r>
    <x v="3"/>
    <n v="197.45697025999993"/>
    <s v=""/>
    <n v="197.45697025999993"/>
    <s v=""/>
    <n v="1"/>
  </r>
  <r>
    <x v="4"/>
    <n v="210.46978757999989"/>
    <s v=""/>
    <n v="210.46978757999989"/>
    <s v=""/>
    <n v="1"/>
  </r>
  <r>
    <x v="5"/>
    <n v="173.60583489999999"/>
    <s v=""/>
    <n v="173.60583489999999"/>
    <s v=""/>
    <n v="1"/>
  </r>
  <r>
    <x v="6"/>
    <n v="167.18017579999992"/>
    <s v=""/>
    <n v="167.18017579999992"/>
    <s v=""/>
    <n v="1"/>
  </r>
  <r>
    <x v="7"/>
    <n v="172.97839360000012"/>
    <s v=""/>
    <n v="172.97839360000012"/>
    <s v=""/>
    <n v="1"/>
  </r>
  <r>
    <x v="8"/>
    <n v="154.83642579999992"/>
    <s v=""/>
    <n v="154.83642579999992"/>
    <s v=""/>
    <n v="1"/>
  </r>
  <r>
    <x v="9"/>
    <n v="140.37316899999996"/>
    <s v=""/>
    <n v="140.37316899999996"/>
    <s v=""/>
    <n v="1"/>
  </r>
  <r>
    <x v="10"/>
    <n v="114.82849120000014"/>
    <s v=""/>
    <n v="114.82849120000014"/>
    <s v=""/>
    <n v="1"/>
  </r>
  <r>
    <x v="11"/>
    <n v="154.57421870000007"/>
    <s v=""/>
    <n v="154.57421870000007"/>
    <s v=""/>
    <n v="1"/>
  </r>
  <r>
    <x v="12"/>
    <n v="178.87915030000022"/>
    <s v=""/>
    <n v="178.87915030000022"/>
    <s v=""/>
    <n v="1"/>
  </r>
  <r>
    <x v="13"/>
    <n v="253.16931150000005"/>
    <s v=""/>
    <n v="253.16931150000005"/>
    <s v=""/>
    <n v="1"/>
  </r>
  <r>
    <x v="14"/>
    <n v="256.72485359999996"/>
    <s v=""/>
    <n v="256.72485359999996"/>
    <s v=""/>
    <n v="1"/>
  </r>
  <r>
    <x v="15"/>
    <n v="267.89050299999985"/>
    <s v=""/>
    <n v="267.89050299999985"/>
    <s v=""/>
    <n v="1"/>
  </r>
  <r>
    <x v="16"/>
    <n v="283.91589350000004"/>
    <s v=""/>
    <n v="283.91589350000004"/>
    <s v=""/>
    <n v="1"/>
  </r>
  <r>
    <x v="17"/>
    <n v="301.78088380000008"/>
    <s v=""/>
    <n v="301.78088380000008"/>
    <s v=""/>
    <n v="1"/>
  </r>
  <r>
    <x v="18"/>
    <n v="311.83630370000014"/>
    <s v=""/>
    <n v="311.83630370000014"/>
    <s v=""/>
    <n v="1"/>
  </r>
  <r>
    <x v="19"/>
    <n v="292.10107419999986"/>
    <s v=""/>
    <n v="292.10107419999986"/>
    <s v=""/>
    <n v="1"/>
  </r>
  <r>
    <x v="20"/>
    <n v="265.36035160000006"/>
    <s v=""/>
    <n v="265.36035160000006"/>
    <s v=""/>
    <n v="1"/>
  </r>
  <r>
    <x v="21"/>
    <n v="248.84558109999989"/>
    <s v=""/>
    <n v="248.84558109999989"/>
    <s v=""/>
    <n v="1"/>
  </r>
  <r>
    <x v="22"/>
    <n v="222.45507809999981"/>
    <s v=""/>
    <n v="222.45507809999981"/>
    <s v=""/>
    <n v="1"/>
  </r>
  <r>
    <x v="23"/>
    <n v="191.17150880000008"/>
    <s v=""/>
    <n v="191.17150880000008"/>
    <s v=""/>
    <n v="1"/>
  </r>
  <r>
    <x v="0"/>
    <n v="-115.31842038000002"/>
    <n v="-115.31842038000002"/>
    <s v=""/>
    <n v="1"/>
    <s v=""/>
  </r>
  <r>
    <x v="1"/>
    <n v="-122.14691164999999"/>
    <n v="-122.14691164999999"/>
    <s v=""/>
    <n v="1"/>
    <s v=""/>
  </r>
  <r>
    <x v="2"/>
    <n v="-120.80218501999991"/>
    <n v="-120.80218501999991"/>
    <s v=""/>
    <n v="1"/>
    <s v=""/>
  </r>
  <r>
    <x v="3"/>
    <n v="-127.14648438000006"/>
    <n v="-127.14648438000006"/>
    <s v=""/>
    <n v="1"/>
    <s v=""/>
  </r>
  <r>
    <x v="4"/>
    <n v="-129.44641115999991"/>
    <n v="-129.44641115999991"/>
    <s v=""/>
    <n v="1"/>
    <s v=""/>
  </r>
  <r>
    <x v="5"/>
    <n v="-116.02526851999994"/>
    <n v="-116.02526851999994"/>
    <s v=""/>
    <n v="1"/>
    <s v=""/>
  </r>
  <r>
    <x v="6"/>
    <n v="-147.7019042999998"/>
    <n v="-147.7019042999998"/>
    <s v=""/>
    <n v="1"/>
    <s v=""/>
  </r>
  <r>
    <x v="7"/>
    <n v="-98.915893500000038"/>
    <n v="-98.915893500000038"/>
    <s v=""/>
    <n v="1"/>
    <s v=""/>
  </r>
  <r>
    <x v="8"/>
    <n v="-89.217285100000026"/>
    <n v="-89.217285100000026"/>
    <s v=""/>
    <n v="1"/>
    <s v=""/>
  </r>
  <r>
    <x v="9"/>
    <n v="-87.318481499999962"/>
    <n v="-87.318481499999962"/>
    <s v=""/>
    <n v="1"/>
    <s v=""/>
  </r>
  <r>
    <x v="10"/>
    <n v="-89.618163999999979"/>
    <n v="-89.618163999999979"/>
    <s v=""/>
    <n v="1"/>
    <s v=""/>
  </r>
  <r>
    <x v="11"/>
    <n v="-88.623290999999881"/>
    <n v="-88.623290999999881"/>
    <s v=""/>
    <n v="1"/>
    <s v=""/>
  </r>
  <r>
    <x v="12"/>
    <n v="-84.347412099999929"/>
    <n v="-84.347412099999929"/>
    <s v=""/>
    <n v="1"/>
    <s v=""/>
  </r>
  <r>
    <x v="13"/>
    <n v="-61.410156200000074"/>
    <n v="-61.410156200000074"/>
    <s v=""/>
    <n v="1"/>
    <s v=""/>
  </r>
  <r>
    <x v="14"/>
    <n v="-64.228881800000181"/>
    <n v="-64.228881800000181"/>
    <s v=""/>
    <n v="1"/>
    <s v=""/>
  </r>
  <r>
    <x v="15"/>
    <n v="-52.013061500000049"/>
    <n v="-52.013061500000049"/>
    <s v=""/>
    <n v="1"/>
    <s v=""/>
  </r>
  <r>
    <x v="16"/>
    <n v="-61.423217799999975"/>
    <n v="-61.423217799999975"/>
    <s v=""/>
    <n v="1"/>
    <s v=""/>
  </r>
  <r>
    <x v="17"/>
    <n v="-54.941162099999929"/>
    <n v="-54.941162099999929"/>
    <s v=""/>
    <n v="1"/>
    <s v=""/>
  </r>
  <r>
    <x v="18"/>
    <n v="-52.879638699999987"/>
    <n v="-52.879638699999987"/>
    <s v=""/>
    <n v="1"/>
    <s v=""/>
  </r>
  <r>
    <x v="19"/>
    <n v="-57.216186599999901"/>
    <n v="-57.216186599999901"/>
    <s v=""/>
    <n v="1"/>
    <s v=""/>
  </r>
  <r>
    <x v="20"/>
    <n v="-68.187744099999918"/>
    <n v="-68.187744099999918"/>
    <s v=""/>
    <n v="1"/>
    <s v=""/>
  </r>
  <r>
    <x v="21"/>
    <n v="-75.12768559999995"/>
    <n v="-75.12768559999995"/>
    <s v=""/>
    <n v="1"/>
    <s v=""/>
  </r>
  <r>
    <x v="22"/>
    <n v="-98.678955099999939"/>
    <n v="-98.678955099999939"/>
    <s v=""/>
    <n v="1"/>
    <s v=""/>
  </r>
  <r>
    <x v="23"/>
    <n v="-107.41357420000008"/>
    <n v="-107.41357420000008"/>
    <s v=""/>
    <n v="1"/>
    <s v=""/>
  </r>
  <r>
    <x v="0"/>
    <n v="-51.830932599999869"/>
    <n v="-51.830932599999869"/>
    <s v=""/>
    <n v="1"/>
    <s v=""/>
  </r>
  <r>
    <x v="1"/>
    <n v="-66.308105510000132"/>
    <n v="-66.308105510000132"/>
    <s v=""/>
    <n v="1"/>
    <s v=""/>
  </r>
  <r>
    <x v="2"/>
    <n v="-75.824157739999919"/>
    <n v="-75.824157739999919"/>
    <s v=""/>
    <n v="1"/>
    <s v=""/>
  </r>
  <r>
    <x v="3"/>
    <n v="-90.733215320000113"/>
    <n v="-90.733215320000113"/>
    <s v=""/>
    <n v="1"/>
    <s v=""/>
  </r>
  <r>
    <x v="4"/>
    <n v="-78.561523410000063"/>
    <n v="-78.561523410000063"/>
    <s v=""/>
    <n v="1"/>
    <s v=""/>
  </r>
  <r>
    <x v="5"/>
    <n v="-16.634521500000119"/>
    <n v="-16.634521500000119"/>
    <s v=""/>
    <n v="1"/>
    <s v=""/>
  </r>
  <r>
    <x v="6"/>
    <n v="49.183593800000153"/>
    <s v=""/>
    <n v="49.183593800000153"/>
    <s v=""/>
    <n v="1"/>
  </r>
  <r>
    <x v="7"/>
    <n v="72.486450200000036"/>
    <s v=""/>
    <n v="72.486450200000036"/>
    <s v=""/>
    <n v="1"/>
  </r>
  <r>
    <x v="8"/>
    <n v="91.596313499999951"/>
    <s v=""/>
    <n v="91.596313499999951"/>
    <s v=""/>
    <n v="1"/>
  </r>
  <r>
    <x v="9"/>
    <n v="72.105346699999927"/>
    <s v=""/>
    <n v="72.105346699999927"/>
    <s v=""/>
    <n v="1"/>
  </r>
  <r>
    <x v="10"/>
    <n v="64.019043000000011"/>
    <s v=""/>
    <n v="64.019043000000011"/>
    <s v=""/>
    <n v="1"/>
  </r>
  <r>
    <x v="11"/>
    <n v="102.38220210000009"/>
    <s v=""/>
    <n v="102.38220210000009"/>
    <s v=""/>
    <n v="1"/>
  </r>
  <r>
    <x v="12"/>
    <n v="159.89758300000017"/>
    <s v=""/>
    <n v="159.89758300000017"/>
    <s v=""/>
    <n v="1"/>
  </r>
  <r>
    <x v="13"/>
    <n v="192.5550538"/>
    <s v=""/>
    <n v="192.5550538"/>
    <s v=""/>
    <n v="1"/>
  </r>
  <r>
    <x v="14"/>
    <n v="194.30993650000005"/>
    <s v=""/>
    <n v="194.30993650000005"/>
    <s v=""/>
    <n v="1"/>
  </r>
  <r>
    <x v="15"/>
    <n v="190.30761719999987"/>
    <s v=""/>
    <n v="190.30761719999987"/>
    <s v=""/>
    <n v="1"/>
  </r>
  <r>
    <x v="16"/>
    <n v="176.66577149999989"/>
    <s v=""/>
    <n v="176.66577149999989"/>
    <s v=""/>
    <n v="1"/>
  </r>
  <r>
    <x v="17"/>
    <n v="220.08300789999998"/>
    <s v=""/>
    <n v="220.08300789999998"/>
    <s v=""/>
    <n v="1"/>
  </r>
  <r>
    <x v="18"/>
    <n v="199.54138180000018"/>
    <s v=""/>
    <n v="199.54138180000018"/>
    <s v=""/>
    <n v="1"/>
  </r>
  <r>
    <x v="19"/>
    <n v="185.18017570000006"/>
    <s v=""/>
    <n v="185.18017570000006"/>
    <s v=""/>
    <n v="1"/>
  </r>
  <r>
    <x v="20"/>
    <n v="246.71166990000006"/>
    <s v=""/>
    <n v="246.71166990000006"/>
    <s v=""/>
    <n v="1"/>
  </r>
  <r>
    <x v="21"/>
    <n v="232.05157470000006"/>
    <s v=""/>
    <n v="232.05157470000006"/>
    <s v=""/>
    <n v="1"/>
  </r>
  <r>
    <x v="22"/>
    <n v="168.14624027999992"/>
    <s v=""/>
    <n v="168.14624027999992"/>
    <s v=""/>
    <n v="1"/>
  </r>
  <r>
    <x v="23"/>
    <n v="128.57971191000001"/>
    <s v=""/>
    <n v="128.57971191000001"/>
    <s v=""/>
    <n v="1"/>
  </r>
  <r>
    <x v="0"/>
    <n v="214.70568848000005"/>
    <s v=""/>
    <n v="214.70568848000005"/>
    <s v=""/>
    <n v="1"/>
  </r>
  <r>
    <x v="1"/>
    <n v="212.85894774999997"/>
    <s v=""/>
    <n v="212.85894774999997"/>
    <s v=""/>
    <n v="1"/>
  </r>
  <r>
    <x v="2"/>
    <n v="213.67816159000006"/>
    <s v=""/>
    <n v="213.67816159000006"/>
    <s v=""/>
    <n v="1"/>
  </r>
  <r>
    <x v="3"/>
    <n v="186.52435303999994"/>
    <s v=""/>
    <n v="186.52435303999994"/>
    <s v=""/>
    <n v="1"/>
  </r>
  <r>
    <x v="4"/>
    <n v="126.43859861999988"/>
    <s v=""/>
    <n v="126.43859861999988"/>
    <s v=""/>
    <n v="1"/>
  </r>
  <r>
    <x v="5"/>
    <n v="193.88372800000002"/>
    <s v=""/>
    <n v="193.88372800000002"/>
    <s v=""/>
    <n v="1"/>
  </r>
  <r>
    <x v="6"/>
    <n v="127.3371582000002"/>
    <s v=""/>
    <n v="127.3371582000002"/>
    <s v=""/>
    <n v="1"/>
  </r>
  <r>
    <x v="7"/>
    <n v="75.796386700000085"/>
    <s v=""/>
    <n v="75.796386700000085"/>
    <s v=""/>
    <n v="1"/>
  </r>
  <r>
    <x v="8"/>
    <n v="14.020019499999989"/>
    <s v=""/>
    <n v="14.020019499999989"/>
    <s v=""/>
    <n v="1"/>
  </r>
  <r>
    <x v="9"/>
    <n v="-1.6490478000000621"/>
    <n v="-1.6490478000000621"/>
    <s v=""/>
    <n v="1"/>
    <s v=""/>
  </r>
  <r>
    <x v="10"/>
    <n v="-7.3037110000000212"/>
    <n v="-7.3037110000000212"/>
    <s v=""/>
    <n v="1"/>
    <s v=""/>
  </r>
  <r>
    <x v="11"/>
    <n v="37.423339799999894"/>
    <s v=""/>
    <n v="37.423339799999894"/>
    <s v=""/>
    <n v="1"/>
  </r>
  <r>
    <x v="12"/>
    <n v="11.448242199999868"/>
    <s v=""/>
    <n v="11.448242199999868"/>
    <s v=""/>
    <n v="1"/>
  </r>
  <r>
    <x v="13"/>
    <n v="34.969116200000144"/>
    <s v=""/>
    <n v="34.969116200000144"/>
    <s v=""/>
    <n v="1"/>
  </r>
  <r>
    <x v="14"/>
    <n v="83.230468799999926"/>
    <s v=""/>
    <n v="83.230468799999926"/>
    <s v=""/>
    <n v="1"/>
  </r>
  <r>
    <x v="15"/>
    <n v="89.804077100000086"/>
    <s v=""/>
    <n v="89.804077100000086"/>
    <s v=""/>
    <n v="1"/>
  </r>
  <r>
    <x v="16"/>
    <n v="67.633178700000144"/>
    <s v=""/>
    <n v="67.633178700000144"/>
    <s v=""/>
    <n v="1"/>
  </r>
  <r>
    <x v="17"/>
    <n v="79.570068400000082"/>
    <s v=""/>
    <n v="79.570068400000082"/>
    <s v=""/>
    <n v="1"/>
  </r>
  <r>
    <x v="18"/>
    <n v="113.71875"/>
    <s v=""/>
    <n v="113.71875"/>
    <s v=""/>
    <n v="1"/>
  </r>
  <r>
    <x v="19"/>
    <n v="122.10217280000006"/>
    <s v=""/>
    <n v="122.10217280000006"/>
    <s v=""/>
    <n v="1"/>
  </r>
  <r>
    <x v="20"/>
    <n v="113.42407230000003"/>
    <s v=""/>
    <n v="113.42407230000003"/>
    <s v=""/>
    <n v="1"/>
  </r>
  <r>
    <x v="21"/>
    <n v="105.30346680000002"/>
    <s v=""/>
    <n v="105.30346680000002"/>
    <s v=""/>
    <n v="1"/>
  </r>
  <r>
    <x v="22"/>
    <n v="104.54028319999998"/>
    <s v=""/>
    <n v="104.54028319999998"/>
    <s v=""/>
    <n v="1"/>
  </r>
  <r>
    <x v="23"/>
    <n v="101.36279300000001"/>
    <s v=""/>
    <n v="101.36279300000001"/>
    <s v=""/>
    <n v="1"/>
  </r>
  <r>
    <x v="0"/>
    <n v="-65.044311500000049"/>
    <n v="-65.044311500000049"/>
    <s v=""/>
    <n v="1"/>
    <s v=""/>
  </r>
  <r>
    <x v="1"/>
    <n v="-95.287231399999882"/>
    <n v="-95.287231399999882"/>
    <s v=""/>
    <n v="1"/>
    <s v=""/>
  </r>
  <r>
    <x v="2"/>
    <n v="-111.20190430000002"/>
    <n v="-111.20190430000002"/>
    <s v=""/>
    <n v="1"/>
    <s v=""/>
  </r>
  <r>
    <x v="3"/>
    <n v="-124.90246580000007"/>
    <n v="-124.90246580000007"/>
    <s v=""/>
    <n v="1"/>
    <s v=""/>
  </r>
  <r>
    <x v="4"/>
    <n v="-130.56701659999999"/>
    <n v="-130.56701659999999"/>
    <s v=""/>
    <n v="1"/>
    <s v=""/>
  </r>
  <r>
    <x v="5"/>
    <n v="-107.62438959999986"/>
    <n v="-107.62438959999986"/>
    <s v=""/>
    <n v="1"/>
    <s v=""/>
  </r>
  <r>
    <x v="6"/>
    <n v="-79.985839800000122"/>
    <n v="-79.985839800000122"/>
    <s v=""/>
    <n v="1"/>
    <s v=""/>
  </r>
  <r>
    <x v="7"/>
    <n v="-36.789306699999997"/>
    <n v="-36.789306699999997"/>
    <s v=""/>
    <n v="1"/>
    <s v=""/>
  </r>
  <r>
    <x v="8"/>
    <n v="-17.523315400000001"/>
    <n v="-17.523315400000001"/>
    <s v=""/>
    <n v="1"/>
    <s v=""/>
  </r>
  <r>
    <x v="9"/>
    <n v="76.344848599999978"/>
    <s v=""/>
    <n v="76.344848599999978"/>
    <s v=""/>
    <n v="1"/>
  </r>
  <r>
    <x v="10"/>
    <n v="117.70117190000019"/>
    <s v=""/>
    <n v="117.70117190000019"/>
    <s v=""/>
    <n v="1"/>
  </r>
  <r>
    <x v="11"/>
    <n v="129.04101560000004"/>
    <s v=""/>
    <n v="129.04101560000004"/>
    <s v=""/>
    <n v="1"/>
  </r>
  <r>
    <x v="12"/>
    <n v="133.12670900000012"/>
    <s v=""/>
    <n v="133.12670900000012"/>
    <s v=""/>
    <n v="1"/>
  </r>
  <r>
    <x v="13"/>
    <n v="141.45666499999993"/>
    <s v=""/>
    <n v="141.45666499999993"/>
    <s v=""/>
    <n v="1"/>
  </r>
  <r>
    <x v="14"/>
    <n v="117.57104490000006"/>
    <s v=""/>
    <n v="117.57104490000006"/>
    <s v=""/>
    <n v="1"/>
  </r>
  <r>
    <x v="15"/>
    <n v="111.66772459999993"/>
    <s v=""/>
    <n v="111.66772459999993"/>
    <s v=""/>
    <n v="1"/>
  </r>
  <r>
    <x v="16"/>
    <n v="59.996093700000074"/>
    <s v=""/>
    <n v="59.996093700000074"/>
    <s v=""/>
    <n v="1"/>
  </r>
  <r>
    <x v="17"/>
    <n v="40.181396500000119"/>
    <s v=""/>
    <n v="40.181396500000119"/>
    <s v=""/>
    <n v="1"/>
  </r>
  <r>
    <x v="18"/>
    <n v="104.06323240000006"/>
    <s v=""/>
    <n v="104.06323240000006"/>
    <s v=""/>
    <n v="1"/>
  </r>
  <r>
    <x v="19"/>
    <n v="89.62683109999989"/>
    <s v=""/>
    <n v="89.62683109999989"/>
    <s v=""/>
    <n v="1"/>
  </r>
  <r>
    <x v="20"/>
    <n v="76.373291000000108"/>
    <s v=""/>
    <n v="76.373291000000108"/>
    <s v=""/>
    <n v="1"/>
  </r>
  <r>
    <x v="21"/>
    <n v="53.049804699999868"/>
    <s v=""/>
    <n v="53.049804699999868"/>
    <s v=""/>
    <n v="1"/>
  </r>
  <r>
    <x v="22"/>
    <n v="11.433471699999927"/>
    <s v=""/>
    <n v="11.433471699999927"/>
    <s v=""/>
    <n v="1"/>
  </r>
  <r>
    <x v="23"/>
    <n v="-17.257080100000167"/>
    <n v="-17.257080100000167"/>
    <s v=""/>
    <n v="1"/>
    <s v=""/>
  </r>
  <r>
    <x v="0"/>
    <n v="-35.603271500000119"/>
    <n v="-35.603271500000119"/>
    <s v=""/>
    <n v="1"/>
    <s v=""/>
  </r>
  <r>
    <x v="1"/>
    <n v="-67.882690400000001"/>
    <n v="-67.882690400000001"/>
    <s v=""/>
    <n v="1"/>
    <s v=""/>
  </r>
  <r>
    <x v="2"/>
    <n v="-53.214355399999931"/>
    <n v="-53.214355399999931"/>
    <s v=""/>
    <n v="1"/>
    <s v=""/>
  </r>
  <r>
    <x v="3"/>
    <n v="-57.839599599999929"/>
    <n v="-57.839599599999929"/>
    <s v=""/>
    <n v="1"/>
    <s v=""/>
  </r>
  <r>
    <x v="4"/>
    <n v="-41.657958999999892"/>
    <n v="-41.657958999999892"/>
    <s v=""/>
    <n v="1"/>
    <s v=""/>
  </r>
  <r>
    <x v="5"/>
    <n v="-12.390747099999999"/>
    <n v="-12.390747099999999"/>
    <s v=""/>
    <n v="1"/>
    <s v=""/>
  </r>
  <r>
    <x v="6"/>
    <n v="17.685791000000108"/>
    <s v=""/>
    <n v="17.685791000000108"/>
    <s v=""/>
    <n v="1"/>
  </r>
  <r>
    <x v="7"/>
    <n v="41.76806640000018"/>
    <s v=""/>
    <n v="41.76806640000018"/>
    <s v=""/>
    <n v="1"/>
  </r>
  <r>
    <x v="8"/>
    <n v="85.62231450000013"/>
    <s v=""/>
    <n v="85.62231450000013"/>
    <s v=""/>
    <n v="1"/>
  </r>
  <r>
    <x v="9"/>
    <n v="143.46765140000002"/>
    <s v=""/>
    <n v="143.46765140000002"/>
    <s v=""/>
    <n v="1"/>
  </r>
  <r>
    <x v="10"/>
    <n v="106.48571779999997"/>
    <s v=""/>
    <n v="106.48571779999997"/>
    <s v=""/>
    <n v="1"/>
  </r>
  <r>
    <x v="11"/>
    <n v="104.71166990000006"/>
    <s v=""/>
    <n v="104.71166990000006"/>
    <s v=""/>
    <n v="1"/>
  </r>
  <r>
    <x v="12"/>
    <n v="115.5026855000001"/>
    <s v=""/>
    <n v="115.5026855000001"/>
    <s v=""/>
    <n v="1"/>
  </r>
  <r>
    <x v="13"/>
    <n v="113.10656730000005"/>
    <s v=""/>
    <n v="113.10656730000005"/>
    <s v=""/>
    <n v="1"/>
  </r>
  <r>
    <x v="14"/>
    <n v="93.053955000000087"/>
    <s v=""/>
    <n v="93.053955000000087"/>
    <s v=""/>
    <n v="1"/>
  </r>
  <r>
    <x v="15"/>
    <n v="70.680419999999913"/>
    <s v=""/>
    <n v="70.680419999999913"/>
    <s v=""/>
    <n v="1"/>
  </r>
  <r>
    <x v="16"/>
    <n v="36.610961899999893"/>
    <s v=""/>
    <n v="36.610961899999893"/>
    <s v=""/>
    <n v="1"/>
  </r>
  <r>
    <x v="17"/>
    <n v="53.537353499999881"/>
    <s v=""/>
    <n v="53.537353499999881"/>
    <s v=""/>
    <n v="1"/>
  </r>
  <r>
    <x v="18"/>
    <n v="80.612793000000011"/>
    <s v=""/>
    <n v="80.612793000000011"/>
    <s v=""/>
    <n v="1"/>
  </r>
  <r>
    <x v="19"/>
    <n v="84.069457999999941"/>
    <s v=""/>
    <n v="84.069457999999941"/>
    <s v=""/>
    <n v="1"/>
  </r>
  <r>
    <x v="20"/>
    <n v="84.134765600000037"/>
    <s v=""/>
    <n v="84.134765600000037"/>
    <s v=""/>
    <n v="1"/>
  </r>
  <r>
    <x v="21"/>
    <n v="75.135375900000099"/>
    <s v=""/>
    <n v="75.135375900000099"/>
    <s v=""/>
    <n v="1"/>
  </r>
  <r>
    <x v="22"/>
    <n v="31.750366199999917"/>
    <s v=""/>
    <n v="31.750366199999917"/>
    <s v=""/>
    <n v="1"/>
  </r>
  <r>
    <x v="23"/>
    <n v="8.8455810999998903"/>
    <s v=""/>
    <n v="8.8455810999998903"/>
    <s v=""/>
    <n v="1"/>
  </r>
  <r>
    <x v="0"/>
    <n v="35.446899399999893"/>
    <s v=""/>
    <n v="35.446899399999893"/>
    <s v=""/>
    <n v="1"/>
  </r>
  <r>
    <x v="1"/>
    <n v="16.452636700000085"/>
    <s v=""/>
    <n v="16.452636700000085"/>
    <s v=""/>
    <n v="1"/>
  </r>
  <r>
    <x v="2"/>
    <n v="62.329467799999975"/>
    <s v=""/>
    <n v="62.329467799999975"/>
    <s v=""/>
    <n v="1"/>
  </r>
  <r>
    <x v="3"/>
    <n v="82.825073299999985"/>
    <s v=""/>
    <n v="82.825073299999985"/>
    <s v=""/>
    <n v="1"/>
  </r>
  <r>
    <x v="4"/>
    <n v="80.250244199999997"/>
    <s v=""/>
    <n v="80.250244199999997"/>
    <s v=""/>
    <n v="1"/>
  </r>
  <r>
    <x v="5"/>
    <n v="108.05529790000014"/>
    <s v=""/>
    <n v="108.05529790000014"/>
    <s v=""/>
    <n v="1"/>
  </r>
  <r>
    <x v="6"/>
    <n v="123.88012689999982"/>
    <s v=""/>
    <n v="123.88012689999982"/>
    <s v=""/>
    <n v="1"/>
  </r>
  <r>
    <x v="7"/>
    <n v="126.1171875"/>
    <s v=""/>
    <n v="126.1171875"/>
    <s v=""/>
    <n v="1"/>
  </r>
  <r>
    <x v="8"/>
    <n v="106.99768070000005"/>
    <s v=""/>
    <n v="106.99768070000005"/>
    <s v=""/>
    <n v="1"/>
  </r>
  <r>
    <x v="9"/>
    <n v="56.273925799999915"/>
    <s v=""/>
    <n v="56.273925799999915"/>
    <s v=""/>
    <n v="1"/>
  </r>
  <r>
    <x v="10"/>
    <n v="32.506713900000022"/>
    <s v=""/>
    <n v="32.506713900000022"/>
    <s v=""/>
    <n v="1"/>
  </r>
  <r>
    <x v="11"/>
    <n v="16.021972600000026"/>
    <s v=""/>
    <n v="16.021972600000026"/>
    <s v=""/>
    <n v="1"/>
  </r>
  <r>
    <x v="12"/>
    <n v="14.680053699999917"/>
    <s v=""/>
    <n v="14.680053699999917"/>
    <s v=""/>
    <n v="1"/>
  </r>
  <r>
    <x v="13"/>
    <n v="3.4853515999998308"/>
    <s v=""/>
    <n v="3.4853515999998308"/>
    <s v=""/>
    <n v="1"/>
  </r>
  <r>
    <x v="14"/>
    <n v="14.79846190000012"/>
    <s v=""/>
    <n v="14.79846190000012"/>
    <s v=""/>
    <n v="1"/>
  </r>
  <r>
    <x v="15"/>
    <n v="-25.207641599999988"/>
    <n v="-25.207641599999988"/>
    <s v=""/>
    <n v="1"/>
    <s v=""/>
  </r>
  <r>
    <x v="16"/>
    <n v="-40.125"/>
    <n v="-40.125"/>
    <s v=""/>
    <n v="1"/>
    <s v=""/>
  </r>
  <r>
    <x v="17"/>
    <n v="-3.3569336000000476"/>
    <n v="-3.3569336000000476"/>
    <s v=""/>
    <n v="1"/>
    <s v=""/>
  </r>
  <r>
    <x v="18"/>
    <n v="82.576782200000025"/>
    <s v=""/>
    <n v="82.576782200000025"/>
    <s v=""/>
    <n v="1"/>
  </r>
  <r>
    <x v="19"/>
    <n v="141.8515625"/>
    <s v=""/>
    <n v="141.8515625"/>
    <s v=""/>
    <n v="1"/>
  </r>
  <r>
    <x v="20"/>
    <n v="144.54553220000003"/>
    <s v=""/>
    <n v="144.54553220000003"/>
    <s v=""/>
    <n v="1"/>
  </r>
  <r>
    <x v="21"/>
    <n v="128.81176749999986"/>
    <s v=""/>
    <n v="128.81176749999986"/>
    <s v=""/>
    <n v="1"/>
  </r>
  <r>
    <x v="22"/>
    <n v="86.690918000000011"/>
    <s v=""/>
    <n v="86.690918000000011"/>
    <s v=""/>
    <n v="1"/>
  </r>
  <r>
    <x v="23"/>
    <n v="55.944213900000022"/>
    <s v=""/>
    <n v="55.944213900000022"/>
    <s v=""/>
    <n v="1"/>
  </r>
  <r>
    <x v="0"/>
    <n v="36.417968700000074"/>
    <s v=""/>
    <n v="36.417968700000074"/>
    <s v=""/>
    <n v="1"/>
  </r>
  <r>
    <x v="1"/>
    <n v="-1.3732910000001084"/>
    <n v="-1.3732910000001084"/>
    <s v=""/>
    <n v="1"/>
    <s v=""/>
  </r>
  <r>
    <x v="2"/>
    <n v="-19.055175799999915"/>
    <n v="-19.055175799999915"/>
    <s v=""/>
    <n v="1"/>
    <s v=""/>
  </r>
  <r>
    <x v="3"/>
    <n v="-15.145507800000132"/>
    <n v="-15.145507800000132"/>
    <s v=""/>
    <n v="1"/>
    <s v=""/>
  </r>
  <r>
    <x v="4"/>
    <n v="-14.34619140000018"/>
    <n v="-14.34619140000018"/>
    <s v=""/>
    <n v="1"/>
    <s v=""/>
  </r>
  <r>
    <x v="5"/>
    <n v="27.184082100000069"/>
    <s v=""/>
    <n v="27.184082100000069"/>
    <s v=""/>
    <n v="1"/>
  </r>
  <r>
    <x v="6"/>
    <n v="77.393432599999869"/>
    <s v=""/>
    <n v="77.393432599999869"/>
    <s v=""/>
    <n v="1"/>
  </r>
  <r>
    <x v="7"/>
    <n v="104.9063721"/>
    <s v=""/>
    <n v="104.9063721"/>
    <s v=""/>
    <n v="1"/>
  </r>
  <r>
    <x v="8"/>
    <n v="112.44287110000005"/>
    <s v=""/>
    <n v="112.44287110000005"/>
    <s v=""/>
    <n v="1"/>
  </r>
  <r>
    <x v="9"/>
    <n v="88.784668000000011"/>
    <s v=""/>
    <n v="88.784668000000011"/>
    <s v=""/>
    <n v="1"/>
  </r>
  <r>
    <x v="10"/>
    <n v="88.152221600000075"/>
    <s v=""/>
    <n v="88.152221600000075"/>
    <s v=""/>
    <n v="1"/>
  </r>
  <r>
    <x v="11"/>
    <n v="92.081054699999868"/>
    <s v=""/>
    <n v="92.081054699999868"/>
    <s v=""/>
    <n v="1"/>
  </r>
  <r>
    <x v="12"/>
    <n v="97.214355399999931"/>
    <s v=""/>
    <n v="97.214355399999931"/>
    <s v=""/>
    <n v="1"/>
  </r>
  <r>
    <x v="13"/>
    <n v="122.31164550000017"/>
    <s v=""/>
    <n v="122.31164550000017"/>
    <s v=""/>
    <n v="1"/>
  </r>
  <r>
    <x v="14"/>
    <n v="138.24914549999994"/>
    <s v=""/>
    <n v="138.24914549999994"/>
    <s v=""/>
    <n v="1"/>
  </r>
  <r>
    <x v="15"/>
    <n v="133.28710939999996"/>
    <s v=""/>
    <n v="133.28710939999996"/>
    <s v=""/>
    <n v="1"/>
  </r>
  <r>
    <x v="16"/>
    <n v="69.311279300000024"/>
    <s v=""/>
    <n v="69.311279300000024"/>
    <s v=""/>
    <n v="1"/>
  </r>
  <r>
    <x v="17"/>
    <n v="67.300537100000156"/>
    <s v=""/>
    <n v="67.300537100000156"/>
    <s v=""/>
    <n v="1"/>
  </r>
  <r>
    <x v="18"/>
    <n v="94.660644599999841"/>
    <s v=""/>
    <n v="94.660644599999841"/>
    <s v=""/>
    <n v="1"/>
  </r>
  <r>
    <x v="19"/>
    <n v="90.371704099999988"/>
    <s v=""/>
    <n v="90.371704099999988"/>
    <s v=""/>
    <n v="1"/>
  </r>
  <r>
    <x v="20"/>
    <n v="77.91247559999988"/>
    <s v=""/>
    <n v="77.91247559999988"/>
    <s v=""/>
    <n v="1"/>
  </r>
  <r>
    <x v="21"/>
    <n v="57.041381800000181"/>
    <s v=""/>
    <n v="57.041381800000181"/>
    <s v=""/>
    <n v="1"/>
  </r>
  <r>
    <x v="22"/>
    <n v="13.117065499999853"/>
    <s v=""/>
    <n v="13.117065499999853"/>
    <s v=""/>
    <n v="1"/>
  </r>
  <r>
    <x v="23"/>
    <n v="-19.870361400000093"/>
    <n v="-19.870361400000093"/>
    <s v=""/>
    <n v="1"/>
    <s v=""/>
  </r>
  <r>
    <x v="0"/>
    <n v="-76.857788100000107"/>
    <n v="-76.857788100000107"/>
    <s v=""/>
    <n v="1"/>
    <s v=""/>
  </r>
  <r>
    <x v="1"/>
    <n v="-124.27148430000011"/>
    <n v="-124.27148430000011"/>
    <s v=""/>
    <n v="1"/>
    <s v=""/>
  </r>
  <r>
    <x v="2"/>
    <n v="-145.27722169999993"/>
    <n v="-145.27722169999993"/>
    <s v=""/>
    <n v="1"/>
    <s v=""/>
  </r>
  <r>
    <x v="3"/>
    <n v="-152.41723640000009"/>
    <n v="-152.41723640000009"/>
    <s v=""/>
    <n v="1"/>
    <s v=""/>
  </r>
  <r>
    <x v="4"/>
    <n v="-155.74560539999993"/>
    <n v="-155.74560539999993"/>
    <s v=""/>
    <n v="1"/>
    <s v=""/>
  </r>
  <r>
    <x v="5"/>
    <n v="-91.277587899999844"/>
    <n v="-91.277587899999844"/>
    <s v=""/>
    <n v="1"/>
    <s v=""/>
  </r>
  <r>
    <x v="6"/>
    <n v="39.812255900000082"/>
    <s v=""/>
    <n v="39.812255900000082"/>
    <s v=""/>
    <n v="1"/>
  </r>
  <r>
    <x v="7"/>
    <n v="84.211181599999918"/>
    <s v=""/>
    <n v="84.211181599999918"/>
    <s v=""/>
    <n v="1"/>
  </r>
  <r>
    <x v="8"/>
    <n v="106.37561040000014"/>
    <s v=""/>
    <n v="106.37561040000014"/>
    <s v=""/>
    <n v="1"/>
  </r>
  <r>
    <x v="9"/>
    <n v="142.15295409999999"/>
    <s v=""/>
    <n v="142.15295409999999"/>
    <s v=""/>
    <n v="1"/>
  </r>
  <r>
    <x v="10"/>
    <n v="196.18176270000004"/>
    <s v=""/>
    <n v="196.18176270000004"/>
    <s v=""/>
    <n v="1"/>
  </r>
  <r>
    <x v="11"/>
    <n v="227.75683589999994"/>
    <s v=""/>
    <n v="227.75683589999994"/>
    <s v=""/>
    <n v="1"/>
  </r>
  <r>
    <x v="12"/>
    <n v="249.65051269999981"/>
    <s v=""/>
    <n v="249.65051269999981"/>
    <s v=""/>
    <n v="1"/>
  </r>
  <r>
    <x v="13"/>
    <n v="277.5311279"/>
    <s v=""/>
    <n v="277.5311279"/>
    <s v=""/>
    <n v="1"/>
  </r>
  <r>
    <x v="14"/>
    <n v="276.98291020000011"/>
    <s v=""/>
    <n v="276.98291020000011"/>
    <s v=""/>
    <n v="1"/>
  </r>
  <r>
    <x v="15"/>
    <n v="265.70581059999995"/>
    <s v=""/>
    <n v="265.70581059999995"/>
    <s v=""/>
    <n v="1"/>
  </r>
  <r>
    <x v="16"/>
    <n v="200.07568360000005"/>
    <s v=""/>
    <n v="200.07568360000005"/>
    <s v=""/>
    <n v="1"/>
  </r>
  <r>
    <x v="17"/>
    <n v="164.75170899999989"/>
    <s v=""/>
    <n v="164.75170899999989"/>
    <s v=""/>
    <n v="1"/>
  </r>
  <r>
    <x v="18"/>
    <n v="268.19274900000005"/>
    <s v=""/>
    <n v="268.19274900000005"/>
    <s v=""/>
    <n v="1"/>
  </r>
  <r>
    <x v="19"/>
    <n v="271.21960450000006"/>
    <s v=""/>
    <n v="271.21960450000006"/>
    <s v=""/>
    <n v="1"/>
  </r>
  <r>
    <x v="20"/>
    <n v="195.39245600000004"/>
    <s v=""/>
    <n v="195.39245600000004"/>
    <s v=""/>
    <n v="1"/>
  </r>
  <r>
    <x v="21"/>
    <n v="173.64782719999994"/>
    <s v=""/>
    <n v="173.64782719999994"/>
    <s v=""/>
    <n v="1"/>
  </r>
  <r>
    <x v="22"/>
    <n v="116.19665529999997"/>
    <s v=""/>
    <n v="116.19665529999997"/>
    <s v=""/>
    <n v="1"/>
  </r>
  <r>
    <x v="23"/>
    <n v="53.045410199999878"/>
    <s v=""/>
    <n v="53.045410199999878"/>
    <s v=""/>
    <n v="1"/>
  </r>
  <r>
    <x v="0"/>
    <n v="-74.985839799999894"/>
    <n v="-74.985839799999894"/>
    <s v=""/>
    <n v="1"/>
    <s v=""/>
  </r>
  <r>
    <x v="1"/>
    <n v="-113.06579590000001"/>
    <n v="-113.06579590000001"/>
    <s v=""/>
    <n v="1"/>
    <s v=""/>
  </r>
  <r>
    <x v="2"/>
    <n v="-128.87036130000001"/>
    <n v="-128.87036130000001"/>
    <s v=""/>
    <n v="1"/>
    <s v=""/>
  </r>
  <r>
    <x v="3"/>
    <n v="-138.08703620000006"/>
    <n v="-138.08703620000006"/>
    <s v=""/>
    <n v="1"/>
    <s v=""/>
  </r>
  <r>
    <x v="4"/>
    <n v="-142.2706298999999"/>
    <n v="-142.2706298999999"/>
    <s v=""/>
    <n v="1"/>
    <s v=""/>
  </r>
  <r>
    <x v="5"/>
    <n v="-107.21459959999993"/>
    <n v="-107.21459959999993"/>
    <s v=""/>
    <n v="1"/>
    <s v=""/>
  </r>
  <r>
    <x v="6"/>
    <n v="-46.304565499999853"/>
    <n v="-46.304565499999853"/>
    <s v=""/>
    <n v="1"/>
    <s v=""/>
  </r>
  <r>
    <x v="7"/>
    <n v="22.655395499999941"/>
    <s v=""/>
    <n v="22.655395499999941"/>
    <s v=""/>
    <n v="1"/>
  </r>
  <r>
    <x v="8"/>
    <n v="90.492431599999918"/>
    <s v=""/>
    <n v="90.492431599999918"/>
    <s v=""/>
    <n v="1"/>
  </r>
  <r>
    <x v="9"/>
    <n v="115.71264650000012"/>
    <s v=""/>
    <n v="115.71264650000012"/>
    <s v=""/>
    <n v="1"/>
  </r>
  <r>
    <x v="10"/>
    <n v="150.52575680000018"/>
    <s v=""/>
    <n v="150.52575680000018"/>
    <s v=""/>
    <n v="1"/>
  </r>
  <r>
    <x v="11"/>
    <n v="175.984375"/>
    <s v=""/>
    <n v="175.984375"/>
    <s v=""/>
    <n v="1"/>
  </r>
  <r>
    <x v="12"/>
    <n v="180.40161140000009"/>
    <s v=""/>
    <n v="180.40161140000009"/>
    <s v=""/>
    <n v="1"/>
  </r>
  <r>
    <x v="13"/>
    <n v="213.57690430000002"/>
    <s v=""/>
    <n v="213.57690430000002"/>
    <s v=""/>
    <n v="1"/>
  </r>
  <r>
    <x v="14"/>
    <n v="217.17846680000002"/>
    <s v=""/>
    <n v="217.17846680000002"/>
    <s v=""/>
    <n v="1"/>
  </r>
  <r>
    <x v="15"/>
    <n v="220.62158209999984"/>
    <s v=""/>
    <n v="220.62158209999984"/>
    <s v=""/>
    <n v="1"/>
  </r>
  <r>
    <x v="16"/>
    <n v="176.35144049999985"/>
    <s v=""/>
    <n v="176.35144049999985"/>
    <s v=""/>
    <n v="1"/>
  </r>
  <r>
    <x v="17"/>
    <n v="137.42285159999983"/>
    <s v=""/>
    <n v="137.42285159999983"/>
    <s v=""/>
    <n v="1"/>
  </r>
  <r>
    <x v="18"/>
    <n v="172.7001952999999"/>
    <s v=""/>
    <n v="172.7001952999999"/>
    <s v=""/>
    <n v="1"/>
  </r>
  <r>
    <x v="19"/>
    <n v="147.18420409999999"/>
    <s v=""/>
    <n v="147.18420409999999"/>
    <s v=""/>
    <n v="1"/>
  </r>
  <r>
    <x v="20"/>
    <n v="116.87121580000007"/>
    <s v=""/>
    <n v="116.87121580000007"/>
    <s v=""/>
    <n v="1"/>
  </r>
  <r>
    <x v="21"/>
    <n v="97.803832999999941"/>
    <s v=""/>
    <n v="97.803832999999941"/>
    <s v=""/>
    <n v="1"/>
  </r>
  <r>
    <x v="22"/>
    <n v="81.504638600000135"/>
    <s v=""/>
    <n v="81.504638600000135"/>
    <s v=""/>
    <n v="1"/>
  </r>
  <r>
    <x v="23"/>
    <n v="45.430297899999914"/>
    <s v=""/>
    <n v="45.430297899999914"/>
    <s v=""/>
    <n v="1"/>
  </r>
  <r>
    <x v="0"/>
    <n v="-77.204833999999892"/>
    <n v="-77.204833999999892"/>
    <s v=""/>
    <n v="1"/>
    <s v=""/>
  </r>
  <r>
    <x v="1"/>
    <n v="-93.20153809999988"/>
    <n v="-93.20153809999988"/>
    <s v=""/>
    <n v="1"/>
    <s v=""/>
  </r>
  <r>
    <x v="2"/>
    <n v="-70.706787099999929"/>
    <n v="-70.706787099999929"/>
    <s v=""/>
    <n v="1"/>
    <s v=""/>
  </r>
  <r>
    <x v="3"/>
    <n v="-73.398803700000144"/>
    <n v="-73.398803700000144"/>
    <s v=""/>
    <n v="1"/>
    <s v=""/>
  </r>
  <r>
    <x v="4"/>
    <n v="-56.865966800000024"/>
    <n v="-56.865966800000024"/>
    <s v=""/>
    <n v="1"/>
    <s v=""/>
  </r>
  <r>
    <x v="5"/>
    <n v="-37.612060500000098"/>
    <n v="-37.612060500000098"/>
    <s v=""/>
    <n v="1"/>
    <s v=""/>
  </r>
  <r>
    <x v="6"/>
    <n v="-12.679077100000086"/>
    <n v="-12.679077100000086"/>
    <s v=""/>
    <n v="1"/>
    <s v=""/>
  </r>
  <r>
    <x v="7"/>
    <n v="28.633911099999978"/>
    <s v=""/>
    <n v="28.633911099999978"/>
    <s v=""/>
    <n v="1"/>
  </r>
  <r>
    <x v="8"/>
    <n v="39.551513600000135"/>
    <s v=""/>
    <n v="39.551513600000135"/>
    <s v=""/>
    <n v="1"/>
  </r>
  <r>
    <x v="9"/>
    <n v="62.78552250000007"/>
    <s v=""/>
    <n v="62.78552250000007"/>
    <s v=""/>
    <n v="1"/>
  </r>
  <r>
    <x v="10"/>
    <n v="68.177734399999963"/>
    <s v=""/>
    <n v="68.177734399999963"/>
    <s v=""/>
    <n v="1"/>
  </r>
  <r>
    <x v="11"/>
    <n v="120.03161619999992"/>
    <s v=""/>
    <n v="120.03161619999992"/>
    <s v=""/>
    <n v="1"/>
  </r>
  <r>
    <x v="12"/>
    <n v="166.42993160000015"/>
    <s v=""/>
    <n v="166.42993160000015"/>
    <s v=""/>
    <n v="1"/>
  </r>
  <r>
    <x v="13"/>
    <n v="176.40490720000003"/>
    <s v=""/>
    <n v="176.40490720000003"/>
    <s v=""/>
    <n v="1"/>
  </r>
  <r>
    <x v="14"/>
    <n v="161.74755860000005"/>
    <s v=""/>
    <n v="161.74755860000005"/>
    <s v=""/>
    <n v="1"/>
  </r>
  <r>
    <x v="15"/>
    <n v="144.54736329999992"/>
    <s v=""/>
    <n v="144.54736329999992"/>
    <s v=""/>
    <n v="1"/>
  </r>
  <r>
    <x v="16"/>
    <n v="88.864013599999907"/>
    <s v=""/>
    <n v="88.864013599999907"/>
    <s v=""/>
    <n v="1"/>
  </r>
  <r>
    <x v="17"/>
    <n v="53.194336000000021"/>
    <s v=""/>
    <n v="53.194336000000021"/>
    <s v=""/>
    <n v="1"/>
  </r>
  <r>
    <x v="18"/>
    <n v="114.73767090000001"/>
    <s v=""/>
    <n v="114.73767090000001"/>
    <s v=""/>
    <n v="1"/>
  </r>
  <r>
    <x v="19"/>
    <n v="135.34887700000013"/>
    <s v=""/>
    <n v="135.34887700000013"/>
    <s v=""/>
    <n v="1"/>
  </r>
  <r>
    <x v="20"/>
    <n v="113.49804689999996"/>
    <s v=""/>
    <n v="113.49804689999996"/>
    <s v=""/>
    <n v="1"/>
  </r>
  <r>
    <x v="21"/>
    <n v="87.722045900000012"/>
    <s v=""/>
    <n v="87.722045900000012"/>
    <s v=""/>
    <n v="1"/>
  </r>
  <r>
    <x v="22"/>
    <n v="77.13818359999982"/>
    <s v=""/>
    <n v="77.13818359999982"/>
    <s v=""/>
    <n v="1"/>
  </r>
  <r>
    <x v="23"/>
    <n v="81.066284199999927"/>
    <s v=""/>
    <n v="81.066284199999927"/>
    <s v=""/>
    <n v="1"/>
  </r>
  <r>
    <x v="0"/>
    <n v="76.390625"/>
    <s v=""/>
    <n v="76.390625"/>
    <s v=""/>
    <n v="1"/>
  </r>
  <r>
    <x v="1"/>
    <n v="90.884277399999974"/>
    <s v=""/>
    <n v="90.884277399999974"/>
    <s v=""/>
    <n v="1"/>
  </r>
  <r>
    <x v="2"/>
    <n v="86.307006800000181"/>
    <s v=""/>
    <n v="86.307006800000181"/>
    <s v=""/>
    <n v="1"/>
  </r>
  <r>
    <x v="3"/>
    <n v="86.482666000000108"/>
    <s v=""/>
    <n v="86.482666000000108"/>
    <s v=""/>
    <n v="1"/>
  </r>
  <r>
    <x v="4"/>
    <n v="100.24560549999978"/>
    <s v=""/>
    <n v="100.24560549999978"/>
    <s v=""/>
    <n v="1"/>
  </r>
  <r>
    <x v="5"/>
    <n v="95.183471699999927"/>
    <s v=""/>
    <n v="95.183471699999927"/>
    <s v=""/>
    <n v="1"/>
  </r>
  <r>
    <x v="6"/>
    <n v="96.052368200000046"/>
    <s v=""/>
    <n v="96.052368200000046"/>
    <s v=""/>
    <n v="1"/>
  </r>
  <r>
    <x v="7"/>
    <n v="90.456176799999866"/>
    <s v=""/>
    <n v="90.456176799999866"/>
    <s v=""/>
    <n v="1"/>
  </r>
  <r>
    <x v="8"/>
    <n v="98.97058109999989"/>
    <s v=""/>
    <n v="98.97058109999989"/>
    <s v=""/>
    <n v="1"/>
  </r>
  <r>
    <x v="9"/>
    <n v="42.370239300000094"/>
    <s v=""/>
    <n v="42.370239300000094"/>
    <s v=""/>
    <n v="1"/>
  </r>
  <r>
    <x v="10"/>
    <n v="32.135986300000013"/>
    <s v=""/>
    <n v="32.135986300000013"/>
    <s v=""/>
    <n v="1"/>
  </r>
  <r>
    <x v="11"/>
    <n v="51.399902399999974"/>
    <s v=""/>
    <n v="51.399902399999974"/>
    <s v=""/>
    <n v="1"/>
  </r>
  <r>
    <x v="12"/>
    <n v="57.34997559999988"/>
    <s v=""/>
    <n v="57.34997559999988"/>
    <s v=""/>
    <n v="1"/>
  </r>
  <r>
    <x v="13"/>
    <n v="112.47961420000001"/>
    <s v=""/>
    <n v="112.47961420000001"/>
    <s v=""/>
    <n v="1"/>
  </r>
  <r>
    <x v="14"/>
    <n v="120.82116700000006"/>
    <s v=""/>
    <n v="120.82116700000006"/>
    <s v=""/>
    <n v="1"/>
  </r>
  <r>
    <x v="15"/>
    <n v="116.12048340000001"/>
    <s v=""/>
    <n v="116.12048340000001"/>
    <s v=""/>
    <n v="1"/>
  </r>
  <r>
    <x v="16"/>
    <n v="58.555786099999978"/>
    <s v=""/>
    <n v="58.555786099999978"/>
    <s v=""/>
    <n v="1"/>
  </r>
  <r>
    <x v="17"/>
    <n v="5.9808349000002181"/>
    <s v=""/>
    <n v="5.9808349000002181"/>
    <s v=""/>
    <n v="1"/>
  </r>
  <r>
    <x v="18"/>
    <n v="-15.784179700000095"/>
    <n v="-15.784179700000095"/>
    <s v=""/>
    <n v="1"/>
    <s v=""/>
  </r>
  <r>
    <x v="19"/>
    <n v="-24.818237299999964"/>
    <n v="-24.818237299999964"/>
    <s v=""/>
    <n v="1"/>
    <s v=""/>
  </r>
  <r>
    <x v="20"/>
    <n v="-1.4365233999999418"/>
    <n v="-1.4365233999999418"/>
    <s v=""/>
    <n v="1"/>
    <s v=""/>
  </r>
  <r>
    <x v="21"/>
    <n v="12.035644499999989"/>
    <s v=""/>
    <n v="12.035644499999989"/>
    <s v=""/>
    <n v="1"/>
  </r>
  <r>
    <x v="22"/>
    <n v="-41.342895499999941"/>
    <n v="-41.342895499999941"/>
    <s v=""/>
    <n v="1"/>
    <s v=""/>
  </r>
  <r>
    <x v="23"/>
    <n v="-6.1511230999999498"/>
    <n v="-6.1511230999999498"/>
    <s v=""/>
    <n v="1"/>
    <s v=""/>
  </r>
  <r>
    <x v="0"/>
    <n v="34.131957999999941"/>
    <s v=""/>
    <n v="34.131957999999941"/>
    <s v=""/>
    <n v="1"/>
  </r>
  <r>
    <x v="1"/>
    <n v="2.9249267000000145"/>
    <s v=""/>
    <n v="2.9249267000000145"/>
    <s v=""/>
    <n v="1"/>
  </r>
  <r>
    <x v="2"/>
    <n v="5.1591796000000159"/>
    <s v=""/>
    <n v="5.1591796000000159"/>
    <s v=""/>
    <n v="1"/>
  </r>
  <r>
    <x v="3"/>
    <n v="-6.4011229999998704"/>
    <n v="-6.4011229999998704"/>
    <s v=""/>
    <n v="1"/>
    <s v=""/>
  </r>
  <r>
    <x v="4"/>
    <n v="-3.5598145000001296"/>
    <n v="-3.5598145000001296"/>
    <s v=""/>
    <n v="1"/>
    <s v=""/>
  </r>
  <r>
    <x v="5"/>
    <n v="5.1494141000000582"/>
    <s v=""/>
    <n v="5.1494141000000582"/>
    <s v=""/>
    <n v="1"/>
  </r>
  <r>
    <x v="6"/>
    <n v="9.3762206999999762"/>
    <s v=""/>
    <n v="9.3762206999999762"/>
    <s v=""/>
    <n v="1"/>
  </r>
  <r>
    <x v="7"/>
    <n v="55.529418899999882"/>
    <s v=""/>
    <n v="55.529418899999882"/>
    <s v=""/>
    <n v="1"/>
  </r>
  <r>
    <x v="8"/>
    <n v="70.473754899999904"/>
    <s v=""/>
    <n v="70.473754899999904"/>
    <s v=""/>
    <n v="1"/>
  </r>
  <r>
    <x v="9"/>
    <n v="137.34753420000015"/>
    <s v=""/>
    <n v="137.34753420000015"/>
    <s v=""/>
    <n v="1"/>
  </r>
  <r>
    <x v="10"/>
    <n v="145.47485350000011"/>
    <s v=""/>
    <n v="145.47485350000011"/>
    <s v=""/>
    <n v="1"/>
  </r>
  <r>
    <x v="11"/>
    <n v="166.39233400000012"/>
    <s v=""/>
    <n v="166.39233400000012"/>
    <s v=""/>
    <n v="1"/>
  </r>
  <r>
    <x v="12"/>
    <n v="177.61596680000002"/>
    <s v=""/>
    <n v="177.61596680000002"/>
    <s v=""/>
    <n v="1"/>
  </r>
  <r>
    <x v="13"/>
    <n v="182.40185539999993"/>
    <s v=""/>
    <n v="182.40185539999993"/>
    <s v=""/>
    <n v="1"/>
  </r>
  <r>
    <x v="14"/>
    <n v="174.85339350000004"/>
    <s v=""/>
    <n v="174.85339350000004"/>
    <s v=""/>
    <n v="1"/>
  </r>
  <r>
    <x v="15"/>
    <n v="147.72705079999992"/>
    <s v=""/>
    <n v="147.72705079999992"/>
    <s v=""/>
    <n v="1"/>
  </r>
  <r>
    <x v="16"/>
    <n v="93.803466800000024"/>
    <s v=""/>
    <n v="93.803466800000024"/>
    <s v=""/>
    <n v="1"/>
  </r>
  <r>
    <x v="17"/>
    <n v="82.186035200000106"/>
    <s v=""/>
    <n v="82.186035200000106"/>
    <s v=""/>
    <n v="1"/>
  </r>
  <r>
    <x v="18"/>
    <n v="139.44421390000002"/>
    <s v=""/>
    <n v="139.44421390000002"/>
    <s v=""/>
    <n v="1"/>
  </r>
  <r>
    <x v="19"/>
    <n v="162.17797849999988"/>
    <s v=""/>
    <n v="162.17797849999988"/>
    <s v=""/>
    <n v="1"/>
  </r>
  <r>
    <x v="20"/>
    <n v="151.25195310000004"/>
    <s v=""/>
    <n v="151.25195310000004"/>
    <s v=""/>
    <n v="1"/>
  </r>
  <r>
    <x v="21"/>
    <n v="132.26623530000006"/>
    <s v=""/>
    <n v="132.26623530000006"/>
    <s v=""/>
    <n v="1"/>
  </r>
  <r>
    <x v="22"/>
    <n v="93.759033199999976"/>
    <s v=""/>
    <n v="93.759033199999976"/>
    <s v=""/>
    <n v="1"/>
  </r>
  <r>
    <x v="23"/>
    <n v="44.722656299999926"/>
    <s v=""/>
    <n v="44.722656299999926"/>
    <s v=""/>
    <n v="1"/>
  </r>
  <r>
    <x v="0"/>
    <n v="5.1851806999998189"/>
    <s v=""/>
    <n v="5.1851806999998189"/>
    <s v=""/>
    <n v="1"/>
  </r>
  <r>
    <x v="1"/>
    <n v="-17.979003899999952"/>
    <n v="-17.979003899999952"/>
    <s v=""/>
    <n v="1"/>
    <s v=""/>
  </r>
  <r>
    <x v="2"/>
    <n v="-7.8942870999999286"/>
    <n v="-7.8942870999999286"/>
    <s v=""/>
    <n v="1"/>
    <s v=""/>
  </r>
  <r>
    <x v="3"/>
    <n v="5.4161376999998083"/>
    <s v=""/>
    <n v="5.4161376999998083"/>
    <s v=""/>
    <n v="1"/>
  </r>
  <r>
    <x v="4"/>
    <n v="20.998535199999878"/>
    <s v=""/>
    <n v="20.998535199999878"/>
    <s v=""/>
    <n v="1"/>
  </r>
  <r>
    <x v="5"/>
    <n v="62.912231499999962"/>
    <s v=""/>
    <n v="62.912231499999962"/>
    <s v=""/>
    <n v="1"/>
  </r>
  <r>
    <x v="6"/>
    <n v="130.95886229999996"/>
    <s v=""/>
    <n v="130.95886229999996"/>
    <s v=""/>
    <n v="1"/>
  </r>
  <r>
    <x v="7"/>
    <n v="145.93713379999986"/>
    <s v=""/>
    <n v="145.93713379999986"/>
    <s v=""/>
    <n v="1"/>
  </r>
  <r>
    <x v="8"/>
    <n v="125.24938969999994"/>
    <s v=""/>
    <n v="125.24938969999994"/>
    <s v=""/>
    <n v="1"/>
  </r>
  <r>
    <x v="9"/>
    <n v="123.74670409999999"/>
    <s v=""/>
    <n v="123.74670409999999"/>
    <s v=""/>
    <n v="1"/>
  </r>
  <r>
    <x v="10"/>
    <n v="154.29577640000002"/>
    <s v=""/>
    <n v="154.29577640000002"/>
    <s v=""/>
    <n v="1"/>
  </r>
  <r>
    <x v="11"/>
    <n v="141.99694820000013"/>
    <s v=""/>
    <n v="141.99694820000013"/>
    <s v=""/>
    <n v="1"/>
  </r>
  <r>
    <x v="12"/>
    <n v="153.82592770000019"/>
    <s v=""/>
    <n v="153.82592770000019"/>
    <s v=""/>
    <n v="1"/>
  </r>
  <r>
    <x v="13"/>
    <n v="193.35583489999999"/>
    <s v=""/>
    <n v="193.35583489999999"/>
    <s v=""/>
    <n v="1"/>
  </r>
  <r>
    <x v="14"/>
    <n v="194.10815430000002"/>
    <s v=""/>
    <n v="194.10815430000002"/>
    <s v=""/>
    <n v="1"/>
  </r>
  <r>
    <x v="15"/>
    <n v="172.3529051999999"/>
    <s v=""/>
    <n v="172.3529051999999"/>
    <s v=""/>
    <n v="1"/>
  </r>
  <r>
    <x v="16"/>
    <n v="147.6275634000001"/>
    <s v=""/>
    <n v="147.6275634000001"/>
    <s v=""/>
    <n v="1"/>
  </r>
  <r>
    <x v="17"/>
    <n v="161.36779789999991"/>
    <s v=""/>
    <n v="161.36779789999991"/>
    <s v=""/>
    <n v="1"/>
  </r>
  <r>
    <x v="18"/>
    <n v="272.95947260000003"/>
    <s v=""/>
    <n v="272.95947260000003"/>
    <s v=""/>
    <n v="1"/>
  </r>
  <r>
    <x v="19"/>
    <n v="226.45520019999981"/>
    <s v=""/>
    <n v="226.45520019999981"/>
    <s v=""/>
    <n v="1"/>
  </r>
  <r>
    <x v="20"/>
    <n v="206.52941889999988"/>
    <s v=""/>
    <n v="206.52941889999988"/>
    <s v=""/>
    <n v="1"/>
  </r>
  <r>
    <x v="21"/>
    <n v="185.96777339999994"/>
    <s v=""/>
    <n v="185.96777339999994"/>
    <s v=""/>
    <n v="1"/>
  </r>
  <r>
    <x v="22"/>
    <n v="132.14392090000001"/>
    <s v=""/>
    <n v="132.14392090000001"/>
    <s v=""/>
    <n v="1"/>
  </r>
  <r>
    <x v="23"/>
    <n v="87.37768559999995"/>
    <s v=""/>
    <n v="87.37768559999995"/>
    <s v=""/>
    <n v="1"/>
  </r>
  <r>
    <x v="0"/>
    <n v="-32.820800799999915"/>
    <n v="-32.820800799999915"/>
    <s v=""/>
    <n v="1"/>
    <s v=""/>
  </r>
  <r>
    <x v="1"/>
    <n v="-70.456298800000013"/>
    <n v="-70.456298800000013"/>
    <s v=""/>
    <n v="1"/>
    <s v=""/>
  </r>
  <r>
    <x v="2"/>
    <n v="-104.01586910000015"/>
    <n v="-104.01586910000015"/>
    <s v=""/>
    <n v="1"/>
    <s v=""/>
  </r>
  <r>
    <x v="3"/>
    <n v="-124.72192390000009"/>
    <n v="-124.72192390000009"/>
    <s v=""/>
    <n v="1"/>
    <s v=""/>
  </r>
  <r>
    <x v="4"/>
    <n v="-120.92407220000018"/>
    <n v="-120.92407220000018"/>
    <s v=""/>
    <n v="1"/>
    <s v=""/>
  </r>
  <r>
    <x v="5"/>
    <n v="-64.02771000000007"/>
    <n v="-64.02771000000007"/>
    <s v=""/>
    <n v="1"/>
    <s v=""/>
  </r>
  <r>
    <x v="6"/>
    <n v="46.034423899999865"/>
    <s v=""/>
    <n v="46.034423899999865"/>
    <s v=""/>
    <n v="1"/>
  </r>
  <r>
    <x v="7"/>
    <n v="11.377075200000036"/>
    <s v=""/>
    <n v="11.377075200000036"/>
    <s v=""/>
    <n v="1"/>
  </r>
  <r>
    <x v="8"/>
    <n v="25.576049799999964"/>
    <s v=""/>
    <n v="25.576049799999964"/>
    <s v=""/>
    <n v="1"/>
  </r>
  <r>
    <x v="9"/>
    <n v="39.297851499999979"/>
    <s v=""/>
    <n v="39.297851499999979"/>
    <s v=""/>
    <n v="1"/>
  </r>
  <r>
    <x v="10"/>
    <n v="52.681762699999808"/>
    <s v=""/>
    <n v="52.681762699999808"/>
    <s v=""/>
    <n v="1"/>
  </r>
  <r>
    <x v="11"/>
    <n v="66.507568399999855"/>
    <s v=""/>
    <n v="66.507568399999855"/>
    <s v=""/>
    <n v="1"/>
  </r>
  <r>
    <x v="12"/>
    <n v="80.762206999999989"/>
    <s v=""/>
    <n v="80.762206999999989"/>
    <s v=""/>
    <n v="1"/>
  </r>
  <r>
    <x v="13"/>
    <n v="97.778198199999906"/>
    <s v=""/>
    <n v="97.778198199999906"/>
    <s v=""/>
    <n v="1"/>
  </r>
  <r>
    <x v="14"/>
    <n v="102.1147460000002"/>
    <s v=""/>
    <n v="102.1147460000002"/>
    <s v=""/>
    <n v="1"/>
  </r>
  <r>
    <x v="15"/>
    <n v="98.15173330000016"/>
    <s v=""/>
    <n v="98.15173330000016"/>
    <s v=""/>
    <n v="1"/>
  </r>
  <r>
    <x v="16"/>
    <n v="72.11877440000012"/>
    <s v=""/>
    <n v="72.11877440000012"/>
    <s v=""/>
    <n v="1"/>
  </r>
  <r>
    <x v="17"/>
    <n v="68.413574200000085"/>
    <s v=""/>
    <n v="68.413574200000085"/>
    <s v=""/>
    <n v="1"/>
  </r>
  <r>
    <x v="18"/>
    <n v="119.27282709999986"/>
    <s v=""/>
    <n v="119.27282709999986"/>
    <s v=""/>
    <n v="1"/>
  </r>
  <r>
    <x v="19"/>
    <n v="126.79138189999981"/>
    <s v=""/>
    <n v="126.79138189999981"/>
    <s v=""/>
    <n v="1"/>
  </r>
  <r>
    <x v="20"/>
    <n v="113.84228520000011"/>
    <s v=""/>
    <n v="113.84228520000011"/>
    <s v=""/>
    <n v="1"/>
  </r>
  <r>
    <x v="21"/>
    <n v="78.142944300000181"/>
    <s v=""/>
    <n v="78.142944300000181"/>
    <s v=""/>
    <n v="1"/>
  </r>
  <r>
    <x v="22"/>
    <n v="40.930786099999978"/>
    <s v=""/>
    <n v="40.930786099999978"/>
    <s v=""/>
    <n v="1"/>
  </r>
  <r>
    <x v="23"/>
    <n v="30.416625999999951"/>
    <s v=""/>
    <n v="30.416625999999951"/>
    <s v=""/>
    <n v="1"/>
  </r>
  <r>
    <x v="0"/>
    <n v="-18.434936500000049"/>
    <n v="-18.434936500000049"/>
    <s v=""/>
    <n v="1"/>
    <s v=""/>
  </r>
  <r>
    <x v="1"/>
    <n v="-35.224365199999966"/>
    <n v="-35.224365199999966"/>
    <s v=""/>
    <n v="1"/>
    <s v=""/>
  </r>
  <r>
    <x v="2"/>
    <n v="-39.722412100000156"/>
    <n v="-39.722412100000156"/>
    <s v=""/>
    <n v="1"/>
    <s v=""/>
  </r>
  <r>
    <x v="3"/>
    <n v="-36.554565400000001"/>
    <n v="-36.554565400000001"/>
    <s v=""/>
    <n v="1"/>
    <s v=""/>
  </r>
  <r>
    <x v="4"/>
    <n v="-27.588012699999808"/>
    <n v="-27.588012699999808"/>
    <s v=""/>
    <n v="1"/>
    <s v=""/>
  </r>
  <r>
    <x v="5"/>
    <n v="-6.603515699999889"/>
    <n v="-6.603515699999889"/>
    <s v=""/>
    <n v="1"/>
    <s v=""/>
  </r>
  <r>
    <x v="6"/>
    <n v="35.953857400000061"/>
    <s v=""/>
    <n v="35.953857400000061"/>
    <s v=""/>
    <n v="1"/>
  </r>
  <r>
    <x v="7"/>
    <n v="56.453003000000081"/>
    <s v=""/>
    <n v="56.453003000000081"/>
    <s v=""/>
    <n v="1"/>
  </r>
  <r>
    <x v="8"/>
    <n v="116.81738280000013"/>
    <s v=""/>
    <n v="116.81738280000013"/>
    <s v=""/>
    <n v="1"/>
  </r>
  <r>
    <x v="9"/>
    <n v="122.42407229999981"/>
    <s v=""/>
    <n v="122.42407229999981"/>
    <s v=""/>
    <n v="1"/>
  </r>
  <r>
    <x v="10"/>
    <n v="104.78466800000001"/>
    <s v=""/>
    <n v="104.78466800000001"/>
    <s v=""/>
    <n v="1"/>
  </r>
  <r>
    <x v="11"/>
    <n v="93.383178699999917"/>
    <s v=""/>
    <n v="93.383178699999917"/>
    <s v=""/>
    <n v="1"/>
  </r>
  <r>
    <x v="12"/>
    <n v="94.320190400000001"/>
    <s v=""/>
    <n v="94.320190400000001"/>
    <s v=""/>
    <n v="1"/>
  </r>
  <r>
    <x v="13"/>
    <n v="104.51245119999999"/>
    <s v=""/>
    <n v="104.51245119999999"/>
    <s v=""/>
    <n v="1"/>
  </r>
  <r>
    <x v="14"/>
    <n v="109.37158209999984"/>
    <s v=""/>
    <n v="109.37158209999984"/>
    <s v=""/>
    <n v="1"/>
  </r>
  <r>
    <x v="15"/>
    <n v="121.75476079999999"/>
    <s v=""/>
    <n v="121.75476079999999"/>
    <s v=""/>
    <n v="1"/>
  </r>
  <r>
    <x v="16"/>
    <n v="128.7174073000001"/>
    <s v=""/>
    <n v="128.7174073000001"/>
    <s v=""/>
    <n v="1"/>
  </r>
  <r>
    <x v="17"/>
    <n v="135.10668940000005"/>
    <s v=""/>
    <n v="135.10668940000005"/>
    <s v=""/>
    <n v="1"/>
  </r>
  <r>
    <x v="18"/>
    <n v="176.75537110000005"/>
    <s v=""/>
    <n v="176.75537110000005"/>
    <s v=""/>
    <n v="1"/>
  </r>
  <r>
    <x v="19"/>
    <n v="218.69921879999993"/>
    <s v=""/>
    <n v="218.69921879999993"/>
    <s v=""/>
    <n v="1"/>
  </r>
  <r>
    <x v="20"/>
    <n v="196.08178709999993"/>
    <s v=""/>
    <n v="196.08178709999993"/>
    <s v=""/>
    <n v="1"/>
  </r>
  <r>
    <x v="21"/>
    <n v="172.91540529999997"/>
    <s v=""/>
    <n v="172.91540529999997"/>
    <s v=""/>
    <n v="1"/>
  </r>
  <r>
    <x v="22"/>
    <n v="146.11303709999993"/>
    <s v=""/>
    <n v="146.11303709999993"/>
    <s v=""/>
    <n v="1"/>
  </r>
  <r>
    <x v="23"/>
    <n v="161.36279290000016"/>
    <s v=""/>
    <n v="161.36279290000016"/>
    <s v=""/>
    <n v="1"/>
  </r>
  <r>
    <x v="0"/>
    <n v="174.28417969999998"/>
    <s v=""/>
    <n v="174.28417969999998"/>
    <s v=""/>
    <n v="1"/>
  </r>
  <r>
    <x v="1"/>
    <n v="103.6873779"/>
    <s v=""/>
    <n v="103.6873779"/>
    <s v=""/>
    <n v="1"/>
  </r>
  <r>
    <x v="2"/>
    <n v="39.304077199999938"/>
    <s v=""/>
    <n v="39.304077199999938"/>
    <s v=""/>
    <n v="1"/>
  </r>
  <r>
    <x v="3"/>
    <n v="67.048461870000096"/>
    <s v=""/>
    <n v="67.048461870000096"/>
    <s v=""/>
    <n v="1"/>
  </r>
  <r>
    <x v="4"/>
    <n v="76.663818330000026"/>
    <s v=""/>
    <n v="76.663818330000026"/>
    <s v=""/>
    <n v="1"/>
  </r>
  <r>
    <x v="5"/>
    <n v="105.10852049999994"/>
    <s v=""/>
    <n v="105.10852049999994"/>
    <s v=""/>
    <n v="1"/>
  </r>
  <r>
    <x v="6"/>
    <n v="72.180053699999917"/>
    <s v=""/>
    <n v="72.180053699999917"/>
    <s v=""/>
    <n v="1"/>
  </r>
  <r>
    <x v="7"/>
    <n v="85.694336000000021"/>
    <s v=""/>
    <n v="85.694336000000021"/>
    <s v=""/>
    <n v="1"/>
  </r>
  <r>
    <x v="8"/>
    <n v="105.53002920000017"/>
    <s v=""/>
    <n v="105.53002920000017"/>
    <s v=""/>
    <n v="1"/>
  </r>
  <r>
    <x v="9"/>
    <n v="88.563110400000141"/>
    <s v=""/>
    <n v="88.563110400000141"/>
    <s v=""/>
    <n v="1"/>
  </r>
  <r>
    <x v="10"/>
    <n v="87.947387699999808"/>
    <s v=""/>
    <n v="87.947387699999808"/>
    <s v=""/>
    <n v="1"/>
  </r>
  <r>
    <x v="11"/>
    <n v="80.314331000000038"/>
    <s v=""/>
    <n v="80.314331000000038"/>
    <s v=""/>
    <n v="1"/>
  </r>
  <r>
    <x v="12"/>
    <n v="44.953491200000144"/>
    <s v=""/>
    <n v="44.953491200000144"/>
    <s v=""/>
    <n v="1"/>
  </r>
  <r>
    <x v="13"/>
    <n v="11.079101600000058"/>
    <s v=""/>
    <n v="11.079101600000058"/>
    <s v=""/>
    <n v="1"/>
  </r>
  <r>
    <x v="14"/>
    <n v="-17.463134800000034"/>
    <n v="-17.463134800000034"/>
    <s v=""/>
    <n v="1"/>
    <s v=""/>
  </r>
  <r>
    <x v="15"/>
    <n v="-36.785034199999927"/>
    <n v="-36.785034199999927"/>
    <s v=""/>
    <n v="1"/>
    <s v=""/>
  </r>
  <r>
    <x v="16"/>
    <n v="-70.924682600000096"/>
    <n v="-70.924682600000096"/>
    <s v=""/>
    <n v="1"/>
    <s v=""/>
  </r>
  <r>
    <x v="17"/>
    <n v="-52.898071299999856"/>
    <n v="-52.898071299999856"/>
    <s v=""/>
    <n v="1"/>
    <s v=""/>
  </r>
  <r>
    <x v="18"/>
    <n v="3.7904052000001229"/>
    <s v=""/>
    <n v="3.7904052000001229"/>
    <s v=""/>
    <n v="1"/>
  </r>
  <r>
    <x v="19"/>
    <n v="30.469238299999915"/>
    <s v=""/>
    <n v="30.469238299999915"/>
    <s v=""/>
    <n v="1"/>
  </r>
  <r>
    <x v="20"/>
    <n v="31.009521500000119"/>
    <s v=""/>
    <n v="31.009521500000119"/>
    <s v=""/>
    <n v="1"/>
  </r>
  <r>
    <x v="21"/>
    <n v="-16.376831000000038"/>
    <n v="-16.376831000000038"/>
    <s v=""/>
    <n v="1"/>
    <s v=""/>
  </r>
  <r>
    <x v="22"/>
    <n v="-13.5390625"/>
    <n v="-13.5390625"/>
    <s v=""/>
    <n v="1"/>
    <s v=""/>
  </r>
  <r>
    <x v="23"/>
    <n v="-38.648071300000083"/>
    <n v="-38.648071300000083"/>
    <s v=""/>
    <n v="1"/>
    <s v=""/>
  </r>
  <r>
    <x v="0"/>
    <n v="-39.079467799999975"/>
    <n v="-39.079467799999975"/>
    <s v=""/>
    <n v="1"/>
    <s v=""/>
  </r>
  <r>
    <x v="1"/>
    <n v="-29.619018500000038"/>
    <n v="-29.619018500000038"/>
    <s v=""/>
    <n v="1"/>
    <s v=""/>
  </r>
  <r>
    <x v="2"/>
    <n v="-41.757629400000042"/>
    <n v="-41.757629400000042"/>
    <s v=""/>
    <n v="1"/>
    <s v=""/>
  </r>
  <r>
    <x v="3"/>
    <n v="-61.451538130000131"/>
    <n v="-61.451538130000131"/>
    <s v=""/>
    <n v="1"/>
    <s v=""/>
  </r>
  <r>
    <x v="4"/>
    <n v="-21.965148899999917"/>
    <n v="-21.965148899999917"/>
    <s v=""/>
    <n v="1"/>
    <s v=""/>
  </r>
  <r>
    <x v="5"/>
    <n v="19.550659199999927"/>
    <s v=""/>
    <n v="19.550659199999927"/>
    <s v=""/>
    <n v="1"/>
  </r>
  <r>
    <x v="6"/>
    <n v="30.171997000000147"/>
    <s v=""/>
    <n v="30.171997000000147"/>
    <s v=""/>
    <n v="1"/>
  </r>
  <r>
    <x v="7"/>
    <n v="24.000366200000144"/>
    <s v=""/>
    <n v="24.000366200000144"/>
    <s v=""/>
    <n v="1"/>
  </r>
  <r>
    <x v="8"/>
    <n v="-4.1616211000000476"/>
    <n v="-4.1616211000000476"/>
    <s v=""/>
    <n v="1"/>
    <s v=""/>
  </r>
  <r>
    <x v="9"/>
    <n v="79.677124000000049"/>
    <s v=""/>
    <n v="79.677124000000049"/>
    <s v=""/>
    <n v="1"/>
  </r>
  <r>
    <x v="10"/>
    <n v="46.603027399999974"/>
    <s v=""/>
    <n v="46.603027399999974"/>
    <s v=""/>
    <n v="1"/>
  </r>
  <r>
    <x v="11"/>
    <n v="2.7846680000000106"/>
    <s v=""/>
    <n v="2.7846680000000106"/>
    <s v=""/>
    <n v="1"/>
  </r>
  <r>
    <x v="12"/>
    <n v="31.624755900000082"/>
    <s v=""/>
    <n v="31.624755900000082"/>
    <s v=""/>
    <n v="1"/>
  </r>
  <r>
    <x v="13"/>
    <n v="15.422485399999914"/>
    <s v=""/>
    <n v="15.422485399999914"/>
    <s v=""/>
    <n v="1"/>
  </r>
  <r>
    <x v="14"/>
    <n v="-4.2252197000000251"/>
    <n v="-4.2252197000000251"/>
    <s v=""/>
    <n v="1"/>
    <s v=""/>
  </r>
  <r>
    <x v="15"/>
    <n v="-55.488281299999926"/>
    <n v="-55.488281299999926"/>
    <s v=""/>
    <n v="1"/>
    <s v=""/>
  </r>
  <r>
    <x v="16"/>
    <n v="-50.456176800000094"/>
    <n v="-50.456176800000094"/>
    <s v=""/>
    <n v="1"/>
    <s v=""/>
  </r>
  <r>
    <x v="17"/>
    <n v="-18.655883799999856"/>
    <n v="-18.655883799999856"/>
    <s v=""/>
    <n v="1"/>
    <s v=""/>
  </r>
  <r>
    <x v="18"/>
    <n v="71.001220699999976"/>
    <s v=""/>
    <n v="71.001220699999976"/>
    <s v=""/>
    <n v="1"/>
  </r>
  <r>
    <x v="19"/>
    <n v="67.634765600000037"/>
    <s v=""/>
    <n v="67.634765600000037"/>
    <s v=""/>
    <n v="1"/>
  </r>
  <r>
    <x v="20"/>
    <n v="70.818969700000025"/>
    <s v=""/>
    <n v="70.818969700000025"/>
    <s v=""/>
    <n v="1"/>
  </r>
  <r>
    <x v="21"/>
    <n v="34.335571300000083"/>
    <s v=""/>
    <n v="34.335571300000083"/>
    <s v=""/>
    <n v="1"/>
  </r>
  <r>
    <x v="22"/>
    <n v="26.147582999999941"/>
    <s v=""/>
    <n v="26.147582999999941"/>
    <s v=""/>
    <n v="1"/>
  </r>
  <r>
    <x v="23"/>
    <n v="12.865844700000025"/>
    <s v=""/>
    <n v="12.865844700000025"/>
    <s v=""/>
    <n v="1"/>
  </r>
  <r>
    <x v="0"/>
    <n v="26.3984375"/>
    <s v=""/>
    <n v="26.3984375"/>
    <s v=""/>
    <n v="1"/>
  </r>
  <r>
    <x v="1"/>
    <n v="19.133911099999978"/>
    <s v=""/>
    <n v="19.133911099999978"/>
    <s v=""/>
    <n v="1"/>
  </r>
  <r>
    <x v="2"/>
    <n v="18.688232500000026"/>
    <s v=""/>
    <n v="18.688232500000026"/>
    <s v=""/>
    <n v="1"/>
  </r>
  <r>
    <x v="3"/>
    <n v="12.874694799999929"/>
    <s v=""/>
    <n v="12.874694799999929"/>
    <s v=""/>
    <n v="1"/>
  </r>
  <r>
    <x v="4"/>
    <n v="11.812194800000043"/>
    <s v=""/>
    <n v="11.812194800000043"/>
    <s v=""/>
    <n v="1"/>
  </r>
  <r>
    <x v="5"/>
    <n v="29.372070300000132"/>
    <s v=""/>
    <n v="29.372070300000132"/>
    <s v=""/>
    <n v="1"/>
  </r>
  <r>
    <x v="6"/>
    <n v="-7.2255858999999418"/>
    <n v="-7.2255858999999418"/>
    <s v=""/>
    <n v="1"/>
    <s v=""/>
  </r>
  <r>
    <x v="7"/>
    <n v="-48.493408199999976"/>
    <n v="-48.493408199999976"/>
    <s v=""/>
    <n v="1"/>
    <s v=""/>
  </r>
  <r>
    <x v="8"/>
    <n v="-58.676879899999904"/>
    <n v="-58.676879899999904"/>
    <s v=""/>
    <n v="1"/>
    <s v=""/>
  </r>
  <r>
    <x v="9"/>
    <n v="-53.059448199999906"/>
    <n v="-53.059448199999906"/>
    <s v=""/>
    <n v="1"/>
    <s v=""/>
  </r>
  <r>
    <x v="10"/>
    <n v="-65.020751999999902"/>
    <n v="-65.020751999999902"/>
    <s v=""/>
    <n v="1"/>
    <s v=""/>
  </r>
  <r>
    <x v="11"/>
    <n v="-31.034912099999929"/>
    <n v="-31.034912099999929"/>
    <s v=""/>
    <n v="1"/>
    <s v=""/>
  </r>
  <r>
    <x v="12"/>
    <n v="-16.437622099999999"/>
    <n v="-16.437622099999999"/>
    <s v=""/>
    <n v="1"/>
    <s v=""/>
  </r>
  <r>
    <x v="13"/>
    <n v="1.1518554000001586"/>
    <s v=""/>
    <n v="1.1518554000001586"/>
    <s v=""/>
    <n v="1"/>
  </r>
  <r>
    <x v="14"/>
    <n v="13.38122559999988"/>
    <s v=""/>
    <n v="13.38122559999988"/>
    <s v=""/>
    <n v="1"/>
  </r>
  <r>
    <x v="15"/>
    <n v="12.061523400000169"/>
    <s v=""/>
    <n v="12.061523400000169"/>
    <s v=""/>
    <n v="1"/>
  </r>
  <r>
    <x v="16"/>
    <n v="-5.7781981999999061"/>
    <n v="-5.7781981999999061"/>
    <s v=""/>
    <n v="1"/>
    <s v=""/>
  </r>
  <r>
    <x v="17"/>
    <n v="34.883056699999997"/>
    <s v=""/>
    <n v="34.883056699999997"/>
    <s v=""/>
    <n v="1"/>
  </r>
  <r>
    <x v="18"/>
    <n v="66.555542000000059"/>
    <s v=""/>
    <n v="66.555542000000059"/>
    <s v=""/>
    <n v="1"/>
  </r>
  <r>
    <x v="19"/>
    <n v="78.878784100000075"/>
    <s v=""/>
    <n v="78.878784100000075"/>
    <s v=""/>
    <n v="1"/>
  </r>
  <r>
    <x v="20"/>
    <n v="54.173828199999889"/>
    <s v=""/>
    <n v="54.173828199999889"/>
    <s v=""/>
    <n v="1"/>
  </r>
  <r>
    <x v="21"/>
    <n v="52.307983400000012"/>
    <s v=""/>
    <n v="52.307983400000012"/>
    <s v=""/>
    <n v="1"/>
  </r>
  <r>
    <x v="22"/>
    <n v="42.453125"/>
    <s v=""/>
    <n v="42.453125"/>
    <s v=""/>
    <n v="1"/>
  </r>
  <r>
    <x v="23"/>
    <n v="39.575561599999901"/>
    <s v=""/>
    <n v="39.575561599999901"/>
    <s v=""/>
    <n v="1"/>
  </r>
  <r>
    <x v="0"/>
    <n v="93.395690899999863"/>
    <s v=""/>
    <n v="93.395690899999863"/>
    <s v=""/>
    <n v="1"/>
  </r>
  <r>
    <x v="1"/>
    <n v="50.837463399999933"/>
    <s v=""/>
    <n v="50.837463399999933"/>
    <s v=""/>
    <n v="1"/>
  </r>
  <r>
    <x v="2"/>
    <n v="-37.637939499999902"/>
    <n v="-37.637939499999902"/>
    <s v=""/>
    <n v="1"/>
    <s v=""/>
  </r>
  <r>
    <x v="3"/>
    <n v="-57.02392569999995"/>
    <n v="-57.02392569999995"/>
    <s v=""/>
    <n v="1"/>
    <s v=""/>
  </r>
  <r>
    <x v="4"/>
    <n v="-51.87853999999993"/>
    <n v="-51.87853999999993"/>
    <s v=""/>
    <n v="1"/>
    <s v=""/>
  </r>
  <r>
    <x v="5"/>
    <n v="-35.429443399999855"/>
    <n v="-35.429443399999855"/>
    <s v=""/>
    <n v="1"/>
    <s v=""/>
  </r>
  <r>
    <x v="6"/>
    <n v="-5.7781982000001335"/>
    <n v="-5.7781982000001335"/>
    <s v=""/>
    <n v="1"/>
    <s v=""/>
  </r>
  <r>
    <x v="7"/>
    <n v="69.742431599999918"/>
    <s v=""/>
    <n v="69.742431599999918"/>
    <s v=""/>
    <n v="1"/>
  </r>
  <r>
    <x v="8"/>
    <n v="84.875366199999917"/>
    <s v=""/>
    <n v="84.875366199999917"/>
    <s v=""/>
    <n v="1"/>
  </r>
  <r>
    <x v="9"/>
    <n v="59.156982400000061"/>
    <s v=""/>
    <n v="59.156982400000061"/>
    <s v=""/>
    <n v="1"/>
  </r>
  <r>
    <x v="10"/>
    <n v="53.285888599999907"/>
    <s v=""/>
    <n v="53.285888599999907"/>
    <s v=""/>
    <n v="1"/>
  </r>
  <r>
    <x v="11"/>
    <n v="71.107055700000046"/>
    <s v=""/>
    <n v="71.107055700000046"/>
    <s v=""/>
    <n v="1"/>
  </r>
  <r>
    <x v="12"/>
    <n v="76.66650390000018"/>
    <s v=""/>
    <n v="76.66650390000018"/>
    <s v=""/>
    <n v="1"/>
  </r>
  <r>
    <x v="13"/>
    <n v="84.207519500000217"/>
    <s v=""/>
    <n v="84.207519500000217"/>
    <s v=""/>
    <n v="1"/>
  </r>
  <r>
    <x v="14"/>
    <n v="80.701782200000025"/>
    <s v=""/>
    <n v="80.701782200000025"/>
    <s v=""/>
    <n v="1"/>
  </r>
  <r>
    <x v="15"/>
    <n v="73.478637700000036"/>
    <s v=""/>
    <n v="73.478637700000036"/>
    <s v=""/>
    <n v="1"/>
  </r>
  <r>
    <x v="16"/>
    <n v="33.219726500000206"/>
    <s v=""/>
    <n v="33.219726500000206"/>
    <s v=""/>
    <n v="1"/>
  </r>
  <r>
    <x v="17"/>
    <n v="-15.039794899999833"/>
    <n v="-15.039794899999833"/>
    <s v=""/>
    <n v="1"/>
    <s v=""/>
  </r>
  <r>
    <x v="18"/>
    <n v="26.841796899999963"/>
    <s v=""/>
    <n v="26.841796899999963"/>
    <s v=""/>
    <n v="1"/>
  </r>
  <r>
    <x v="19"/>
    <n v="70.283203200000116"/>
    <s v=""/>
    <n v="70.283203200000116"/>
    <s v=""/>
    <n v="1"/>
  </r>
  <r>
    <x v="20"/>
    <n v="58.177978499999881"/>
    <s v=""/>
    <n v="58.177978499999881"/>
    <s v=""/>
    <n v="1"/>
  </r>
  <r>
    <x v="21"/>
    <n v="53.760131800000181"/>
    <s v=""/>
    <n v="53.760131800000181"/>
    <s v=""/>
    <n v="1"/>
  </r>
  <r>
    <x v="22"/>
    <n v="31.102539100000058"/>
    <s v=""/>
    <n v="31.102539100000058"/>
    <s v=""/>
    <n v="1"/>
  </r>
  <r>
    <x v="23"/>
    <n v="10.50585940000019"/>
    <s v=""/>
    <n v="10.50585940000019"/>
    <s v=""/>
    <n v="1"/>
  </r>
  <r>
    <x v="0"/>
    <n v="-37.96252440000012"/>
    <n v="-37.96252440000012"/>
    <s v=""/>
    <n v="1"/>
    <s v=""/>
  </r>
  <r>
    <x v="1"/>
    <n v="-100.07873530000006"/>
    <n v="-100.07873530000006"/>
    <s v=""/>
    <n v="1"/>
    <s v=""/>
  </r>
  <r>
    <x v="2"/>
    <n v="-134.48229979999996"/>
    <n v="-134.48229979999996"/>
    <s v=""/>
    <n v="1"/>
    <s v=""/>
  </r>
  <r>
    <x v="3"/>
    <n v="-143.91174309999997"/>
    <n v="-143.91174309999997"/>
    <s v=""/>
    <n v="1"/>
    <s v=""/>
  </r>
  <r>
    <x v="4"/>
    <n v="-144.61425780000013"/>
    <n v="-144.61425780000013"/>
    <s v=""/>
    <n v="1"/>
    <s v=""/>
  </r>
  <r>
    <x v="5"/>
    <n v="-139.18566899999996"/>
    <n v="-139.18566899999996"/>
    <s v=""/>
    <n v="1"/>
    <s v=""/>
  </r>
  <r>
    <x v="6"/>
    <n v="-126.52709959999993"/>
    <n v="-126.52709959999993"/>
    <s v=""/>
    <n v="1"/>
    <s v=""/>
  </r>
  <r>
    <x v="7"/>
    <n v="-108.52319339999985"/>
    <n v="-108.52319339999985"/>
    <s v=""/>
    <n v="1"/>
    <s v=""/>
  </r>
  <r>
    <x v="8"/>
    <n v="-55.804565400000001"/>
    <n v="-55.804565400000001"/>
    <s v=""/>
    <n v="1"/>
    <s v=""/>
  </r>
  <r>
    <x v="9"/>
    <n v="-16.628418000000011"/>
    <n v="-16.628418000000011"/>
    <s v=""/>
    <n v="1"/>
    <s v=""/>
  </r>
  <r>
    <x v="10"/>
    <n v="27.231933600000048"/>
    <s v=""/>
    <n v="27.231933600000048"/>
    <s v=""/>
    <n v="1"/>
  </r>
  <r>
    <x v="11"/>
    <n v="31.413574299999937"/>
    <s v=""/>
    <n v="31.413574299999937"/>
    <s v=""/>
    <n v="1"/>
  </r>
  <r>
    <x v="12"/>
    <n v="22.203125"/>
    <s v=""/>
    <n v="22.203125"/>
    <s v=""/>
    <n v="1"/>
  </r>
  <r>
    <x v="13"/>
    <n v="16.987548800000013"/>
    <s v=""/>
    <n v="16.987548800000013"/>
    <s v=""/>
    <n v="1"/>
  </r>
  <r>
    <x v="14"/>
    <n v="23.588012699999808"/>
    <s v=""/>
    <n v="23.588012699999808"/>
    <s v=""/>
    <n v="1"/>
  </r>
  <r>
    <x v="15"/>
    <n v="21.197021499999892"/>
    <s v=""/>
    <n v="21.197021499999892"/>
    <s v=""/>
    <n v="1"/>
  </r>
  <r>
    <x v="16"/>
    <n v="-14.993286099999978"/>
    <n v="-14.993286099999978"/>
    <s v=""/>
    <n v="1"/>
    <s v=""/>
  </r>
  <r>
    <x v="17"/>
    <n v="-28.370361300000013"/>
    <n v="-28.370361300000013"/>
    <s v=""/>
    <n v="1"/>
    <s v=""/>
  </r>
  <r>
    <x v="18"/>
    <n v="-15.068359300000111"/>
    <n v="-15.068359300000111"/>
    <s v=""/>
    <n v="1"/>
    <s v=""/>
  </r>
  <r>
    <x v="19"/>
    <n v="9.9448241999998572"/>
    <s v=""/>
    <n v="9.9448241999998572"/>
    <s v=""/>
    <n v="1"/>
  </r>
  <r>
    <x v="20"/>
    <n v="295.02923585000008"/>
    <s v=""/>
    <n v="295.02923585000008"/>
    <s v=""/>
    <n v="1"/>
  </r>
  <r>
    <x v="21"/>
    <n v="-6.4191894000000502"/>
    <n v="-6.4191894000000502"/>
    <s v=""/>
    <n v="1"/>
    <s v=""/>
  </r>
  <r>
    <x v="22"/>
    <n v="-12.047729500000059"/>
    <n v="-12.047729500000059"/>
    <s v=""/>
    <n v="1"/>
    <s v=""/>
  </r>
  <r>
    <x v="23"/>
    <n v="-35.922973699999829"/>
    <n v="-35.922973699999829"/>
    <s v=""/>
    <n v="1"/>
    <s v=""/>
  </r>
  <r>
    <x v="0"/>
    <n v="-63.701049800000078"/>
    <n v="-63.701049800000078"/>
    <s v=""/>
    <n v="1"/>
    <s v=""/>
  </r>
  <r>
    <x v="1"/>
    <n v="-72.240234399999963"/>
    <n v="-72.240234399999963"/>
    <s v=""/>
    <n v="1"/>
    <s v=""/>
  </r>
  <r>
    <x v="2"/>
    <n v="-74.130249039999967"/>
    <n v="-74.130249039999967"/>
    <s v=""/>
    <n v="1"/>
    <s v=""/>
  </r>
  <r>
    <x v="3"/>
    <n v="-83.569396999999981"/>
    <n v="-83.569396999999981"/>
    <s v=""/>
    <n v="1"/>
    <s v=""/>
  </r>
  <r>
    <x v="4"/>
    <n v="-64.879272440000022"/>
    <n v="-64.879272440000022"/>
    <s v=""/>
    <n v="1"/>
    <s v=""/>
  </r>
  <r>
    <x v="5"/>
    <n v="-43.748168899999882"/>
    <n v="-43.748168899999882"/>
    <s v=""/>
    <n v="1"/>
    <s v=""/>
  </r>
  <r>
    <x v="6"/>
    <n v="-12.464965800000073"/>
    <n v="-12.464965800000073"/>
    <s v=""/>
    <n v="1"/>
    <s v=""/>
  </r>
  <r>
    <x v="7"/>
    <n v="9.6873779000000013"/>
    <s v=""/>
    <n v="9.6873779000000013"/>
    <s v=""/>
    <n v="1"/>
  </r>
  <r>
    <x v="8"/>
    <n v="21.61474609999982"/>
    <s v=""/>
    <n v="21.61474609999982"/>
    <s v=""/>
    <n v="1"/>
  </r>
  <r>
    <x v="9"/>
    <n v="43.957153299999845"/>
    <s v=""/>
    <n v="43.957153299999845"/>
    <s v=""/>
    <n v="1"/>
  </r>
  <r>
    <x v="10"/>
    <n v="88.704223700000057"/>
    <s v=""/>
    <n v="88.704223700000057"/>
    <s v=""/>
    <n v="1"/>
  </r>
  <r>
    <x v="11"/>
    <n v="103.15588380000008"/>
    <s v=""/>
    <n v="103.15588380000008"/>
    <s v=""/>
    <n v="1"/>
  </r>
  <r>
    <x v="12"/>
    <n v="98.922485400000141"/>
    <s v=""/>
    <n v="98.922485400000141"/>
    <s v=""/>
    <n v="1"/>
  </r>
  <r>
    <x v="13"/>
    <n v="118.4873047000001"/>
    <s v=""/>
    <n v="118.4873047000001"/>
    <s v=""/>
    <n v="1"/>
  </r>
  <r>
    <x v="14"/>
    <n v="127.76965330000007"/>
    <s v=""/>
    <n v="127.76965330000007"/>
    <s v=""/>
    <n v="1"/>
  </r>
  <r>
    <x v="15"/>
    <n v="92.615966800000024"/>
    <s v=""/>
    <n v="92.615966800000024"/>
    <s v=""/>
    <n v="1"/>
  </r>
  <r>
    <x v="16"/>
    <n v="34.225585899999942"/>
    <s v=""/>
    <n v="34.225585899999942"/>
    <s v=""/>
    <n v="1"/>
  </r>
  <r>
    <x v="17"/>
    <n v="17.228881800000181"/>
    <s v=""/>
    <n v="17.228881800000181"/>
    <s v=""/>
    <n v="1"/>
  </r>
  <r>
    <x v="18"/>
    <n v="95.43481440000005"/>
    <s v=""/>
    <n v="95.43481440000005"/>
    <s v=""/>
    <n v="1"/>
  </r>
  <r>
    <x v="19"/>
    <n v="72.368042000000059"/>
    <s v=""/>
    <n v="72.368042000000059"/>
    <s v=""/>
    <n v="1"/>
  </r>
  <r>
    <x v="20"/>
    <n v="16.945800700000063"/>
    <s v=""/>
    <n v="16.945800700000063"/>
    <s v=""/>
    <n v="1"/>
  </r>
  <r>
    <x v="21"/>
    <n v="-18.103881899999806"/>
    <n v="-18.103881899999806"/>
    <s v=""/>
    <n v="1"/>
    <s v=""/>
  </r>
  <r>
    <x v="22"/>
    <n v="-50.328002900000001"/>
    <n v="-50.328002900000001"/>
    <s v=""/>
    <n v="1"/>
    <s v=""/>
  </r>
  <r>
    <x v="23"/>
    <n v="-56.325195300000132"/>
    <n v="-56.325195300000132"/>
    <s v=""/>
    <n v="1"/>
    <s v=""/>
  </r>
  <r>
    <x v="0"/>
    <n v="-14.813720699999976"/>
    <n v="-14.813720699999976"/>
    <s v=""/>
    <n v="1"/>
    <s v=""/>
  </r>
  <r>
    <x v="1"/>
    <n v="-34.801757800000132"/>
    <n v="-34.801757800000132"/>
    <s v=""/>
    <n v="1"/>
    <s v=""/>
  </r>
  <r>
    <x v="2"/>
    <n v="-61.036621100000048"/>
    <n v="-61.036621100000048"/>
    <s v=""/>
    <n v="1"/>
    <s v=""/>
  </r>
  <r>
    <x v="3"/>
    <n v="-79.564575200000036"/>
    <n v="-79.564575200000036"/>
    <s v=""/>
    <n v="1"/>
    <s v=""/>
  </r>
  <r>
    <x v="4"/>
    <n v="-68.901367200000095"/>
    <n v="-68.901367200000095"/>
    <s v=""/>
    <n v="1"/>
    <s v=""/>
  </r>
  <r>
    <x v="5"/>
    <n v="-53.986694400000033"/>
    <n v="-53.986694400000033"/>
    <s v=""/>
    <n v="1"/>
    <s v=""/>
  </r>
  <r>
    <x v="6"/>
    <n v="-33.189331000000038"/>
    <n v="-33.189331000000038"/>
    <s v=""/>
    <n v="1"/>
    <s v=""/>
  </r>
  <r>
    <x v="7"/>
    <n v="32.123901400000022"/>
    <s v=""/>
    <n v="32.123901400000022"/>
    <s v=""/>
    <n v="1"/>
  </r>
  <r>
    <x v="8"/>
    <n v="27.635375999999951"/>
    <s v=""/>
    <n v="27.635375999999951"/>
    <s v=""/>
    <n v="1"/>
  </r>
  <r>
    <x v="9"/>
    <n v="55.23168940000005"/>
    <s v=""/>
    <n v="55.23168940000005"/>
    <s v=""/>
    <n v="1"/>
  </r>
  <r>
    <x v="10"/>
    <n v="58.037231399999882"/>
    <s v=""/>
    <n v="58.037231399999882"/>
    <s v=""/>
    <n v="1"/>
  </r>
  <r>
    <x v="11"/>
    <n v="99.446167000000059"/>
    <s v=""/>
    <n v="99.446167000000059"/>
    <s v=""/>
    <n v="1"/>
  </r>
  <r>
    <x v="12"/>
    <n v="64.384765600000037"/>
    <s v=""/>
    <n v="64.384765600000037"/>
    <s v=""/>
    <n v="1"/>
  </r>
  <r>
    <x v="13"/>
    <n v="100.7548827999999"/>
    <s v=""/>
    <n v="100.7548827999999"/>
    <s v=""/>
    <n v="1"/>
  </r>
  <r>
    <x v="14"/>
    <n v="138.80407710000009"/>
    <s v=""/>
    <n v="138.80407710000009"/>
    <s v=""/>
    <n v="1"/>
  </r>
  <r>
    <x v="15"/>
    <n v="132.79077149999989"/>
    <s v=""/>
    <n v="132.79077149999989"/>
    <s v=""/>
    <n v="1"/>
  </r>
  <r>
    <x v="16"/>
    <n v="28.410034099999848"/>
    <s v=""/>
    <n v="28.410034099999848"/>
    <s v=""/>
    <n v="1"/>
  </r>
  <r>
    <x v="17"/>
    <n v="0.56921390000002248"/>
    <s v=""/>
    <n v="0.56921390000002248"/>
    <s v=""/>
    <n v="1"/>
  </r>
  <r>
    <x v="18"/>
    <n v="74.602172899999914"/>
    <s v=""/>
    <n v="74.602172899999914"/>
    <s v=""/>
    <n v="1"/>
  </r>
  <r>
    <x v="19"/>
    <n v="75.259155299999975"/>
    <s v=""/>
    <n v="75.259155299999975"/>
    <s v=""/>
    <n v="1"/>
  </r>
  <r>
    <x v="20"/>
    <n v="31.972168000000011"/>
    <s v=""/>
    <n v="31.972168000000011"/>
    <s v=""/>
    <n v="1"/>
  </r>
  <r>
    <x v="21"/>
    <n v="-16.609863299999915"/>
    <n v="-16.609863299999915"/>
    <s v=""/>
    <n v="1"/>
    <s v=""/>
  </r>
  <r>
    <x v="22"/>
    <n v="-50.616821300000083"/>
    <n v="-50.616821300000083"/>
    <s v=""/>
    <n v="1"/>
    <s v=""/>
  </r>
  <r>
    <x v="23"/>
    <n v="-49.035034199999927"/>
    <n v="-49.035034199999927"/>
    <s v=""/>
    <n v="1"/>
    <s v=""/>
  </r>
  <r>
    <x v="24"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458.60546869999962"/>
    <s v=""/>
    <n v="458.60546869999962"/>
    <s v=""/>
    <n v="1"/>
  </r>
  <r>
    <x v="1"/>
    <n v="441.08203130000038"/>
    <s v=""/>
    <n v="441.08203130000038"/>
    <s v=""/>
    <n v="1"/>
  </r>
  <r>
    <x v="2"/>
    <n v="299.29101570000057"/>
    <s v=""/>
    <n v="299.29101570000057"/>
    <s v=""/>
    <n v="1"/>
  </r>
  <r>
    <x v="3"/>
    <n v="324.24609380000038"/>
    <s v=""/>
    <n v="324.24609380000038"/>
    <s v=""/>
    <n v="1"/>
  </r>
  <r>
    <x v="4"/>
    <n v="368.97753910000029"/>
    <s v=""/>
    <n v="368.97753910000029"/>
    <s v=""/>
    <n v="1"/>
  </r>
  <r>
    <x v="5"/>
    <n v="377.0078125"/>
    <s v=""/>
    <n v="377.0078125"/>
    <s v=""/>
    <n v="1"/>
  </r>
  <r>
    <x v="6"/>
    <n v="460.00781300000017"/>
    <s v=""/>
    <n v="460.00781300000017"/>
    <s v=""/>
    <n v="1"/>
  </r>
  <r>
    <x v="7"/>
    <n v="448.71386700000039"/>
    <s v=""/>
    <n v="448.71386700000039"/>
    <s v=""/>
    <n v="1"/>
  </r>
  <r>
    <x v="8"/>
    <n v="578.78515700000025"/>
    <s v=""/>
    <n v="578.78515700000025"/>
    <s v=""/>
    <n v="1"/>
  </r>
  <r>
    <x v="9"/>
    <n v="455.34375"/>
    <s v=""/>
    <n v="455.34375"/>
    <s v=""/>
    <n v="1"/>
  </r>
  <r>
    <x v="10"/>
    <n v="314.54003899999952"/>
    <s v=""/>
    <n v="314.54003899999952"/>
    <s v=""/>
    <n v="1"/>
  </r>
  <r>
    <x v="11"/>
    <n v="157.375"/>
    <s v=""/>
    <n v="157.375"/>
    <s v=""/>
    <n v="1"/>
  </r>
  <r>
    <x v="12"/>
    <n v="101.55663999999888"/>
    <s v=""/>
    <n v="101.55663999999888"/>
    <s v=""/>
    <n v="1"/>
  </r>
  <r>
    <x v="13"/>
    <n v="10.184569999999439"/>
    <s v=""/>
    <n v="10.184569999999439"/>
    <s v=""/>
    <n v="1"/>
  </r>
  <r>
    <x v="14"/>
    <n v="-45.409180000000561"/>
    <n v="-45.409180000000561"/>
    <s v=""/>
    <n v="1"/>
    <s v=""/>
  </r>
  <r>
    <x v="15"/>
    <n v="-117.69921800000157"/>
    <n v="-117.69921800000157"/>
    <s v=""/>
    <n v="1"/>
    <s v=""/>
  </r>
  <r>
    <x v="16"/>
    <n v="-221.32617199999913"/>
    <n v="-221.32617199999913"/>
    <s v=""/>
    <n v="1"/>
    <s v=""/>
  </r>
  <r>
    <x v="17"/>
    <n v="-259.50586000000112"/>
    <n v="-259.50586000000112"/>
    <s v=""/>
    <n v="1"/>
    <s v=""/>
  </r>
  <r>
    <x v="18"/>
    <n v="-148.31445399999939"/>
    <n v="-148.31445399999939"/>
    <s v=""/>
    <n v="1"/>
    <s v=""/>
  </r>
  <r>
    <x v="19"/>
    <n v="-209.56738300000143"/>
    <n v="-209.56738300000143"/>
    <s v=""/>
    <n v="1"/>
    <s v=""/>
  </r>
  <r>
    <x v="20"/>
    <n v="-168.56347699999969"/>
    <n v="-168.56347699999969"/>
    <s v=""/>
    <n v="1"/>
    <s v=""/>
  </r>
  <r>
    <x v="21"/>
    <n v="-85.394530999999915"/>
    <n v="-85.394530999999915"/>
    <s v=""/>
    <n v="1"/>
    <s v=""/>
  </r>
  <r>
    <x v="22"/>
    <n v="-153.90722699999969"/>
    <n v="-153.90722699999969"/>
    <s v=""/>
    <n v="1"/>
    <s v=""/>
  </r>
  <r>
    <x v="23"/>
    <n v="-84.817382999999609"/>
    <n v="-84.817382999999609"/>
    <s v=""/>
    <n v="1"/>
    <s v=""/>
  </r>
  <r>
    <x v="0"/>
    <n v="-179.62890619999962"/>
    <n v="-179.62890619999962"/>
    <s v=""/>
    <n v="1"/>
    <s v=""/>
  </r>
  <r>
    <x v="1"/>
    <n v="-101.4814452999999"/>
    <n v="-101.4814452999999"/>
    <s v=""/>
    <n v="1"/>
    <s v=""/>
  </r>
  <r>
    <x v="2"/>
    <n v="-118.98339850000048"/>
    <n v="-118.98339850000048"/>
    <s v=""/>
    <n v="1"/>
    <s v=""/>
  </r>
  <r>
    <x v="3"/>
    <n v="-94.582031199999619"/>
    <n v="-94.582031199999619"/>
    <s v=""/>
    <n v="1"/>
    <s v=""/>
  </r>
  <r>
    <x v="4"/>
    <n v="-48.106445299999905"/>
    <n v="-48.106445299999905"/>
    <s v=""/>
    <n v="1"/>
    <s v=""/>
  </r>
  <r>
    <x v="5"/>
    <n v="-115.04980459999933"/>
    <n v="-115.04980459999933"/>
    <s v=""/>
    <n v="1"/>
    <s v=""/>
  </r>
  <r>
    <x v="6"/>
    <n v="-8.4648440000000846"/>
    <n v="-8.4648440000000846"/>
    <s v=""/>
    <n v="1"/>
    <s v=""/>
  </r>
  <r>
    <x v="7"/>
    <n v="-56.866211000000476"/>
    <n v="-56.866211000000476"/>
    <s v=""/>
    <n v="1"/>
    <s v=""/>
  </r>
  <r>
    <x v="8"/>
    <n v="53.178710999998657"/>
    <s v=""/>
    <n v="53.178710999998657"/>
    <s v=""/>
    <n v="1"/>
  </r>
  <r>
    <x v="9"/>
    <n v="-164.20605400000022"/>
    <n v="-164.20605400000022"/>
    <s v=""/>
    <n v="1"/>
    <s v=""/>
  </r>
  <r>
    <x v="10"/>
    <n v="-350.43359400000008"/>
    <n v="-350.43359400000008"/>
    <s v=""/>
    <n v="1"/>
    <s v=""/>
  </r>
  <r>
    <x v="11"/>
    <n v="-388.20800799999961"/>
    <n v="-388.20800799999961"/>
    <s v=""/>
    <n v="1"/>
    <s v=""/>
  </r>
  <r>
    <x v="12"/>
    <n v="-401.61523500000112"/>
    <n v="-401.61523500000112"/>
    <s v=""/>
    <n v="1"/>
    <s v=""/>
  </r>
  <r>
    <x v="13"/>
    <n v="-477.38085900000078"/>
    <n v="-477.38085900000078"/>
    <s v=""/>
    <n v="1"/>
    <s v=""/>
  </r>
  <r>
    <x v="14"/>
    <n v="-560.65722599999935"/>
    <n v="-560.65722599999935"/>
    <s v=""/>
    <n v="1"/>
    <s v=""/>
  </r>
  <r>
    <x v="15"/>
    <n v="-554.64453099999992"/>
    <n v="-554.64453099999992"/>
    <s v=""/>
    <n v="1"/>
    <s v=""/>
  </r>
  <r>
    <x v="16"/>
    <n v="-579.91699200000039"/>
    <n v="-579.91699200000039"/>
    <s v=""/>
    <n v="1"/>
    <s v=""/>
  </r>
  <r>
    <x v="17"/>
    <n v="-533.79492199999913"/>
    <n v="-533.79492199999913"/>
    <s v=""/>
    <n v="1"/>
    <s v=""/>
  </r>
  <r>
    <x v="18"/>
    <n v="-466.72167900000022"/>
    <n v="-466.72167900000022"/>
    <s v=""/>
    <n v="1"/>
    <s v=""/>
  </r>
  <r>
    <x v="19"/>
    <n v="-524.1875"/>
    <n v="-524.1875"/>
    <s v=""/>
    <n v="1"/>
    <s v=""/>
  </r>
  <r>
    <x v="20"/>
    <n v="-346.11328200000025"/>
    <n v="-346.11328200000025"/>
    <s v=""/>
    <n v="1"/>
    <s v=""/>
  </r>
  <r>
    <x v="21"/>
    <n v="-187.77050800000143"/>
    <n v="-187.77050800000143"/>
    <s v=""/>
    <n v="1"/>
    <s v=""/>
  </r>
  <r>
    <x v="22"/>
    <n v="-90.424804999998742"/>
    <n v="-90.424804999998742"/>
    <s v=""/>
    <n v="1"/>
    <s v=""/>
  </r>
  <r>
    <x v="23"/>
    <n v="1.2666009999993548"/>
    <s v=""/>
    <n v="1.2666009999993548"/>
    <s v=""/>
    <n v="1"/>
  </r>
  <r>
    <x v="0"/>
    <n v="14.450195999999778"/>
    <s v=""/>
    <n v="14.450195999999778"/>
    <s v=""/>
    <n v="1"/>
  </r>
  <r>
    <x v="1"/>
    <n v="48.629882799999905"/>
    <s v=""/>
    <n v="48.629882799999905"/>
    <s v=""/>
    <n v="1"/>
  </r>
  <r>
    <x v="2"/>
    <n v="19.540039100000286"/>
    <s v=""/>
    <n v="19.540039100000286"/>
    <s v=""/>
    <n v="1"/>
  </r>
  <r>
    <x v="3"/>
    <n v="-89.738281300000381"/>
    <n v="-89.738281300000381"/>
    <s v=""/>
    <n v="1"/>
    <s v=""/>
  </r>
  <r>
    <x v="4"/>
    <n v="-164.16992179999943"/>
    <n v="-164.16992179999943"/>
    <s v=""/>
    <n v="1"/>
    <s v=""/>
  </r>
  <r>
    <x v="5"/>
    <n v="-441.35839839999971"/>
    <n v="-441.35839839999971"/>
    <s v=""/>
    <n v="1"/>
    <s v=""/>
  </r>
  <r>
    <x v="6"/>
    <n v="-725.5527349999993"/>
    <n v="-725.5527349999993"/>
    <s v=""/>
    <n v="1"/>
    <s v=""/>
  </r>
  <r>
    <x v="7"/>
    <n v="-894.21093700000165"/>
    <n v="-894.21093700000165"/>
    <s v=""/>
    <n v="1"/>
    <s v=""/>
  </r>
  <r>
    <x v="8"/>
    <n v="-827.19628899999952"/>
    <n v="-827.19628899999952"/>
    <s v=""/>
    <n v="1"/>
    <s v=""/>
  </r>
  <r>
    <x v="9"/>
    <n v="-698.45214900000065"/>
    <n v="-698.45214900000065"/>
    <s v=""/>
    <n v="1"/>
    <s v=""/>
  </r>
  <r>
    <x v="10"/>
    <n v="-728.25585900000078"/>
    <n v="-728.25585900000078"/>
    <s v=""/>
    <n v="1"/>
    <s v=""/>
  </r>
  <r>
    <x v="11"/>
    <n v="-716.42480500000056"/>
    <n v="-716.42480500000056"/>
    <s v=""/>
    <n v="1"/>
    <s v=""/>
  </r>
  <r>
    <x v="12"/>
    <n v="-583.52734400000008"/>
    <n v="-583.52734400000008"/>
    <s v=""/>
    <n v="1"/>
    <s v=""/>
  </r>
  <r>
    <x v="13"/>
    <n v="-493.86132899999939"/>
    <n v="-493.86132899999939"/>
    <s v=""/>
    <n v="1"/>
    <s v=""/>
  </r>
  <r>
    <x v="14"/>
    <n v="-358.46386799999891"/>
    <n v="-358.46386799999891"/>
    <s v=""/>
    <n v="1"/>
    <s v=""/>
  </r>
  <r>
    <x v="15"/>
    <n v="-249.73632800000087"/>
    <n v="-249.73632800000087"/>
    <s v=""/>
    <n v="1"/>
    <s v=""/>
  </r>
  <r>
    <x v="16"/>
    <n v="-157.02246100000048"/>
    <n v="-157.02246100000048"/>
    <s v=""/>
    <n v="1"/>
    <s v=""/>
  </r>
  <r>
    <x v="17"/>
    <n v="-219.12011700000039"/>
    <n v="-219.12011700000039"/>
    <s v=""/>
    <n v="1"/>
    <s v=""/>
  </r>
  <r>
    <x v="18"/>
    <n v="-284.49121100000048"/>
    <n v="-284.49121100000048"/>
    <s v=""/>
    <n v="1"/>
    <s v=""/>
  </r>
  <r>
    <x v="19"/>
    <n v="-440.37402399999883"/>
    <n v="-440.37402399999883"/>
    <s v=""/>
    <n v="1"/>
    <s v=""/>
  </r>
  <r>
    <x v="20"/>
    <n v="-402.81933599999866"/>
    <n v="-402.81933599999866"/>
    <s v=""/>
    <n v="1"/>
    <s v=""/>
  </r>
  <r>
    <x v="21"/>
    <n v="-372.96875"/>
    <n v="-372.96875"/>
    <s v=""/>
    <n v="1"/>
    <s v=""/>
  </r>
  <r>
    <x v="22"/>
    <n v="-447.86523500000112"/>
    <n v="-447.86523500000112"/>
    <s v=""/>
    <n v="1"/>
    <s v=""/>
  </r>
  <r>
    <x v="23"/>
    <n v="-361.65136800000073"/>
    <n v="-361.65136800000073"/>
    <s v=""/>
    <n v="1"/>
    <s v=""/>
  </r>
  <r>
    <x v="0"/>
    <n v="-612.81542999999874"/>
    <n v="-612.81542999999874"/>
    <s v=""/>
    <n v="1"/>
    <s v=""/>
  </r>
  <r>
    <x v="1"/>
    <n v="-640.71386800000073"/>
    <n v="-640.71386800000073"/>
    <s v=""/>
    <n v="1"/>
    <s v=""/>
  </r>
  <r>
    <x v="2"/>
    <n v="-692.00195329999951"/>
    <n v="-692.00195329999951"/>
    <s v=""/>
    <n v="1"/>
    <s v=""/>
  </r>
  <r>
    <x v="3"/>
    <n v="-844.1298827999999"/>
    <n v="-844.1298827999999"/>
    <s v=""/>
    <n v="1"/>
    <s v=""/>
  </r>
  <r>
    <x v="4"/>
    <n v="-1009.6259769999997"/>
    <n v="-1009.6259769999997"/>
    <s v=""/>
    <n v="1"/>
    <s v=""/>
  </r>
  <r>
    <x v="5"/>
    <n v="-1187.2968746000006"/>
    <n v="-1187.2968746000006"/>
    <s v=""/>
    <n v="1"/>
    <s v=""/>
  </r>
  <r>
    <x v="6"/>
    <n v="-1315.5859380000002"/>
    <n v="-1315.5859380000002"/>
    <s v=""/>
    <n v="1"/>
    <s v=""/>
  </r>
  <r>
    <x v="7"/>
    <n v="-1341.828125"/>
    <n v="-1341.828125"/>
    <s v=""/>
    <n v="1"/>
    <s v=""/>
  </r>
  <r>
    <x v="8"/>
    <n v="-1302.2207030000009"/>
    <n v="-1302.2207030000009"/>
    <s v=""/>
    <n v="1"/>
    <s v=""/>
  </r>
  <r>
    <x v="9"/>
    <n v="-1971.9677740000006"/>
    <n v="-1971.9677740000006"/>
    <s v=""/>
    <n v="1"/>
    <s v=""/>
  </r>
  <r>
    <x v="10"/>
    <n v="-1810.2626959999998"/>
    <n v="-1810.2626959999998"/>
    <s v=""/>
    <n v="1"/>
    <s v=""/>
  </r>
  <r>
    <x v="11"/>
    <n v="-1406.4316409999992"/>
    <n v="-1406.4316409999992"/>
    <s v=""/>
    <n v="1"/>
    <s v=""/>
  </r>
  <r>
    <x v="12"/>
    <n v="-1244.9746090000008"/>
    <n v="-1244.9746090000008"/>
    <s v=""/>
    <n v="1"/>
    <s v=""/>
  </r>
  <r>
    <x v="13"/>
    <n v="-1084.1308599999993"/>
    <n v="-1084.1308599999993"/>
    <s v=""/>
    <n v="1"/>
    <s v=""/>
  </r>
  <r>
    <x v="14"/>
    <n v="-873.97753899999952"/>
    <n v="-873.97753899999952"/>
    <s v=""/>
    <n v="1"/>
    <s v=""/>
  </r>
  <r>
    <x v="15"/>
    <n v="-973.03125"/>
    <n v="-973.03125"/>
    <s v=""/>
    <n v="1"/>
    <s v=""/>
  </r>
  <r>
    <x v="16"/>
    <n v="-933.90527300000031"/>
    <n v="-933.90527300000031"/>
    <s v=""/>
    <n v="1"/>
    <s v=""/>
  </r>
  <r>
    <x v="17"/>
    <n v="-538.30468799999835"/>
    <n v="-538.30468799999835"/>
    <s v=""/>
    <n v="1"/>
    <s v=""/>
  </r>
  <r>
    <x v="18"/>
    <n v="-80.623046999999133"/>
    <n v="-80.623046999999133"/>
    <s v=""/>
    <n v="1"/>
    <s v=""/>
  </r>
  <r>
    <x v="19"/>
    <n v="48.235351999999693"/>
    <s v=""/>
    <n v="48.235351999999693"/>
    <s v=""/>
    <n v="1"/>
  </r>
  <r>
    <x v="20"/>
    <n v="146.28808600000048"/>
    <s v=""/>
    <n v="146.28808600000048"/>
    <s v=""/>
    <n v="1"/>
  </r>
  <r>
    <x v="21"/>
    <n v="87.743163999999524"/>
    <s v=""/>
    <n v="87.743163999999524"/>
    <s v=""/>
    <n v="1"/>
  </r>
  <r>
    <x v="22"/>
    <n v="177.39648400000078"/>
    <s v=""/>
    <n v="177.39648400000078"/>
    <s v=""/>
    <n v="1"/>
  </r>
  <r>
    <x v="23"/>
    <n v="238.91308620000018"/>
    <s v=""/>
    <n v="238.91308620000018"/>
    <s v=""/>
    <n v="1"/>
  </r>
  <r>
    <x v="0"/>
    <n v="515.9501952999999"/>
    <s v=""/>
    <n v="515.9501952999999"/>
    <s v=""/>
    <n v="1"/>
  </r>
  <r>
    <x v="1"/>
    <n v="397.09375"/>
    <s v=""/>
    <n v="397.09375"/>
    <s v=""/>
    <n v="1"/>
  </r>
  <r>
    <x v="2"/>
    <n v="287.88378910000029"/>
    <s v=""/>
    <n v="287.88378910000029"/>
    <s v=""/>
    <n v="1"/>
  </r>
  <r>
    <x v="3"/>
    <n v="139.6904297000001"/>
    <s v=""/>
    <n v="139.6904297000001"/>
    <s v=""/>
    <n v="1"/>
  </r>
  <r>
    <x v="4"/>
    <n v="77.522460899999714"/>
    <s v=""/>
    <n v="77.522460899999714"/>
    <s v=""/>
    <n v="1"/>
  </r>
  <r>
    <x v="5"/>
    <n v="150.08398440000019"/>
    <s v=""/>
    <n v="150.08398440000019"/>
    <s v=""/>
    <n v="1"/>
  </r>
  <r>
    <x v="6"/>
    <n v="398.79589850000048"/>
    <s v=""/>
    <n v="398.79589850000048"/>
    <s v=""/>
    <n v="1"/>
  </r>
  <r>
    <x v="7"/>
    <n v="602.54785199999969"/>
    <s v=""/>
    <n v="602.54785199999969"/>
    <s v=""/>
    <n v="1"/>
  </r>
  <r>
    <x v="8"/>
    <n v="612.93261700000039"/>
    <s v=""/>
    <n v="612.93261700000039"/>
    <s v=""/>
    <n v="1"/>
  </r>
  <r>
    <x v="9"/>
    <n v="643.44336000000112"/>
    <s v=""/>
    <n v="643.44336000000112"/>
    <s v=""/>
    <n v="1"/>
  </r>
  <r>
    <x v="10"/>
    <n v="650.02148400000078"/>
    <s v=""/>
    <n v="650.02148400000078"/>
    <s v=""/>
    <n v="1"/>
  </r>
  <r>
    <x v="11"/>
    <n v="682.99218799999835"/>
    <s v=""/>
    <n v="682.99218799999835"/>
    <s v=""/>
    <n v="1"/>
  </r>
  <r>
    <x v="12"/>
    <n v="657.15234400000008"/>
    <s v=""/>
    <n v="657.15234400000008"/>
    <s v=""/>
    <n v="1"/>
  </r>
  <r>
    <x v="13"/>
    <n v="555.26269599999978"/>
    <s v=""/>
    <n v="555.26269599999978"/>
    <s v=""/>
    <n v="1"/>
  </r>
  <r>
    <x v="14"/>
    <n v="519.55175700000109"/>
    <s v=""/>
    <n v="519.55175700000109"/>
    <s v=""/>
    <n v="1"/>
  </r>
  <r>
    <x v="15"/>
    <n v="627.31933600000048"/>
    <s v=""/>
    <n v="627.31933600000048"/>
    <s v=""/>
    <n v="1"/>
  </r>
  <r>
    <x v="16"/>
    <n v="814.22558600000048"/>
    <s v=""/>
    <n v="814.22558600000048"/>
    <s v=""/>
    <n v="1"/>
  </r>
  <r>
    <x v="17"/>
    <n v="864.65820300000087"/>
    <s v=""/>
    <n v="864.65820300000087"/>
    <s v=""/>
    <n v="1"/>
  </r>
  <r>
    <x v="18"/>
    <n v="579.83691400000134"/>
    <s v=""/>
    <n v="579.83691400000134"/>
    <s v=""/>
    <n v="1"/>
  </r>
  <r>
    <x v="19"/>
    <n v="479.68554699999913"/>
    <s v=""/>
    <n v="479.68554699999913"/>
    <s v=""/>
    <n v="1"/>
  </r>
  <r>
    <x v="20"/>
    <n v="541.64355400000022"/>
    <s v=""/>
    <n v="541.64355400000022"/>
    <s v=""/>
    <n v="1"/>
  </r>
  <r>
    <x v="21"/>
    <n v="332.82714800000031"/>
    <s v=""/>
    <n v="332.82714800000031"/>
    <s v=""/>
    <n v="1"/>
  </r>
  <r>
    <x v="22"/>
    <n v="122.03417999999874"/>
    <s v=""/>
    <n v="122.03417999999874"/>
    <s v=""/>
    <n v="1"/>
  </r>
  <r>
    <x v="23"/>
    <n v="-199.10546869999962"/>
    <n v="-199.10546869999962"/>
    <s v=""/>
    <n v="1"/>
    <s v=""/>
  </r>
  <r>
    <x v="0"/>
    <n v="-490.9423827999999"/>
    <n v="-490.9423827999999"/>
    <s v=""/>
    <n v="1"/>
    <s v=""/>
  </r>
  <r>
    <x v="1"/>
    <n v="-393.46191399999952"/>
    <n v="-393.46191399999952"/>
    <s v=""/>
    <n v="1"/>
    <s v=""/>
  </r>
  <r>
    <x v="2"/>
    <n v="-202.79101570000057"/>
    <n v="-202.79101570000057"/>
    <s v=""/>
    <n v="1"/>
    <s v=""/>
  </r>
  <r>
    <x v="3"/>
    <n v="-238.50683600000048"/>
    <n v="-238.50683600000048"/>
    <s v=""/>
    <n v="1"/>
    <s v=""/>
  </r>
  <r>
    <x v="4"/>
    <n v="-303.765625"/>
    <n v="-303.765625"/>
    <s v=""/>
    <n v="1"/>
    <s v=""/>
  </r>
  <r>
    <x v="5"/>
    <n v="-333.62304679999943"/>
    <n v="-333.62304679999943"/>
    <s v=""/>
    <n v="1"/>
    <s v=""/>
  </r>
  <r>
    <x v="6"/>
    <n v="-377.0595702999999"/>
    <n v="-377.0595702999999"/>
    <s v=""/>
    <n v="1"/>
    <s v=""/>
  </r>
  <r>
    <x v="7"/>
    <n v="-511.5751952999999"/>
    <n v="-511.5751952999999"/>
    <s v=""/>
    <n v="1"/>
    <s v=""/>
  </r>
  <r>
    <x v="8"/>
    <n v="-627.91601590000027"/>
    <n v="-627.91601590000027"/>
    <s v=""/>
    <n v="1"/>
    <s v=""/>
  </r>
  <r>
    <x v="9"/>
    <n v="-574.12304709999989"/>
    <n v="-574.12304709999989"/>
    <s v=""/>
    <n v="1"/>
    <s v=""/>
  </r>
  <r>
    <x v="10"/>
    <n v="-620.07910199999969"/>
    <n v="-620.07910199999969"/>
    <s v=""/>
    <n v="1"/>
    <s v=""/>
  </r>
  <r>
    <x v="11"/>
    <n v="-440.3027349999993"/>
    <n v="-440.3027349999993"/>
    <s v=""/>
    <n v="1"/>
    <s v=""/>
  </r>
  <r>
    <x v="12"/>
    <n v="-503.203125"/>
    <n v="-503.203125"/>
    <s v=""/>
    <n v="1"/>
    <s v=""/>
  </r>
  <r>
    <x v="13"/>
    <n v="-561.54882800000087"/>
    <n v="-561.54882800000087"/>
    <s v=""/>
    <n v="1"/>
    <s v=""/>
  </r>
  <r>
    <x v="14"/>
    <n v="-675.58398399999896"/>
    <n v="-675.58398399999896"/>
    <s v=""/>
    <n v="1"/>
    <s v=""/>
  </r>
  <r>
    <x v="15"/>
    <n v="-767.28125"/>
    <n v="-767.28125"/>
    <s v=""/>
    <n v="1"/>
    <s v=""/>
  </r>
  <r>
    <x v="16"/>
    <n v="-850.35351600000104"/>
    <n v="-850.35351600000104"/>
    <s v=""/>
    <n v="1"/>
    <s v=""/>
  </r>
  <r>
    <x v="17"/>
    <n v="-579.26953199999843"/>
    <n v="-579.26953199999843"/>
    <s v=""/>
    <n v="1"/>
    <s v=""/>
  </r>
  <r>
    <x v="18"/>
    <n v="-643.03515599999992"/>
    <n v="-643.03515599999992"/>
    <s v=""/>
    <n v="1"/>
    <s v=""/>
  </r>
  <r>
    <x v="19"/>
    <n v="-718.94531299999835"/>
    <n v="-718.94531299999835"/>
    <s v=""/>
    <n v="1"/>
    <s v=""/>
  </r>
  <r>
    <x v="20"/>
    <n v="-685.52441400000134"/>
    <n v="-685.52441400000134"/>
    <s v=""/>
    <n v="1"/>
    <s v=""/>
  </r>
  <r>
    <x v="21"/>
    <n v="-650.27246099999866"/>
    <n v="-650.27246099999866"/>
    <s v=""/>
    <n v="1"/>
    <s v=""/>
  </r>
  <r>
    <x v="22"/>
    <n v="-412.39550800000143"/>
    <n v="-412.39550800000143"/>
    <s v=""/>
    <n v="1"/>
    <s v=""/>
  </r>
  <r>
    <x v="23"/>
    <n v="-324.69238269999914"/>
    <n v="-324.69238269999914"/>
    <s v=""/>
    <n v="1"/>
    <s v=""/>
  </r>
  <r>
    <x v="0"/>
    <n v="395.5810547000001"/>
    <s v=""/>
    <n v="395.5810547000001"/>
    <s v=""/>
    <n v="1"/>
  </r>
  <r>
    <x v="1"/>
    <n v="353.66796880000038"/>
    <s v=""/>
    <n v="353.66796880000038"/>
    <s v=""/>
    <n v="1"/>
  </r>
  <r>
    <x v="2"/>
    <n v="370.97851559999981"/>
    <s v=""/>
    <n v="370.97851559999981"/>
    <s v=""/>
    <n v="1"/>
  </r>
  <r>
    <x v="3"/>
    <n v="257.07617190000019"/>
    <s v=""/>
    <n v="257.07617190000019"/>
    <s v=""/>
    <n v="1"/>
  </r>
  <r>
    <x v="4"/>
    <n v="150.71191399999952"/>
    <s v=""/>
    <n v="150.71191399999952"/>
    <s v=""/>
    <n v="1"/>
  </r>
  <r>
    <x v="5"/>
    <n v="90.900390700000571"/>
    <s v=""/>
    <n v="90.900390700000571"/>
    <s v=""/>
    <n v="1"/>
  </r>
  <r>
    <x v="6"/>
    <n v="-5.2832030000008672"/>
    <n v="-5.2832030000008672"/>
    <s v=""/>
    <n v="1"/>
    <s v=""/>
  </r>
  <r>
    <x v="7"/>
    <n v="-49.917968000001565"/>
    <n v="-49.917968000001565"/>
    <s v=""/>
    <n v="1"/>
    <s v=""/>
  </r>
  <r>
    <x v="8"/>
    <n v="-219.01660100000117"/>
    <n v="-219.01660100000117"/>
    <s v=""/>
    <n v="1"/>
    <s v=""/>
  </r>
  <r>
    <x v="9"/>
    <n v="-366.27538999999888"/>
    <n v="-366.27538999999888"/>
    <s v=""/>
    <n v="1"/>
    <s v=""/>
  </r>
  <r>
    <x v="10"/>
    <n v="-207.31933599999866"/>
    <n v="-207.31933599999866"/>
    <s v=""/>
    <n v="1"/>
    <s v=""/>
  </r>
  <r>
    <x v="11"/>
    <n v="-39.373046999999133"/>
    <n v="-39.373046999999133"/>
    <s v=""/>
    <n v="1"/>
    <s v=""/>
  </r>
  <r>
    <x v="12"/>
    <n v="31.487305000000561"/>
    <s v=""/>
    <n v="31.487305000000561"/>
    <s v=""/>
    <n v="1"/>
  </r>
  <r>
    <x v="13"/>
    <n v="372.80859300000157"/>
    <s v=""/>
    <n v="372.80859300000157"/>
    <s v=""/>
    <n v="1"/>
  </r>
  <r>
    <x v="14"/>
    <n v="955.77148399999896"/>
    <s v=""/>
    <n v="955.77148399999896"/>
    <s v=""/>
    <n v="1"/>
  </r>
  <r>
    <x v="15"/>
    <n v="1479.048827999999"/>
    <s v=""/>
    <n v="1479.048827999999"/>
    <s v=""/>
    <n v="1"/>
  </r>
  <r>
    <x v="16"/>
    <n v="1768.6484380000002"/>
    <s v=""/>
    <n v="1768.6484380000002"/>
    <s v=""/>
    <n v="1"/>
  </r>
  <r>
    <x v="17"/>
    <n v="1788.7773430000016"/>
    <s v=""/>
    <n v="1788.7773430000016"/>
    <s v=""/>
    <n v="1"/>
  </r>
  <r>
    <x v="18"/>
    <n v="1453.8583990000006"/>
    <s v=""/>
    <n v="1453.8583990000006"/>
    <s v=""/>
    <n v="1"/>
  </r>
  <r>
    <x v="19"/>
    <n v="1032.0683590000008"/>
    <s v=""/>
    <n v="1032.0683590000008"/>
    <s v=""/>
    <n v="1"/>
  </r>
  <r>
    <x v="20"/>
    <n v="801.7089849999993"/>
    <s v=""/>
    <n v="801.7089849999993"/>
    <s v=""/>
    <n v="1"/>
  </r>
  <r>
    <x v="21"/>
    <n v="522.35839899999883"/>
    <s v=""/>
    <n v="522.35839899999883"/>
    <s v=""/>
    <n v="1"/>
  </r>
  <r>
    <x v="22"/>
    <n v="362.84179699999913"/>
    <s v=""/>
    <n v="362.84179699999913"/>
    <s v=""/>
    <n v="1"/>
  </r>
  <r>
    <x v="23"/>
    <n v="160.25293000000056"/>
    <s v=""/>
    <n v="160.25293000000056"/>
    <s v=""/>
    <n v="1"/>
  </r>
  <r>
    <x v="0"/>
    <n v="434.29003899999952"/>
    <s v=""/>
    <n v="434.29003899999952"/>
    <s v=""/>
    <n v="1"/>
  </r>
  <r>
    <x v="1"/>
    <n v="294.48632799999905"/>
    <s v=""/>
    <n v="294.48632799999905"/>
    <s v=""/>
    <n v="1"/>
  </r>
  <r>
    <x v="2"/>
    <n v="327.32226529999934"/>
    <s v=""/>
    <n v="327.32226529999934"/>
    <s v=""/>
    <n v="1"/>
  </r>
  <r>
    <x v="3"/>
    <n v="240.3828125"/>
    <s v=""/>
    <n v="240.3828125"/>
    <s v=""/>
    <n v="1"/>
  </r>
  <r>
    <x v="4"/>
    <n v="164.31640619999962"/>
    <s v=""/>
    <n v="164.31640619999962"/>
    <s v=""/>
    <n v="1"/>
  </r>
  <r>
    <x v="5"/>
    <n v="163.51660099999935"/>
    <s v=""/>
    <n v="163.51660099999935"/>
    <s v=""/>
    <n v="1"/>
  </r>
  <r>
    <x v="6"/>
    <n v="111.34765599999992"/>
    <s v=""/>
    <n v="111.34765599999992"/>
    <s v=""/>
    <n v="1"/>
  </r>
  <r>
    <x v="7"/>
    <n v="-4.3613279999990482"/>
    <n v="-4.3613279999990482"/>
    <s v=""/>
    <n v="1"/>
    <s v=""/>
  </r>
  <r>
    <x v="8"/>
    <n v="-188.86621100000048"/>
    <n v="-188.86621100000048"/>
    <s v=""/>
    <n v="1"/>
    <s v=""/>
  </r>
  <r>
    <x v="9"/>
    <n v="-247.71972599999935"/>
    <n v="-247.71972599999935"/>
    <s v=""/>
    <n v="1"/>
    <s v=""/>
  </r>
  <r>
    <x v="10"/>
    <n v="-182.63378899999952"/>
    <n v="-182.63378899999952"/>
    <s v=""/>
    <n v="1"/>
    <s v=""/>
  </r>
  <r>
    <x v="11"/>
    <n v="127.33886700000039"/>
    <s v=""/>
    <n v="127.33886700000039"/>
    <s v=""/>
    <n v="1"/>
  </r>
  <r>
    <x v="12"/>
    <n v="369.85546799999975"/>
    <s v=""/>
    <n v="369.85546799999975"/>
    <s v=""/>
    <n v="1"/>
  </r>
  <r>
    <x v="13"/>
    <n v="567.13964900000065"/>
    <s v=""/>
    <n v="567.13964900000065"/>
    <s v=""/>
    <n v="1"/>
  </r>
  <r>
    <x v="14"/>
    <n v="745.26953199999843"/>
    <s v=""/>
    <n v="745.26953199999843"/>
    <s v=""/>
    <n v="1"/>
  </r>
  <r>
    <x v="15"/>
    <n v="962.07617200000095"/>
    <s v=""/>
    <n v="962.07617200000095"/>
    <s v=""/>
    <n v="1"/>
  </r>
  <r>
    <x v="16"/>
    <n v="1261.1845709999998"/>
    <s v=""/>
    <n v="1261.1845709999998"/>
    <s v=""/>
    <n v="1"/>
  </r>
  <r>
    <x v="17"/>
    <n v="1342.2001959999998"/>
    <s v=""/>
    <n v="1342.2001959999998"/>
    <s v=""/>
    <n v="1"/>
  </r>
  <r>
    <x v="18"/>
    <n v="1099.1552730000003"/>
    <s v=""/>
    <n v="1099.1552730000003"/>
    <s v=""/>
    <n v="1"/>
  </r>
  <r>
    <x v="19"/>
    <n v="848.21191399999952"/>
    <s v=""/>
    <n v="848.21191399999952"/>
    <s v=""/>
    <n v="1"/>
  </r>
  <r>
    <x v="20"/>
    <n v="641.4902349999993"/>
    <s v=""/>
    <n v="641.4902349999993"/>
    <s v=""/>
    <n v="1"/>
  </r>
  <r>
    <x v="21"/>
    <n v="449.15527300000031"/>
    <s v=""/>
    <n v="449.15527300000031"/>
    <s v=""/>
    <n v="1"/>
  </r>
  <r>
    <x v="22"/>
    <n v="373.20410100000117"/>
    <s v=""/>
    <n v="373.20410100000117"/>
    <s v=""/>
    <n v="1"/>
  </r>
  <r>
    <x v="23"/>
    <n v="300.91015599999992"/>
    <s v=""/>
    <n v="300.91015599999992"/>
    <s v=""/>
    <n v="1"/>
  </r>
  <r>
    <x v="0"/>
    <n v="-176.25878899999952"/>
    <n v="-176.25878899999952"/>
    <s v=""/>
    <n v="1"/>
    <s v=""/>
  </r>
  <r>
    <x v="1"/>
    <n v="-220.62304659999973"/>
    <n v="-220.62304659999973"/>
    <s v=""/>
    <n v="1"/>
    <s v=""/>
  </r>
  <r>
    <x v="2"/>
    <n v="-192.95703119999962"/>
    <n v="-192.95703119999962"/>
    <s v=""/>
    <n v="1"/>
    <s v=""/>
  </r>
  <r>
    <x v="3"/>
    <n v="-268.35644540000067"/>
    <n v="-268.35644540000067"/>
    <s v=""/>
    <n v="1"/>
    <s v=""/>
  </r>
  <r>
    <x v="4"/>
    <n v="-328.45898440000019"/>
    <n v="-328.45898440000019"/>
    <s v=""/>
    <n v="1"/>
    <s v=""/>
  </r>
  <r>
    <x v="5"/>
    <n v="-402.86328099999992"/>
    <n v="-402.86328099999992"/>
    <s v=""/>
    <n v="1"/>
    <s v=""/>
  </r>
  <r>
    <x v="6"/>
    <n v="-517.52441399999952"/>
    <n v="-517.52441399999952"/>
    <s v=""/>
    <n v="1"/>
    <s v=""/>
  </r>
  <r>
    <x v="7"/>
    <n v="-581.68554700000095"/>
    <n v="-581.68554700000095"/>
    <s v=""/>
    <n v="1"/>
    <s v=""/>
  </r>
  <r>
    <x v="8"/>
    <n v="-718.88476600000104"/>
    <n v="-718.88476600000104"/>
    <s v=""/>
    <n v="1"/>
    <s v=""/>
  </r>
  <r>
    <x v="9"/>
    <n v="-771.91699200000039"/>
    <n v="-771.91699200000039"/>
    <s v=""/>
    <n v="1"/>
    <s v=""/>
  </r>
  <r>
    <x v="10"/>
    <n v="-910.03515599999992"/>
    <n v="-910.03515599999992"/>
    <s v=""/>
    <n v="1"/>
    <s v=""/>
  </r>
  <r>
    <x v="11"/>
    <n v="-960.93066400000134"/>
    <n v="-960.93066400000134"/>
    <s v=""/>
    <n v="1"/>
    <s v=""/>
  </r>
  <r>
    <x v="12"/>
    <n v="-847.55957000000126"/>
    <n v="-847.55957000000126"/>
    <s v=""/>
    <n v="1"/>
    <s v=""/>
  </r>
  <r>
    <x v="13"/>
    <n v="-686.24316399999952"/>
    <n v="-686.24316399999952"/>
    <s v=""/>
    <n v="1"/>
    <s v=""/>
  </r>
  <r>
    <x v="14"/>
    <n v="-625.94433599999866"/>
    <n v="-625.94433599999866"/>
    <s v=""/>
    <n v="1"/>
    <s v=""/>
  </r>
  <r>
    <x v="15"/>
    <n v="-469.86230500000056"/>
    <n v="-469.86230500000056"/>
    <s v=""/>
    <n v="1"/>
    <s v=""/>
  </r>
  <r>
    <x v="16"/>
    <n v="-342.78320300000087"/>
    <n v="-342.78320300000087"/>
    <s v=""/>
    <n v="1"/>
    <s v=""/>
  </r>
  <r>
    <x v="17"/>
    <n v="8.0439450000012584"/>
    <s v=""/>
    <n v="8.0439450000012584"/>
    <s v=""/>
    <n v="1"/>
  </r>
  <r>
    <x v="18"/>
    <n v="-32.28125"/>
    <n v="-32.28125"/>
    <s v=""/>
    <n v="1"/>
    <s v=""/>
  </r>
  <r>
    <x v="19"/>
    <n v="-208.15332099999978"/>
    <n v="-208.15332099999978"/>
    <s v=""/>
    <n v="1"/>
    <s v=""/>
  </r>
  <r>
    <x v="20"/>
    <n v="-277.34570300000087"/>
    <n v="-277.34570300000087"/>
    <s v=""/>
    <n v="1"/>
    <s v=""/>
  </r>
  <r>
    <x v="21"/>
    <n v="-379.77343699999983"/>
    <n v="-379.77343699999983"/>
    <s v=""/>
    <n v="1"/>
    <s v=""/>
  </r>
  <r>
    <x v="22"/>
    <n v="-379.6875"/>
    <n v="-379.6875"/>
    <s v=""/>
    <n v="1"/>
    <s v=""/>
  </r>
  <r>
    <x v="23"/>
    <n v="-320.46386800000073"/>
    <n v="-320.46386800000073"/>
    <s v=""/>
    <n v="1"/>
    <s v=""/>
  </r>
  <r>
    <x v="0"/>
    <n v="-257.78613300000143"/>
    <n v="-257.78613300000143"/>
    <s v=""/>
    <n v="1"/>
    <s v=""/>
  </r>
  <r>
    <x v="1"/>
    <n v="-237.53222629999982"/>
    <n v="-237.53222629999982"/>
    <s v=""/>
    <n v="1"/>
    <s v=""/>
  </r>
  <r>
    <x v="2"/>
    <n v="-143.52441410000029"/>
    <n v="-143.52441410000029"/>
    <s v=""/>
    <n v="1"/>
    <s v=""/>
  </r>
  <r>
    <x v="3"/>
    <n v="-100.1875"/>
    <n v="-100.1875"/>
    <s v=""/>
    <n v="1"/>
    <s v=""/>
  </r>
  <r>
    <x v="4"/>
    <n v="-79.526367200000095"/>
    <n v="-79.526367200000095"/>
    <s v=""/>
    <n v="1"/>
    <s v=""/>
  </r>
  <r>
    <x v="5"/>
    <n v="-103.09472599999935"/>
    <n v="-103.09472599999935"/>
    <s v=""/>
    <n v="1"/>
    <s v=""/>
  </r>
  <r>
    <x v="6"/>
    <n v="-158.05175799999961"/>
    <n v="-158.05175799999961"/>
    <s v=""/>
    <n v="1"/>
    <s v=""/>
  </r>
  <r>
    <x v="7"/>
    <n v="-98.84375"/>
    <n v="-98.84375"/>
    <s v=""/>
    <n v="1"/>
    <s v=""/>
  </r>
  <r>
    <x v="8"/>
    <n v="-192.45605400000022"/>
    <n v="-192.45605400000022"/>
    <s v=""/>
    <n v="1"/>
    <s v=""/>
  </r>
  <r>
    <x v="9"/>
    <n v="-306.83300800000143"/>
    <n v="-306.83300800000143"/>
    <s v=""/>
    <n v="1"/>
    <s v=""/>
  </r>
  <r>
    <x v="10"/>
    <n v="-192.65331999999944"/>
    <n v="-192.65331999999944"/>
    <s v=""/>
    <n v="1"/>
    <s v=""/>
  </r>
  <r>
    <x v="11"/>
    <n v="58.411133000001428"/>
    <s v=""/>
    <n v="58.411133000001428"/>
    <s v=""/>
    <n v="1"/>
  </r>
  <r>
    <x v="12"/>
    <n v="237.56738300000143"/>
    <s v=""/>
    <n v="237.56738300000143"/>
    <s v=""/>
    <n v="1"/>
  </r>
  <r>
    <x v="13"/>
    <n v="436.46972699999969"/>
    <s v=""/>
    <n v="436.46972699999969"/>
    <s v=""/>
    <n v="1"/>
  </r>
  <r>
    <x v="14"/>
    <n v="535.56933599999866"/>
    <s v=""/>
    <n v="535.56933599999866"/>
    <s v=""/>
    <n v="1"/>
  </r>
  <r>
    <x v="15"/>
    <n v="671.12402399999883"/>
    <s v=""/>
    <n v="671.12402399999883"/>
    <s v=""/>
    <n v="1"/>
  </r>
  <r>
    <x v="16"/>
    <n v="673.109375"/>
    <s v=""/>
    <n v="673.109375"/>
    <s v=""/>
    <n v="1"/>
  </r>
  <r>
    <x v="17"/>
    <n v="584.07617100000061"/>
    <s v=""/>
    <n v="584.07617100000061"/>
    <s v=""/>
    <n v="1"/>
  </r>
  <r>
    <x v="18"/>
    <n v="501.20117100000061"/>
    <s v=""/>
    <n v="501.20117100000061"/>
    <s v=""/>
    <n v="1"/>
  </r>
  <r>
    <x v="19"/>
    <n v="276.95117200000095"/>
    <s v=""/>
    <n v="276.95117200000095"/>
    <s v=""/>
    <n v="1"/>
  </r>
  <r>
    <x v="20"/>
    <n v="81.717773000000307"/>
    <s v=""/>
    <n v="81.717773000000307"/>
    <s v=""/>
    <n v="1"/>
  </r>
  <r>
    <x v="21"/>
    <n v="-91.023436999999831"/>
    <n v="-91.023436999999831"/>
    <s v=""/>
    <n v="1"/>
    <s v=""/>
  </r>
  <r>
    <x v="22"/>
    <n v="-170.95410199999969"/>
    <n v="-170.95410199999969"/>
    <s v=""/>
    <n v="1"/>
    <s v=""/>
  </r>
  <r>
    <x v="23"/>
    <n v="-191.234375"/>
    <n v="-191.234375"/>
    <s v=""/>
    <n v="1"/>
    <s v=""/>
  </r>
  <r>
    <x v="0"/>
    <n v="-634.87695359999998"/>
    <n v="-634.87695359999998"/>
    <s v=""/>
    <n v="1"/>
    <s v=""/>
  </r>
  <r>
    <x v="1"/>
    <n v="-561.22851559999981"/>
    <n v="-561.22851559999981"/>
    <s v=""/>
    <n v="1"/>
    <s v=""/>
  </r>
  <r>
    <x v="2"/>
    <n v="-542.30566410000029"/>
    <n v="-542.30566410000029"/>
    <s v=""/>
    <n v="1"/>
    <s v=""/>
  </r>
  <r>
    <x v="3"/>
    <n v="-303.03808589999971"/>
    <n v="-303.03808589999971"/>
    <s v=""/>
    <n v="1"/>
    <s v=""/>
  </r>
  <r>
    <x v="4"/>
    <n v="-204.140625"/>
    <n v="-204.140625"/>
    <s v=""/>
    <n v="1"/>
    <s v=""/>
  </r>
  <r>
    <x v="5"/>
    <n v="-121.68164059999981"/>
    <n v="-121.68164059999981"/>
    <s v=""/>
    <n v="1"/>
    <s v=""/>
  </r>
  <r>
    <x v="6"/>
    <n v="-158.203125"/>
    <n v="-158.203125"/>
    <s v=""/>
    <n v="1"/>
    <s v=""/>
  </r>
  <r>
    <x v="7"/>
    <n v="-139.60839800000031"/>
    <n v="-139.60839800000031"/>
    <s v=""/>
    <n v="1"/>
    <s v=""/>
  </r>
  <r>
    <x v="8"/>
    <n v="-31.89843799999835"/>
    <n v="-31.89843799999835"/>
    <s v=""/>
    <n v="1"/>
    <s v=""/>
  </r>
  <r>
    <x v="9"/>
    <n v="-121.2285150000007"/>
    <n v="-121.2285150000007"/>
    <s v=""/>
    <n v="1"/>
    <s v=""/>
  </r>
  <r>
    <x v="10"/>
    <n v="-74.630858999998964"/>
    <n v="-74.630858999998964"/>
    <s v=""/>
    <n v="1"/>
    <s v=""/>
  </r>
  <r>
    <x v="11"/>
    <n v="-306.72363299999961"/>
    <n v="-306.72363299999961"/>
    <s v=""/>
    <n v="1"/>
    <s v=""/>
  </r>
  <r>
    <x v="12"/>
    <n v="-236.98046900000008"/>
    <n v="-236.98046900000008"/>
    <s v=""/>
    <n v="1"/>
    <s v=""/>
  </r>
  <r>
    <x v="13"/>
    <n v="-166.5566400000007"/>
    <n v="-166.5566400000007"/>
    <s v=""/>
    <n v="1"/>
    <s v=""/>
  </r>
  <r>
    <x v="14"/>
    <n v="-192.63476499999888"/>
    <n v="-192.63476499999888"/>
    <s v=""/>
    <n v="1"/>
    <s v=""/>
  </r>
  <r>
    <x v="15"/>
    <n v="-375.35546799999975"/>
    <n v="-375.35546799999975"/>
    <s v=""/>
    <n v="1"/>
    <s v=""/>
  </r>
  <r>
    <x v="16"/>
    <n v="-532.56152300000031"/>
    <n v="-532.56152300000031"/>
    <s v=""/>
    <n v="1"/>
    <s v=""/>
  </r>
  <r>
    <x v="17"/>
    <n v="-464.0625"/>
    <n v="-464.0625"/>
    <s v=""/>
    <n v="1"/>
    <s v=""/>
  </r>
  <r>
    <x v="18"/>
    <n v="178.38183600000048"/>
    <s v=""/>
    <n v="178.38183600000048"/>
    <s v=""/>
    <n v="1"/>
  </r>
  <r>
    <x v="19"/>
    <n v="286.21386700000039"/>
    <s v=""/>
    <n v="286.21386700000039"/>
    <s v=""/>
    <n v="1"/>
  </r>
  <r>
    <x v="20"/>
    <n v="319.91015599999992"/>
    <s v=""/>
    <n v="319.91015599999992"/>
    <s v=""/>
    <n v="1"/>
  </r>
  <r>
    <x v="21"/>
    <n v="589.30859400000008"/>
    <s v=""/>
    <n v="589.30859400000008"/>
    <s v=""/>
    <n v="1"/>
  </r>
  <r>
    <x v="22"/>
    <n v="874.48632800000087"/>
    <s v=""/>
    <n v="874.48632800000087"/>
    <s v=""/>
    <n v="1"/>
  </r>
  <r>
    <x v="23"/>
    <n v="1213.3847659999992"/>
    <s v=""/>
    <n v="1213.3847659999992"/>
    <s v=""/>
    <n v="1"/>
  </r>
  <r>
    <x v="0"/>
    <n v="1059.9365240000006"/>
    <s v=""/>
    <n v="1059.9365240000006"/>
    <s v=""/>
    <n v="1"/>
  </r>
  <r>
    <x v="1"/>
    <n v="759.77734400000008"/>
    <s v=""/>
    <n v="759.77734400000008"/>
    <s v=""/>
    <n v="1"/>
  </r>
  <r>
    <x v="2"/>
    <n v="673.23535100000117"/>
    <s v=""/>
    <n v="673.23535100000117"/>
    <s v=""/>
    <n v="1"/>
  </r>
  <r>
    <x v="3"/>
    <n v="624.3535150000007"/>
    <s v=""/>
    <n v="624.3535150000007"/>
    <s v=""/>
    <n v="1"/>
  </r>
  <r>
    <x v="4"/>
    <n v="749.04980500000056"/>
    <s v=""/>
    <n v="749.04980500000056"/>
    <s v=""/>
    <n v="1"/>
  </r>
  <r>
    <x v="5"/>
    <n v="964.12597599999935"/>
    <s v=""/>
    <n v="964.12597599999935"/>
    <s v=""/>
    <n v="1"/>
  </r>
  <r>
    <x v="6"/>
    <n v="1332.2138670000004"/>
    <s v=""/>
    <n v="1332.2138670000004"/>
    <s v=""/>
    <n v="1"/>
  </r>
  <r>
    <x v="7"/>
    <n v="1594.9873040000002"/>
    <s v=""/>
    <n v="1594.9873040000002"/>
    <s v=""/>
    <n v="1"/>
  </r>
  <r>
    <x v="8"/>
    <n v="1865.4091800000006"/>
    <s v=""/>
    <n v="1865.4091800000006"/>
    <s v=""/>
    <n v="1"/>
  </r>
  <r>
    <x v="9"/>
    <n v="1841.7773440000001"/>
    <s v=""/>
    <n v="1841.7773440000001"/>
    <s v=""/>
    <n v="1"/>
  </r>
  <r>
    <x v="10"/>
    <n v="1761.640625"/>
    <s v=""/>
    <n v="1761.640625"/>
    <s v=""/>
    <n v="1"/>
  </r>
  <r>
    <x v="11"/>
    <n v="1535.4609369999998"/>
    <s v=""/>
    <n v="1535.4609369999998"/>
    <s v=""/>
    <n v="1"/>
  </r>
  <r>
    <x v="12"/>
    <n v="1194.5507820000003"/>
    <s v=""/>
    <n v="1194.5507820000003"/>
    <s v=""/>
    <n v="1"/>
  </r>
  <r>
    <x v="13"/>
    <n v="971.22363299999961"/>
    <s v=""/>
    <n v="971.22363299999961"/>
    <s v=""/>
    <n v="1"/>
  </r>
  <r>
    <x v="14"/>
    <n v="794.29785199999969"/>
    <s v=""/>
    <n v="794.29785199999969"/>
    <s v=""/>
    <n v="1"/>
  </r>
  <r>
    <x v="15"/>
    <n v="580.06542999999874"/>
    <s v=""/>
    <n v="580.06542999999874"/>
    <s v=""/>
    <n v="1"/>
  </r>
  <r>
    <x v="16"/>
    <n v="1001.8212890000013"/>
    <s v=""/>
    <n v="1001.8212890000013"/>
    <s v=""/>
    <n v="1"/>
  </r>
  <r>
    <x v="17"/>
    <n v="1461.4423830000014"/>
    <s v=""/>
    <n v="1461.4423830000014"/>
    <s v=""/>
    <n v="1"/>
  </r>
  <r>
    <x v="18"/>
    <n v="1882.8769530000009"/>
    <s v=""/>
    <n v="1882.8769530000009"/>
    <s v=""/>
    <n v="1"/>
  </r>
  <r>
    <x v="19"/>
    <n v="1803.083983999999"/>
    <s v=""/>
    <n v="1803.083983999999"/>
    <s v=""/>
    <n v="1"/>
  </r>
  <r>
    <x v="20"/>
    <n v="1722.3896480000003"/>
    <s v=""/>
    <n v="1722.3896480000003"/>
    <s v=""/>
    <n v="1"/>
  </r>
  <r>
    <x v="21"/>
    <n v="1495.7480460000006"/>
    <s v=""/>
    <n v="1495.7480460000006"/>
    <s v=""/>
    <n v="1"/>
  </r>
  <r>
    <x v="22"/>
    <n v="1250.2822269999997"/>
    <s v=""/>
    <n v="1250.2822269999997"/>
    <s v=""/>
    <n v="1"/>
  </r>
  <r>
    <x v="23"/>
    <n v="949.92089900000065"/>
    <s v=""/>
    <n v="949.92089900000065"/>
    <s v=""/>
    <n v="1"/>
  </r>
  <r>
    <x v="0"/>
    <n v="938.03417900000022"/>
    <s v=""/>
    <n v="938.03417900000022"/>
    <s v=""/>
    <n v="1"/>
  </r>
  <r>
    <x v="1"/>
    <n v="637.97363299999961"/>
    <s v=""/>
    <n v="637.97363299999961"/>
    <s v=""/>
    <n v="1"/>
  </r>
  <r>
    <x v="2"/>
    <n v="504.90722599999935"/>
    <s v=""/>
    <n v="504.90722599999935"/>
    <s v=""/>
    <n v="1"/>
  </r>
  <r>
    <x v="3"/>
    <n v="391.14453099999992"/>
    <s v=""/>
    <n v="391.14453099999992"/>
    <s v=""/>
    <n v="1"/>
  </r>
  <r>
    <x v="4"/>
    <n v="516.84375"/>
    <s v=""/>
    <n v="516.84375"/>
    <s v=""/>
    <n v="1"/>
  </r>
  <r>
    <x v="5"/>
    <n v="829.87793000000056"/>
    <s v=""/>
    <n v="829.87793000000056"/>
    <s v=""/>
    <n v="1"/>
  </r>
  <r>
    <x v="6"/>
    <n v="1206.8535150000007"/>
    <s v=""/>
    <n v="1206.8535150000007"/>
    <s v=""/>
    <n v="1"/>
  </r>
  <r>
    <x v="7"/>
    <n v="1627.7089849999993"/>
    <s v=""/>
    <n v="1627.7089849999993"/>
    <s v=""/>
    <n v="1"/>
  </r>
  <r>
    <x v="8"/>
    <n v="2146.671875"/>
    <s v=""/>
    <n v="2146.671875"/>
    <s v=""/>
    <n v="1"/>
  </r>
  <r>
    <x v="9"/>
    <n v="2094.1699219999991"/>
    <s v=""/>
    <n v="2094.1699219999991"/>
    <s v=""/>
    <n v="1"/>
  </r>
  <r>
    <x v="10"/>
    <n v="1863.140625"/>
    <s v=""/>
    <n v="1863.140625"/>
    <s v=""/>
    <n v="1"/>
  </r>
  <r>
    <x v="11"/>
    <n v="1457.3876959999998"/>
    <s v=""/>
    <n v="1457.3876959999998"/>
    <s v=""/>
    <n v="1"/>
  </r>
  <r>
    <x v="12"/>
    <n v="1009.234375"/>
    <s v=""/>
    <n v="1009.234375"/>
    <s v=""/>
    <n v="1"/>
  </r>
  <r>
    <x v="13"/>
    <n v="708.42871099999866"/>
    <s v=""/>
    <n v="708.42871099999866"/>
    <s v=""/>
    <n v="1"/>
  </r>
  <r>
    <x v="14"/>
    <n v="523.88281200000165"/>
    <s v=""/>
    <n v="523.88281200000165"/>
    <s v=""/>
    <n v="1"/>
  </r>
  <r>
    <x v="15"/>
    <n v="425.77246100000048"/>
    <s v=""/>
    <n v="425.77246100000048"/>
    <s v=""/>
    <n v="1"/>
  </r>
  <r>
    <x v="16"/>
    <n v="306.70507800000087"/>
    <s v=""/>
    <n v="306.70507800000087"/>
    <s v=""/>
    <n v="1"/>
  </r>
  <r>
    <x v="17"/>
    <n v="772.99023500000112"/>
    <s v=""/>
    <n v="772.99023500000112"/>
    <s v=""/>
    <n v="1"/>
  </r>
  <r>
    <x v="18"/>
    <n v="1555.4501959999998"/>
    <s v=""/>
    <n v="1555.4501959999998"/>
    <s v=""/>
    <n v="1"/>
  </r>
  <r>
    <x v="19"/>
    <n v="1590.748047000001"/>
    <s v=""/>
    <n v="1590.748047000001"/>
    <s v=""/>
    <n v="1"/>
  </r>
  <r>
    <x v="20"/>
    <n v="1563.9208989999988"/>
    <s v=""/>
    <n v="1563.9208989999988"/>
    <s v=""/>
    <n v="1"/>
  </r>
  <r>
    <x v="21"/>
    <n v="1339.4228519999997"/>
    <s v=""/>
    <n v="1339.4228519999997"/>
    <s v=""/>
    <n v="1"/>
  </r>
  <r>
    <x v="22"/>
    <n v="1059.2441409999992"/>
    <s v=""/>
    <n v="1059.2441409999992"/>
    <s v=""/>
    <n v="1"/>
  </r>
  <r>
    <x v="23"/>
    <n v="767.95703099999992"/>
    <s v=""/>
    <n v="767.95703099999992"/>
    <s v=""/>
    <n v="1"/>
  </r>
  <r>
    <x v="0"/>
    <n v="763.31347600000117"/>
    <s v=""/>
    <n v="763.31347600000117"/>
    <s v=""/>
    <n v="1"/>
  </r>
  <r>
    <x v="1"/>
    <n v="770.02831999999944"/>
    <s v=""/>
    <n v="770.02831999999944"/>
    <s v=""/>
    <n v="1"/>
  </r>
  <r>
    <x v="2"/>
    <n v="817.98242200000095"/>
    <s v=""/>
    <n v="817.98242200000095"/>
    <s v=""/>
    <n v="1"/>
  </r>
  <r>
    <x v="3"/>
    <n v="878.20507800000087"/>
    <s v=""/>
    <n v="878.20507800000087"/>
    <s v=""/>
    <n v="1"/>
  </r>
  <r>
    <x v="4"/>
    <n v="965.00488299999961"/>
    <s v=""/>
    <n v="965.00488299999961"/>
    <s v=""/>
    <n v="1"/>
  </r>
  <r>
    <x v="5"/>
    <n v="1229.8125"/>
    <s v=""/>
    <n v="1229.8125"/>
    <s v=""/>
    <n v="1"/>
  </r>
  <r>
    <x v="6"/>
    <n v="1387.166016000001"/>
    <s v=""/>
    <n v="1387.166016000001"/>
    <s v=""/>
    <n v="1"/>
  </r>
  <r>
    <x v="7"/>
    <n v="1453.4755859999987"/>
    <s v=""/>
    <n v="1453.4755859999987"/>
    <s v=""/>
    <n v="1"/>
  </r>
  <r>
    <x v="8"/>
    <n v="1384.6474609999987"/>
    <s v=""/>
    <n v="1384.6474609999987"/>
    <s v=""/>
    <n v="1"/>
  </r>
  <r>
    <x v="9"/>
    <n v="1269.2744140000013"/>
    <s v=""/>
    <n v="1269.2744140000013"/>
    <s v=""/>
    <n v="1"/>
  </r>
  <r>
    <x v="10"/>
    <n v="1037.779297000001"/>
    <s v=""/>
    <n v="1037.779297000001"/>
    <s v=""/>
    <n v="1"/>
  </r>
  <r>
    <x v="11"/>
    <n v="723.22656199999983"/>
    <s v=""/>
    <n v="723.22656199999983"/>
    <s v=""/>
    <n v="1"/>
  </r>
  <r>
    <x v="12"/>
    <n v="540.79394499999944"/>
    <s v=""/>
    <n v="540.79394499999944"/>
    <s v=""/>
    <n v="1"/>
  </r>
  <r>
    <x v="13"/>
    <n v="179.41796800000157"/>
    <s v=""/>
    <n v="179.41796800000157"/>
    <s v=""/>
    <n v="1"/>
  </r>
  <r>
    <x v="14"/>
    <n v="77.920899000000645"/>
    <s v=""/>
    <n v="77.920899000000645"/>
    <s v=""/>
    <n v="1"/>
  </r>
  <r>
    <x v="15"/>
    <n v="-89.488280999999915"/>
    <n v="-89.488280999999915"/>
    <s v=""/>
    <n v="1"/>
    <s v=""/>
  </r>
  <r>
    <x v="16"/>
    <n v="-186.65429699999913"/>
    <n v="-186.65429699999913"/>
    <s v=""/>
    <n v="1"/>
    <s v=""/>
  </r>
  <r>
    <x v="17"/>
    <n v="-98.888672000000952"/>
    <n v="-98.888672000000952"/>
    <s v=""/>
    <n v="1"/>
    <s v=""/>
  </r>
  <r>
    <x v="18"/>
    <n v="550.66796900000008"/>
    <s v=""/>
    <n v="550.66796900000008"/>
    <s v=""/>
    <n v="1"/>
  </r>
  <r>
    <x v="19"/>
    <n v="908.96875000000182"/>
    <s v=""/>
    <n v="908.96875000000182"/>
    <s v=""/>
    <n v="1"/>
  </r>
  <r>
    <x v="20"/>
    <n v="1100.5185540000002"/>
    <s v=""/>
    <n v="1100.5185540000002"/>
    <s v=""/>
    <n v="1"/>
  </r>
  <r>
    <x v="21"/>
    <n v="1157.810547000001"/>
    <s v=""/>
    <n v="1157.810547000001"/>
    <s v=""/>
    <n v="1"/>
  </r>
  <r>
    <x v="22"/>
    <n v="1087.8623040000002"/>
    <s v=""/>
    <n v="1087.8623040000002"/>
    <s v=""/>
    <n v="1"/>
  </r>
  <r>
    <x v="23"/>
    <n v="918.17382799999905"/>
    <s v=""/>
    <n v="918.17382799999905"/>
    <s v=""/>
    <n v="1"/>
  </r>
  <r>
    <x v="0"/>
    <n v="1174.576172000001"/>
    <s v=""/>
    <n v="1174.576172000001"/>
    <s v=""/>
    <n v="1"/>
  </r>
  <r>
    <x v="1"/>
    <n v="926.12597600000117"/>
    <s v=""/>
    <n v="926.12597600000117"/>
    <s v=""/>
    <n v="1"/>
  </r>
  <r>
    <x v="2"/>
    <n v="741.78417900000022"/>
    <s v=""/>
    <n v="741.78417900000022"/>
    <s v=""/>
    <n v="1"/>
  </r>
  <r>
    <x v="3"/>
    <n v="769.82226600000104"/>
    <s v=""/>
    <n v="769.82226600000104"/>
    <s v=""/>
    <n v="1"/>
  </r>
  <r>
    <x v="4"/>
    <n v="811.42675699999927"/>
    <s v=""/>
    <n v="811.42675699999927"/>
    <s v=""/>
    <n v="1"/>
  </r>
  <r>
    <x v="5"/>
    <n v="1043.171875"/>
    <s v=""/>
    <n v="1043.171875"/>
    <s v=""/>
    <n v="1"/>
  </r>
  <r>
    <x v="6"/>
    <n v="1189.0888670000004"/>
    <s v=""/>
    <n v="1189.0888670000004"/>
    <s v=""/>
    <n v="1"/>
  </r>
  <r>
    <x v="7"/>
    <n v="1319.1015620000016"/>
    <s v=""/>
    <n v="1319.1015620000016"/>
    <s v=""/>
    <n v="1"/>
  </r>
  <r>
    <x v="8"/>
    <n v="1199.9433590000008"/>
    <s v=""/>
    <n v="1199.9433590000008"/>
    <s v=""/>
    <n v="1"/>
  </r>
  <r>
    <x v="9"/>
    <n v="915.74902300000031"/>
    <s v=""/>
    <n v="915.74902300000031"/>
    <s v=""/>
    <n v="1"/>
  </r>
  <r>
    <x v="10"/>
    <n v="692.35546900000008"/>
    <s v=""/>
    <n v="692.35546900000008"/>
    <s v=""/>
    <n v="1"/>
  </r>
  <r>
    <x v="11"/>
    <n v="549.51660199999969"/>
    <s v=""/>
    <n v="549.51660199999969"/>
    <s v=""/>
    <n v="1"/>
  </r>
  <r>
    <x v="12"/>
    <n v="199.04003899999952"/>
    <s v=""/>
    <n v="199.04003899999952"/>
    <s v=""/>
    <n v="1"/>
  </r>
  <r>
    <x v="13"/>
    <n v="118.89355400000022"/>
    <s v=""/>
    <n v="118.89355400000022"/>
    <s v=""/>
    <n v="1"/>
  </r>
  <r>
    <x v="14"/>
    <n v="47.793944999999439"/>
    <s v=""/>
    <n v="47.793944999999439"/>
    <s v=""/>
    <n v="1"/>
  </r>
  <r>
    <x v="15"/>
    <n v="109.99511799999891"/>
    <s v=""/>
    <n v="109.99511799999891"/>
    <s v=""/>
    <n v="1"/>
  </r>
  <r>
    <x v="16"/>
    <n v="-39.265625"/>
    <n v="-39.265625"/>
    <s v=""/>
    <n v="1"/>
    <s v=""/>
  </r>
  <r>
    <x v="17"/>
    <n v="-234.27441400000134"/>
    <n v="-234.27441400000134"/>
    <s v=""/>
    <n v="1"/>
    <s v=""/>
  </r>
  <r>
    <x v="18"/>
    <n v="64.162109000000783"/>
    <s v=""/>
    <n v="64.162109000000783"/>
    <s v=""/>
    <n v="1"/>
  </r>
  <r>
    <x v="19"/>
    <n v="175.83398400000078"/>
    <s v=""/>
    <n v="175.83398400000078"/>
    <s v=""/>
    <n v="1"/>
  </r>
  <r>
    <x v="20"/>
    <n v="232.23339800000031"/>
    <s v=""/>
    <n v="232.23339800000031"/>
    <s v=""/>
    <n v="1"/>
  </r>
  <r>
    <x v="21"/>
    <n v="181.26757800000087"/>
    <s v=""/>
    <n v="181.26757800000087"/>
    <s v=""/>
    <n v="1"/>
  </r>
  <r>
    <x v="22"/>
    <n v="147.90527300000031"/>
    <s v=""/>
    <n v="147.90527300000031"/>
    <s v=""/>
    <n v="1"/>
  </r>
  <r>
    <x v="23"/>
    <n v="60.695313000000169"/>
    <s v=""/>
    <n v="60.695313000000169"/>
    <s v=""/>
    <n v="1"/>
  </r>
  <r>
    <x v="0"/>
    <n v="-194.82226599999922"/>
    <n v="-194.82226599999922"/>
    <s v=""/>
    <n v="1"/>
    <s v=""/>
  </r>
  <r>
    <x v="1"/>
    <n v="-448.26464899999883"/>
    <n v="-448.26464899999883"/>
    <s v=""/>
    <n v="1"/>
    <s v=""/>
  </r>
  <r>
    <x v="2"/>
    <n v="-800.02636700000039"/>
    <n v="-800.02636700000039"/>
    <s v=""/>
    <n v="1"/>
    <s v=""/>
  </r>
  <r>
    <x v="3"/>
    <n v="-800.87206999999944"/>
    <n v="-800.87206999999944"/>
    <s v=""/>
    <n v="1"/>
    <s v=""/>
  </r>
  <r>
    <x v="4"/>
    <n v="-744.43359400000008"/>
    <n v="-744.43359400000008"/>
    <s v=""/>
    <n v="1"/>
    <s v=""/>
  </r>
  <r>
    <x v="5"/>
    <n v="-450.14746100000048"/>
    <n v="-450.14746100000048"/>
    <s v=""/>
    <n v="1"/>
    <s v=""/>
  </r>
  <r>
    <x v="6"/>
    <n v="-68.4375"/>
    <n v="-68.4375"/>
    <s v=""/>
    <n v="1"/>
    <s v=""/>
  </r>
  <r>
    <x v="7"/>
    <n v="197.79882799999905"/>
    <s v=""/>
    <n v="197.79882799999905"/>
    <s v=""/>
    <n v="1"/>
  </r>
  <r>
    <x v="8"/>
    <n v="334.16211000000112"/>
    <s v=""/>
    <n v="334.16211000000112"/>
    <s v=""/>
    <n v="1"/>
  </r>
  <r>
    <x v="9"/>
    <n v="452.703125"/>
    <s v=""/>
    <n v="452.703125"/>
    <s v=""/>
    <n v="1"/>
  </r>
  <r>
    <x v="10"/>
    <n v="733.48632800000087"/>
    <s v=""/>
    <n v="733.48632800000087"/>
    <s v=""/>
    <n v="1"/>
  </r>
  <r>
    <x v="11"/>
    <n v="978.28613299999961"/>
    <s v=""/>
    <n v="978.28613299999961"/>
    <s v=""/>
    <n v="1"/>
  </r>
  <r>
    <x v="12"/>
    <n v="1006.1826169999986"/>
    <s v=""/>
    <n v="1006.1826169999986"/>
    <s v=""/>
    <n v="1"/>
  </r>
  <r>
    <x v="13"/>
    <n v="986.18554700000095"/>
    <s v=""/>
    <n v="986.18554700000095"/>
    <s v=""/>
    <n v="1"/>
  </r>
  <r>
    <x v="14"/>
    <n v="992.93652300000031"/>
    <s v=""/>
    <n v="992.93652300000031"/>
    <s v=""/>
    <n v="1"/>
  </r>
  <r>
    <x v="15"/>
    <n v="912.08496100000048"/>
    <s v=""/>
    <n v="912.08496100000048"/>
    <s v=""/>
    <n v="1"/>
  </r>
  <r>
    <x v="16"/>
    <n v="786.25683600000048"/>
    <s v=""/>
    <n v="786.25683600000048"/>
    <s v=""/>
    <n v="1"/>
  </r>
  <r>
    <x v="17"/>
    <n v="687.28417900000022"/>
    <s v=""/>
    <n v="687.28417900000022"/>
    <s v=""/>
    <n v="1"/>
  </r>
  <r>
    <x v="18"/>
    <n v="951.41113300000143"/>
    <s v=""/>
    <n v="951.41113300000143"/>
    <s v=""/>
    <n v="1"/>
  </r>
  <r>
    <x v="19"/>
    <n v="739.328125"/>
    <s v=""/>
    <n v="739.328125"/>
    <s v=""/>
    <n v="1"/>
  </r>
  <r>
    <x v="20"/>
    <n v="567.30956999999944"/>
    <s v=""/>
    <n v="567.30956999999944"/>
    <s v=""/>
    <n v="1"/>
  </r>
  <r>
    <x v="21"/>
    <n v="475.10253900000134"/>
    <s v=""/>
    <n v="475.10253900000134"/>
    <s v=""/>
    <n v="1"/>
  </r>
  <r>
    <x v="22"/>
    <n v="240.93945300000087"/>
    <s v=""/>
    <n v="240.93945300000087"/>
    <s v=""/>
    <n v="1"/>
  </r>
  <r>
    <x v="23"/>
    <n v="-32.321288999999524"/>
    <n v="-32.321288999999524"/>
    <s v=""/>
    <n v="1"/>
    <s v=""/>
  </r>
  <r>
    <x v="0"/>
    <n v="-673.29199299999891"/>
    <n v="-673.29199299999891"/>
    <s v=""/>
    <n v="1"/>
    <s v=""/>
  </r>
  <r>
    <x v="1"/>
    <n v="-966.51171900000008"/>
    <n v="-966.51171900000008"/>
    <s v=""/>
    <n v="1"/>
    <s v=""/>
  </r>
  <r>
    <x v="2"/>
    <n v="-1231.3701170000004"/>
    <n v="-1231.3701170000004"/>
    <s v=""/>
    <n v="1"/>
    <s v=""/>
  </r>
  <r>
    <x v="3"/>
    <n v="-1327.7578130000002"/>
    <n v="-1327.7578130000002"/>
    <s v=""/>
    <n v="1"/>
    <s v=""/>
  </r>
  <r>
    <x v="4"/>
    <n v="-1407.9238280000009"/>
    <n v="-1407.9238280000009"/>
    <s v=""/>
    <n v="1"/>
    <s v=""/>
  </r>
  <r>
    <x v="5"/>
    <n v="-1250.9570309999999"/>
    <n v="-1250.9570309999999"/>
    <s v=""/>
    <n v="1"/>
    <s v=""/>
  </r>
  <r>
    <x v="6"/>
    <n v="-924.87793000000056"/>
    <n v="-924.87793000000056"/>
    <s v=""/>
    <n v="1"/>
    <s v=""/>
  </r>
  <r>
    <x v="7"/>
    <n v="-580.69433600000229"/>
    <n v="-580.69433600000229"/>
    <s v=""/>
    <n v="1"/>
    <s v=""/>
  </r>
  <r>
    <x v="8"/>
    <n v="-30.44824300000073"/>
    <n v="-30.44824300000073"/>
    <s v=""/>
    <n v="1"/>
    <s v=""/>
  </r>
  <r>
    <x v="9"/>
    <n v="266.76367200000095"/>
    <s v=""/>
    <n v="266.76367200000095"/>
    <s v=""/>
    <n v="1"/>
  </r>
  <r>
    <x v="10"/>
    <n v="515.59179699999913"/>
    <s v=""/>
    <n v="515.59179699999913"/>
    <s v=""/>
    <n v="1"/>
  </r>
  <r>
    <x v="11"/>
    <n v="604.64550800000143"/>
    <s v=""/>
    <n v="604.64550800000143"/>
    <s v=""/>
    <n v="1"/>
  </r>
  <r>
    <x v="12"/>
    <n v="558.4277349999993"/>
    <s v=""/>
    <n v="558.4277349999993"/>
    <s v=""/>
    <n v="1"/>
  </r>
  <r>
    <x v="13"/>
    <n v="522.63476600000104"/>
    <s v=""/>
    <n v="522.63476600000104"/>
    <s v=""/>
    <n v="1"/>
  </r>
  <r>
    <x v="14"/>
    <n v="477.19335900000078"/>
    <s v=""/>
    <n v="477.19335900000078"/>
    <s v=""/>
    <n v="1"/>
  </r>
  <r>
    <x v="15"/>
    <n v="533.49804600000061"/>
    <s v=""/>
    <n v="533.49804600000061"/>
    <s v=""/>
    <n v="1"/>
  </r>
  <r>
    <x v="16"/>
    <n v="536.76367199999913"/>
    <s v=""/>
    <n v="536.76367199999913"/>
    <s v=""/>
    <n v="1"/>
  </r>
  <r>
    <x v="17"/>
    <n v="474.35058599999866"/>
    <s v=""/>
    <n v="474.35058599999866"/>
    <s v=""/>
    <n v="1"/>
  </r>
  <r>
    <x v="18"/>
    <n v="697.03710900000078"/>
    <s v=""/>
    <n v="697.03710900000078"/>
    <s v=""/>
    <n v="1"/>
  </r>
  <r>
    <x v="19"/>
    <n v="639.06054700000095"/>
    <s v=""/>
    <n v="639.06054700000095"/>
    <s v=""/>
    <n v="1"/>
  </r>
  <r>
    <x v="20"/>
    <n v="667.85449200000039"/>
    <s v=""/>
    <n v="667.85449200000039"/>
    <s v=""/>
    <n v="1"/>
  </r>
  <r>
    <x v="21"/>
    <n v="508.13476599999922"/>
    <s v=""/>
    <n v="508.13476599999922"/>
    <s v=""/>
    <n v="1"/>
  </r>
  <r>
    <x v="22"/>
    <n v="415.76367100000061"/>
    <s v=""/>
    <n v="415.76367100000061"/>
    <s v=""/>
    <n v="1"/>
  </r>
  <r>
    <x v="23"/>
    <n v="326.70410099999935"/>
    <s v=""/>
    <n v="326.70410099999935"/>
    <s v=""/>
    <n v="1"/>
  </r>
  <r>
    <x v="0"/>
    <n v="-43.025389999998879"/>
    <n v="-43.025389999998879"/>
    <s v=""/>
    <n v="1"/>
    <s v=""/>
  </r>
  <r>
    <x v="1"/>
    <n v="88.026367000000391"/>
    <s v=""/>
    <n v="88.026367000000391"/>
    <s v=""/>
    <n v="1"/>
  </r>
  <r>
    <x v="2"/>
    <n v="200.25488300000143"/>
    <s v=""/>
    <n v="200.25488300000143"/>
    <s v=""/>
    <n v="1"/>
  </r>
  <r>
    <x v="3"/>
    <n v="198.96093800000017"/>
    <s v=""/>
    <n v="198.96093800000017"/>
    <s v=""/>
    <n v="1"/>
  </r>
  <r>
    <x v="4"/>
    <n v="240.88183600000048"/>
    <s v=""/>
    <n v="240.88183600000048"/>
    <s v=""/>
    <n v="1"/>
  </r>
  <r>
    <x v="5"/>
    <n v="490.71093699999983"/>
    <s v=""/>
    <n v="490.71093699999983"/>
    <s v=""/>
    <n v="1"/>
  </r>
  <r>
    <x v="6"/>
    <n v="923.78417999999874"/>
    <s v=""/>
    <n v="923.78417999999874"/>
    <s v=""/>
    <n v="1"/>
  </r>
  <r>
    <x v="7"/>
    <n v="1293.0263679999989"/>
    <s v=""/>
    <n v="1293.0263679999989"/>
    <s v=""/>
    <n v="1"/>
  </r>
  <r>
    <x v="8"/>
    <n v="1545.2861329999996"/>
    <s v=""/>
    <n v="1545.2861329999996"/>
    <s v=""/>
    <n v="1"/>
  </r>
  <r>
    <x v="9"/>
    <n v="1730.9130859999987"/>
    <s v=""/>
    <n v="1730.9130859999987"/>
    <s v=""/>
    <n v="1"/>
  </r>
  <r>
    <x v="10"/>
    <n v="1984.7333980000003"/>
    <s v=""/>
    <n v="1984.7333980000003"/>
    <s v=""/>
    <n v="1"/>
  </r>
  <r>
    <x v="11"/>
    <n v="1992.8662110000005"/>
    <s v=""/>
    <n v="1992.8662110000005"/>
    <s v=""/>
    <n v="1"/>
  </r>
  <r>
    <x v="12"/>
    <n v="1874.0595699999994"/>
    <s v=""/>
    <n v="1874.0595699999994"/>
    <s v=""/>
    <n v="1"/>
  </r>
  <r>
    <x v="13"/>
    <n v="1642.6943360000005"/>
    <s v=""/>
    <n v="1642.6943360000005"/>
    <s v=""/>
    <n v="1"/>
  </r>
  <r>
    <x v="14"/>
    <n v="1246.6943359999987"/>
    <s v=""/>
    <n v="1246.6943359999987"/>
    <s v=""/>
    <n v="1"/>
  </r>
  <r>
    <x v="15"/>
    <n v="798.02929699999913"/>
    <s v=""/>
    <n v="798.02929699999913"/>
    <s v=""/>
    <n v="1"/>
  </r>
  <r>
    <x v="16"/>
    <n v="606.859375"/>
    <s v=""/>
    <n v="606.859375"/>
    <s v=""/>
    <n v="1"/>
  </r>
  <r>
    <x v="17"/>
    <n v="658.00195299999905"/>
    <s v=""/>
    <n v="658.00195299999905"/>
    <s v=""/>
    <n v="1"/>
  </r>
  <r>
    <x v="18"/>
    <n v="1316.1162110000005"/>
    <s v=""/>
    <n v="1316.1162110000005"/>
    <s v=""/>
    <n v="1"/>
  </r>
  <r>
    <x v="19"/>
    <n v="1455.7138670000004"/>
    <s v=""/>
    <n v="1455.7138670000004"/>
    <s v=""/>
    <n v="1"/>
  </r>
  <r>
    <x v="20"/>
    <n v="1392.0058590000008"/>
    <s v=""/>
    <n v="1392.0058590000008"/>
    <s v=""/>
    <n v="1"/>
  </r>
  <r>
    <x v="21"/>
    <n v="1294.5996100000011"/>
    <s v=""/>
    <n v="1294.5996100000011"/>
    <s v=""/>
    <n v="1"/>
  </r>
  <r>
    <x v="22"/>
    <n v="1009.8603509999994"/>
    <s v=""/>
    <n v="1009.8603509999994"/>
    <s v=""/>
    <n v="1"/>
  </r>
  <r>
    <x v="23"/>
    <n v="773.83203099999992"/>
    <s v=""/>
    <n v="773.83203099999992"/>
    <s v=""/>
    <n v="1"/>
  </r>
  <r>
    <x v="0"/>
    <n v="344.56152300000031"/>
    <s v=""/>
    <n v="344.56152300000031"/>
    <s v=""/>
    <n v="1"/>
  </r>
  <r>
    <x v="1"/>
    <n v="-79.359375"/>
    <n v="-79.359375"/>
    <s v=""/>
    <n v="1"/>
    <s v=""/>
  </r>
  <r>
    <x v="2"/>
    <n v="-358.36425799999961"/>
    <n v="-358.36425799999961"/>
    <s v=""/>
    <n v="1"/>
    <s v=""/>
  </r>
  <r>
    <x v="3"/>
    <n v="-292.30273399999896"/>
    <n v="-292.30273399999896"/>
    <s v=""/>
    <n v="1"/>
    <s v=""/>
  </r>
  <r>
    <x v="4"/>
    <n v="-4.3525389999995241"/>
    <n v="-4.3525389999995241"/>
    <s v=""/>
    <n v="1"/>
    <s v=""/>
  </r>
  <r>
    <x v="5"/>
    <n v="461.97656299999835"/>
    <s v=""/>
    <n v="461.97656299999835"/>
    <s v=""/>
    <n v="1"/>
  </r>
  <r>
    <x v="6"/>
    <n v="942.00390700000025"/>
    <s v=""/>
    <n v="942.00390700000025"/>
    <s v=""/>
    <n v="1"/>
  </r>
  <r>
    <x v="7"/>
    <n v="1131.875"/>
    <s v=""/>
    <n v="1131.875"/>
    <s v=""/>
    <n v="1"/>
  </r>
  <r>
    <x v="8"/>
    <n v="890.99511700000221"/>
    <s v=""/>
    <n v="890.99511700000221"/>
    <s v=""/>
    <n v="1"/>
  </r>
  <r>
    <x v="9"/>
    <n v="444.71777300000031"/>
    <s v=""/>
    <n v="444.71777300000031"/>
    <s v=""/>
    <n v="1"/>
  </r>
  <r>
    <x v="10"/>
    <n v="-24.286132999999609"/>
    <n v="-24.286132999999609"/>
    <s v=""/>
    <n v="1"/>
    <s v=""/>
  </r>
  <r>
    <x v="11"/>
    <n v="-509.91796799999975"/>
    <n v="-509.91796799999975"/>
    <s v=""/>
    <n v="1"/>
    <s v=""/>
  </r>
  <r>
    <x v="12"/>
    <n v="-1118.3691400000007"/>
    <n v="-1118.3691400000007"/>
    <s v=""/>
    <n v="1"/>
    <s v=""/>
  </r>
  <r>
    <x v="13"/>
    <n v="-1436.8125"/>
    <n v="-1436.8125"/>
    <s v=""/>
    <n v="1"/>
    <s v=""/>
  </r>
  <r>
    <x v="14"/>
    <n v="-1584.1552730000003"/>
    <n v="-1584.1552730000003"/>
    <s v=""/>
    <n v="1"/>
    <s v=""/>
  </r>
  <r>
    <x v="15"/>
    <n v="-1567.708983999999"/>
    <n v="-1567.708983999999"/>
    <s v=""/>
    <n v="1"/>
    <s v=""/>
  </r>
  <r>
    <x v="16"/>
    <n v="-1448.5410150000007"/>
    <n v="-1448.5410150000007"/>
    <s v=""/>
    <n v="1"/>
    <s v=""/>
  </r>
  <r>
    <x v="17"/>
    <n v="-1174.8466800000006"/>
    <n v="-1174.8466800000006"/>
    <s v=""/>
    <n v="1"/>
    <s v=""/>
  </r>
  <r>
    <x v="18"/>
    <n v="-680.79296900000008"/>
    <n v="-680.79296900000008"/>
    <s v=""/>
    <n v="1"/>
    <s v=""/>
  </r>
  <r>
    <x v="19"/>
    <n v="-773.96582000000126"/>
    <n v="-773.96582000000126"/>
    <s v=""/>
    <n v="1"/>
    <s v=""/>
  </r>
  <r>
    <x v="20"/>
    <n v="-878.51464800000031"/>
    <n v="-878.51464800000031"/>
    <s v=""/>
    <n v="1"/>
    <s v=""/>
  </r>
  <r>
    <x v="21"/>
    <n v="-1134.9091800000006"/>
    <n v="-1134.9091800000006"/>
    <s v=""/>
    <n v="1"/>
    <s v=""/>
  </r>
  <r>
    <x v="22"/>
    <n v="-1364.8164059999999"/>
    <n v="-1364.8164059999999"/>
    <s v=""/>
    <n v="1"/>
    <s v=""/>
  </r>
  <r>
    <x v="23"/>
    <n v="-1487.5332030000009"/>
    <n v="-1487.5332030000009"/>
    <s v=""/>
    <n v="1"/>
    <s v=""/>
  </r>
  <r>
    <x v="0"/>
    <n v="-1337.2548830000014"/>
    <n v="-1337.2548830000014"/>
    <s v=""/>
    <n v="1"/>
    <s v=""/>
  </r>
  <r>
    <x v="1"/>
    <n v="-1497.4169920000004"/>
    <n v="-1497.4169920000004"/>
    <s v=""/>
    <n v="1"/>
    <s v=""/>
  </r>
  <r>
    <x v="2"/>
    <n v="-1583.4833990000006"/>
    <n v="-1583.4833990000006"/>
    <s v=""/>
    <n v="1"/>
    <s v=""/>
  </r>
  <r>
    <x v="3"/>
    <n v="-1645.8300780000009"/>
    <n v="-1645.8300780000009"/>
    <s v=""/>
    <n v="1"/>
    <s v=""/>
  </r>
  <r>
    <x v="4"/>
    <n v="-1592.291016000001"/>
    <n v="-1592.291016000001"/>
    <s v=""/>
    <n v="1"/>
    <s v=""/>
  </r>
  <r>
    <x v="5"/>
    <n v="-1414.2587889999995"/>
    <n v="-1414.2587889999995"/>
    <s v=""/>
    <n v="1"/>
    <s v=""/>
  </r>
  <r>
    <x v="6"/>
    <n v="-1133.2929690000001"/>
    <n v="-1133.2929690000001"/>
    <s v=""/>
    <n v="1"/>
    <s v=""/>
  </r>
  <r>
    <x v="7"/>
    <n v="-784.08691400000134"/>
    <n v="-784.08691400000134"/>
    <s v=""/>
    <n v="1"/>
    <s v=""/>
  </r>
  <r>
    <x v="8"/>
    <n v="6.3144529999990482"/>
    <s v=""/>
    <n v="6.3144529999990482"/>
    <s v=""/>
    <n v="1"/>
  </r>
  <r>
    <x v="9"/>
    <n v="564.24218699999983"/>
    <s v=""/>
    <n v="564.24218699999983"/>
    <s v=""/>
    <n v="1"/>
  </r>
  <r>
    <x v="10"/>
    <n v="751.92968699999983"/>
    <s v=""/>
    <n v="751.92968699999983"/>
    <s v=""/>
    <n v="1"/>
  </r>
  <r>
    <x v="11"/>
    <n v="617.60253899999952"/>
    <s v=""/>
    <n v="617.60253899999952"/>
    <s v=""/>
    <n v="1"/>
  </r>
  <r>
    <x v="12"/>
    <n v="128.44726499999888"/>
    <s v=""/>
    <n v="128.44726499999888"/>
    <s v=""/>
    <n v="1"/>
  </r>
  <r>
    <x v="13"/>
    <n v="-84.185547000000952"/>
    <n v="-84.185547000000952"/>
    <s v=""/>
    <n v="1"/>
    <s v=""/>
  </r>
  <r>
    <x v="14"/>
    <n v="-424.73242199999913"/>
    <n v="-424.73242199999913"/>
    <s v=""/>
    <n v="1"/>
    <s v=""/>
  </r>
  <r>
    <x v="15"/>
    <n v="-642.94433600000048"/>
    <n v="-642.94433600000048"/>
    <s v=""/>
    <n v="1"/>
    <s v=""/>
  </r>
  <r>
    <x v="16"/>
    <n v="-802.96777300000031"/>
    <n v="-802.96777300000031"/>
    <s v=""/>
    <n v="1"/>
    <s v=""/>
  </r>
  <r>
    <x v="17"/>
    <n v="-283.3125"/>
    <n v="-283.3125"/>
    <s v=""/>
    <n v="1"/>
    <s v=""/>
  </r>
  <r>
    <x v="18"/>
    <n v="710.79296900000008"/>
    <s v=""/>
    <n v="710.79296900000008"/>
    <s v=""/>
    <n v="1"/>
  </r>
  <r>
    <x v="19"/>
    <n v="1091.2900389999995"/>
    <s v=""/>
    <n v="1091.2900389999995"/>
    <s v=""/>
    <n v="1"/>
  </r>
  <r>
    <x v="20"/>
    <n v="1230.0761719999991"/>
    <s v=""/>
    <n v="1230.0761719999991"/>
    <s v=""/>
    <n v="1"/>
  </r>
  <r>
    <x v="21"/>
    <n v="1064.1835940000001"/>
    <s v=""/>
    <n v="1064.1835940000001"/>
    <s v=""/>
    <n v="1"/>
  </r>
  <r>
    <x v="22"/>
    <n v="669.39160199999969"/>
    <s v=""/>
    <n v="669.39160199999969"/>
    <s v=""/>
    <n v="1"/>
  </r>
  <r>
    <x v="23"/>
    <n v="295.00488300000143"/>
    <s v=""/>
    <n v="295.00488300000143"/>
    <s v=""/>
    <n v="1"/>
  </r>
  <r>
    <x v="0"/>
    <n v="-106.08691400000134"/>
    <n v="-106.08691400000134"/>
    <s v=""/>
    <n v="1"/>
    <s v=""/>
  </r>
  <r>
    <x v="1"/>
    <n v="-250.61914100000104"/>
    <n v="-250.61914100000104"/>
    <s v=""/>
    <n v="1"/>
    <s v=""/>
  </r>
  <r>
    <x v="2"/>
    <n v="-320.13281200000165"/>
    <n v="-320.13281200000165"/>
    <s v=""/>
    <n v="1"/>
    <s v=""/>
  </r>
  <r>
    <x v="3"/>
    <n v="-312.41894500000126"/>
    <n v="-312.41894500000126"/>
    <s v=""/>
    <n v="1"/>
    <s v=""/>
  </r>
  <r>
    <x v="4"/>
    <n v="-183.53710900000078"/>
    <n v="-183.53710900000078"/>
    <s v=""/>
    <n v="1"/>
    <s v=""/>
  </r>
  <r>
    <x v="5"/>
    <n v="305.38574200000039"/>
    <s v=""/>
    <n v="305.38574200000039"/>
    <s v=""/>
    <n v="1"/>
  </r>
  <r>
    <x v="6"/>
    <n v="1074.7060549999987"/>
    <s v=""/>
    <n v="1074.7060549999987"/>
    <s v=""/>
    <n v="1"/>
  </r>
  <r>
    <x v="7"/>
    <n v="1256.0185540000002"/>
    <s v=""/>
    <n v="1256.0185540000002"/>
    <s v=""/>
    <n v="1"/>
  </r>
  <r>
    <x v="8"/>
    <n v="1138.9130859999987"/>
    <s v=""/>
    <n v="1138.9130859999987"/>
    <s v=""/>
    <n v="1"/>
  </r>
  <r>
    <x v="9"/>
    <n v="783.36621100000048"/>
    <s v=""/>
    <n v="783.36621100000048"/>
    <s v=""/>
    <n v="1"/>
  </r>
  <r>
    <x v="10"/>
    <n v="564.13671900000008"/>
    <s v=""/>
    <n v="564.13671900000008"/>
    <s v=""/>
    <n v="1"/>
  </r>
  <r>
    <x v="11"/>
    <n v="549.55273400000078"/>
    <s v=""/>
    <n v="549.55273400000078"/>
    <s v=""/>
    <n v="1"/>
  </r>
  <r>
    <x v="12"/>
    <n v="621.02050800000143"/>
    <s v=""/>
    <n v="621.02050800000143"/>
    <s v=""/>
    <n v="1"/>
  </r>
  <r>
    <x v="13"/>
    <n v="665.44042900000022"/>
    <s v=""/>
    <n v="665.44042900000022"/>
    <s v=""/>
    <n v="1"/>
  </r>
  <r>
    <x v="14"/>
    <n v="562.81543000000056"/>
    <s v=""/>
    <n v="562.81543000000056"/>
    <s v=""/>
    <n v="1"/>
  </r>
  <r>
    <x v="15"/>
    <n v="390.890625"/>
    <s v=""/>
    <n v="390.890625"/>
    <s v=""/>
    <n v="1"/>
  </r>
  <r>
    <x v="16"/>
    <n v="409.47753900000134"/>
    <s v=""/>
    <n v="409.47753900000134"/>
    <s v=""/>
    <n v="1"/>
  </r>
  <r>
    <x v="17"/>
    <n v="570.24511699999857"/>
    <s v=""/>
    <n v="570.24511699999857"/>
    <s v=""/>
    <n v="1"/>
  </r>
  <r>
    <x v="18"/>
    <n v="1122.7490230000003"/>
    <s v=""/>
    <n v="1122.7490230000003"/>
    <s v=""/>
    <n v="1"/>
  </r>
  <r>
    <x v="19"/>
    <n v="1167.5087889999995"/>
    <s v=""/>
    <n v="1167.5087889999995"/>
    <s v=""/>
    <n v="1"/>
  </r>
  <r>
    <x v="20"/>
    <n v="1183.7089840000008"/>
    <s v=""/>
    <n v="1183.7089840000008"/>
    <s v=""/>
    <n v="1"/>
  </r>
  <r>
    <x v="21"/>
    <n v="983.796875"/>
    <s v=""/>
    <n v="983.796875"/>
    <s v=""/>
    <n v="1"/>
  </r>
  <r>
    <x v="22"/>
    <n v="568.85839800000031"/>
    <s v=""/>
    <n v="568.85839800000031"/>
    <s v=""/>
    <n v="1"/>
  </r>
  <r>
    <x v="23"/>
    <n v="253.22070300000087"/>
    <s v=""/>
    <n v="253.22070300000087"/>
    <s v=""/>
    <n v="1"/>
  </r>
  <r>
    <x v="0"/>
    <n v="454.17871100000048"/>
    <s v=""/>
    <n v="454.17871100000048"/>
    <s v=""/>
    <n v="1"/>
  </r>
  <r>
    <x v="1"/>
    <n v="378.92382800000087"/>
    <s v=""/>
    <n v="378.92382800000087"/>
    <s v=""/>
    <n v="1"/>
  </r>
  <r>
    <x v="2"/>
    <n v="360.22656300000017"/>
    <s v=""/>
    <n v="360.22656300000017"/>
    <s v=""/>
    <n v="1"/>
  </r>
  <r>
    <x v="3"/>
    <n v="629.89160199999969"/>
    <s v=""/>
    <n v="629.89160199999969"/>
    <s v=""/>
    <n v="1"/>
  </r>
  <r>
    <x v="4"/>
    <n v="816.91503899999952"/>
    <s v=""/>
    <n v="816.91503899999952"/>
    <s v=""/>
    <n v="1"/>
  </r>
  <r>
    <x v="5"/>
    <n v="1169.9199219999991"/>
    <s v=""/>
    <n v="1169.9199219999991"/>
    <s v=""/>
    <n v="1"/>
  </r>
  <r>
    <x v="6"/>
    <n v="1778.3496090000008"/>
    <s v=""/>
    <n v="1778.3496090000008"/>
    <s v=""/>
    <n v="1"/>
  </r>
  <r>
    <x v="7"/>
    <n v="1841.0136710000006"/>
    <s v=""/>
    <n v="1841.0136710000006"/>
    <s v=""/>
    <n v="1"/>
  </r>
  <r>
    <x v="8"/>
    <n v="1326.65625"/>
    <s v=""/>
    <n v="1326.65625"/>
    <s v=""/>
    <n v="1"/>
  </r>
  <r>
    <x v="9"/>
    <n v="865.69433599999866"/>
    <s v=""/>
    <n v="865.69433599999866"/>
    <s v=""/>
    <n v="1"/>
  </r>
  <r>
    <x v="10"/>
    <n v="602.39160099999935"/>
    <s v=""/>
    <n v="602.39160099999935"/>
    <s v=""/>
    <n v="1"/>
  </r>
  <r>
    <x v="11"/>
    <n v="572.984375"/>
    <s v=""/>
    <n v="572.984375"/>
    <s v=""/>
    <n v="1"/>
  </r>
  <r>
    <x v="12"/>
    <n v="468.99707099999978"/>
    <s v=""/>
    <n v="468.99707099999978"/>
    <s v=""/>
    <n v="1"/>
  </r>
  <r>
    <x v="13"/>
    <n v="355.88476600000104"/>
    <s v=""/>
    <n v="355.88476600000104"/>
    <s v=""/>
    <n v="1"/>
  </r>
  <r>
    <x v="14"/>
    <n v="220.81347699999969"/>
    <s v=""/>
    <n v="220.81347699999969"/>
    <s v=""/>
    <n v="1"/>
  </r>
  <r>
    <x v="15"/>
    <n v="170.86816399999952"/>
    <s v=""/>
    <n v="170.86816399999952"/>
    <s v=""/>
    <n v="1"/>
  </r>
  <r>
    <x v="16"/>
    <n v="267.52246100000048"/>
    <s v=""/>
    <n v="267.52246100000048"/>
    <s v=""/>
    <n v="1"/>
  </r>
  <r>
    <x v="17"/>
    <n v="234.18359299999975"/>
    <s v=""/>
    <n v="234.18359299999975"/>
    <s v=""/>
    <n v="1"/>
  </r>
  <r>
    <x v="18"/>
    <n v="381.66894500000126"/>
    <s v=""/>
    <n v="381.66894500000126"/>
    <s v=""/>
    <n v="1"/>
  </r>
  <r>
    <x v="19"/>
    <n v="366.75390599999992"/>
    <s v=""/>
    <n v="366.75390599999992"/>
    <s v=""/>
    <n v="1"/>
  </r>
  <r>
    <x v="20"/>
    <n v="338.45703200000025"/>
    <s v=""/>
    <n v="338.45703200000025"/>
    <s v=""/>
    <n v="1"/>
  </r>
  <r>
    <x v="21"/>
    <n v="238.93554699999913"/>
    <s v=""/>
    <n v="238.93554699999913"/>
    <s v=""/>
    <n v="1"/>
  </r>
  <r>
    <x v="22"/>
    <n v="154.73730400000022"/>
    <s v=""/>
    <n v="154.73730400000022"/>
    <s v=""/>
    <n v="1"/>
  </r>
  <r>
    <x v="23"/>
    <n v="180.37890699999843"/>
    <s v=""/>
    <n v="180.37890699999843"/>
    <s v=""/>
    <n v="1"/>
  </r>
  <r>
    <x v="0"/>
    <n v="-283.19433599999866"/>
    <n v="-283.19433599999866"/>
    <s v=""/>
    <n v="1"/>
    <s v=""/>
  </r>
  <r>
    <x v="1"/>
    <n v="-296.54882800000087"/>
    <n v="-296.54882800000087"/>
    <s v=""/>
    <n v="1"/>
    <s v=""/>
  </r>
  <r>
    <x v="2"/>
    <n v="-276.35937539999941"/>
    <n v="-276.35937539999941"/>
    <s v=""/>
    <n v="1"/>
    <s v=""/>
  </r>
  <r>
    <x v="3"/>
    <n v="-171.25683639999988"/>
    <n v="-171.25683639999988"/>
    <s v=""/>
    <n v="1"/>
    <s v=""/>
  </r>
  <r>
    <x v="4"/>
    <n v="-174.54589900000065"/>
    <n v="-174.54589900000065"/>
    <s v=""/>
    <n v="1"/>
    <s v=""/>
  </r>
  <r>
    <x v="5"/>
    <n v="-98.776367000000391"/>
    <n v="-98.776367000000391"/>
    <s v=""/>
    <n v="1"/>
    <s v=""/>
  </r>
  <r>
    <x v="6"/>
    <n v="90.184569999999439"/>
    <s v=""/>
    <n v="90.184569999999439"/>
    <s v=""/>
    <n v="1"/>
  </r>
  <r>
    <x v="7"/>
    <n v="156.28808599999866"/>
    <s v=""/>
    <n v="156.28808599999866"/>
    <s v=""/>
    <n v="1"/>
  </r>
  <r>
    <x v="8"/>
    <n v="37.273436999999831"/>
    <s v=""/>
    <n v="37.273436999999831"/>
    <s v=""/>
    <n v="1"/>
  </r>
  <r>
    <x v="9"/>
    <n v="-88.590819999999439"/>
    <n v="-88.590819999999439"/>
    <s v=""/>
    <n v="1"/>
    <s v=""/>
  </r>
  <r>
    <x v="10"/>
    <n v="-13.015625"/>
    <n v="-13.015625"/>
    <s v=""/>
    <n v="1"/>
    <s v=""/>
  </r>
  <r>
    <x v="11"/>
    <n v="-23.825195999999778"/>
    <n v="-23.825195999999778"/>
    <s v=""/>
    <n v="1"/>
    <s v=""/>
  </r>
  <r>
    <x v="12"/>
    <n v="150.43359400000008"/>
    <s v=""/>
    <n v="150.43359400000008"/>
    <s v=""/>
    <n v="1"/>
  </r>
  <r>
    <x v="13"/>
    <n v="324.89941399999952"/>
    <s v=""/>
    <n v="324.89941399999952"/>
    <s v=""/>
    <n v="1"/>
  </r>
  <r>
    <x v="14"/>
    <n v="352.5722650000007"/>
    <s v=""/>
    <n v="352.5722650000007"/>
    <s v=""/>
    <n v="1"/>
  </r>
  <r>
    <x v="15"/>
    <n v="338.10742199999913"/>
    <s v=""/>
    <n v="338.10742199999913"/>
    <s v=""/>
    <n v="1"/>
  </r>
  <r>
    <x v="16"/>
    <n v="362.36621100000048"/>
    <s v=""/>
    <n v="362.36621100000048"/>
    <s v=""/>
    <n v="1"/>
  </r>
  <r>
    <x v="17"/>
    <n v="327.11523500000112"/>
    <s v=""/>
    <n v="327.11523500000112"/>
    <s v=""/>
    <n v="1"/>
  </r>
  <r>
    <x v="18"/>
    <n v="616.36230500000056"/>
    <s v=""/>
    <n v="616.36230500000056"/>
    <s v=""/>
    <n v="1"/>
  </r>
  <r>
    <x v="19"/>
    <n v="713.70507800000087"/>
    <s v=""/>
    <n v="713.70507800000087"/>
    <s v=""/>
    <n v="1"/>
  </r>
  <r>
    <x v="20"/>
    <n v="608.640625"/>
    <s v=""/>
    <n v="608.640625"/>
    <s v=""/>
    <n v="1"/>
  </r>
  <r>
    <x v="21"/>
    <n v="476.74023400000078"/>
    <s v=""/>
    <n v="476.74023400000078"/>
    <s v=""/>
    <n v="1"/>
  </r>
  <r>
    <x v="22"/>
    <n v="385.69042900000022"/>
    <s v=""/>
    <n v="385.69042900000022"/>
    <s v=""/>
    <n v="1"/>
  </r>
  <r>
    <x v="23"/>
    <n v="411.10742199999913"/>
    <s v=""/>
    <n v="411.10742199999913"/>
    <s v=""/>
    <n v="1"/>
  </r>
  <r>
    <x v="0"/>
    <n v="-205.40527400000065"/>
    <n v="-205.40527400000065"/>
    <s v=""/>
    <n v="1"/>
    <s v=""/>
  </r>
  <r>
    <x v="1"/>
    <n v="-337.4169922000001"/>
    <n v="-337.4169922000001"/>
    <s v=""/>
    <n v="1"/>
    <s v=""/>
  </r>
  <r>
    <x v="2"/>
    <n v="-412.1611327999999"/>
    <n v="-412.1611327999999"/>
    <s v=""/>
    <n v="1"/>
    <s v=""/>
  </r>
  <r>
    <x v="3"/>
    <n v="-493.6171875"/>
    <n v="-493.6171875"/>
    <s v=""/>
    <n v="1"/>
    <s v=""/>
  </r>
  <r>
    <x v="4"/>
    <n v="-495.7421875"/>
    <n v="-495.7421875"/>
    <s v=""/>
    <n v="1"/>
    <s v=""/>
  </r>
  <r>
    <x v="5"/>
    <n v="-466.74316410000029"/>
    <n v="-466.74316410000029"/>
    <s v=""/>
    <n v="1"/>
    <s v=""/>
  </r>
  <r>
    <x v="6"/>
    <n v="-360.7392577999999"/>
    <n v="-360.7392577999999"/>
    <s v=""/>
    <n v="1"/>
    <s v=""/>
  </r>
  <r>
    <x v="7"/>
    <n v="-201.35058599999866"/>
    <n v="-201.35058599999866"/>
    <s v=""/>
    <n v="1"/>
    <s v=""/>
  </r>
  <r>
    <x v="8"/>
    <n v="-101.8964849999993"/>
    <n v="-101.8964849999993"/>
    <s v=""/>
    <n v="1"/>
    <s v=""/>
  </r>
  <r>
    <x v="9"/>
    <n v="-199.12304700000095"/>
    <n v="-199.12304700000095"/>
    <s v=""/>
    <n v="1"/>
    <s v=""/>
  </r>
  <r>
    <x v="10"/>
    <n v="-69.144530999999915"/>
    <n v="-69.144530999999915"/>
    <s v=""/>
    <n v="1"/>
    <s v=""/>
  </r>
  <r>
    <x v="11"/>
    <n v="-170.87109299999975"/>
    <n v="-170.87109299999975"/>
    <s v=""/>
    <n v="1"/>
    <s v=""/>
  </r>
  <r>
    <x v="12"/>
    <n v="-416.68066399999952"/>
    <n v="-416.68066399999952"/>
    <s v=""/>
    <n v="1"/>
    <s v=""/>
  </r>
  <r>
    <x v="13"/>
    <n v="-542.92578099999992"/>
    <n v="-542.92578099999992"/>
    <s v=""/>
    <n v="1"/>
    <s v=""/>
  </r>
  <r>
    <x v="14"/>
    <n v="-632.70019599999978"/>
    <n v="-632.70019599999978"/>
    <s v=""/>
    <n v="1"/>
    <s v=""/>
  </r>
  <r>
    <x v="15"/>
    <n v="-746.89257799999905"/>
    <n v="-746.89257799999905"/>
    <s v=""/>
    <n v="1"/>
    <s v=""/>
  </r>
  <r>
    <x v="16"/>
    <n v="-881.74609400000008"/>
    <n v="-881.74609400000008"/>
    <s v=""/>
    <n v="1"/>
    <s v=""/>
  </r>
  <r>
    <x v="17"/>
    <n v="-813.22460900000078"/>
    <n v="-813.22460900000078"/>
    <s v=""/>
    <n v="1"/>
    <s v=""/>
  </r>
  <r>
    <x v="18"/>
    <n v="-795.21093800000017"/>
    <n v="-795.21093800000017"/>
    <s v=""/>
    <n v="1"/>
    <s v=""/>
  </r>
  <r>
    <x v="19"/>
    <n v="-799.91503899999952"/>
    <n v="-799.91503899999952"/>
    <s v=""/>
    <n v="1"/>
    <s v=""/>
  </r>
  <r>
    <x v="20"/>
    <n v="-817.12206999999944"/>
    <n v="-817.12206999999944"/>
    <s v=""/>
    <n v="1"/>
    <s v=""/>
  </r>
  <r>
    <x v="21"/>
    <n v="-917.55566370000088"/>
    <n v="-917.55566370000088"/>
    <s v=""/>
    <n v="1"/>
    <s v=""/>
  </r>
  <r>
    <x v="22"/>
    <n v="-906.58105500000056"/>
    <n v="-906.58105500000056"/>
    <s v=""/>
    <n v="1"/>
    <s v=""/>
  </r>
  <r>
    <x v="23"/>
    <n v="-897.5703125"/>
    <n v="-897.5703125"/>
    <s v=""/>
    <n v="1"/>
    <s v=""/>
  </r>
  <r>
    <x v="0"/>
    <n v="-213.19140619999962"/>
    <n v="-213.19140619999962"/>
    <s v=""/>
    <n v="1"/>
    <s v=""/>
  </r>
  <r>
    <x v="1"/>
    <n v="-269.71191399999952"/>
    <n v="-269.71191399999952"/>
    <s v=""/>
    <n v="1"/>
    <s v=""/>
  </r>
  <r>
    <x v="2"/>
    <n v="-350.76757820000057"/>
    <n v="-350.76757820000057"/>
    <s v=""/>
    <n v="1"/>
    <s v=""/>
  </r>
  <r>
    <x v="3"/>
    <n v="-371.32617179999943"/>
    <n v="-371.32617179999943"/>
    <s v=""/>
    <n v="1"/>
    <s v=""/>
  </r>
  <r>
    <x v="4"/>
    <n v="-374.26953119999962"/>
    <n v="-374.26953119999962"/>
    <s v=""/>
    <n v="1"/>
    <s v=""/>
  </r>
  <r>
    <x v="5"/>
    <n v="-330.9404297000001"/>
    <n v="-330.9404297000001"/>
    <s v=""/>
    <n v="1"/>
    <s v=""/>
  </r>
  <r>
    <x v="6"/>
    <n v="-226.59570299999905"/>
    <n v="-226.59570299999905"/>
    <s v=""/>
    <n v="1"/>
    <s v=""/>
  </r>
  <r>
    <x v="7"/>
    <n v="-207.14550700000109"/>
    <n v="-207.14550700000109"/>
    <s v=""/>
    <n v="1"/>
    <s v=""/>
  </r>
  <r>
    <x v="8"/>
    <n v="-225.07324199999857"/>
    <n v="-225.07324199999857"/>
    <s v=""/>
    <n v="1"/>
    <s v=""/>
  </r>
  <r>
    <x v="9"/>
    <n v="67.041992000000391"/>
    <s v=""/>
    <n v="67.041992000000391"/>
    <s v=""/>
    <n v="1"/>
  </r>
  <r>
    <x v="10"/>
    <n v="297.42480500000056"/>
    <s v=""/>
    <n v="297.42480500000056"/>
    <s v=""/>
    <n v="1"/>
  </r>
  <r>
    <x v="11"/>
    <n v="515.44140599999992"/>
    <s v=""/>
    <n v="515.44140599999992"/>
    <s v=""/>
    <n v="1"/>
  </r>
  <r>
    <x v="12"/>
    <n v="846.22167999999874"/>
    <s v=""/>
    <n v="846.22167999999874"/>
    <s v=""/>
    <n v="1"/>
  </r>
  <r>
    <x v="13"/>
    <n v="1223.2695309999999"/>
    <s v=""/>
    <n v="1223.2695309999999"/>
    <s v=""/>
    <n v="1"/>
  </r>
  <r>
    <x v="14"/>
    <n v="1509.5947259999994"/>
    <s v=""/>
    <n v="1509.5947259999994"/>
    <s v=""/>
    <n v="1"/>
  </r>
  <r>
    <x v="15"/>
    <n v="1791.1191409999992"/>
    <s v=""/>
    <n v="1791.1191409999992"/>
    <s v=""/>
    <n v="1"/>
  </r>
  <r>
    <x v="16"/>
    <n v="2042.5400389999995"/>
    <s v=""/>
    <n v="2042.5400389999995"/>
    <s v=""/>
    <n v="1"/>
  </r>
  <r>
    <x v="17"/>
    <n v="2206.0302730000003"/>
    <s v=""/>
    <n v="2206.0302730000003"/>
    <s v=""/>
    <n v="1"/>
  </r>
  <r>
    <x v="18"/>
    <n v="2358.125"/>
    <s v=""/>
    <n v="2358.125"/>
    <s v=""/>
    <n v="1"/>
  </r>
  <r>
    <x v="19"/>
    <n v="2386.7744139999995"/>
    <s v=""/>
    <n v="2386.7744139999995"/>
    <s v=""/>
    <n v="1"/>
  </r>
  <r>
    <x v="20"/>
    <n v="2367.3974609999987"/>
    <s v=""/>
    <n v="2367.3974609999987"/>
    <s v=""/>
    <n v="1"/>
  </r>
  <r>
    <x v="21"/>
    <n v="2235.1943360000005"/>
    <s v=""/>
    <n v="2235.1943360000005"/>
    <s v=""/>
    <n v="1"/>
  </r>
  <r>
    <x v="22"/>
    <n v="1887.5722650000007"/>
    <s v=""/>
    <n v="1887.5722650000007"/>
    <s v=""/>
    <n v="1"/>
  </r>
  <r>
    <x v="23"/>
    <n v="1621.8222659999992"/>
    <s v=""/>
    <n v="1621.8222659999992"/>
    <s v=""/>
    <n v="1"/>
  </r>
  <r>
    <x v="0"/>
    <n v="282.87597690000075"/>
    <s v=""/>
    <n v="282.87597690000075"/>
    <s v=""/>
    <n v="1"/>
  </r>
  <r>
    <x v="1"/>
    <n v="96.21679690000019"/>
    <s v=""/>
    <n v="96.21679690000019"/>
    <s v=""/>
    <n v="1"/>
  </r>
  <r>
    <x v="2"/>
    <n v="21.706054700000095"/>
    <s v=""/>
    <n v="21.706054700000095"/>
    <s v=""/>
    <n v="1"/>
  </r>
  <r>
    <x v="3"/>
    <n v="27.449218800000381"/>
    <s v=""/>
    <n v="27.449218800000381"/>
    <s v=""/>
    <n v="1"/>
  </r>
  <r>
    <x v="4"/>
    <n v="58.746093800000381"/>
    <s v=""/>
    <n v="58.746093800000381"/>
    <s v=""/>
    <n v="1"/>
  </r>
  <r>
    <x v="5"/>
    <n v="168.87207040000067"/>
    <s v=""/>
    <n v="168.87207040000067"/>
    <s v=""/>
    <n v="1"/>
  </r>
  <r>
    <x v="6"/>
    <n v="317.88867199999913"/>
    <s v=""/>
    <n v="317.88867199999913"/>
    <s v=""/>
    <n v="1"/>
  </r>
  <r>
    <x v="7"/>
    <n v="314.99413999999888"/>
    <s v=""/>
    <n v="314.99413999999888"/>
    <s v=""/>
    <n v="1"/>
  </r>
  <r>
    <x v="8"/>
    <n v="305.96679699999913"/>
    <s v=""/>
    <n v="305.96679699999913"/>
    <s v=""/>
    <n v="1"/>
  </r>
  <r>
    <x v="9"/>
    <n v="368.09863299999961"/>
    <s v=""/>
    <n v="368.09863299999961"/>
    <s v=""/>
    <n v="1"/>
  </r>
  <r>
    <x v="10"/>
    <n v="521.40234300000157"/>
    <s v=""/>
    <n v="521.40234300000157"/>
    <s v=""/>
    <n v="1"/>
  </r>
  <r>
    <x v="11"/>
    <n v="586.86328199999843"/>
    <s v=""/>
    <n v="586.86328199999843"/>
    <s v=""/>
    <n v="1"/>
  </r>
  <r>
    <x v="12"/>
    <n v="423.72656300000017"/>
    <s v=""/>
    <n v="423.72656300000017"/>
    <s v=""/>
    <n v="1"/>
  </r>
  <r>
    <x v="13"/>
    <n v="452.07031299999835"/>
    <s v=""/>
    <n v="452.07031299999835"/>
    <s v=""/>
    <n v="1"/>
  </r>
  <r>
    <x v="14"/>
    <n v="389.30664100000104"/>
    <s v=""/>
    <n v="389.30664100000104"/>
    <s v=""/>
    <n v="1"/>
  </r>
  <r>
    <x v="15"/>
    <n v="229.88281299999835"/>
    <s v=""/>
    <n v="229.88281299999835"/>
    <s v=""/>
    <n v="1"/>
  </r>
  <r>
    <x v="16"/>
    <n v="372.57714900000065"/>
    <s v=""/>
    <n v="372.57714900000065"/>
    <s v=""/>
    <n v="1"/>
  </r>
  <r>
    <x v="17"/>
    <n v="391.27539099999922"/>
    <s v=""/>
    <n v="391.27539099999922"/>
    <s v=""/>
    <n v="1"/>
  </r>
  <r>
    <x v="18"/>
    <n v="486.625"/>
    <s v=""/>
    <n v="486.625"/>
    <s v=""/>
    <n v="1"/>
  </r>
  <r>
    <x v="19"/>
    <n v="478.29785099999935"/>
    <s v=""/>
    <n v="478.29785099999935"/>
    <s v=""/>
    <n v="1"/>
  </r>
  <r>
    <x v="20"/>
    <n v="391.67382799999905"/>
    <s v=""/>
    <n v="391.67382799999905"/>
    <s v=""/>
    <n v="1"/>
  </r>
  <r>
    <x v="21"/>
    <n v="289.51367199999913"/>
    <s v=""/>
    <n v="289.51367199999913"/>
    <s v=""/>
    <n v="1"/>
  </r>
  <r>
    <x v="22"/>
    <n v="25.197265999999217"/>
    <s v=""/>
    <n v="25.197265999999217"/>
    <s v=""/>
    <n v="1"/>
  </r>
  <r>
    <x v="23"/>
    <n v="-150.25"/>
    <n v="-150.25"/>
    <s v=""/>
    <n v="1"/>
    <s v=""/>
  </r>
  <r>
    <x v="0"/>
    <n v="-24.744139999998879"/>
    <n v="-24.744139999998879"/>
    <s v=""/>
    <n v="1"/>
    <s v=""/>
  </r>
  <r>
    <x v="1"/>
    <n v="-278.23339900000065"/>
    <n v="-278.23339900000065"/>
    <s v=""/>
    <n v="1"/>
    <s v=""/>
  </r>
  <r>
    <x v="2"/>
    <n v="-434.0097650000007"/>
    <n v="-434.0097650000007"/>
    <s v=""/>
    <n v="1"/>
    <s v=""/>
  </r>
  <r>
    <x v="3"/>
    <n v="-375.43652300000031"/>
    <n v="-375.43652300000031"/>
    <s v=""/>
    <n v="1"/>
    <s v=""/>
  </r>
  <r>
    <x v="4"/>
    <n v="-418.37109400000008"/>
    <n v="-418.37109400000008"/>
    <s v=""/>
    <n v="1"/>
    <s v=""/>
  </r>
  <r>
    <x v="5"/>
    <n v="-361.31542900000022"/>
    <n v="-361.31542900000022"/>
    <s v=""/>
    <n v="1"/>
    <s v=""/>
  </r>
  <r>
    <x v="6"/>
    <n v="-211.33496100000048"/>
    <n v="-211.33496100000048"/>
    <s v=""/>
    <n v="1"/>
    <s v=""/>
  </r>
  <r>
    <x v="7"/>
    <n v="128.09570300000087"/>
    <s v=""/>
    <n v="128.09570300000087"/>
    <s v=""/>
    <n v="1"/>
  </r>
  <r>
    <x v="8"/>
    <n v="518.92675799999961"/>
    <s v=""/>
    <n v="518.92675799999961"/>
    <s v=""/>
    <n v="1"/>
  </r>
  <r>
    <x v="9"/>
    <n v="694.83398400000078"/>
    <s v=""/>
    <n v="694.83398400000078"/>
    <s v=""/>
    <n v="1"/>
  </r>
  <r>
    <x v="10"/>
    <n v="630.14160199999969"/>
    <s v=""/>
    <n v="630.14160199999969"/>
    <s v=""/>
    <n v="1"/>
  </r>
  <r>
    <x v="11"/>
    <n v="475.13769499999944"/>
    <s v=""/>
    <n v="475.13769499999944"/>
    <s v=""/>
    <n v="1"/>
  </r>
  <r>
    <x v="12"/>
    <n v="274.54492199999913"/>
    <s v=""/>
    <n v="274.54492199999913"/>
    <s v=""/>
    <n v="1"/>
  </r>
  <r>
    <x v="13"/>
    <n v="58.244140999999217"/>
    <s v=""/>
    <n v="58.244140999999217"/>
    <s v=""/>
    <n v="1"/>
  </r>
  <r>
    <x v="14"/>
    <n v="-58.465819999999439"/>
    <n v="-58.465819999999439"/>
    <s v=""/>
    <n v="1"/>
    <s v=""/>
  </r>
  <r>
    <x v="15"/>
    <n v="-56.108399000000645"/>
    <n v="-56.108399000000645"/>
    <s v=""/>
    <n v="1"/>
    <s v=""/>
  </r>
  <r>
    <x v="16"/>
    <n v="66.206054000000222"/>
    <s v=""/>
    <n v="66.206054000000222"/>
    <s v=""/>
    <n v="1"/>
  </r>
  <r>
    <x v="17"/>
    <n v="345.80664099999922"/>
    <s v=""/>
    <n v="345.80664099999922"/>
    <s v=""/>
    <n v="1"/>
  </r>
  <r>
    <x v="18"/>
    <n v="554.265625"/>
    <s v=""/>
    <n v="554.265625"/>
    <s v=""/>
    <n v="1"/>
  </r>
  <r>
    <x v="19"/>
    <n v="640.20996099999866"/>
    <s v=""/>
    <n v="640.20996099999866"/>
    <s v=""/>
    <n v="1"/>
  </r>
  <r>
    <x v="20"/>
    <n v="730.72265699999843"/>
    <s v=""/>
    <n v="730.72265699999843"/>
    <s v=""/>
    <n v="1"/>
  </r>
  <r>
    <x v="21"/>
    <n v="590.37597699999969"/>
    <s v=""/>
    <n v="590.37597699999969"/>
    <s v=""/>
    <n v="1"/>
  </r>
  <r>
    <x v="22"/>
    <n v="545.5410150000007"/>
    <s v=""/>
    <n v="545.5410150000007"/>
    <s v=""/>
    <n v="1"/>
  </r>
  <r>
    <x v="23"/>
    <n v="362.42382800000087"/>
    <s v=""/>
    <n v="362.42382800000087"/>
    <s v=""/>
    <n v="1"/>
  </r>
  <r>
    <x v="0"/>
    <n v="99.495117000000391"/>
    <s v=""/>
    <n v="99.495117000000391"/>
    <s v=""/>
    <n v="1"/>
  </r>
  <r>
    <x v="1"/>
    <n v="-29.176757999999609"/>
    <n v="-29.176757999999609"/>
    <s v=""/>
    <n v="1"/>
    <s v=""/>
  </r>
  <r>
    <x v="2"/>
    <n v="-194.23632799999905"/>
    <n v="-194.23632799999905"/>
    <s v=""/>
    <n v="1"/>
    <s v=""/>
  </r>
  <r>
    <x v="3"/>
    <n v="-341.05566400000134"/>
    <n v="-341.05566400000134"/>
    <s v=""/>
    <n v="1"/>
    <s v=""/>
  </r>
  <r>
    <x v="4"/>
    <n v="-436.90917900000022"/>
    <n v="-436.90917900000022"/>
    <s v=""/>
    <n v="1"/>
    <s v=""/>
  </r>
  <r>
    <x v="5"/>
    <n v="-582.77636699999857"/>
    <n v="-582.77636699999857"/>
    <s v=""/>
    <n v="1"/>
    <s v=""/>
  </r>
  <r>
    <x v="6"/>
    <n v="-561.67089899999883"/>
    <n v="-561.67089899999883"/>
    <s v=""/>
    <n v="1"/>
    <s v=""/>
  </r>
  <r>
    <x v="7"/>
    <n v="-606.08105400000022"/>
    <n v="-606.08105400000022"/>
    <s v=""/>
    <n v="1"/>
    <s v=""/>
  </r>
  <r>
    <x v="8"/>
    <n v="-333.71386700000039"/>
    <n v="-333.71386700000039"/>
    <s v=""/>
    <n v="1"/>
    <s v=""/>
  </r>
  <r>
    <x v="9"/>
    <n v="-274.52832000000126"/>
    <n v="-274.52832000000126"/>
    <s v=""/>
    <n v="1"/>
    <s v=""/>
  </r>
  <r>
    <x v="10"/>
    <n v="-131.51074200000039"/>
    <n v="-131.51074200000039"/>
    <s v=""/>
    <n v="1"/>
    <s v=""/>
  </r>
  <r>
    <x v="11"/>
    <n v="-234.99316399999952"/>
    <n v="-234.99316399999952"/>
    <s v=""/>
    <n v="1"/>
    <s v=""/>
  </r>
  <r>
    <x v="12"/>
    <n v="-290.01757800000087"/>
    <n v="-290.01757800000087"/>
    <s v=""/>
    <n v="1"/>
    <s v=""/>
  </r>
  <r>
    <x v="13"/>
    <n v="-319.41992199999913"/>
    <n v="-319.41992199999913"/>
    <s v=""/>
    <n v="1"/>
    <s v=""/>
  </r>
  <r>
    <x v="14"/>
    <n v="-343.30468699999983"/>
    <n v="-343.30468699999983"/>
    <s v=""/>
    <n v="1"/>
    <s v=""/>
  </r>
  <r>
    <x v="15"/>
    <n v="-429.64160100000117"/>
    <n v="-429.64160100000117"/>
    <s v=""/>
    <n v="1"/>
    <s v=""/>
  </r>
  <r>
    <x v="16"/>
    <n v="-428.65136700000039"/>
    <n v="-428.65136700000039"/>
    <s v=""/>
    <n v="1"/>
    <s v=""/>
  </r>
  <r>
    <x v="17"/>
    <n v="-395.61523399999896"/>
    <n v="-395.61523399999896"/>
    <s v=""/>
    <n v="1"/>
    <s v=""/>
  </r>
  <r>
    <x v="18"/>
    <n v="-421.33496099999866"/>
    <n v="-421.33496099999866"/>
    <s v=""/>
    <n v="1"/>
    <s v=""/>
  </r>
  <r>
    <x v="19"/>
    <n v="-456.05956999999944"/>
    <n v="-456.05956999999944"/>
    <s v=""/>
    <n v="1"/>
    <s v=""/>
  </r>
  <r>
    <x v="20"/>
    <n v="-702.35839900000065"/>
    <n v="-702.35839900000065"/>
    <s v=""/>
    <n v="1"/>
    <s v=""/>
  </r>
  <r>
    <x v="21"/>
    <n v="-369.98632800000087"/>
    <n v="-369.98632800000087"/>
    <s v=""/>
    <n v="1"/>
    <s v=""/>
  </r>
  <r>
    <x v="22"/>
    <n v="-305.20117200000095"/>
    <n v="-305.20117200000095"/>
    <s v=""/>
    <n v="1"/>
    <s v=""/>
  </r>
  <r>
    <x v="23"/>
    <n v="-214.18261800000073"/>
    <n v="-214.18261800000073"/>
    <s v=""/>
    <n v="1"/>
    <s v=""/>
  </r>
  <r>
    <x v="0"/>
    <n v="-46.052733999998964"/>
    <n v="-46.052733999998964"/>
    <s v=""/>
    <n v="1"/>
    <s v=""/>
  </r>
  <r>
    <x v="1"/>
    <n v="-5.8808594000001904"/>
    <n v="-5.8808594000001904"/>
    <s v=""/>
    <n v="1"/>
    <s v=""/>
  </r>
  <r>
    <x v="2"/>
    <n v="17.206054700000095"/>
    <s v=""/>
    <n v="17.206054700000095"/>
    <s v=""/>
    <n v="1"/>
  </r>
  <r>
    <x v="3"/>
    <n v="65.7890625"/>
    <s v=""/>
    <n v="65.7890625"/>
    <s v=""/>
    <n v="1"/>
  </r>
  <r>
    <x v="4"/>
    <n v="104.3173827999999"/>
    <s v=""/>
    <n v="104.3173827999999"/>
    <s v=""/>
    <n v="1"/>
  </r>
  <r>
    <x v="5"/>
    <n v="165.19433599999866"/>
    <s v=""/>
    <n v="165.19433599999866"/>
    <s v=""/>
    <n v="1"/>
  </r>
  <r>
    <x v="6"/>
    <n v="230.28027300000031"/>
    <s v=""/>
    <n v="230.28027300000031"/>
    <s v=""/>
    <n v="1"/>
  </r>
  <r>
    <x v="7"/>
    <n v="318.90527300000031"/>
    <s v=""/>
    <n v="318.90527300000031"/>
    <s v=""/>
    <n v="1"/>
  </r>
  <r>
    <x v="8"/>
    <n v="447.984375"/>
    <s v=""/>
    <n v="447.984375"/>
    <s v=""/>
    <n v="1"/>
  </r>
  <r>
    <x v="9"/>
    <n v="370.89941399999952"/>
    <s v=""/>
    <n v="370.89941399999952"/>
    <s v=""/>
    <n v="1"/>
  </r>
  <r>
    <x v="10"/>
    <n v="339.61328099999992"/>
    <s v=""/>
    <n v="339.61328099999992"/>
    <s v=""/>
    <n v="1"/>
  </r>
  <r>
    <x v="11"/>
    <n v="329.67871100000048"/>
    <s v=""/>
    <n v="329.67871100000048"/>
    <s v=""/>
    <n v="1"/>
  </r>
  <r>
    <x v="12"/>
    <n v="308.90136700000039"/>
    <s v=""/>
    <n v="308.90136700000039"/>
    <s v=""/>
    <n v="1"/>
  </r>
  <r>
    <x v="13"/>
    <n v="281.87402300000031"/>
    <s v=""/>
    <n v="281.87402300000031"/>
    <s v=""/>
    <n v="1"/>
  </r>
  <r>
    <x v="14"/>
    <n v="163.40039099999922"/>
    <s v=""/>
    <n v="163.40039099999922"/>
    <s v=""/>
    <n v="1"/>
  </r>
  <r>
    <x v="15"/>
    <n v="-6.6152339999989636"/>
    <n v="-6.6152339999989636"/>
    <s v=""/>
    <n v="1"/>
    <s v=""/>
  </r>
  <r>
    <x v="16"/>
    <n v="-110.26269499999944"/>
    <n v="-110.26269499999944"/>
    <s v=""/>
    <n v="1"/>
    <s v=""/>
  </r>
  <r>
    <x v="17"/>
    <n v="-206.41503899999952"/>
    <n v="-206.41503899999952"/>
    <s v=""/>
    <n v="1"/>
    <s v=""/>
  </r>
  <r>
    <x v="18"/>
    <n v="-300.97753900000134"/>
    <n v="-300.97753900000134"/>
    <s v=""/>
    <n v="1"/>
    <s v=""/>
  </r>
  <r>
    <x v="19"/>
    <n v="-415.13085900000078"/>
    <n v="-415.13085900000078"/>
    <s v=""/>
    <n v="1"/>
    <s v=""/>
  </r>
  <r>
    <x v="20"/>
    <n v="-445.80468699999983"/>
    <n v="-445.80468699999983"/>
    <s v=""/>
    <n v="1"/>
    <s v=""/>
  </r>
  <r>
    <x v="21"/>
    <n v="-427.95996099999866"/>
    <n v="-427.95996099999866"/>
    <s v=""/>
    <n v="1"/>
    <s v=""/>
  </r>
  <r>
    <x v="22"/>
    <n v="-375.14453200000025"/>
    <n v="-375.14453200000025"/>
    <s v=""/>
    <n v="1"/>
    <s v=""/>
  </r>
  <r>
    <x v="23"/>
    <n v="-308.79980500000056"/>
    <n v="-308.79980500000056"/>
    <s v=""/>
    <n v="1"/>
    <s v=""/>
  </r>
  <r>
    <x v="0"/>
    <n v="-118.60644599999978"/>
    <n v="-118.60644599999978"/>
    <s v=""/>
    <n v="1"/>
    <s v=""/>
  </r>
  <r>
    <x v="1"/>
    <n v="-102.12597699999969"/>
    <n v="-102.12597699999969"/>
    <s v=""/>
    <n v="1"/>
    <s v=""/>
  </r>
  <r>
    <x v="2"/>
    <n v="40.764648999998826"/>
    <s v=""/>
    <n v="40.764648999998826"/>
    <s v=""/>
    <n v="1"/>
  </r>
  <r>
    <x v="3"/>
    <n v="-80.196289000001343"/>
    <n v="-80.196289000001343"/>
    <s v=""/>
    <n v="1"/>
    <s v=""/>
  </r>
  <r>
    <x v="4"/>
    <n v="-185.74218700000165"/>
    <n v="-185.74218700000165"/>
    <s v=""/>
    <n v="1"/>
    <s v=""/>
  </r>
  <r>
    <x v="5"/>
    <n v="-247.63867199999913"/>
    <n v="-247.63867199999913"/>
    <s v=""/>
    <n v="1"/>
    <s v=""/>
  </r>
  <r>
    <x v="6"/>
    <n v="-334.77636800000073"/>
    <n v="-334.77636800000073"/>
    <s v=""/>
    <n v="1"/>
    <s v=""/>
  </r>
  <r>
    <x v="7"/>
    <n v="-365.02246100000048"/>
    <n v="-365.02246100000048"/>
    <s v=""/>
    <n v="1"/>
    <s v=""/>
  </r>
  <r>
    <x v="8"/>
    <n v="-29.644531999998435"/>
    <n v="-29.644531999998435"/>
    <s v=""/>
    <n v="1"/>
    <s v=""/>
  </r>
  <r>
    <x v="9"/>
    <n v="346.14453099999992"/>
    <s v=""/>
    <n v="346.14453099999992"/>
    <s v=""/>
    <n v="1"/>
  </r>
  <r>
    <x v="10"/>
    <n v="768.51269499999944"/>
    <s v=""/>
    <n v="768.51269499999944"/>
    <s v=""/>
    <n v="1"/>
  </r>
  <r>
    <x v="11"/>
    <n v="947.98925699999927"/>
    <s v=""/>
    <n v="947.98925699999927"/>
    <s v=""/>
    <n v="1"/>
  </r>
  <r>
    <x v="12"/>
    <n v="1184.4423820000011"/>
    <s v=""/>
    <n v="1184.4423820000011"/>
    <s v=""/>
    <n v="1"/>
  </r>
  <r>
    <x v="13"/>
    <n v="1408.193358999999"/>
    <s v=""/>
    <n v="1408.193358999999"/>
    <s v=""/>
    <n v="1"/>
  </r>
  <r>
    <x v="14"/>
    <n v="1529.4199219999991"/>
    <s v=""/>
    <n v="1529.4199219999991"/>
    <s v=""/>
    <n v="1"/>
  </r>
  <r>
    <x v="15"/>
    <n v="1654.810547000001"/>
    <s v=""/>
    <n v="1654.810547000001"/>
    <s v=""/>
    <n v="1"/>
  </r>
  <r>
    <x v="16"/>
    <n v="1788.8242190000001"/>
    <s v=""/>
    <n v="1788.8242190000001"/>
    <s v=""/>
    <n v="1"/>
  </r>
  <r>
    <x v="17"/>
    <n v="1485.6865230000003"/>
    <s v=""/>
    <n v="1485.6865230000003"/>
    <s v=""/>
    <n v="1"/>
  </r>
  <r>
    <x v="18"/>
    <n v="1429.0595699999994"/>
    <s v=""/>
    <n v="1429.0595699999994"/>
    <s v=""/>
    <n v="1"/>
  </r>
  <r>
    <x v="19"/>
    <n v="1138.5458990000006"/>
    <s v=""/>
    <n v="1138.5458990000006"/>
    <s v=""/>
    <n v="1"/>
  </r>
  <r>
    <x v="20"/>
    <n v="947.47949200000039"/>
    <s v=""/>
    <n v="947.47949200000039"/>
    <s v=""/>
    <n v="1"/>
  </r>
  <r>
    <x v="21"/>
    <n v="705.25390599999992"/>
    <s v=""/>
    <n v="705.25390599999992"/>
    <s v=""/>
    <n v="1"/>
  </r>
  <r>
    <x v="22"/>
    <n v="372.91308599999866"/>
    <s v=""/>
    <n v="372.91308599999866"/>
    <s v=""/>
    <n v="1"/>
  </r>
  <r>
    <x v="23"/>
    <n v="7.9511720000009518"/>
    <s v=""/>
    <n v="7.9511720000009518"/>
    <s v=""/>
    <n v="1"/>
  </r>
  <r>
    <x v="24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30.7470702999999"/>
    <s v=""/>
    <n v="130.7470702999999"/>
    <s v=""/>
    <n v="1"/>
  </r>
  <r>
    <x v="1"/>
    <n v="35.669433600000048"/>
    <s v=""/>
    <n v="35.669433600000048"/>
    <s v=""/>
    <n v="1"/>
  </r>
  <r>
    <x v="2"/>
    <n v="-9.5551758000001428"/>
    <n v="-9.5551758000001428"/>
    <s v=""/>
    <n v="1"/>
    <s v=""/>
  </r>
  <r>
    <x v="3"/>
    <n v="-57.528320299999905"/>
    <n v="-57.528320299999905"/>
    <s v=""/>
    <n v="1"/>
    <s v=""/>
  </r>
  <r>
    <x v="4"/>
    <n v="-57.643554700000095"/>
    <n v="-57.643554700000095"/>
    <s v=""/>
    <n v="1"/>
    <s v=""/>
  </r>
  <r>
    <x v="5"/>
    <n v="2.034668000000238"/>
    <s v=""/>
    <n v="2.034668000000238"/>
    <s v=""/>
    <n v="1"/>
  </r>
  <r>
    <x v="6"/>
    <n v="86.747558600000048"/>
    <s v=""/>
    <n v="86.747558600000048"/>
    <s v=""/>
    <n v="1"/>
  </r>
  <r>
    <x v="7"/>
    <n v="155.27978509999957"/>
    <s v=""/>
    <n v="155.27978509999957"/>
    <s v=""/>
    <n v="1"/>
  </r>
  <r>
    <x v="8"/>
    <n v="144.65771479999967"/>
    <s v=""/>
    <n v="144.65771479999967"/>
    <s v=""/>
    <n v="1"/>
  </r>
  <r>
    <x v="9"/>
    <n v="55.016601499999524"/>
    <s v=""/>
    <n v="55.016601499999524"/>
    <s v=""/>
    <n v="1"/>
  </r>
  <r>
    <x v="10"/>
    <n v="-90.578125"/>
    <n v="-90.578125"/>
    <s v=""/>
    <n v="1"/>
    <s v=""/>
  </r>
  <r>
    <x v="11"/>
    <n v="-92.887695400000666"/>
    <n v="-92.887695400000666"/>
    <s v=""/>
    <n v="1"/>
    <s v=""/>
  </r>
  <r>
    <x v="12"/>
    <n v="-7.6015625"/>
    <n v="-7.6015625"/>
    <s v=""/>
    <n v="1"/>
    <s v=""/>
  </r>
  <r>
    <x v="13"/>
    <n v="-49.51757809999981"/>
    <n v="-49.51757809999981"/>
    <s v=""/>
    <n v="1"/>
    <s v=""/>
  </r>
  <r>
    <x v="14"/>
    <n v="-20.50585940000019"/>
    <n v="-20.50585940000019"/>
    <s v=""/>
    <n v="1"/>
    <s v=""/>
  </r>
  <r>
    <x v="15"/>
    <n v="-48.457031199999619"/>
    <n v="-48.457031199999619"/>
    <s v=""/>
    <n v="1"/>
    <s v=""/>
  </r>
  <r>
    <x v="16"/>
    <n v="-86.194335899999714"/>
    <n v="-86.194335899999714"/>
    <s v=""/>
    <n v="1"/>
    <s v=""/>
  </r>
  <r>
    <x v="17"/>
    <n v="-97.286621100000048"/>
    <n v="-97.286621100000048"/>
    <s v=""/>
    <n v="1"/>
    <s v=""/>
  </r>
  <r>
    <x v="18"/>
    <n v="-162.0185547000001"/>
    <n v="-162.0185547000001"/>
    <s v=""/>
    <n v="1"/>
    <s v=""/>
  </r>
  <r>
    <x v="19"/>
    <n v="-216.61669919999986"/>
    <n v="-216.61669919999986"/>
    <s v=""/>
    <n v="1"/>
    <s v=""/>
  </r>
  <r>
    <x v="20"/>
    <n v="-124.47753899999952"/>
    <n v="-124.47753899999952"/>
    <s v=""/>
    <n v="1"/>
    <s v=""/>
  </r>
  <r>
    <x v="21"/>
    <n v="-107.96191410000029"/>
    <n v="-107.96191410000029"/>
    <s v=""/>
    <n v="1"/>
    <s v=""/>
  </r>
  <r>
    <x v="22"/>
    <n v="-93.953125"/>
    <n v="-93.953125"/>
    <s v=""/>
    <n v="1"/>
    <s v=""/>
  </r>
  <r>
    <x v="23"/>
    <n v="-91.698242099999334"/>
    <n v="-91.698242099999334"/>
    <s v=""/>
    <n v="1"/>
    <s v=""/>
  </r>
  <r>
    <x v="0"/>
    <n v="7.746581999999762"/>
    <s v=""/>
    <n v="7.746581999999762"/>
    <s v=""/>
    <n v="1"/>
  </r>
  <r>
    <x v="1"/>
    <n v="-97.842773399999714"/>
    <n v="-97.842773399999714"/>
    <s v=""/>
    <n v="1"/>
    <s v=""/>
  </r>
  <r>
    <x v="2"/>
    <n v="-181.58544919999986"/>
    <n v="-181.58544919999986"/>
    <s v=""/>
    <n v="1"/>
    <s v=""/>
  </r>
  <r>
    <x v="3"/>
    <n v="-144.36621100000048"/>
    <n v="-144.36621100000048"/>
    <s v=""/>
    <n v="1"/>
    <s v=""/>
  </r>
  <r>
    <x v="4"/>
    <n v="-138.55810539999948"/>
    <n v="-138.55810539999948"/>
    <s v=""/>
    <n v="1"/>
    <s v=""/>
  </r>
  <r>
    <x v="5"/>
    <n v="-144.38085940000019"/>
    <n v="-144.38085940000019"/>
    <s v=""/>
    <n v="1"/>
    <s v=""/>
  </r>
  <r>
    <x v="6"/>
    <n v="-86.236328200000571"/>
    <n v="-86.236328200000571"/>
    <s v=""/>
    <n v="1"/>
    <s v=""/>
  </r>
  <r>
    <x v="7"/>
    <n v="1.9619139999995241"/>
    <s v=""/>
    <n v="1.9619139999995241"/>
    <s v=""/>
    <n v="1"/>
  </r>
  <r>
    <x v="8"/>
    <n v="-12.849121100000048"/>
    <n v="-12.849121100000048"/>
    <s v=""/>
    <n v="1"/>
    <s v=""/>
  </r>
  <r>
    <x v="9"/>
    <n v="-87.343261699999857"/>
    <n v="-87.343261699999857"/>
    <s v=""/>
    <n v="1"/>
    <s v=""/>
  </r>
  <r>
    <x v="10"/>
    <n v="-97.791503899999952"/>
    <n v="-97.791503899999952"/>
    <s v=""/>
    <n v="1"/>
    <s v=""/>
  </r>
  <r>
    <x v="11"/>
    <n v="-100.8671875"/>
    <n v="-100.8671875"/>
    <s v=""/>
    <n v="1"/>
    <s v=""/>
  </r>
  <r>
    <x v="12"/>
    <n v="25.525878899999952"/>
    <s v=""/>
    <n v="25.525878899999952"/>
    <s v=""/>
    <n v="1"/>
  </r>
  <r>
    <x v="13"/>
    <n v="-15.04101559999981"/>
    <n v="-15.04101559999981"/>
    <s v=""/>
    <n v="1"/>
    <s v=""/>
  </r>
  <r>
    <x v="14"/>
    <n v="-126.1923827999999"/>
    <n v="-126.1923827999999"/>
    <s v=""/>
    <n v="1"/>
    <s v=""/>
  </r>
  <r>
    <x v="15"/>
    <n v="-161.46679679999943"/>
    <n v="-161.46679679999943"/>
    <s v=""/>
    <n v="1"/>
    <s v=""/>
  </r>
  <r>
    <x v="16"/>
    <n v="-232.98632809999981"/>
    <n v="-232.98632809999981"/>
    <s v=""/>
    <n v="1"/>
    <s v=""/>
  </r>
  <r>
    <x v="17"/>
    <n v="-223.01123039999948"/>
    <n v="-223.01123039999948"/>
    <s v=""/>
    <n v="1"/>
    <s v=""/>
  </r>
  <r>
    <x v="18"/>
    <n v="-263.94726559999981"/>
    <n v="-263.94726559999981"/>
    <s v=""/>
    <n v="1"/>
    <s v=""/>
  </r>
  <r>
    <x v="19"/>
    <n v="-387.23876949999976"/>
    <n v="-387.23876949999976"/>
    <s v=""/>
    <n v="1"/>
    <s v=""/>
  </r>
  <r>
    <x v="20"/>
    <n v="-293.97314460000052"/>
    <n v="-293.97314460000052"/>
    <s v=""/>
    <n v="1"/>
    <s v=""/>
  </r>
  <r>
    <x v="21"/>
    <n v="-341.35986330000014"/>
    <n v="-341.35986330000014"/>
    <s v=""/>
    <n v="1"/>
    <s v=""/>
  </r>
  <r>
    <x v="22"/>
    <n v="-290.81640630000038"/>
    <n v="-290.81640630000038"/>
    <s v=""/>
    <n v="1"/>
    <s v=""/>
  </r>
  <r>
    <x v="23"/>
    <n v="-233.22851559999981"/>
    <n v="-233.22851559999981"/>
    <s v=""/>
    <n v="1"/>
    <s v=""/>
  </r>
  <r>
    <x v="0"/>
    <n v="-232.58251949999976"/>
    <n v="-232.58251949999976"/>
    <s v=""/>
    <n v="1"/>
    <s v=""/>
  </r>
  <r>
    <x v="1"/>
    <n v="-268.72753910000029"/>
    <n v="-268.72753910000029"/>
    <s v=""/>
    <n v="1"/>
    <s v=""/>
  </r>
  <r>
    <x v="2"/>
    <n v="-329.49902350000048"/>
    <n v="-329.49902350000048"/>
    <s v=""/>
    <n v="1"/>
    <s v=""/>
  </r>
  <r>
    <x v="3"/>
    <n v="-372.64550790000067"/>
    <n v="-372.64550790000067"/>
    <s v=""/>
    <n v="1"/>
    <s v=""/>
  </r>
  <r>
    <x v="4"/>
    <n v="-432.8623047000001"/>
    <n v="-432.8623047000001"/>
    <s v=""/>
    <n v="1"/>
    <s v=""/>
  </r>
  <r>
    <x v="5"/>
    <n v="-529.00585929999943"/>
    <n v="-529.00585929999943"/>
    <s v=""/>
    <n v="1"/>
    <s v=""/>
  </r>
  <r>
    <x v="6"/>
    <n v="-571.82177740000043"/>
    <n v="-571.82177740000043"/>
    <s v=""/>
    <n v="1"/>
    <s v=""/>
  </r>
  <r>
    <x v="7"/>
    <n v="-589.4970702999999"/>
    <n v="-589.4970702999999"/>
    <s v=""/>
    <n v="1"/>
    <s v=""/>
  </r>
  <r>
    <x v="8"/>
    <n v="-643.44628899999952"/>
    <n v="-643.44628899999952"/>
    <s v=""/>
    <n v="1"/>
    <s v=""/>
  </r>
  <r>
    <x v="9"/>
    <n v="-693.93359369999962"/>
    <n v="-693.93359369999962"/>
    <s v=""/>
    <n v="1"/>
    <s v=""/>
  </r>
  <r>
    <x v="10"/>
    <n v="-799.54003899999952"/>
    <n v="-799.54003899999952"/>
    <s v=""/>
    <n v="1"/>
    <s v=""/>
  </r>
  <r>
    <x v="11"/>
    <n v="-632.13427729999967"/>
    <n v="-632.13427729999967"/>
    <s v=""/>
    <n v="1"/>
    <s v=""/>
  </r>
  <r>
    <x v="12"/>
    <n v="-395.2705077999999"/>
    <n v="-395.2705077999999"/>
    <s v=""/>
    <n v="1"/>
    <s v=""/>
  </r>
  <r>
    <x v="13"/>
    <n v="-163.6142577999999"/>
    <n v="-163.6142577999999"/>
    <s v=""/>
    <n v="1"/>
    <s v=""/>
  </r>
  <r>
    <x v="14"/>
    <n v="-75.457031300000381"/>
    <n v="-75.457031300000381"/>
    <s v=""/>
    <n v="1"/>
    <s v=""/>
  </r>
  <r>
    <x v="15"/>
    <n v="-32.984375"/>
    <n v="-32.984375"/>
    <s v=""/>
    <n v="1"/>
    <s v=""/>
  </r>
  <r>
    <x v="16"/>
    <n v="-95.311523399999714"/>
    <n v="-95.311523399999714"/>
    <s v=""/>
    <n v="1"/>
    <s v=""/>
  </r>
  <r>
    <x v="17"/>
    <n v="-212.20214850000048"/>
    <n v="-212.20214850000048"/>
    <s v=""/>
    <n v="1"/>
    <s v=""/>
  </r>
  <r>
    <x v="18"/>
    <n v="-280.73535149999952"/>
    <n v="-280.73535149999952"/>
    <s v=""/>
    <n v="1"/>
    <s v=""/>
  </r>
  <r>
    <x v="19"/>
    <n v="-439.609375"/>
    <n v="-439.609375"/>
    <s v=""/>
    <n v="1"/>
    <s v=""/>
  </r>
  <r>
    <x v="20"/>
    <n v="-434.12207040000067"/>
    <n v="-434.12207040000067"/>
    <s v=""/>
    <n v="1"/>
    <s v=""/>
  </r>
  <r>
    <x v="21"/>
    <n v="-526.9580077999999"/>
    <n v="-526.9580077999999"/>
    <s v=""/>
    <n v="1"/>
    <s v=""/>
  </r>
  <r>
    <x v="22"/>
    <n v="-454.55566399999952"/>
    <n v="-454.55566399999952"/>
    <s v=""/>
    <n v="1"/>
    <s v=""/>
  </r>
  <r>
    <x v="23"/>
    <n v="-415.77148429999943"/>
    <n v="-415.77148429999943"/>
    <s v=""/>
    <n v="1"/>
    <s v=""/>
  </r>
  <r>
    <x v="0"/>
    <n v="-300.96289070000057"/>
    <n v="-300.96289070000057"/>
    <s v=""/>
    <n v="1"/>
    <s v=""/>
  </r>
  <r>
    <x v="1"/>
    <n v="-293.20214839999971"/>
    <n v="-293.20214839999971"/>
    <s v=""/>
    <n v="1"/>
    <s v=""/>
  </r>
  <r>
    <x v="2"/>
    <n v="-315.36816399999952"/>
    <n v="-315.36816399999952"/>
    <s v=""/>
    <n v="1"/>
    <s v=""/>
  </r>
  <r>
    <x v="3"/>
    <n v="-425.39306639999995"/>
    <n v="-425.39306639999995"/>
    <s v=""/>
    <n v="1"/>
    <s v=""/>
  </r>
  <r>
    <x v="4"/>
    <n v="-557.4736327999999"/>
    <n v="-557.4736327999999"/>
    <s v=""/>
    <n v="1"/>
    <s v=""/>
  </r>
  <r>
    <x v="5"/>
    <n v="-728.41259770000033"/>
    <n v="-728.41259770000033"/>
    <s v=""/>
    <n v="1"/>
    <s v=""/>
  </r>
  <r>
    <x v="6"/>
    <n v="-860.89453119999962"/>
    <n v="-860.89453119999962"/>
    <s v=""/>
    <n v="1"/>
    <s v=""/>
  </r>
  <r>
    <x v="7"/>
    <n v="-894.61572270000033"/>
    <n v="-894.61572270000033"/>
    <s v=""/>
    <n v="1"/>
    <s v=""/>
  </r>
  <r>
    <x v="8"/>
    <n v="-912.56640630000038"/>
    <n v="-912.56640630000038"/>
    <s v=""/>
    <n v="1"/>
    <s v=""/>
  </r>
  <r>
    <x v="9"/>
    <n v="-883.62695320000057"/>
    <n v="-883.62695320000057"/>
    <s v=""/>
    <n v="1"/>
    <s v=""/>
  </r>
  <r>
    <x v="10"/>
    <n v="-895.00927729999967"/>
    <n v="-895.00927729999967"/>
    <s v=""/>
    <n v="1"/>
    <s v=""/>
  </r>
  <r>
    <x v="11"/>
    <n v="-767.11083990000043"/>
    <n v="-767.11083990000043"/>
    <s v=""/>
    <n v="1"/>
    <s v=""/>
  </r>
  <r>
    <x v="12"/>
    <n v="-623.79296869999962"/>
    <n v="-623.79296869999962"/>
    <s v=""/>
    <n v="1"/>
    <s v=""/>
  </r>
  <r>
    <x v="13"/>
    <n v="-545.11572259999957"/>
    <n v="-545.11572259999957"/>
    <s v=""/>
    <n v="1"/>
    <s v=""/>
  </r>
  <r>
    <x v="14"/>
    <n v="-567.0498047000001"/>
    <n v="-567.0498047000001"/>
    <s v=""/>
    <n v="1"/>
    <s v=""/>
  </r>
  <r>
    <x v="15"/>
    <n v="-715.3408202999999"/>
    <n v="-715.3408202999999"/>
    <s v=""/>
    <n v="1"/>
    <s v=""/>
  </r>
  <r>
    <x v="16"/>
    <n v="-959.89257809999981"/>
    <n v="-959.89257809999981"/>
    <s v=""/>
    <n v="1"/>
    <s v=""/>
  </r>
  <r>
    <x v="17"/>
    <n v="-1132.2441405999998"/>
    <n v="-1132.2441405999998"/>
    <s v=""/>
    <n v="1"/>
    <s v=""/>
  </r>
  <r>
    <x v="18"/>
    <n v="-1096.046875"/>
    <n v="-1096.046875"/>
    <s v=""/>
    <n v="1"/>
    <s v=""/>
  </r>
  <r>
    <x v="19"/>
    <n v="-899.74121089999971"/>
    <n v="-899.74121089999971"/>
    <s v=""/>
    <n v="1"/>
    <s v=""/>
  </r>
  <r>
    <x v="20"/>
    <n v="-441.54003910000029"/>
    <n v="-441.54003910000029"/>
    <s v=""/>
    <n v="1"/>
    <s v=""/>
  </r>
  <r>
    <x v="21"/>
    <n v="-270.76464839999971"/>
    <n v="-270.76464839999971"/>
    <s v=""/>
    <n v="1"/>
    <s v=""/>
  </r>
  <r>
    <x v="22"/>
    <n v="-163.24072259999957"/>
    <n v="-163.24072259999957"/>
    <s v=""/>
    <n v="1"/>
    <s v=""/>
  </r>
  <r>
    <x v="23"/>
    <n v="-118.24902339999971"/>
    <n v="-118.24902339999971"/>
    <s v=""/>
    <n v="1"/>
    <s v=""/>
  </r>
  <r>
    <x v="0"/>
    <n v="-151.17138669999986"/>
    <n v="-151.17138669999986"/>
    <s v=""/>
    <n v="1"/>
    <s v=""/>
  </r>
  <r>
    <x v="1"/>
    <n v="-108.27392580000014"/>
    <n v="-108.27392580000014"/>
    <s v=""/>
    <n v="1"/>
    <s v=""/>
  </r>
  <r>
    <x v="2"/>
    <n v="-184.6328125"/>
    <n v="-184.6328125"/>
    <s v=""/>
    <n v="1"/>
    <s v=""/>
  </r>
  <r>
    <x v="3"/>
    <n v="-157.07910149999952"/>
    <n v="-157.07910149999952"/>
    <s v=""/>
    <n v="1"/>
    <s v=""/>
  </r>
  <r>
    <x v="4"/>
    <n v="-151.75390619999962"/>
    <n v="-151.75390619999962"/>
    <s v=""/>
    <n v="1"/>
    <s v=""/>
  </r>
  <r>
    <x v="5"/>
    <n v="-201.37597660000029"/>
    <n v="-201.37597660000029"/>
    <s v=""/>
    <n v="1"/>
    <s v=""/>
  </r>
  <r>
    <x v="6"/>
    <n v="-145.49560550000024"/>
    <n v="-145.49560550000024"/>
    <s v=""/>
    <n v="1"/>
    <s v=""/>
  </r>
  <r>
    <x v="7"/>
    <n v="-47.988281199999619"/>
    <n v="-47.988281199999619"/>
    <s v=""/>
    <n v="1"/>
    <s v=""/>
  </r>
  <r>
    <x v="8"/>
    <n v="36.016601499999524"/>
    <s v=""/>
    <n v="36.016601499999524"/>
    <s v=""/>
    <n v="1"/>
  </r>
  <r>
    <x v="9"/>
    <n v="39.445800699999381"/>
    <s v=""/>
    <n v="39.445800699999381"/>
    <s v=""/>
    <n v="1"/>
  </r>
  <r>
    <x v="10"/>
    <n v="8.7695311999996193"/>
    <s v=""/>
    <n v="8.7695311999996193"/>
    <s v=""/>
    <n v="1"/>
  </r>
  <r>
    <x v="11"/>
    <n v="7.4047850999995717"/>
    <s v=""/>
    <n v="7.4047850999995717"/>
    <s v=""/>
    <n v="1"/>
  </r>
  <r>
    <x v="12"/>
    <n v="-16.134277400000428"/>
    <n v="-16.134277400000428"/>
    <s v=""/>
    <n v="1"/>
    <s v=""/>
  </r>
  <r>
    <x v="13"/>
    <n v="-105.66552740000043"/>
    <n v="-105.66552740000043"/>
    <s v=""/>
    <n v="1"/>
    <s v=""/>
  </r>
  <r>
    <x v="14"/>
    <n v="-201.77734380000038"/>
    <n v="-201.77734380000038"/>
    <s v=""/>
    <n v="1"/>
    <s v=""/>
  </r>
  <r>
    <x v="15"/>
    <n v="-299.49902339999971"/>
    <n v="-299.49902339999971"/>
    <s v=""/>
    <n v="1"/>
    <s v=""/>
  </r>
  <r>
    <x v="16"/>
    <n v="-350.90136709999933"/>
    <n v="-350.90136709999933"/>
    <s v=""/>
    <n v="1"/>
    <s v=""/>
  </r>
  <r>
    <x v="17"/>
    <n v="-333.7998047000001"/>
    <n v="-333.7998047000001"/>
    <s v=""/>
    <n v="1"/>
    <s v=""/>
  </r>
  <r>
    <x v="18"/>
    <n v="-321.24853520000033"/>
    <n v="-321.24853520000033"/>
    <s v=""/>
    <n v="1"/>
    <s v=""/>
  </r>
  <r>
    <x v="19"/>
    <n v="-271.52294919999986"/>
    <n v="-271.52294919999986"/>
    <s v=""/>
    <n v="1"/>
    <s v=""/>
  </r>
  <r>
    <x v="20"/>
    <n v="-198.99365240000043"/>
    <n v="-198.99365240000043"/>
    <s v=""/>
    <n v="1"/>
    <s v=""/>
  </r>
  <r>
    <x v="21"/>
    <n v="-220.06054690000019"/>
    <n v="-220.06054690000019"/>
    <s v=""/>
    <n v="1"/>
    <s v=""/>
  </r>
  <r>
    <x v="22"/>
    <n v="-252.84423830000014"/>
    <n v="-252.84423830000014"/>
    <s v=""/>
    <n v="1"/>
    <s v=""/>
  </r>
  <r>
    <x v="23"/>
    <n v="-271.50830080000014"/>
    <n v="-271.50830080000014"/>
    <s v=""/>
    <n v="1"/>
    <s v=""/>
  </r>
  <r>
    <x v="0"/>
    <n v="-93.978027400000428"/>
    <n v="-93.978027400000428"/>
    <s v=""/>
    <n v="1"/>
    <s v=""/>
  </r>
  <r>
    <x v="1"/>
    <n v="67.556152299999667"/>
    <s v=""/>
    <n v="67.556152299999667"/>
    <s v=""/>
    <n v="1"/>
  </r>
  <r>
    <x v="2"/>
    <n v="-33.174804700000095"/>
    <n v="-33.174804700000095"/>
    <s v=""/>
    <n v="1"/>
    <s v=""/>
  </r>
  <r>
    <x v="3"/>
    <n v="-111.40576180000062"/>
    <n v="-111.40576180000062"/>
    <s v=""/>
    <n v="1"/>
    <s v=""/>
  </r>
  <r>
    <x v="4"/>
    <n v="-125.90478520000033"/>
    <n v="-125.90478520000033"/>
    <s v=""/>
    <n v="1"/>
    <s v=""/>
  </r>
  <r>
    <x v="5"/>
    <n v="-153.84570309999981"/>
    <n v="-153.84570309999981"/>
    <s v=""/>
    <n v="1"/>
    <s v=""/>
  </r>
  <r>
    <x v="6"/>
    <n v="-186.86767580000014"/>
    <n v="-186.86767580000014"/>
    <s v=""/>
    <n v="1"/>
    <s v=""/>
  </r>
  <r>
    <x v="7"/>
    <n v="-287.18896479999967"/>
    <n v="-287.18896479999967"/>
    <s v=""/>
    <n v="1"/>
    <s v=""/>
  </r>
  <r>
    <x v="8"/>
    <n v="-376.52392569999938"/>
    <n v="-376.52392569999938"/>
    <s v=""/>
    <n v="1"/>
    <s v=""/>
  </r>
  <r>
    <x v="9"/>
    <n v="-352.48583990000043"/>
    <n v="-352.48583990000043"/>
    <s v=""/>
    <n v="1"/>
    <s v=""/>
  </r>
  <r>
    <x v="10"/>
    <n v="-294.64501949999976"/>
    <n v="-294.64501949999976"/>
    <s v=""/>
    <n v="1"/>
    <s v=""/>
  </r>
  <r>
    <x v="11"/>
    <n v="-305.33789059999981"/>
    <n v="-305.33789059999981"/>
    <s v=""/>
    <n v="1"/>
    <s v=""/>
  </r>
  <r>
    <x v="12"/>
    <n v="-318.26464839999971"/>
    <n v="-318.26464839999971"/>
    <s v=""/>
    <n v="1"/>
    <s v=""/>
  </r>
  <r>
    <x v="13"/>
    <n v="-406.3779297000001"/>
    <n v="-406.3779297000001"/>
    <s v=""/>
    <n v="1"/>
    <s v=""/>
  </r>
  <r>
    <x v="14"/>
    <n v="-533.08789059999981"/>
    <n v="-533.08789059999981"/>
    <s v=""/>
    <n v="1"/>
    <s v=""/>
  </r>
  <r>
    <x v="15"/>
    <n v="-606.67333990000043"/>
    <n v="-606.67333990000043"/>
    <s v=""/>
    <n v="1"/>
    <s v=""/>
  </r>
  <r>
    <x v="16"/>
    <n v="-651.25439449999976"/>
    <n v="-651.25439449999976"/>
    <s v=""/>
    <n v="1"/>
    <s v=""/>
  </r>
  <r>
    <x v="17"/>
    <n v="-425.72558600000048"/>
    <n v="-425.72558600000048"/>
    <s v=""/>
    <n v="1"/>
    <s v=""/>
  </r>
  <r>
    <x v="18"/>
    <n v="-168.73291020000033"/>
    <n v="-168.73291020000033"/>
    <s v=""/>
    <n v="1"/>
    <s v=""/>
  </r>
  <r>
    <x v="19"/>
    <n v="-339.16308589999971"/>
    <n v="-339.16308589999971"/>
    <s v=""/>
    <n v="1"/>
    <s v=""/>
  </r>
  <r>
    <x v="20"/>
    <n v="-417.07568360000005"/>
    <n v="-417.07568360000005"/>
    <s v=""/>
    <n v="1"/>
    <s v=""/>
  </r>
  <r>
    <x v="21"/>
    <n v="-434.65869139999995"/>
    <n v="-434.65869139999995"/>
    <s v=""/>
    <n v="1"/>
    <s v=""/>
  </r>
  <r>
    <x v="22"/>
    <n v="-389.87597660000029"/>
    <n v="-389.87597660000029"/>
    <s v=""/>
    <n v="1"/>
    <s v=""/>
  </r>
  <r>
    <x v="23"/>
    <n v="-439.92138669999986"/>
    <n v="-439.92138669999986"/>
    <s v=""/>
    <n v="1"/>
    <s v=""/>
  </r>
  <r>
    <x v="0"/>
    <n v="-292.4267577999999"/>
    <n v="-292.4267577999999"/>
    <s v=""/>
    <n v="1"/>
    <s v=""/>
  </r>
  <r>
    <x v="1"/>
    <n v="-327.27636709999933"/>
    <n v="-327.27636709999933"/>
    <s v=""/>
    <n v="1"/>
    <s v=""/>
  </r>
  <r>
    <x v="2"/>
    <n v="-397.11914059999981"/>
    <n v="-397.11914059999981"/>
    <s v=""/>
    <n v="1"/>
    <s v=""/>
  </r>
  <r>
    <x v="3"/>
    <n v="-493.14648440000019"/>
    <n v="-493.14648440000019"/>
    <s v=""/>
    <n v="1"/>
    <s v=""/>
  </r>
  <r>
    <x v="4"/>
    <n v="-568.2470702999999"/>
    <n v="-568.2470702999999"/>
    <s v=""/>
    <n v="1"/>
    <s v=""/>
  </r>
  <r>
    <x v="5"/>
    <n v="-603.65039059999981"/>
    <n v="-603.65039059999981"/>
    <s v=""/>
    <n v="1"/>
    <s v=""/>
  </r>
  <r>
    <x v="6"/>
    <n v="-700.28857419999986"/>
    <n v="-700.28857419999986"/>
    <s v=""/>
    <n v="1"/>
    <s v=""/>
  </r>
  <r>
    <x v="7"/>
    <n v="-764.67480459999933"/>
    <n v="-764.67480459999933"/>
    <s v=""/>
    <n v="1"/>
    <s v=""/>
  </r>
  <r>
    <x v="8"/>
    <n v="-835.23486330000014"/>
    <n v="-835.23486330000014"/>
    <s v=""/>
    <n v="1"/>
    <s v=""/>
  </r>
  <r>
    <x v="9"/>
    <n v="-731.88623050000024"/>
    <n v="-731.88623050000024"/>
    <s v=""/>
    <n v="1"/>
    <s v=""/>
  </r>
  <r>
    <x v="10"/>
    <n v="-579.88134770000033"/>
    <n v="-579.88134770000033"/>
    <s v=""/>
    <n v="1"/>
    <s v=""/>
  </r>
  <r>
    <x v="11"/>
    <n v="-358.57128910000029"/>
    <n v="-358.57128910000029"/>
    <s v=""/>
    <n v="1"/>
    <s v=""/>
  </r>
  <r>
    <x v="12"/>
    <n v="-207.99316410000029"/>
    <n v="-207.99316410000029"/>
    <s v=""/>
    <n v="1"/>
    <s v=""/>
  </r>
  <r>
    <x v="13"/>
    <n v="-80.40039059999981"/>
    <n v="-80.40039059999981"/>
    <s v=""/>
    <n v="1"/>
    <s v=""/>
  </r>
  <r>
    <x v="14"/>
    <n v="58.636718800000381"/>
    <s v=""/>
    <n v="58.636718800000381"/>
    <s v=""/>
    <n v="1"/>
  </r>
  <r>
    <x v="15"/>
    <n v="-28.316406199999619"/>
    <n v="-28.316406199999619"/>
    <s v=""/>
    <n v="1"/>
    <s v=""/>
  </r>
  <r>
    <x v="16"/>
    <n v="-194.00390630000038"/>
    <n v="-194.00390630000038"/>
    <s v=""/>
    <n v="1"/>
    <s v=""/>
  </r>
  <r>
    <x v="17"/>
    <n v="-281.7421875"/>
    <n v="-281.7421875"/>
    <s v=""/>
    <n v="1"/>
    <s v=""/>
  </r>
  <r>
    <x v="18"/>
    <n v="-395.89746089999971"/>
    <n v="-395.89746089999971"/>
    <s v=""/>
    <n v="1"/>
    <s v=""/>
  </r>
  <r>
    <x v="19"/>
    <n v="-370.34472660000029"/>
    <n v="-370.34472660000029"/>
    <s v=""/>
    <n v="1"/>
    <s v=""/>
  </r>
  <r>
    <x v="20"/>
    <n v="-318.2216797000001"/>
    <n v="-318.2216797000001"/>
    <s v=""/>
    <n v="1"/>
    <s v=""/>
  </r>
  <r>
    <x v="21"/>
    <n v="-377.92871100000048"/>
    <n v="-377.92871100000048"/>
    <s v=""/>
    <n v="1"/>
    <s v=""/>
  </r>
  <r>
    <x v="22"/>
    <n v="-376.31152339999971"/>
    <n v="-376.31152339999971"/>
    <s v=""/>
    <n v="1"/>
    <s v=""/>
  </r>
  <r>
    <x v="23"/>
    <n v="-432.59863290000067"/>
    <n v="-432.59863290000067"/>
    <s v=""/>
    <n v="1"/>
    <s v=""/>
  </r>
  <r>
    <x v="0"/>
    <n v="-315.04443360000005"/>
    <n v="-315.04443360000005"/>
    <s v=""/>
    <n v="1"/>
    <s v=""/>
  </r>
  <r>
    <x v="1"/>
    <n v="-278.93554690000019"/>
    <n v="-278.93554690000019"/>
    <s v=""/>
    <n v="1"/>
    <s v=""/>
  </r>
  <r>
    <x v="2"/>
    <n v="-281.11279289999948"/>
    <n v="-281.11279289999948"/>
    <s v=""/>
    <n v="1"/>
    <s v=""/>
  </r>
  <r>
    <x v="3"/>
    <n v="-238.85986330000014"/>
    <n v="-238.85986330000014"/>
    <s v=""/>
    <n v="1"/>
    <s v=""/>
  </r>
  <r>
    <x v="4"/>
    <n v="-299.29785160000029"/>
    <n v="-299.29785160000029"/>
    <s v=""/>
    <n v="1"/>
    <s v=""/>
  </r>
  <r>
    <x v="5"/>
    <n v="-271.6982422000001"/>
    <n v="-271.6982422000001"/>
    <s v=""/>
    <n v="1"/>
    <s v=""/>
  </r>
  <r>
    <x v="6"/>
    <n v="-303.796875"/>
    <n v="-303.796875"/>
    <s v=""/>
    <n v="1"/>
    <s v=""/>
  </r>
  <r>
    <x v="7"/>
    <n v="-270.37060550000024"/>
    <n v="-270.37060550000024"/>
    <s v=""/>
    <n v="1"/>
    <s v=""/>
  </r>
  <r>
    <x v="8"/>
    <n v="-323.96582040000067"/>
    <n v="-323.96582040000067"/>
    <s v=""/>
    <n v="1"/>
    <s v=""/>
  </r>
  <r>
    <x v="9"/>
    <n v="-338.60302740000043"/>
    <n v="-338.60302740000043"/>
    <s v=""/>
    <n v="1"/>
    <s v=""/>
  </r>
  <r>
    <x v="10"/>
    <n v="-258.06103509999957"/>
    <n v="-258.06103509999957"/>
    <s v=""/>
    <n v="1"/>
    <s v=""/>
  </r>
  <r>
    <x v="11"/>
    <n v="-103.68212889999995"/>
    <n v="-103.68212889999995"/>
    <s v=""/>
    <n v="1"/>
    <s v=""/>
  </r>
  <r>
    <x v="12"/>
    <n v="48.241699199999857"/>
    <s v=""/>
    <n v="48.241699199999857"/>
    <s v=""/>
    <n v="1"/>
  </r>
  <r>
    <x v="13"/>
    <n v="307.7529297000001"/>
    <s v=""/>
    <n v="307.7529297000001"/>
    <s v=""/>
    <n v="1"/>
  </r>
  <r>
    <x v="14"/>
    <n v="423.19726559999981"/>
    <s v=""/>
    <n v="423.19726559999981"/>
    <s v=""/>
    <n v="1"/>
  </r>
  <r>
    <x v="15"/>
    <n v="306.20410160000029"/>
    <s v=""/>
    <n v="306.20410160000029"/>
    <s v=""/>
    <n v="1"/>
  </r>
  <r>
    <x v="16"/>
    <n v="178.02246100000048"/>
    <s v=""/>
    <n v="178.02246100000048"/>
    <s v=""/>
    <n v="1"/>
  </r>
  <r>
    <x v="17"/>
    <n v="87.300781199999619"/>
    <s v=""/>
    <n v="87.300781199999619"/>
    <s v=""/>
    <n v="1"/>
  </r>
  <r>
    <x v="18"/>
    <n v="-37.761718800000381"/>
    <n v="-37.761718800000381"/>
    <s v=""/>
    <n v="1"/>
    <s v=""/>
  </r>
  <r>
    <x v="19"/>
    <n v="-163.36132820000057"/>
    <n v="-163.36132820000057"/>
    <s v=""/>
    <n v="1"/>
    <s v=""/>
  </r>
  <r>
    <x v="20"/>
    <n v="-160.29980459999933"/>
    <n v="-160.29980459999933"/>
    <s v=""/>
    <n v="1"/>
    <s v=""/>
  </r>
  <r>
    <x v="21"/>
    <n v="-210.33544919999986"/>
    <n v="-210.33544919999986"/>
    <s v=""/>
    <n v="1"/>
    <s v=""/>
  </r>
  <r>
    <x v="22"/>
    <n v="-261.55126949999976"/>
    <n v="-261.55126949999976"/>
    <s v=""/>
    <n v="1"/>
    <s v=""/>
  </r>
  <r>
    <x v="23"/>
    <n v="-358.17333990000043"/>
    <n v="-358.17333990000043"/>
    <s v=""/>
    <n v="1"/>
    <s v=""/>
  </r>
  <r>
    <x v="0"/>
    <n v="-207.67089839999971"/>
    <n v="-207.67089839999971"/>
    <s v=""/>
    <n v="1"/>
    <s v=""/>
  </r>
  <r>
    <x v="1"/>
    <n v="-265.33496100000048"/>
    <n v="-265.33496100000048"/>
    <s v=""/>
    <n v="1"/>
    <s v=""/>
  </r>
  <r>
    <x v="2"/>
    <n v="-295.8515625"/>
    <n v="-295.8515625"/>
    <s v=""/>
    <n v="1"/>
    <s v=""/>
  </r>
  <r>
    <x v="3"/>
    <n v="-313.5341797000001"/>
    <n v="-313.5341797000001"/>
    <s v=""/>
    <n v="1"/>
    <s v=""/>
  </r>
  <r>
    <x v="4"/>
    <n v="-315.56689460000052"/>
    <n v="-315.56689460000052"/>
    <s v=""/>
    <n v="1"/>
    <s v=""/>
  </r>
  <r>
    <x v="5"/>
    <n v="-324.45361330000014"/>
    <n v="-324.45361330000014"/>
    <s v=""/>
    <n v="1"/>
    <s v=""/>
  </r>
  <r>
    <x v="6"/>
    <n v="-336.25537110000005"/>
    <n v="-336.25537110000005"/>
    <s v=""/>
    <n v="1"/>
    <s v=""/>
  </r>
  <r>
    <x v="7"/>
    <n v="-354.6826172000001"/>
    <n v="-354.6826172000001"/>
    <s v=""/>
    <n v="1"/>
    <s v=""/>
  </r>
  <r>
    <x v="8"/>
    <n v="-459.9248047000001"/>
    <n v="-459.9248047000001"/>
    <s v=""/>
    <n v="1"/>
    <s v=""/>
  </r>
  <r>
    <x v="9"/>
    <n v="-467.42089839999971"/>
    <n v="-467.42089839999971"/>
    <s v=""/>
    <n v="1"/>
    <s v=""/>
  </r>
  <r>
    <x v="10"/>
    <n v="-438.640625"/>
    <n v="-438.640625"/>
    <s v=""/>
    <n v="1"/>
    <s v=""/>
  </r>
  <r>
    <x v="11"/>
    <n v="-416.48242190000019"/>
    <n v="-416.48242190000019"/>
    <s v=""/>
    <n v="1"/>
    <s v=""/>
  </r>
  <r>
    <x v="12"/>
    <n v="-298.09814460000052"/>
    <n v="-298.09814460000052"/>
    <s v=""/>
    <n v="1"/>
    <s v=""/>
  </r>
  <r>
    <x v="13"/>
    <n v="-220.11132809999981"/>
    <n v="-220.11132809999981"/>
    <s v=""/>
    <n v="1"/>
    <s v=""/>
  </r>
  <r>
    <x v="14"/>
    <n v="-203.54589850000048"/>
    <n v="-203.54589850000048"/>
    <s v=""/>
    <n v="1"/>
    <s v=""/>
  </r>
  <r>
    <x v="15"/>
    <n v="-208.95507820000057"/>
    <n v="-208.95507820000057"/>
    <s v=""/>
    <n v="1"/>
    <s v=""/>
  </r>
  <r>
    <x v="16"/>
    <n v="-129.171875"/>
    <n v="-129.171875"/>
    <s v=""/>
    <n v="1"/>
    <s v=""/>
  </r>
  <r>
    <x v="17"/>
    <n v="31.225585899999714"/>
    <s v=""/>
    <n v="31.225585899999714"/>
    <s v=""/>
    <n v="1"/>
  </r>
  <r>
    <x v="18"/>
    <n v="149.32128910000029"/>
    <s v=""/>
    <n v="149.32128910000029"/>
    <s v=""/>
    <n v="1"/>
  </r>
  <r>
    <x v="19"/>
    <n v="101.99609380000038"/>
    <s v=""/>
    <n v="101.99609380000038"/>
    <s v=""/>
    <n v="1"/>
  </r>
  <r>
    <x v="20"/>
    <n v="96.169433600000048"/>
    <s v=""/>
    <n v="96.169433600000048"/>
    <s v=""/>
    <n v="1"/>
  </r>
  <r>
    <x v="21"/>
    <n v="49.65039059999981"/>
    <s v=""/>
    <n v="49.65039059999981"/>
    <s v=""/>
    <n v="1"/>
  </r>
  <r>
    <x v="22"/>
    <n v="26.256835899999714"/>
    <s v=""/>
    <n v="26.256835899999714"/>
    <s v=""/>
    <n v="1"/>
  </r>
  <r>
    <x v="23"/>
    <n v="-31.192382799999905"/>
    <n v="-31.192382799999905"/>
    <s v=""/>
    <n v="1"/>
    <s v=""/>
  </r>
  <r>
    <x v="0"/>
    <n v="-38.918945299999905"/>
    <n v="-38.918945299999905"/>
    <s v=""/>
    <n v="1"/>
    <s v=""/>
  </r>
  <r>
    <x v="1"/>
    <n v="-96.363769600000523"/>
    <n v="-96.363769600000523"/>
    <s v=""/>
    <n v="1"/>
    <s v=""/>
  </r>
  <r>
    <x v="2"/>
    <n v="-137.63085940000019"/>
    <n v="-137.63085940000019"/>
    <s v=""/>
    <n v="1"/>
    <s v=""/>
  </r>
  <r>
    <x v="3"/>
    <n v="-182.83496089999971"/>
    <n v="-182.83496089999971"/>
    <s v=""/>
    <n v="1"/>
    <s v=""/>
  </r>
  <r>
    <x v="4"/>
    <n v="-229.3310547000001"/>
    <n v="-229.3310547000001"/>
    <s v=""/>
    <n v="1"/>
    <s v=""/>
  </r>
  <r>
    <x v="5"/>
    <n v="-260.31933600000048"/>
    <n v="-260.31933600000048"/>
    <s v=""/>
    <n v="1"/>
    <s v=""/>
  </r>
  <r>
    <x v="6"/>
    <n v="-285.52246089999971"/>
    <n v="-285.52246089999971"/>
    <s v=""/>
    <n v="1"/>
    <s v=""/>
  </r>
  <r>
    <x v="7"/>
    <n v="-265.54296880000038"/>
    <n v="-265.54296880000038"/>
    <s v=""/>
    <n v="1"/>
    <s v=""/>
  </r>
  <r>
    <x v="8"/>
    <n v="-327.27197259999957"/>
    <n v="-327.27197259999957"/>
    <s v=""/>
    <n v="1"/>
    <s v=""/>
  </r>
  <r>
    <x v="9"/>
    <n v="-364.01171869999962"/>
    <n v="-364.01171869999962"/>
    <s v=""/>
    <n v="1"/>
    <s v=""/>
  </r>
  <r>
    <x v="10"/>
    <n v="-350.7763672000001"/>
    <n v="-350.7763672000001"/>
    <s v=""/>
    <n v="1"/>
    <s v=""/>
  </r>
  <r>
    <x v="11"/>
    <n v="-298.03955080000014"/>
    <n v="-298.03955080000014"/>
    <s v=""/>
    <n v="1"/>
    <s v=""/>
  </r>
  <r>
    <x v="12"/>
    <n v="-190.91748050000024"/>
    <n v="-190.91748050000024"/>
    <s v=""/>
    <n v="1"/>
    <s v=""/>
  </r>
  <r>
    <x v="13"/>
    <n v="-106.2783202999999"/>
    <n v="-106.2783202999999"/>
    <s v=""/>
    <n v="1"/>
    <s v=""/>
  </r>
  <r>
    <x v="14"/>
    <n v="-77.315429700000095"/>
    <n v="-77.315429700000095"/>
    <s v=""/>
    <n v="1"/>
    <s v=""/>
  </r>
  <r>
    <x v="15"/>
    <n v="-49.65429690000019"/>
    <n v="-49.65429690000019"/>
    <s v=""/>
    <n v="1"/>
    <s v=""/>
  </r>
  <r>
    <x v="16"/>
    <n v="74.877929700000095"/>
    <s v=""/>
    <n v="74.877929700000095"/>
    <s v=""/>
    <n v="1"/>
  </r>
  <r>
    <x v="17"/>
    <n v="209"/>
    <s v=""/>
    <n v="209"/>
    <s v=""/>
    <n v="1"/>
  </r>
  <r>
    <x v="18"/>
    <n v="167.78417959999933"/>
    <s v=""/>
    <n v="167.78417959999933"/>
    <s v=""/>
    <n v="1"/>
  </r>
  <r>
    <x v="19"/>
    <n v="44.51757809999981"/>
    <s v=""/>
    <n v="44.51757809999981"/>
    <s v=""/>
    <n v="1"/>
  </r>
  <r>
    <x v="20"/>
    <n v="-12.50976559999981"/>
    <n v="-12.50976559999981"/>
    <s v=""/>
    <n v="1"/>
    <s v=""/>
  </r>
  <r>
    <x v="21"/>
    <n v="-49.490722700000333"/>
    <n v="-49.490722700000333"/>
    <s v=""/>
    <n v="1"/>
    <s v=""/>
  </r>
  <r>
    <x v="22"/>
    <n v="-101.46337889999995"/>
    <n v="-101.46337889999995"/>
    <s v=""/>
    <n v="1"/>
    <s v=""/>
  </r>
  <r>
    <x v="23"/>
    <n v="-92.446777299999667"/>
    <n v="-92.446777299999667"/>
    <s v=""/>
    <n v="1"/>
    <s v=""/>
  </r>
  <r>
    <x v="0"/>
    <n v="-241.48583979999967"/>
    <n v="-241.48583979999967"/>
    <s v=""/>
    <n v="1"/>
    <s v=""/>
  </r>
  <r>
    <x v="1"/>
    <n v="-295.984375"/>
    <n v="-295.984375"/>
    <s v=""/>
    <n v="1"/>
    <s v=""/>
  </r>
  <r>
    <x v="2"/>
    <n v="-292.33203130000038"/>
    <n v="-292.33203130000038"/>
    <s v=""/>
    <n v="1"/>
    <s v=""/>
  </r>
  <r>
    <x v="3"/>
    <n v="-363.14794930000062"/>
    <n v="-363.14794930000062"/>
    <s v=""/>
    <n v="1"/>
    <s v=""/>
  </r>
  <r>
    <x v="4"/>
    <n v="-442.70898440000019"/>
    <n v="-442.70898440000019"/>
    <s v=""/>
    <n v="1"/>
    <s v=""/>
  </r>
  <r>
    <x v="5"/>
    <n v="-329.17236330000014"/>
    <n v="-329.17236330000014"/>
    <s v=""/>
    <n v="1"/>
    <s v=""/>
  </r>
  <r>
    <x v="6"/>
    <n v="-243.12939449999976"/>
    <n v="-243.12939449999976"/>
    <s v=""/>
    <n v="1"/>
    <s v=""/>
  </r>
  <r>
    <x v="7"/>
    <n v="-251.52197259999957"/>
    <n v="-251.52197259999957"/>
    <s v=""/>
    <n v="1"/>
    <s v=""/>
  </r>
  <r>
    <x v="8"/>
    <n v="-408.63330080000014"/>
    <n v="-408.63330080000014"/>
    <s v=""/>
    <n v="1"/>
    <s v=""/>
  </r>
  <r>
    <x v="9"/>
    <n v="-445.87890619999962"/>
    <n v="-445.87890619999962"/>
    <s v=""/>
    <n v="1"/>
    <s v=""/>
  </r>
  <r>
    <x v="10"/>
    <n v="-468.83984380000038"/>
    <n v="-468.83984380000038"/>
    <s v=""/>
    <n v="1"/>
    <s v=""/>
  </r>
  <r>
    <x v="11"/>
    <n v="-519.63427729999967"/>
    <n v="-519.63427729999967"/>
    <s v=""/>
    <n v="1"/>
    <s v=""/>
  </r>
  <r>
    <x v="12"/>
    <n v="-397.3466797000001"/>
    <n v="-397.3466797000001"/>
    <s v=""/>
    <n v="1"/>
    <s v=""/>
  </r>
  <r>
    <x v="13"/>
    <n v="-22.028320299999905"/>
    <n v="-22.028320299999905"/>
    <s v=""/>
    <n v="1"/>
    <s v=""/>
  </r>
  <r>
    <x v="14"/>
    <n v="392.8955077999999"/>
    <s v=""/>
    <n v="392.8955077999999"/>
    <s v=""/>
    <n v="1"/>
  </r>
  <r>
    <x v="15"/>
    <n v="538.70263669999986"/>
    <s v=""/>
    <n v="538.70263669999986"/>
    <s v=""/>
    <n v="1"/>
  </r>
  <r>
    <x v="16"/>
    <n v="557.36474610000005"/>
    <s v=""/>
    <n v="557.36474610000005"/>
    <s v=""/>
    <n v="1"/>
  </r>
  <r>
    <x v="17"/>
    <n v="561.80712889999995"/>
    <s v=""/>
    <n v="561.80712889999995"/>
    <s v=""/>
    <n v="1"/>
  </r>
  <r>
    <x v="18"/>
    <n v="839.17578119999962"/>
    <s v=""/>
    <n v="839.17578119999962"/>
    <s v=""/>
    <n v="1"/>
  </r>
  <r>
    <x v="19"/>
    <n v="846.04052729999967"/>
    <s v=""/>
    <n v="846.04052729999967"/>
    <s v=""/>
    <n v="1"/>
  </r>
  <r>
    <x v="20"/>
    <n v="881.57958979999967"/>
    <s v=""/>
    <n v="881.57958979999967"/>
    <s v=""/>
    <n v="1"/>
  </r>
  <r>
    <x v="21"/>
    <n v="899.16748050000024"/>
    <s v=""/>
    <n v="899.16748050000024"/>
    <s v=""/>
    <n v="1"/>
  </r>
  <r>
    <x v="22"/>
    <n v="852.5185547000001"/>
    <s v=""/>
    <n v="852.5185547000001"/>
    <s v=""/>
    <n v="1"/>
  </r>
  <r>
    <x v="23"/>
    <n v="876.73681639999995"/>
    <s v=""/>
    <n v="876.73681639999995"/>
    <s v=""/>
    <n v="1"/>
  </r>
  <r>
    <x v="0"/>
    <n v="522.51708979999967"/>
    <s v=""/>
    <n v="522.51708979999967"/>
    <s v=""/>
    <n v="1"/>
  </r>
  <r>
    <x v="1"/>
    <n v="399.40673830000014"/>
    <s v=""/>
    <n v="399.40673830000014"/>
    <s v=""/>
    <n v="1"/>
  </r>
  <r>
    <x v="2"/>
    <n v="270.47802729999967"/>
    <s v=""/>
    <n v="270.47802729999967"/>
    <s v=""/>
    <n v="1"/>
  </r>
  <r>
    <x v="3"/>
    <n v="223.8876952999999"/>
    <s v=""/>
    <n v="223.8876952999999"/>
    <s v=""/>
    <n v="1"/>
  </r>
  <r>
    <x v="4"/>
    <n v="261.67382820000057"/>
    <s v=""/>
    <n v="261.67382820000057"/>
    <s v=""/>
    <n v="1"/>
  </r>
  <r>
    <x v="5"/>
    <n v="347.36035149999952"/>
    <s v=""/>
    <n v="347.36035149999952"/>
    <s v=""/>
    <n v="1"/>
  </r>
  <r>
    <x v="6"/>
    <n v="486.77197270000033"/>
    <s v=""/>
    <n v="486.77197270000033"/>
    <s v=""/>
    <n v="1"/>
  </r>
  <r>
    <x v="7"/>
    <n v="570.19726570000057"/>
    <s v=""/>
    <n v="570.19726570000057"/>
    <s v=""/>
    <n v="1"/>
  </r>
  <r>
    <x v="8"/>
    <n v="706.35644540000067"/>
    <s v=""/>
    <n v="706.35644540000067"/>
    <s v=""/>
    <n v="1"/>
  </r>
  <r>
    <x v="9"/>
    <n v="785.49755860000005"/>
    <s v=""/>
    <n v="785.49755860000005"/>
    <s v=""/>
    <n v="1"/>
  </r>
  <r>
    <x v="10"/>
    <n v="754.09033199999976"/>
    <s v=""/>
    <n v="754.09033199999976"/>
    <s v=""/>
    <n v="1"/>
  </r>
  <r>
    <x v="11"/>
    <n v="704.1845702999999"/>
    <s v=""/>
    <n v="704.1845702999999"/>
    <s v=""/>
    <n v="1"/>
  </r>
  <r>
    <x v="12"/>
    <n v="652.93212889999995"/>
    <s v=""/>
    <n v="652.93212889999995"/>
    <s v=""/>
    <n v="1"/>
  </r>
  <r>
    <x v="13"/>
    <n v="591.62890619999962"/>
    <s v=""/>
    <n v="591.62890619999962"/>
    <s v=""/>
    <n v="1"/>
  </r>
  <r>
    <x v="14"/>
    <n v="528.16992190000019"/>
    <s v=""/>
    <n v="528.16992190000019"/>
    <s v=""/>
    <n v="1"/>
  </r>
  <r>
    <x v="15"/>
    <n v="540.88818360000005"/>
    <s v=""/>
    <n v="540.88818360000005"/>
    <s v=""/>
    <n v="1"/>
  </r>
  <r>
    <x v="16"/>
    <n v="573.3935547000001"/>
    <s v=""/>
    <n v="573.3935547000001"/>
    <s v=""/>
    <n v="1"/>
  </r>
  <r>
    <x v="17"/>
    <n v="652.60888680000062"/>
    <s v=""/>
    <n v="652.60888680000062"/>
    <s v=""/>
    <n v="1"/>
  </r>
  <r>
    <x v="18"/>
    <n v="850.19970710000052"/>
    <s v=""/>
    <n v="850.19970710000052"/>
    <s v=""/>
    <n v="1"/>
  </r>
  <r>
    <x v="19"/>
    <n v="782.56689449999976"/>
    <s v=""/>
    <n v="782.56689449999976"/>
    <s v=""/>
    <n v="1"/>
  </r>
  <r>
    <x v="20"/>
    <n v="684.92724610000005"/>
    <s v=""/>
    <n v="684.92724610000005"/>
    <s v=""/>
    <n v="1"/>
  </r>
  <r>
    <x v="21"/>
    <n v="564.30419919999986"/>
    <s v=""/>
    <n v="564.30419919999986"/>
    <s v=""/>
    <n v="1"/>
  </r>
  <r>
    <x v="22"/>
    <n v="384.09472660000029"/>
    <s v=""/>
    <n v="384.09472660000029"/>
    <s v=""/>
    <n v="1"/>
  </r>
  <r>
    <x v="23"/>
    <n v="207.14599610000005"/>
    <s v=""/>
    <n v="207.14599610000005"/>
    <s v=""/>
    <n v="1"/>
  </r>
  <r>
    <x v="0"/>
    <n v="249.2314452999999"/>
    <s v=""/>
    <n v="249.2314452999999"/>
    <s v=""/>
    <n v="1"/>
  </r>
  <r>
    <x v="1"/>
    <n v="7.2041014999995241"/>
    <s v=""/>
    <n v="7.2041014999995241"/>
    <s v=""/>
    <n v="1"/>
  </r>
  <r>
    <x v="2"/>
    <n v="-75.028320299999905"/>
    <n v="-75.028320299999905"/>
    <s v=""/>
    <n v="1"/>
    <s v=""/>
  </r>
  <r>
    <x v="3"/>
    <n v="-85.19335940000019"/>
    <n v="-85.19335940000019"/>
    <s v=""/>
    <n v="1"/>
    <s v=""/>
  </r>
  <r>
    <x v="4"/>
    <n v="-72.278808499999286"/>
    <n v="-72.278808499999286"/>
    <s v=""/>
    <n v="1"/>
    <s v=""/>
  </r>
  <r>
    <x v="5"/>
    <n v="148.29638669999986"/>
    <s v=""/>
    <n v="148.29638669999986"/>
    <s v=""/>
    <n v="1"/>
  </r>
  <r>
    <x v="6"/>
    <n v="506.89941410000029"/>
    <s v=""/>
    <n v="506.89941410000029"/>
    <s v=""/>
    <n v="1"/>
  </r>
  <r>
    <x v="7"/>
    <n v="840.18652339999971"/>
    <s v=""/>
    <n v="840.18652339999971"/>
    <s v=""/>
    <n v="1"/>
  </r>
  <r>
    <x v="8"/>
    <n v="1154.0234375"/>
    <s v=""/>
    <n v="1154.0234375"/>
    <s v=""/>
    <n v="1"/>
  </r>
  <r>
    <x v="9"/>
    <n v="1131.2763672000001"/>
    <s v=""/>
    <n v="1131.2763672000001"/>
    <s v=""/>
    <n v="1"/>
  </r>
  <r>
    <x v="10"/>
    <n v="974.28808600000048"/>
    <s v=""/>
    <n v="974.28808600000048"/>
    <s v=""/>
    <n v="1"/>
  </r>
  <r>
    <x v="11"/>
    <n v="752.28759770000033"/>
    <s v=""/>
    <n v="752.28759770000033"/>
    <s v=""/>
    <n v="1"/>
  </r>
  <r>
    <x v="12"/>
    <n v="462.3876952999999"/>
    <s v=""/>
    <n v="462.3876952999999"/>
    <s v=""/>
    <n v="1"/>
  </r>
  <r>
    <x v="13"/>
    <n v="208.47314449999976"/>
    <s v=""/>
    <n v="208.47314449999976"/>
    <s v=""/>
    <n v="1"/>
  </r>
  <r>
    <x v="14"/>
    <n v="23.731445299999905"/>
    <s v=""/>
    <n v="23.731445299999905"/>
    <s v=""/>
    <n v="1"/>
  </r>
  <r>
    <x v="15"/>
    <n v="25.097656300000381"/>
    <s v=""/>
    <n v="25.097656300000381"/>
    <s v=""/>
    <n v="1"/>
  </r>
  <r>
    <x v="16"/>
    <n v="160.85888669999986"/>
    <s v=""/>
    <n v="160.85888669999986"/>
    <s v=""/>
    <n v="1"/>
  </r>
  <r>
    <x v="17"/>
    <n v="515.58740229999967"/>
    <s v=""/>
    <n v="515.58740229999967"/>
    <s v=""/>
    <n v="1"/>
  </r>
  <r>
    <x v="18"/>
    <n v="1085.8544920999993"/>
    <s v=""/>
    <n v="1085.8544920999993"/>
    <s v=""/>
    <n v="1"/>
  </r>
  <r>
    <x v="19"/>
    <n v="1086.7475586"/>
    <s v=""/>
    <n v="1086.7475586"/>
    <s v=""/>
    <n v="1"/>
  </r>
  <r>
    <x v="20"/>
    <n v="1009.3735350999996"/>
    <s v=""/>
    <n v="1009.3735350999996"/>
    <s v=""/>
    <n v="1"/>
  </r>
  <r>
    <x v="21"/>
    <n v="861.06298830000014"/>
    <s v=""/>
    <n v="861.06298830000014"/>
    <s v=""/>
    <n v="1"/>
  </r>
  <r>
    <x v="22"/>
    <n v="565.14501949999976"/>
    <s v=""/>
    <n v="565.14501949999976"/>
    <s v=""/>
    <n v="1"/>
  </r>
  <r>
    <x v="23"/>
    <n v="270.28222660000029"/>
    <s v=""/>
    <n v="270.28222660000029"/>
    <s v=""/>
    <n v="1"/>
  </r>
  <r>
    <x v="0"/>
    <n v="268.53613290000067"/>
    <s v=""/>
    <n v="268.53613290000067"/>
    <s v=""/>
    <n v="1"/>
  </r>
  <r>
    <x v="1"/>
    <n v="259.29248050000024"/>
    <s v=""/>
    <n v="259.29248050000024"/>
    <s v=""/>
    <n v="1"/>
  </r>
  <r>
    <x v="2"/>
    <n v="264.00683600000048"/>
    <s v=""/>
    <n v="264.00683600000048"/>
    <s v=""/>
    <n v="1"/>
  </r>
  <r>
    <x v="3"/>
    <n v="250.484375"/>
    <s v=""/>
    <n v="250.484375"/>
    <s v=""/>
    <n v="1"/>
  </r>
  <r>
    <x v="4"/>
    <n v="287.32958990000043"/>
    <s v=""/>
    <n v="287.32958990000043"/>
    <s v=""/>
    <n v="1"/>
  </r>
  <r>
    <x v="5"/>
    <n v="228.20068360000005"/>
    <s v=""/>
    <n v="228.20068360000005"/>
    <s v=""/>
    <n v="1"/>
  </r>
  <r>
    <x v="6"/>
    <n v="144.21728520000033"/>
    <s v=""/>
    <n v="144.21728520000033"/>
    <s v=""/>
    <n v="1"/>
  </r>
  <r>
    <x v="7"/>
    <n v="63.866210899999714"/>
    <s v=""/>
    <n v="63.866210899999714"/>
    <s v=""/>
    <n v="1"/>
  </r>
  <r>
    <x v="8"/>
    <n v="61.020996100000048"/>
    <s v=""/>
    <n v="61.020996100000048"/>
    <s v=""/>
    <n v="1"/>
  </r>
  <r>
    <x v="9"/>
    <n v="1.6308594000001904"/>
    <s v=""/>
    <n v="1.6308594000001904"/>
    <s v=""/>
    <n v="1"/>
  </r>
  <r>
    <x v="10"/>
    <n v="-35.024413999999524"/>
    <n v="-35.024413999999524"/>
    <s v=""/>
    <n v="1"/>
    <s v=""/>
  </r>
  <r>
    <x v="11"/>
    <n v="-38.549316500000714"/>
    <n v="-38.549316500000714"/>
    <s v=""/>
    <n v="1"/>
    <s v=""/>
  </r>
  <r>
    <x v="12"/>
    <n v="-10.183105500000238"/>
    <n v="-10.183105500000238"/>
    <s v=""/>
    <n v="1"/>
    <s v=""/>
  </r>
  <r>
    <x v="13"/>
    <n v="-78.777343800000381"/>
    <n v="-78.777343800000381"/>
    <s v=""/>
    <n v="1"/>
    <s v=""/>
  </r>
  <r>
    <x v="14"/>
    <n v="6.8466797000000952"/>
    <s v=""/>
    <n v="6.8466797000000952"/>
    <s v=""/>
    <n v="1"/>
  </r>
  <r>
    <x v="15"/>
    <n v="164.09423830000014"/>
    <s v=""/>
    <n v="164.09423830000014"/>
    <s v=""/>
    <n v="1"/>
  </r>
  <r>
    <x v="16"/>
    <n v="198.98632809999981"/>
    <s v=""/>
    <n v="198.98632809999981"/>
    <s v=""/>
    <n v="1"/>
  </r>
  <r>
    <x v="17"/>
    <n v="43.700195400000666"/>
    <s v=""/>
    <n v="43.700195400000666"/>
    <s v=""/>
    <n v="1"/>
  </r>
  <r>
    <x v="18"/>
    <n v="71.844726499999524"/>
    <s v=""/>
    <n v="71.844726499999524"/>
    <s v=""/>
    <n v="1"/>
  </r>
  <r>
    <x v="19"/>
    <n v="139.00244139999995"/>
    <s v=""/>
    <n v="139.00244139999995"/>
    <s v=""/>
    <n v="1"/>
  </r>
  <r>
    <x v="20"/>
    <n v="214.34570309999981"/>
    <s v=""/>
    <n v="214.34570309999981"/>
    <s v=""/>
    <n v="1"/>
  </r>
  <r>
    <x v="21"/>
    <n v="265.02929690000019"/>
    <s v=""/>
    <n v="265.02929690000019"/>
    <s v=""/>
    <n v="1"/>
  </r>
  <r>
    <x v="22"/>
    <n v="330.22119139999995"/>
    <s v=""/>
    <n v="330.22119139999995"/>
    <s v=""/>
    <n v="1"/>
  </r>
  <r>
    <x v="23"/>
    <n v="352.68017580000014"/>
    <s v=""/>
    <n v="352.68017580000014"/>
    <s v=""/>
    <n v="1"/>
  </r>
  <r>
    <x v="0"/>
    <n v="446.59814449999976"/>
    <s v=""/>
    <n v="446.59814449999976"/>
    <s v=""/>
    <n v="1"/>
  </r>
  <r>
    <x v="1"/>
    <n v="357.09423830000014"/>
    <s v=""/>
    <n v="357.09423830000014"/>
    <s v=""/>
    <n v="1"/>
  </r>
  <r>
    <x v="2"/>
    <n v="351.7373047000001"/>
    <s v=""/>
    <n v="351.7373047000001"/>
    <s v=""/>
    <n v="1"/>
  </r>
  <r>
    <x v="3"/>
    <n v="281.84423830000014"/>
    <s v=""/>
    <n v="281.84423830000014"/>
    <s v=""/>
    <n v="1"/>
  </r>
  <r>
    <x v="4"/>
    <n v="243.62695320000057"/>
    <s v=""/>
    <n v="243.62695320000057"/>
    <s v=""/>
    <n v="1"/>
  </r>
  <r>
    <x v="5"/>
    <n v="310.859375"/>
    <s v=""/>
    <n v="310.859375"/>
    <s v=""/>
    <n v="1"/>
  </r>
  <r>
    <x v="6"/>
    <n v="399.03125"/>
    <s v=""/>
    <n v="399.03125"/>
    <s v=""/>
    <n v="1"/>
  </r>
  <r>
    <x v="7"/>
    <n v="415.5185547000001"/>
    <s v=""/>
    <n v="415.5185547000001"/>
    <s v=""/>
    <n v="1"/>
  </r>
  <r>
    <x v="8"/>
    <n v="334.39453119999962"/>
    <s v=""/>
    <n v="334.39453119999962"/>
    <s v=""/>
    <n v="1"/>
  </r>
  <r>
    <x v="9"/>
    <n v="356.15429690000019"/>
    <s v=""/>
    <n v="356.15429690000019"/>
    <s v=""/>
    <n v="1"/>
  </r>
  <r>
    <x v="10"/>
    <n v="520.14501949999976"/>
    <s v=""/>
    <n v="520.14501949999976"/>
    <s v=""/>
    <n v="1"/>
  </r>
  <r>
    <x v="11"/>
    <n v="674.41162110000005"/>
    <s v=""/>
    <n v="674.41162110000005"/>
    <s v=""/>
    <n v="1"/>
  </r>
  <r>
    <x v="12"/>
    <n v="726.65234369999962"/>
    <s v=""/>
    <n v="726.65234369999962"/>
    <s v=""/>
    <n v="1"/>
  </r>
  <r>
    <x v="13"/>
    <n v="695.66503910000029"/>
    <s v=""/>
    <n v="695.66503910000029"/>
    <s v=""/>
    <n v="1"/>
  </r>
  <r>
    <x v="14"/>
    <n v="610.38818360000005"/>
    <s v=""/>
    <n v="610.38818360000005"/>
    <s v=""/>
    <n v="1"/>
  </r>
  <r>
    <x v="15"/>
    <n v="520.1435547000001"/>
    <s v=""/>
    <n v="520.1435547000001"/>
    <s v=""/>
    <n v="1"/>
  </r>
  <r>
    <x v="16"/>
    <n v="447.06201169999986"/>
    <s v=""/>
    <n v="447.06201169999986"/>
    <s v=""/>
    <n v="1"/>
  </r>
  <r>
    <x v="17"/>
    <n v="396.1357422000001"/>
    <s v=""/>
    <n v="396.1357422000001"/>
    <s v=""/>
    <n v="1"/>
  </r>
  <r>
    <x v="18"/>
    <n v="542.5"/>
    <s v=""/>
    <n v="542.5"/>
    <s v=""/>
    <n v="1"/>
  </r>
  <r>
    <x v="19"/>
    <n v="379.28808589999971"/>
    <s v=""/>
    <n v="379.28808589999971"/>
    <s v=""/>
    <n v="1"/>
  </r>
  <r>
    <x v="20"/>
    <n v="368.06933589999971"/>
    <s v=""/>
    <n v="368.06933589999971"/>
    <s v=""/>
    <n v="1"/>
  </r>
  <r>
    <x v="21"/>
    <n v="341.46191410000029"/>
    <s v=""/>
    <n v="341.46191410000029"/>
    <s v=""/>
    <n v="1"/>
  </r>
  <r>
    <x v="22"/>
    <n v="195.9375"/>
    <s v=""/>
    <n v="195.9375"/>
    <s v=""/>
    <n v="1"/>
  </r>
  <r>
    <x v="23"/>
    <n v="59.56445309999981"/>
    <s v=""/>
    <n v="59.56445309999981"/>
    <s v=""/>
    <n v="1"/>
  </r>
  <r>
    <x v="0"/>
    <n v="-281.1484375"/>
    <n v="-281.1484375"/>
    <s v=""/>
    <n v="1"/>
    <s v=""/>
  </r>
  <r>
    <x v="1"/>
    <n v="-420.30517580000014"/>
    <n v="-420.30517580000014"/>
    <s v=""/>
    <n v="1"/>
    <s v=""/>
  </r>
  <r>
    <x v="2"/>
    <n v="-465.33496089999971"/>
    <n v="-465.33496089999971"/>
    <s v=""/>
    <n v="1"/>
    <s v=""/>
  </r>
  <r>
    <x v="3"/>
    <n v="-448.4189452999999"/>
    <n v="-448.4189452999999"/>
    <s v=""/>
    <n v="1"/>
    <s v=""/>
  </r>
  <r>
    <x v="4"/>
    <n v="-402.50634770000033"/>
    <n v="-402.50634770000033"/>
    <s v=""/>
    <n v="1"/>
    <s v=""/>
  </r>
  <r>
    <x v="5"/>
    <n v="-276.6875"/>
    <n v="-276.6875"/>
    <s v=""/>
    <n v="1"/>
    <s v=""/>
  </r>
  <r>
    <x v="6"/>
    <n v="-112.35742190000019"/>
    <n v="-112.35742190000019"/>
    <s v=""/>
    <n v="1"/>
    <s v=""/>
  </r>
  <r>
    <x v="7"/>
    <n v="-68.788085899999714"/>
    <n v="-68.788085899999714"/>
    <s v=""/>
    <n v="1"/>
    <s v=""/>
  </r>
  <r>
    <x v="8"/>
    <n v="-49.721679599999334"/>
    <n v="-49.721679599999334"/>
    <s v=""/>
    <n v="1"/>
    <s v=""/>
  </r>
  <r>
    <x v="9"/>
    <n v="180.1376952999999"/>
    <s v=""/>
    <n v="180.1376952999999"/>
    <s v=""/>
    <n v="1"/>
  </r>
  <r>
    <x v="10"/>
    <n v="455.49804690000019"/>
    <s v=""/>
    <n v="455.49804690000019"/>
    <s v=""/>
    <n v="1"/>
  </r>
  <r>
    <x v="11"/>
    <n v="590.90234369999962"/>
    <s v=""/>
    <n v="590.90234369999962"/>
    <s v=""/>
    <n v="1"/>
  </r>
  <r>
    <x v="12"/>
    <n v="610.25683600000048"/>
    <s v=""/>
    <n v="610.25683600000048"/>
    <s v=""/>
    <n v="1"/>
  </r>
  <r>
    <x v="13"/>
    <n v="565.13427729999967"/>
    <s v=""/>
    <n v="565.13427729999967"/>
    <s v=""/>
    <n v="1"/>
  </r>
  <r>
    <x v="14"/>
    <n v="513.71875"/>
    <s v=""/>
    <n v="513.71875"/>
    <s v=""/>
    <n v="1"/>
  </r>
  <r>
    <x v="15"/>
    <n v="419.7626952999999"/>
    <s v=""/>
    <n v="419.7626952999999"/>
    <s v=""/>
    <n v="1"/>
  </r>
  <r>
    <x v="16"/>
    <n v="315.83496089999971"/>
    <s v=""/>
    <n v="315.83496089999971"/>
    <s v=""/>
    <n v="1"/>
  </r>
  <r>
    <x v="17"/>
    <n v="243.18066410000029"/>
    <s v=""/>
    <n v="243.18066410000029"/>
    <s v=""/>
    <n v="1"/>
  </r>
  <r>
    <x v="18"/>
    <n v="439.87255860000005"/>
    <s v=""/>
    <n v="439.87255860000005"/>
    <s v=""/>
    <n v="1"/>
  </r>
  <r>
    <x v="19"/>
    <n v="350.70996089999971"/>
    <s v=""/>
    <n v="350.70996089999971"/>
    <s v=""/>
    <n v="1"/>
  </r>
  <r>
    <x v="20"/>
    <n v="229.48486330000014"/>
    <s v=""/>
    <n v="229.48486330000014"/>
    <s v=""/>
    <n v="1"/>
  </r>
  <r>
    <x v="21"/>
    <n v="175.65234380000038"/>
    <s v=""/>
    <n v="175.65234380000038"/>
    <s v=""/>
    <n v="1"/>
  </r>
  <r>
    <x v="22"/>
    <n v="29.645019499999762"/>
    <s v=""/>
    <n v="29.645019499999762"/>
    <s v=""/>
    <n v="1"/>
  </r>
  <r>
    <x v="23"/>
    <n v="-67.649413999999524"/>
    <n v="-67.649413999999524"/>
    <s v=""/>
    <n v="1"/>
    <s v=""/>
  </r>
  <r>
    <x v="0"/>
    <n v="-200.23242190000019"/>
    <n v="-200.23242190000019"/>
    <s v=""/>
    <n v="1"/>
    <s v=""/>
  </r>
  <r>
    <x v="1"/>
    <n v="-358.24316399999952"/>
    <n v="-358.24316399999952"/>
    <s v=""/>
    <n v="1"/>
    <s v=""/>
  </r>
  <r>
    <x v="2"/>
    <n v="-419.59570320000057"/>
    <n v="-419.59570320000057"/>
    <s v=""/>
    <n v="1"/>
    <s v=""/>
  </r>
  <r>
    <x v="3"/>
    <n v="-379.51074209999933"/>
    <n v="-379.51074209999933"/>
    <s v=""/>
    <n v="1"/>
    <s v=""/>
  </r>
  <r>
    <x v="4"/>
    <n v="-338.12646479999967"/>
    <n v="-338.12646479999967"/>
    <s v=""/>
    <n v="1"/>
    <s v=""/>
  </r>
  <r>
    <x v="5"/>
    <n v="-265.29931650000071"/>
    <n v="-265.29931650000071"/>
    <s v=""/>
    <n v="1"/>
    <s v=""/>
  </r>
  <r>
    <x v="6"/>
    <n v="-117.85009770000033"/>
    <n v="-117.85009770000033"/>
    <s v=""/>
    <n v="1"/>
    <s v=""/>
  </r>
  <r>
    <x v="7"/>
    <n v="-49.53710940000019"/>
    <n v="-49.53710940000019"/>
    <s v=""/>
    <n v="1"/>
    <s v=""/>
  </r>
  <r>
    <x v="8"/>
    <n v="-93.282226600000286"/>
    <n v="-93.282226600000286"/>
    <s v=""/>
    <n v="1"/>
    <s v=""/>
  </r>
  <r>
    <x v="9"/>
    <n v="-47.8203125"/>
    <n v="-47.8203125"/>
    <s v=""/>
    <n v="1"/>
    <s v=""/>
  </r>
  <r>
    <x v="10"/>
    <n v="188.42382820000057"/>
    <s v=""/>
    <n v="188.42382820000057"/>
    <s v=""/>
    <n v="1"/>
  </r>
  <r>
    <x v="11"/>
    <n v="304.35205080000014"/>
    <s v=""/>
    <n v="304.35205080000014"/>
    <s v=""/>
    <n v="1"/>
  </r>
  <r>
    <x v="12"/>
    <n v="250.91796869999962"/>
    <s v=""/>
    <n v="250.91796869999962"/>
    <s v=""/>
    <n v="1"/>
  </r>
  <r>
    <x v="13"/>
    <n v="127.32861330000014"/>
    <s v=""/>
    <n v="127.32861330000014"/>
    <s v=""/>
    <n v="1"/>
  </r>
  <r>
    <x v="14"/>
    <n v="56.3515625"/>
    <s v=""/>
    <n v="56.3515625"/>
    <s v=""/>
    <n v="1"/>
  </r>
  <r>
    <x v="15"/>
    <n v="-2.8886717999994289"/>
    <n v="-2.8886717999994289"/>
    <s v=""/>
    <n v="1"/>
    <s v=""/>
  </r>
  <r>
    <x v="16"/>
    <n v="-43.984375"/>
    <n v="-43.984375"/>
    <s v=""/>
    <n v="1"/>
    <s v=""/>
  </r>
  <r>
    <x v="17"/>
    <n v="-6.6235352000003331"/>
    <n v="-6.6235352000003331"/>
    <s v=""/>
    <n v="1"/>
    <s v=""/>
  </r>
  <r>
    <x v="18"/>
    <n v="278.94970699999976"/>
    <s v=""/>
    <n v="278.94970699999976"/>
    <s v=""/>
    <n v="1"/>
  </r>
  <r>
    <x v="19"/>
    <n v="285.31591789999948"/>
    <s v=""/>
    <n v="285.31591789999948"/>
    <s v=""/>
    <n v="1"/>
  </r>
  <r>
    <x v="20"/>
    <n v="328.21875"/>
    <s v=""/>
    <n v="328.21875"/>
    <s v=""/>
    <n v="1"/>
  </r>
  <r>
    <x v="21"/>
    <n v="398.640625"/>
    <s v=""/>
    <n v="398.640625"/>
    <s v=""/>
    <n v="1"/>
  </r>
  <r>
    <x v="22"/>
    <n v="358.33496089999971"/>
    <s v=""/>
    <n v="358.33496089999971"/>
    <s v=""/>
    <n v="1"/>
  </r>
  <r>
    <x v="23"/>
    <n v="292.24902339999971"/>
    <s v=""/>
    <n v="292.24902339999971"/>
    <s v=""/>
    <n v="1"/>
  </r>
  <r>
    <x v="0"/>
    <n v="279.44482419999986"/>
    <s v=""/>
    <n v="279.44482419999986"/>
    <s v=""/>
    <n v="1"/>
  </r>
  <r>
    <x v="1"/>
    <n v="241.27246100000048"/>
    <s v=""/>
    <n v="241.27246100000048"/>
    <s v=""/>
    <n v="1"/>
  </r>
  <r>
    <x v="2"/>
    <n v="240.86669919999986"/>
    <s v=""/>
    <n v="240.86669919999986"/>
    <s v=""/>
    <n v="1"/>
  </r>
  <r>
    <x v="3"/>
    <n v="255.62646479999967"/>
    <s v=""/>
    <n v="255.62646479999967"/>
    <s v=""/>
    <n v="1"/>
  </r>
  <r>
    <x v="4"/>
    <n v="296.23974610000005"/>
    <s v=""/>
    <n v="296.23974610000005"/>
    <s v=""/>
    <n v="1"/>
  </r>
  <r>
    <x v="5"/>
    <n v="321.50585940000019"/>
    <s v=""/>
    <n v="321.50585940000019"/>
    <s v=""/>
    <n v="1"/>
  </r>
  <r>
    <x v="6"/>
    <n v="302.56933600000048"/>
    <s v=""/>
    <n v="302.56933600000048"/>
    <s v=""/>
    <n v="1"/>
  </r>
  <r>
    <x v="7"/>
    <n v="363.05126949999976"/>
    <s v=""/>
    <n v="363.05126949999976"/>
    <s v=""/>
    <n v="1"/>
  </r>
  <r>
    <x v="8"/>
    <n v="370.52001949999976"/>
    <s v=""/>
    <n v="370.52001949999976"/>
    <s v=""/>
    <n v="1"/>
  </r>
  <r>
    <x v="9"/>
    <n v="318.66357430000062"/>
    <s v=""/>
    <n v="318.66357430000062"/>
    <s v=""/>
    <n v="1"/>
  </r>
  <r>
    <x v="10"/>
    <n v="220.98535160000029"/>
    <s v=""/>
    <n v="220.98535160000029"/>
    <s v=""/>
    <n v="1"/>
  </r>
  <r>
    <x v="11"/>
    <n v="156.12353520000033"/>
    <s v=""/>
    <n v="156.12353520000033"/>
    <s v=""/>
    <n v="1"/>
  </r>
  <r>
    <x v="12"/>
    <n v="122.64990229999967"/>
    <s v=""/>
    <n v="122.64990229999967"/>
    <s v=""/>
    <n v="1"/>
  </r>
  <r>
    <x v="13"/>
    <n v="-23.746582100000523"/>
    <n v="-23.746582100000523"/>
    <s v=""/>
    <n v="1"/>
    <s v=""/>
  </r>
  <r>
    <x v="14"/>
    <n v="-209.10693360000005"/>
    <n v="-209.10693360000005"/>
    <s v=""/>
    <n v="1"/>
    <s v=""/>
  </r>
  <r>
    <x v="15"/>
    <n v="-391.19287110000005"/>
    <n v="-391.19287110000005"/>
    <s v=""/>
    <n v="1"/>
    <s v=""/>
  </r>
  <r>
    <x v="16"/>
    <n v="-569.0673827999999"/>
    <n v="-569.0673827999999"/>
    <s v=""/>
    <n v="1"/>
    <s v=""/>
  </r>
  <r>
    <x v="17"/>
    <n v="-703.70654300000024"/>
    <n v="-703.70654300000024"/>
    <s v=""/>
    <n v="1"/>
    <s v=""/>
  </r>
  <r>
    <x v="18"/>
    <n v="-556.50634759999957"/>
    <n v="-556.50634759999957"/>
    <s v=""/>
    <n v="1"/>
    <s v=""/>
  </r>
  <r>
    <x v="19"/>
    <n v="-460.11669930000062"/>
    <n v="-460.11669930000062"/>
    <s v=""/>
    <n v="1"/>
    <s v=""/>
  </r>
  <r>
    <x v="20"/>
    <n v="-394.92773440000019"/>
    <n v="-394.92773440000019"/>
    <s v=""/>
    <n v="1"/>
    <s v=""/>
  </r>
  <r>
    <x v="21"/>
    <n v="-300.94970699999976"/>
    <n v="-300.94970699999976"/>
    <s v=""/>
    <n v="1"/>
    <s v=""/>
  </r>
  <r>
    <x v="22"/>
    <n v="-140.10400389999995"/>
    <n v="-140.10400389999995"/>
    <s v=""/>
    <n v="1"/>
    <s v=""/>
  </r>
  <r>
    <x v="23"/>
    <n v="22.055664100000286"/>
    <s v=""/>
    <n v="22.055664100000286"/>
    <s v=""/>
    <n v="1"/>
  </r>
  <r>
    <x v="0"/>
    <n v="232.3154297000001"/>
    <s v=""/>
    <n v="232.3154297000001"/>
    <s v=""/>
    <n v="1"/>
  </r>
  <r>
    <x v="1"/>
    <n v="162.73876960000052"/>
    <s v=""/>
    <n v="162.73876960000052"/>
    <s v=""/>
    <n v="1"/>
  </r>
  <r>
    <x v="2"/>
    <n v="127.29638669999986"/>
    <s v=""/>
    <n v="127.29638669999986"/>
    <s v=""/>
    <n v="1"/>
  </r>
  <r>
    <x v="3"/>
    <n v="99.121093800000381"/>
    <s v=""/>
    <n v="99.121093800000381"/>
    <s v=""/>
    <n v="1"/>
  </r>
  <r>
    <x v="4"/>
    <n v="106.00341800000024"/>
    <s v=""/>
    <n v="106.00341800000024"/>
    <s v=""/>
    <n v="1"/>
  </r>
  <r>
    <x v="5"/>
    <n v="114.75048830000014"/>
    <s v=""/>
    <n v="114.75048830000014"/>
    <s v=""/>
    <n v="1"/>
  </r>
  <r>
    <x v="6"/>
    <n v="152.41259770000033"/>
    <s v=""/>
    <n v="152.41259770000033"/>
    <s v=""/>
    <n v="1"/>
  </r>
  <r>
    <x v="7"/>
    <n v="32.570800800000143"/>
    <s v=""/>
    <n v="32.570800800000143"/>
    <s v=""/>
    <n v="1"/>
  </r>
  <r>
    <x v="8"/>
    <n v="-54.937988300000143"/>
    <n v="-54.937988300000143"/>
    <s v=""/>
    <n v="1"/>
    <s v=""/>
  </r>
  <r>
    <x v="9"/>
    <n v="-95.60742190000019"/>
    <n v="-95.60742190000019"/>
    <s v=""/>
    <n v="1"/>
    <s v=""/>
  </r>
  <r>
    <x v="10"/>
    <n v="-111.4658202999999"/>
    <n v="-111.4658202999999"/>
    <s v=""/>
    <n v="1"/>
    <s v=""/>
  </r>
  <r>
    <x v="11"/>
    <n v="-141.31640630000038"/>
    <n v="-141.31640630000038"/>
    <s v=""/>
    <n v="1"/>
    <s v=""/>
  </r>
  <r>
    <x v="12"/>
    <n v="-236.28222660000029"/>
    <n v="-236.28222660000029"/>
    <s v=""/>
    <n v="1"/>
    <s v=""/>
  </r>
  <r>
    <x v="13"/>
    <n v="-322.75195309999981"/>
    <n v="-322.75195309999981"/>
    <s v=""/>
    <n v="1"/>
    <s v=""/>
  </r>
  <r>
    <x v="14"/>
    <n v="-410.0732422000001"/>
    <n v="-410.0732422000001"/>
    <s v=""/>
    <n v="1"/>
    <s v=""/>
  </r>
  <r>
    <x v="15"/>
    <n v="-453.1640625"/>
    <n v="-453.1640625"/>
    <s v=""/>
    <n v="1"/>
    <s v=""/>
  </r>
  <r>
    <x v="16"/>
    <n v="-438.49609369999962"/>
    <n v="-438.49609369999962"/>
    <s v=""/>
    <n v="1"/>
    <s v=""/>
  </r>
  <r>
    <x v="17"/>
    <n v="-421.08984369999962"/>
    <n v="-421.08984369999962"/>
    <s v=""/>
    <n v="1"/>
    <s v=""/>
  </r>
  <r>
    <x v="18"/>
    <n v="-179.57617179999943"/>
    <n v="-179.57617179999943"/>
    <s v=""/>
    <n v="1"/>
    <s v=""/>
  </r>
  <r>
    <x v="19"/>
    <n v="-18.82226559999981"/>
    <n v="-18.82226559999981"/>
    <s v=""/>
    <n v="1"/>
    <s v=""/>
  </r>
  <r>
    <x v="20"/>
    <n v="18.43164059999981"/>
    <s v=""/>
    <n v="18.43164059999981"/>
    <s v=""/>
    <n v="1"/>
  </r>
  <r>
    <x v="21"/>
    <n v="99.063476600000286"/>
    <s v=""/>
    <n v="99.063476600000286"/>
    <s v=""/>
    <n v="1"/>
  </r>
  <r>
    <x v="22"/>
    <n v="60.724609299999429"/>
    <s v=""/>
    <n v="60.724609299999429"/>
    <s v=""/>
    <n v="1"/>
  </r>
  <r>
    <x v="23"/>
    <n v="-3.1977538999999524"/>
    <n v="-3.1977538999999524"/>
    <s v=""/>
    <n v="1"/>
    <s v=""/>
  </r>
  <r>
    <x v="0"/>
    <n v="-108.09619139999995"/>
    <n v="-108.09619139999995"/>
    <s v=""/>
    <n v="1"/>
    <s v=""/>
  </r>
  <r>
    <x v="1"/>
    <n v="-288.47851570000057"/>
    <n v="-288.47851570000057"/>
    <s v=""/>
    <n v="1"/>
    <s v=""/>
  </r>
  <r>
    <x v="2"/>
    <n v="-447.6435547000001"/>
    <n v="-447.6435547000001"/>
    <s v=""/>
    <n v="1"/>
    <s v=""/>
  </r>
  <r>
    <x v="3"/>
    <n v="-425.04003910000029"/>
    <n v="-425.04003910000029"/>
    <s v=""/>
    <n v="1"/>
    <s v=""/>
  </r>
  <r>
    <x v="4"/>
    <n v="-416.12939460000052"/>
    <n v="-416.12939460000052"/>
    <s v=""/>
    <n v="1"/>
    <s v=""/>
  </r>
  <r>
    <x v="5"/>
    <n v="-422.34960940000019"/>
    <n v="-422.34960940000019"/>
    <s v=""/>
    <n v="1"/>
    <s v=""/>
  </r>
  <r>
    <x v="6"/>
    <n v="-433.70898440000019"/>
    <n v="-433.70898440000019"/>
    <s v=""/>
    <n v="1"/>
    <s v=""/>
  </r>
  <r>
    <x v="7"/>
    <n v="-494.97119139999995"/>
    <n v="-494.97119139999995"/>
    <s v=""/>
    <n v="1"/>
    <s v=""/>
  </r>
  <r>
    <x v="8"/>
    <n v="-466.99853509999957"/>
    <n v="-466.99853509999957"/>
    <s v=""/>
    <n v="1"/>
    <s v=""/>
  </r>
  <r>
    <x v="9"/>
    <n v="-373.8359375"/>
    <n v="-373.8359375"/>
    <s v=""/>
    <n v="1"/>
    <s v=""/>
  </r>
  <r>
    <x v="10"/>
    <n v="-289.40527339999971"/>
    <n v="-289.40527339999971"/>
    <s v=""/>
    <n v="1"/>
    <s v=""/>
  </r>
  <r>
    <x v="11"/>
    <n v="-154.30859369999962"/>
    <n v="-154.30859369999962"/>
    <s v=""/>
    <n v="1"/>
    <s v=""/>
  </r>
  <r>
    <x v="12"/>
    <n v="-49.09960940000019"/>
    <n v="-49.09960940000019"/>
    <s v=""/>
    <n v="1"/>
    <s v=""/>
  </r>
  <r>
    <x v="13"/>
    <n v="-146.69970699999976"/>
    <n v="-146.69970699999976"/>
    <s v=""/>
    <n v="1"/>
    <s v=""/>
  </r>
  <r>
    <x v="14"/>
    <n v="-274.66113290000067"/>
    <n v="-274.66113290000067"/>
    <s v=""/>
    <n v="1"/>
    <s v=""/>
  </r>
  <r>
    <x v="15"/>
    <n v="-421.99169930000062"/>
    <n v="-421.99169930000062"/>
    <s v=""/>
    <n v="1"/>
    <s v=""/>
  </r>
  <r>
    <x v="16"/>
    <n v="-535.67578119999962"/>
    <n v="-535.67578119999962"/>
    <s v=""/>
    <n v="1"/>
    <s v=""/>
  </r>
  <r>
    <x v="17"/>
    <n v="-559.42138669999986"/>
    <n v="-559.42138669999986"/>
    <s v=""/>
    <n v="1"/>
    <s v=""/>
  </r>
  <r>
    <x v="18"/>
    <n v="-377.45410160000029"/>
    <n v="-377.45410160000029"/>
    <s v=""/>
    <n v="1"/>
    <s v=""/>
  </r>
  <r>
    <x v="19"/>
    <n v="-221.84765630000038"/>
    <n v="-221.84765630000038"/>
    <s v=""/>
    <n v="1"/>
    <s v=""/>
  </r>
  <r>
    <x v="20"/>
    <n v="-131.83398440000019"/>
    <n v="-131.83398440000019"/>
    <s v=""/>
    <n v="1"/>
    <s v=""/>
  </r>
  <r>
    <x v="21"/>
    <n v="-14.2265625"/>
    <n v="-14.2265625"/>
    <s v=""/>
    <n v="1"/>
    <s v=""/>
  </r>
  <r>
    <x v="22"/>
    <n v="0.65429690000019036"/>
    <s v=""/>
    <n v="0.65429690000019036"/>
    <s v=""/>
    <n v="1"/>
  </r>
  <r>
    <x v="23"/>
    <n v="11.520019600000523"/>
    <s v=""/>
    <n v="11.520019600000523"/>
    <s v=""/>
    <n v="1"/>
  </r>
  <r>
    <x v="0"/>
    <n v="-182.12646490000043"/>
    <n v="-182.12646490000043"/>
    <s v=""/>
    <n v="1"/>
    <s v=""/>
  </r>
  <r>
    <x v="1"/>
    <n v="-307.4609375"/>
    <n v="-307.4609375"/>
    <s v=""/>
    <n v="1"/>
    <s v=""/>
  </r>
  <r>
    <x v="2"/>
    <n v="-450.60742190000019"/>
    <n v="-450.60742190000019"/>
    <s v=""/>
    <n v="1"/>
    <s v=""/>
  </r>
  <r>
    <x v="3"/>
    <n v="-410.2578125"/>
    <n v="-410.2578125"/>
    <s v=""/>
    <n v="1"/>
    <s v=""/>
  </r>
  <r>
    <x v="4"/>
    <n v="-426.14013669999986"/>
    <n v="-426.14013669999986"/>
    <s v=""/>
    <n v="1"/>
    <s v=""/>
  </r>
  <r>
    <x v="5"/>
    <n v="-376.49072270000033"/>
    <n v="-376.49072270000033"/>
    <s v=""/>
    <n v="1"/>
    <s v=""/>
  </r>
  <r>
    <x v="6"/>
    <n v="-241.74755860000005"/>
    <n v="-241.74755860000005"/>
    <s v=""/>
    <n v="1"/>
    <s v=""/>
  </r>
  <r>
    <x v="7"/>
    <n v="-310.21972660000029"/>
    <n v="-310.21972660000029"/>
    <s v=""/>
    <n v="1"/>
    <s v=""/>
  </r>
  <r>
    <x v="8"/>
    <n v="-457.38085940000019"/>
    <n v="-457.38085940000019"/>
    <s v=""/>
    <n v="1"/>
    <s v=""/>
  </r>
  <r>
    <x v="9"/>
    <n v="-494.62402339999971"/>
    <n v="-494.62402339999971"/>
    <s v=""/>
    <n v="1"/>
    <s v=""/>
  </r>
  <r>
    <x v="10"/>
    <n v="-560.20703130000038"/>
    <n v="-560.20703130000038"/>
    <s v=""/>
    <n v="1"/>
    <s v=""/>
  </r>
  <r>
    <x v="11"/>
    <n v="-617.44628910000029"/>
    <n v="-617.44628910000029"/>
    <s v=""/>
    <n v="1"/>
    <s v=""/>
  </r>
  <r>
    <x v="12"/>
    <n v="-668.22460940000019"/>
    <n v="-668.22460940000019"/>
    <s v=""/>
    <n v="1"/>
    <s v=""/>
  </r>
  <r>
    <x v="13"/>
    <n v="-804.76171880000038"/>
    <n v="-804.76171880000038"/>
    <s v=""/>
    <n v="1"/>
    <s v=""/>
  </r>
  <r>
    <x v="14"/>
    <n v="-954.34765619999962"/>
    <n v="-954.34765619999962"/>
    <s v=""/>
    <n v="1"/>
    <s v=""/>
  </r>
  <r>
    <x v="15"/>
    <n v="-1084.2377930000002"/>
    <n v="-1084.2377930000002"/>
    <s v=""/>
    <n v="1"/>
    <s v=""/>
  </r>
  <r>
    <x v="16"/>
    <n v="-1154.2221678999995"/>
    <n v="-1154.2221678999995"/>
    <s v=""/>
    <n v="1"/>
    <s v=""/>
  </r>
  <r>
    <x v="17"/>
    <n v="-1166.5126952999999"/>
    <n v="-1166.5126952999999"/>
    <s v=""/>
    <n v="1"/>
    <s v=""/>
  </r>
  <r>
    <x v="18"/>
    <n v="-806.7236327999999"/>
    <n v="-806.7236327999999"/>
    <s v=""/>
    <n v="1"/>
    <s v=""/>
  </r>
  <r>
    <x v="19"/>
    <n v="-543.30566410000029"/>
    <n v="-543.30566410000029"/>
    <s v=""/>
    <n v="1"/>
    <s v=""/>
  </r>
  <r>
    <x v="20"/>
    <n v="-385.70410160000029"/>
    <n v="-385.70410160000029"/>
    <s v=""/>
    <n v="1"/>
    <s v=""/>
  </r>
  <r>
    <x v="21"/>
    <n v="-268.87890619999962"/>
    <n v="-268.87890619999962"/>
    <s v=""/>
    <n v="1"/>
    <s v=""/>
  </r>
  <r>
    <x v="22"/>
    <n v="-296.00097660000029"/>
    <n v="-296.00097660000029"/>
    <s v=""/>
    <n v="1"/>
    <s v=""/>
  </r>
  <r>
    <x v="23"/>
    <n v="-306.24462889999995"/>
    <n v="-306.24462889999995"/>
    <s v=""/>
    <n v="1"/>
    <s v=""/>
  </r>
  <r>
    <x v="0"/>
    <n v="183.1201172000001"/>
    <s v=""/>
    <n v="183.1201172000001"/>
    <s v=""/>
    <n v="1"/>
  </r>
  <r>
    <x v="1"/>
    <n v="126.12451180000062"/>
    <s v=""/>
    <n v="126.12451180000062"/>
    <s v=""/>
    <n v="1"/>
  </r>
  <r>
    <x v="2"/>
    <n v="60.798828200000571"/>
    <s v=""/>
    <n v="60.798828200000571"/>
    <s v=""/>
    <n v="1"/>
  </r>
  <r>
    <x v="3"/>
    <n v="181.02490240000043"/>
    <s v=""/>
    <n v="181.02490240000043"/>
    <s v=""/>
    <n v="1"/>
  </r>
  <r>
    <x v="4"/>
    <n v="169.00585929999943"/>
    <s v=""/>
    <n v="169.00585929999943"/>
    <s v=""/>
    <n v="1"/>
  </r>
  <r>
    <x v="5"/>
    <n v="243.37695309999981"/>
    <s v=""/>
    <n v="243.37695309999981"/>
    <s v=""/>
    <n v="1"/>
  </r>
  <r>
    <x v="6"/>
    <n v="449.92529300000024"/>
    <s v=""/>
    <n v="449.92529300000024"/>
    <s v=""/>
    <n v="1"/>
  </r>
  <r>
    <x v="7"/>
    <n v="423.71142580000014"/>
    <s v=""/>
    <n v="423.71142580000014"/>
    <s v=""/>
    <n v="1"/>
  </r>
  <r>
    <x v="8"/>
    <n v="332.9921875"/>
    <s v=""/>
    <n v="332.9921875"/>
    <s v=""/>
    <n v="1"/>
  </r>
  <r>
    <x v="9"/>
    <n v="245.99560550000024"/>
    <s v=""/>
    <n v="245.99560550000024"/>
    <s v=""/>
    <n v="1"/>
  </r>
  <r>
    <x v="10"/>
    <n v="151.42919919999986"/>
    <s v=""/>
    <n v="151.42919919999986"/>
    <s v=""/>
    <n v="1"/>
  </r>
  <r>
    <x v="11"/>
    <n v="136.46875"/>
    <s v=""/>
    <n v="136.46875"/>
    <s v=""/>
    <n v="1"/>
  </r>
  <r>
    <x v="12"/>
    <n v="38.741210899999714"/>
    <s v=""/>
    <n v="38.741210899999714"/>
    <s v=""/>
    <n v="1"/>
  </r>
  <r>
    <x v="13"/>
    <n v="-93.845703200000571"/>
    <n v="-93.845703200000571"/>
    <s v=""/>
    <n v="1"/>
    <s v=""/>
  </r>
  <r>
    <x v="14"/>
    <n v="-175.90136709999933"/>
    <n v="-175.90136709999933"/>
    <s v=""/>
    <n v="1"/>
    <s v=""/>
  </r>
  <r>
    <x v="15"/>
    <n v="-266.33349610000005"/>
    <n v="-266.33349610000005"/>
    <s v=""/>
    <n v="1"/>
    <s v=""/>
  </r>
  <r>
    <x v="16"/>
    <n v="-343.24414059999981"/>
    <n v="-343.24414059999981"/>
    <s v=""/>
    <n v="1"/>
    <s v=""/>
  </r>
  <r>
    <x v="17"/>
    <n v="-339.38183589999971"/>
    <n v="-339.38183589999971"/>
    <s v=""/>
    <n v="1"/>
    <s v=""/>
  </r>
  <r>
    <x v="18"/>
    <n v="-134.00341800000024"/>
    <n v="-134.00341800000024"/>
    <s v=""/>
    <n v="1"/>
    <s v=""/>
  </r>
  <r>
    <x v="19"/>
    <n v="41.328613300000143"/>
    <s v=""/>
    <n v="41.328613300000143"/>
    <s v=""/>
    <n v="1"/>
  </r>
  <r>
    <x v="20"/>
    <n v="117.39501960000052"/>
    <s v=""/>
    <n v="117.39501960000052"/>
    <s v=""/>
    <n v="1"/>
  </r>
  <r>
    <x v="21"/>
    <n v="192.0390625"/>
    <s v=""/>
    <n v="192.0390625"/>
    <s v=""/>
    <n v="1"/>
  </r>
  <r>
    <x v="22"/>
    <n v="174.58984380000038"/>
    <s v=""/>
    <n v="174.58984380000038"/>
    <s v=""/>
    <n v="1"/>
  </r>
  <r>
    <x v="23"/>
    <n v="187.45507820000057"/>
    <s v=""/>
    <n v="187.45507820000057"/>
    <s v=""/>
    <n v="1"/>
  </r>
  <r>
    <x v="0"/>
    <n v="313.13867190000019"/>
    <s v=""/>
    <n v="313.13867190000019"/>
    <s v=""/>
    <n v="1"/>
  </r>
  <r>
    <x v="1"/>
    <n v="152.30126949999976"/>
    <s v=""/>
    <n v="152.30126949999976"/>
    <s v=""/>
    <n v="1"/>
  </r>
  <r>
    <x v="2"/>
    <n v="75.426757799999905"/>
    <s v=""/>
    <n v="75.426757799999905"/>
    <s v=""/>
    <n v="1"/>
  </r>
  <r>
    <x v="3"/>
    <n v="75.788085899999714"/>
    <s v=""/>
    <n v="75.788085899999714"/>
    <s v=""/>
    <n v="1"/>
  </r>
  <r>
    <x v="4"/>
    <n v="126.1611327999999"/>
    <s v=""/>
    <n v="126.1611327999999"/>
    <s v=""/>
    <n v="1"/>
  </r>
  <r>
    <x v="5"/>
    <n v="312.83154300000024"/>
    <s v=""/>
    <n v="312.83154300000024"/>
    <s v=""/>
    <n v="1"/>
  </r>
  <r>
    <x v="6"/>
    <n v="661.25537110000005"/>
    <s v=""/>
    <n v="661.25537110000005"/>
    <s v=""/>
    <n v="1"/>
  </r>
  <r>
    <x v="7"/>
    <n v="715.03076169999986"/>
    <s v=""/>
    <n v="715.03076169999986"/>
    <s v=""/>
    <n v="1"/>
  </r>
  <r>
    <x v="8"/>
    <n v="522.90039059999981"/>
    <s v=""/>
    <n v="522.90039059999981"/>
    <s v=""/>
    <n v="1"/>
  </r>
  <r>
    <x v="9"/>
    <n v="447.73486330000014"/>
    <s v=""/>
    <n v="447.73486330000014"/>
    <s v=""/>
    <n v="1"/>
  </r>
  <r>
    <x v="10"/>
    <n v="434.20458990000043"/>
    <s v=""/>
    <n v="434.20458990000043"/>
    <s v=""/>
    <n v="1"/>
  </r>
  <r>
    <x v="11"/>
    <n v="522.21679690000019"/>
    <s v=""/>
    <n v="522.21679690000019"/>
    <s v=""/>
    <n v="1"/>
  </r>
  <r>
    <x v="12"/>
    <n v="670.60058589999971"/>
    <s v=""/>
    <n v="670.60058589999971"/>
    <s v=""/>
    <n v="1"/>
  </r>
  <r>
    <x v="13"/>
    <n v="644.43115229999967"/>
    <s v=""/>
    <n v="644.43115229999967"/>
    <s v=""/>
    <n v="1"/>
  </r>
  <r>
    <x v="14"/>
    <n v="553.3046875"/>
    <s v=""/>
    <n v="553.3046875"/>
    <s v=""/>
    <n v="1"/>
  </r>
  <r>
    <x v="15"/>
    <n v="493.76513669999986"/>
    <s v=""/>
    <n v="493.76513669999986"/>
    <s v=""/>
    <n v="1"/>
  </r>
  <r>
    <x v="16"/>
    <n v="425.90722660000029"/>
    <s v=""/>
    <n v="425.90722660000029"/>
    <s v=""/>
    <n v="1"/>
  </r>
  <r>
    <x v="17"/>
    <n v="431.09912110000005"/>
    <s v=""/>
    <n v="431.09912110000005"/>
    <s v=""/>
    <n v="1"/>
  </r>
  <r>
    <x v="18"/>
    <n v="615.23535160000029"/>
    <s v=""/>
    <n v="615.23535160000029"/>
    <s v=""/>
    <n v="1"/>
  </r>
  <r>
    <x v="19"/>
    <n v="715.1435547000001"/>
    <s v=""/>
    <n v="715.1435547000001"/>
    <s v=""/>
    <n v="1"/>
  </r>
  <r>
    <x v="20"/>
    <n v="739.06982419999986"/>
    <s v=""/>
    <n v="739.06982419999986"/>
    <s v=""/>
    <n v="1"/>
  </r>
  <r>
    <x v="21"/>
    <n v="584.96582040000067"/>
    <s v=""/>
    <n v="584.96582040000067"/>
    <s v=""/>
    <n v="1"/>
  </r>
  <r>
    <x v="22"/>
    <n v="404.66748050000024"/>
    <s v=""/>
    <n v="404.66748050000024"/>
    <s v=""/>
    <n v="1"/>
  </r>
  <r>
    <x v="23"/>
    <n v="276.20996089999971"/>
    <s v=""/>
    <n v="276.20996089999971"/>
    <s v=""/>
    <n v="1"/>
  </r>
  <r>
    <x v="0"/>
    <n v="409.15185550000024"/>
    <s v=""/>
    <n v="409.15185550000024"/>
    <s v=""/>
    <n v="1"/>
  </r>
  <r>
    <x v="1"/>
    <n v="239.52197259999957"/>
    <s v=""/>
    <n v="239.52197259999957"/>
    <s v=""/>
    <n v="1"/>
  </r>
  <r>
    <x v="2"/>
    <n v="187.60498050000024"/>
    <s v=""/>
    <n v="187.60498050000024"/>
    <s v=""/>
    <n v="1"/>
  </r>
  <r>
    <x v="3"/>
    <n v="142.78710940000019"/>
    <s v=""/>
    <n v="142.78710940000019"/>
    <s v=""/>
    <n v="1"/>
  </r>
  <r>
    <x v="4"/>
    <n v="157.88525389999995"/>
    <s v=""/>
    <n v="157.88525389999995"/>
    <s v=""/>
    <n v="1"/>
  </r>
  <r>
    <x v="5"/>
    <n v="149.31103520000033"/>
    <s v=""/>
    <n v="149.31103520000033"/>
    <s v=""/>
    <n v="1"/>
  </r>
  <r>
    <x v="6"/>
    <n v="188.99072270000033"/>
    <s v=""/>
    <n v="188.99072270000033"/>
    <s v=""/>
    <n v="1"/>
  </r>
  <r>
    <x v="7"/>
    <n v="242.37158199999976"/>
    <s v=""/>
    <n v="242.37158199999976"/>
    <s v=""/>
    <n v="1"/>
  </r>
  <r>
    <x v="8"/>
    <n v="312.44384770000033"/>
    <s v=""/>
    <n v="312.44384770000033"/>
    <s v=""/>
    <n v="1"/>
  </r>
  <r>
    <x v="9"/>
    <n v="322.03564449999976"/>
    <s v=""/>
    <n v="322.03564449999976"/>
    <s v=""/>
    <n v="1"/>
  </r>
  <r>
    <x v="10"/>
    <n v="114.50585929999943"/>
    <s v=""/>
    <n v="114.50585929999943"/>
    <s v=""/>
    <n v="1"/>
  </r>
  <r>
    <x v="11"/>
    <n v="-54.126464799999667"/>
    <n v="-54.126464799999667"/>
    <s v=""/>
    <n v="1"/>
    <s v=""/>
  </r>
  <r>
    <x v="12"/>
    <n v="-104.70068360000005"/>
    <n v="-104.70068360000005"/>
    <s v=""/>
    <n v="1"/>
    <s v=""/>
  </r>
  <r>
    <x v="13"/>
    <n v="-123.68164059999981"/>
    <n v="-123.68164059999981"/>
    <s v=""/>
    <n v="1"/>
    <s v=""/>
  </r>
  <r>
    <x v="14"/>
    <n v="-250.83203130000038"/>
    <n v="-250.83203130000038"/>
    <s v=""/>
    <n v="1"/>
    <s v=""/>
  </r>
  <r>
    <x v="15"/>
    <n v="-298.89453119999962"/>
    <n v="-298.89453119999962"/>
    <s v=""/>
    <n v="1"/>
    <s v=""/>
  </r>
  <r>
    <x v="16"/>
    <n v="-340.95263669999986"/>
    <n v="-340.95263669999986"/>
    <s v=""/>
    <n v="1"/>
    <s v=""/>
  </r>
  <r>
    <x v="17"/>
    <n v="-326.34814460000052"/>
    <n v="-326.34814460000052"/>
    <s v=""/>
    <n v="1"/>
    <s v=""/>
  </r>
  <r>
    <x v="18"/>
    <n v="-272.54296869999962"/>
    <n v="-272.54296869999962"/>
    <s v=""/>
    <n v="1"/>
    <s v=""/>
  </r>
  <r>
    <x v="19"/>
    <n v="-195.2841797000001"/>
    <n v="-195.2841797000001"/>
    <s v=""/>
    <n v="1"/>
    <s v=""/>
  </r>
  <r>
    <x v="20"/>
    <n v="-133.8330077999999"/>
    <n v="-133.8330077999999"/>
    <s v=""/>
    <n v="1"/>
    <s v=""/>
  </r>
  <r>
    <x v="21"/>
    <n v="-124.52001949999976"/>
    <n v="-124.52001949999976"/>
    <s v=""/>
    <n v="1"/>
    <s v=""/>
  </r>
  <r>
    <x v="22"/>
    <n v="-57.562011699999857"/>
    <n v="-57.562011699999857"/>
    <s v=""/>
    <n v="1"/>
    <s v=""/>
  </r>
  <r>
    <x v="23"/>
    <n v="-37.174804700000095"/>
    <n v="-37.174804700000095"/>
    <s v=""/>
    <n v="1"/>
    <s v=""/>
  </r>
  <r>
    <x v="0"/>
    <n v="-168.02490229999967"/>
    <n v="-168.02490229999967"/>
    <s v=""/>
    <n v="1"/>
    <s v=""/>
  </r>
  <r>
    <x v="1"/>
    <n v="-208.40576169999986"/>
    <n v="-208.40576169999986"/>
    <s v=""/>
    <n v="1"/>
    <s v=""/>
  </r>
  <r>
    <x v="2"/>
    <n v="-215.66601559999981"/>
    <n v="-215.66601559999981"/>
    <s v=""/>
    <n v="1"/>
    <s v=""/>
  </r>
  <r>
    <x v="3"/>
    <n v="-183.94726559999981"/>
    <n v="-183.94726559999981"/>
    <s v=""/>
    <n v="1"/>
    <s v=""/>
  </r>
  <r>
    <x v="4"/>
    <n v="-145.92919919999986"/>
    <n v="-145.92919919999986"/>
    <s v=""/>
    <n v="1"/>
    <s v=""/>
  </r>
  <r>
    <x v="5"/>
    <n v="-65.50976559999981"/>
    <n v="-65.50976559999981"/>
    <s v=""/>
    <n v="1"/>
    <s v=""/>
  </r>
  <r>
    <x v="6"/>
    <n v="13.650878899999952"/>
    <s v=""/>
    <n v="13.650878899999952"/>
    <s v=""/>
    <n v="1"/>
  </r>
  <r>
    <x v="7"/>
    <n v="115.00830080000014"/>
    <s v=""/>
    <n v="115.00830080000014"/>
    <s v=""/>
    <n v="1"/>
  </r>
  <r>
    <x v="8"/>
    <n v="178.82666020000033"/>
    <s v=""/>
    <n v="178.82666020000033"/>
    <s v=""/>
    <n v="1"/>
  </r>
  <r>
    <x v="9"/>
    <n v="268.38525400000071"/>
    <s v=""/>
    <n v="268.38525400000071"/>
    <s v=""/>
    <n v="1"/>
  </r>
  <r>
    <x v="10"/>
    <n v="357.0595702999999"/>
    <s v=""/>
    <n v="357.0595702999999"/>
    <s v=""/>
    <n v="1"/>
  </r>
  <r>
    <x v="11"/>
    <n v="321.73876960000052"/>
    <s v=""/>
    <n v="321.73876960000052"/>
    <s v=""/>
    <n v="1"/>
  </r>
  <r>
    <x v="12"/>
    <n v="288.57373050000024"/>
    <s v=""/>
    <n v="288.57373050000024"/>
    <s v=""/>
    <n v="1"/>
  </r>
  <r>
    <x v="13"/>
    <n v="279.95556639999995"/>
    <s v=""/>
    <n v="279.95556639999995"/>
    <s v=""/>
    <n v="1"/>
  </r>
  <r>
    <x v="14"/>
    <n v="312.97119139999995"/>
    <s v=""/>
    <n v="312.97119139999995"/>
    <s v=""/>
    <n v="1"/>
  </r>
  <r>
    <x v="15"/>
    <n v="327.6796875"/>
    <s v=""/>
    <n v="327.6796875"/>
    <s v=""/>
    <n v="1"/>
  </r>
  <r>
    <x v="16"/>
    <n v="369.58349610000005"/>
    <s v=""/>
    <n v="369.58349610000005"/>
    <s v=""/>
    <n v="1"/>
  </r>
  <r>
    <x v="17"/>
    <n v="462.58056639999995"/>
    <s v=""/>
    <n v="462.58056639999995"/>
    <s v=""/>
    <n v="1"/>
  </r>
  <r>
    <x v="18"/>
    <n v="580.54150389999995"/>
    <s v=""/>
    <n v="580.54150389999995"/>
    <s v=""/>
    <n v="1"/>
  </r>
  <r>
    <x v="19"/>
    <n v="611.82226559999981"/>
    <s v=""/>
    <n v="611.82226559999981"/>
    <s v=""/>
    <n v="1"/>
  </r>
  <r>
    <x v="20"/>
    <n v="658.12890619999962"/>
    <s v=""/>
    <n v="658.12890619999962"/>
    <s v=""/>
    <n v="1"/>
  </r>
  <r>
    <x v="21"/>
    <n v="650.39111330000014"/>
    <s v=""/>
    <n v="650.39111330000014"/>
    <s v=""/>
    <n v="1"/>
  </r>
  <r>
    <x v="22"/>
    <n v="618.06884770000033"/>
    <s v=""/>
    <n v="618.06884770000033"/>
    <s v=""/>
    <n v="1"/>
  </r>
  <r>
    <x v="23"/>
    <n v="578.58203119999962"/>
    <s v=""/>
    <n v="578.58203119999962"/>
    <s v=""/>
    <n v="1"/>
  </r>
  <r>
    <x v="0"/>
    <n v="3.3540038999999524"/>
    <s v=""/>
    <n v="3.3540038999999524"/>
    <s v=""/>
    <n v="1"/>
  </r>
  <r>
    <x v="1"/>
    <n v="-1.5854493000006187"/>
    <n v="-1.5854493000006187"/>
    <s v=""/>
    <n v="1"/>
    <s v=""/>
  </r>
  <r>
    <x v="2"/>
    <n v="-71.233398399999714"/>
    <n v="-71.233398399999714"/>
    <s v=""/>
    <n v="1"/>
    <s v=""/>
  </r>
  <r>
    <x v="3"/>
    <n v="-44.3203125"/>
    <n v="-44.3203125"/>
    <s v=""/>
    <n v="1"/>
    <s v=""/>
  </r>
  <r>
    <x v="4"/>
    <n v="-53.920410099999572"/>
    <n v="-53.920410099999572"/>
    <s v=""/>
    <n v="1"/>
    <s v=""/>
  </r>
  <r>
    <x v="5"/>
    <n v="-2.84375"/>
    <n v="-2.84375"/>
    <s v=""/>
    <n v="1"/>
    <s v=""/>
  </r>
  <r>
    <x v="6"/>
    <n v="-51.222656300000381"/>
    <n v="-51.222656300000381"/>
    <s v=""/>
    <n v="1"/>
    <s v=""/>
  </r>
  <r>
    <x v="7"/>
    <n v="-12.745117200000095"/>
    <n v="-12.745117200000095"/>
    <s v=""/>
    <n v="1"/>
    <s v=""/>
  </r>
  <r>
    <x v="8"/>
    <n v="23.958007799999905"/>
    <s v=""/>
    <n v="23.958007799999905"/>
    <s v=""/>
    <n v="1"/>
  </r>
  <r>
    <x v="9"/>
    <n v="77.759277400000428"/>
    <s v=""/>
    <n v="77.759277400000428"/>
    <s v=""/>
    <n v="1"/>
  </r>
  <r>
    <x v="10"/>
    <n v="167.45703119999962"/>
    <s v=""/>
    <n v="167.45703119999962"/>
    <s v=""/>
    <n v="1"/>
  </r>
  <r>
    <x v="11"/>
    <n v="195.38720699999976"/>
    <s v=""/>
    <n v="195.38720699999976"/>
    <s v=""/>
    <n v="1"/>
  </r>
  <r>
    <x v="12"/>
    <n v="180.10546880000038"/>
    <s v=""/>
    <n v="180.10546880000038"/>
    <s v=""/>
    <n v="1"/>
  </r>
  <r>
    <x v="13"/>
    <n v="230.42041020000033"/>
    <s v=""/>
    <n v="230.42041020000033"/>
    <s v=""/>
    <n v="1"/>
  </r>
  <r>
    <x v="14"/>
    <n v="299.22070309999981"/>
    <s v=""/>
    <n v="299.22070309999981"/>
    <s v=""/>
    <n v="1"/>
  </r>
  <r>
    <x v="15"/>
    <n v="247.9873047000001"/>
    <s v=""/>
    <n v="247.9873047000001"/>
    <s v=""/>
    <n v="1"/>
  </r>
  <r>
    <x v="16"/>
    <n v="194.7314452999999"/>
    <s v=""/>
    <n v="194.7314452999999"/>
    <s v=""/>
    <n v="1"/>
  </r>
  <r>
    <x v="17"/>
    <n v="178.74804690000019"/>
    <s v=""/>
    <n v="178.74804690000019"/>
    <s v=""/>
    <n v="1"/>
  </r>
  <r>
    <x v="18"/>
    <n v="145.44726559999981"/>
    <s v=""/>
    <n v="145.44726559999981"/>
    <s v=""/>
    <n v="1"/>
  </r>
  <r>
    <x v="19"/>
    <n v="-13.074218699999619"/>
    <n v="-13.074218699999619"/>
    <s v=""/>
    <n v="1"/>
    <s v=""/>
  </r>
  <r>
    <x v="20"/>
    <n v="-149.12451169999986"/>
    <n v="-149.12451169999986"/>
    <s v=""/>
    <n v="1"/>
    <s v=""/>
  </r>
  <r>
    <x v="21"/>
    <n v="-213.89648440000019"/>
    <n v="-213.89648440000019"/>
    <s v=""/>
    <n v="1"/>
    <s v=""/>
  </r>
  <r>
    <x v="22"/>
    <n v="-293.31201169999986"/>
    <n v="-293.31201169999986"/>
    <s v=""/>
    <n v="1"/>
    <s v=""/>
  </r>
  <r>
    <x v="23"/>
    <n v="-283.75439449999976"/>
    <n v="-283.75439449999976"/>
    <s v=""/>
    <n v="1"/>
    <s v=""/>
  </r>
  <r>
    <x v="0"/>
    <n v="-285.68017569999938"/>
    <n v="-285.68017569999938"/>
    <s v=""/>
    <n v="1"/>
    <s v=""/>
  </r>
  <r>
    <x v="1"/>
    <n v="-420.20654300000024"/>
    <n v="-420.20654300000024"/>
    <s v=""/>
    <n v="1"/>
    <s v=""/>
  </r>
  <r>
    <x v="2"/>
    <n v="-490.88232419999986"/>
    <n v="-490.88232419999986"/>
    <s v=""/>
    <n v="1"/>
    <s v=""/>
  </r>
  <r>
    <x v="3"/>
    <n v="-516.09228520000033"/>
    <n v="-516.09228520000033"/>
    <s v=""/>
    <n v="1"/>
    <s v=""/>
  </r>
  <r>
    <x v="4"/>
    <n v="-575.38037110000005"/>
    <n v="-575.38037110000005"/>
    <s v=""/>
    <n v="1"/>
    <s v=""/>
  </r>
  <r>
    <x v="5"/>
    <n v="-599.82958990000043"/>
    <n v="-599.82958990000043"/>
    <s v=""/>
    <n v="1"/>
    <s v=""/>
  </r>
  <r>
    <x v="6"/>
    <n v="-599.18066399999952"/>
    <n v="-599.18066399999952"/>
    <s v=""/>
    <n v="1"/>
    <s v=""/>
  </r>
  <r>
    <x v="7"/>
    <n v="-510.8515625"/>
    <n v="-510.8515625"/>
    <s v=""/>
    <n v="1"/>
    <s v=""/>
  </r>
  <r>
    <x v="8"/>
    <n v="-248.40527339999971"/>
    <n v="-248.40527339999971"/>
    <s v=""/>
    <n v="1"/>
    <s v=""/>
  </r>
  <r>
    <x v="9"/>
    <n v="13.035644499999762"/>
    <s v=""/>
    <n v="13.035644499999762"/>
    <s v=""/>
    <n v="1"/>
  </r>
  <r>
    <x v="10"/>
    <n v="185.16455080000014"/>
    <s v=""/>
    <n v="185.16455080000014"/>
    <s v=""/>
    <n v="1"/>
  </r>
  <r>
    <x v="11"/>
    <n v="196.4140625"/>
    <s v=""/>
    <n v="196.4140625"/>
    <s v=""/>
    <n v="1"/>
  </r>
  <r>
    <x v="12"/>
    <n v="203.9140625"/>
    <s v=""/>
    <n v="203.9140625"/>
    <s v=""/>
    <n v="1"/>
  </r>
  <r>
    <x v="13"/>
    <n v="192.28710940000019"/>
    <s v=""/>
    <n v="192.28710940000019"/>
    <s v=""/>
    <n v="1"/>
  </r>
  <r>
    <x v="14"/>
    <n v="174.6376952999999"/>
    <s v=""/>
    <n v="174.6376952999999"/>
    <s v=""/>
    <n v="1"/>
  </r>
  <r>
    <x v="15"/>
    <n v="146.50537110000005"/>
    <s v=""/>
    <n v="146.50537110000005"/>
    <s v=""/>
    <n v="1"/>
  </r>
  <r>
    <x v="16"/>
    <n v="134.2763672000001"/>
    <s v=""/>
    <n v="134.2763672000001"/>
    <s v=""/>
    <n v="1"/>
  </r>
  <r>
    <x v="17"/>
    <n v="209.95361330000014"/>
    <s v=""/>
    <n v="209.95361330000014"/>
    <s v=""/>
    <n v="1"/>
  </r>
  <r>
    <x v="18"/>
    <n v="267.89501949999976"/>
    <s v=""/>
    <n v="267.89501949999976"/>
    <s v=""/>
    <n v="1"/>
  </r>
  <r>
    <x v="19"/>
    <n v="242.26416020000033"/>
    <s v=""/>
    <n v="242.26416020000033"/>
    <s v=""/>
    <n v="1"/>
  </r>
  <r>
    <x v="20"/>
    <n v="196.89990240000043"/>
    <s v=""/>
    <n v="196.89990240000043"/>
    <s v=""/>
    <n v="1"/>
  </r>
  <r>
    <x v="21"/>
    <n v="166.20263669999986"/>
    <s v=""/>
    <n v="166.20263669999986"/>
    <s v=""/>
    <n v="1"/>
  </r>
  <r>
    <x v="22"/>
    <n v="137.81201169999986"/>
    <s v=""/>
    <n v="137.81201169999986"/>
    <s v=""/>
    <n v="1"/>
  </r>
  <r>
    <x v="23"/>
    <n v="34.703613300000143"/>
    <s v=""/>
    <n v="34.703613300000143"/>
    <s v=""/>
    <n v="1"/>
  </r>
  <r>
    <x v="0"/>
    <n v="-73.922851499999524"/>
    <n v="-73.922851499999524"/>
    <s v=""/>
    <n v="1"/>
    <s v=""/>
  </r>
  <r>
    <x v="1"/>
    <n v="-234.30664070000057"/>
    <n v="-234.30664070000057"/>
    <s v=""/>
    <n v="1"/>
    <s v=""/>
  </r>
  <r>
    <x v="2"/>
    <n v="-285.00732419999986"/>
    <n v="-285.00732419999986"/>
    <s v=""/>
    <n v="1"/>
    <s v=""/>
  </r>
  <r>
    <x v="3"/>
    <n v="-352.2607422000001"/>
    <n v="-352.2607422000001"/>
    <s v=""/>
    <n v="1"/>
    <s v=""/>
  </r>
  <r>
    <x v="4"/>
    <n v="-372.96289059999981"/>
    <n v="-372.96289059999981"/>
    <s v=""/>
    <n v="1"/>
    <s v=""/>
  </r>
  <r>
    <x v="5"/>
    <n v="-384.84521490000043"/>
    <n v="-384.84521490000043"/>
    <s v=""/>
    <n v="1"/>
    <s v=""/>
  </r>
  <r>
    <x v="6"/>
    <n v="-399.89013669999986"/>
    <n v="-399.89013669999986"/>
    <s v=""/>
    <n v="1"/>
    <s v=""/>
  </r>
  <r>
    <x v="7"/>
    <n v="-395.55078130000038"/>
    <n v="-395.55078130000038"/>
    <s v=""/>
    <n v="1"/>
    <s v=""/>
  </r>
  <r>
    <x v="8"/>
    <n v="-234.20214839999971"/>
    <n v="-234.20214839999971"/>
    <s v=""/>
    <n v="1"/>
    <s v=""/>
  </r>
  <r>
    <x v="9"/>
    <n v="-80.769531199999619"/>
    <n v="-80.769531199999619"/>
    <s v=""/>
    <n v="1"/>
    <s v=""/>
  </r>
  <r>
    <x v="10"/>
    <n v="-23.6171875"/>
    <n v="-23.6171875"/>
    <s v=""/>
    <n v="1"/>
    <s v=""/>
  </r>
  <r>
    <x v="11"/>
    <n v="-11.299316399999952"/>
    <n v="-11.299316399999952"/>
    <s v=""/>
    <n v="1"/>
    <s v=""/>
  </r>
  <r>
    <x v="12"/>
    <n v="-102.3388672000001"/>
    <n v="-102.3388672000001"/>
    <s v=""/>
    <n v="1"/>
    <s v=""/>
  </r>
  <r>
    <x v="13"/>
    <n v="-206.96826180000062"/>
    <n v="-206.96826180000062"/>
    <s v=""/>
    <n v="1"/>
    <s v=""/>
  </r>
  <r>
    <x v="14"/>
    <n v="-276.9560547000001"/>
    <n v="-276.9560547000001"/>
    <s v=""/>
    <n v="1"/>
    <s v=""/>
  </r>
  <r>
    <x v="15"/>
    <n v="-339.93945309999981"/>
    <n v="-339.93945309999981"/>
    <s v=""/>
    <n v="1"/>
    <s v=""/>
  </r>
  <r>
    <x v="16"/>
    <n v="-317.52734380000038"/>
    <n v="-317.52734380000038"/>
    <s v=""/>
    <n v="1"/>
    <s v=""/>
  </r>
  <r>
    <x v="17"/>
    <n v="-225.92822270000033"/>
    <n v="-225.92822270000033"/>
    <s v=""/>
    <n v="1"/>
    <s v=""/>
  </r>
  <r>
    <x v="18"/>
    <n v="-162.0439452999999"/>
    <n v="-162.0439452999999"/>
    <s v=""/>
    <n v="1"/>
    <s v=""/>
  </r>
  <r>
    <x v="19"/>
    <n v="-204.84130860000005"/>
    <n v="-204.84130860000005"/>
    <s v=""/>
    <n v="1"/>
    <s v=""/>
  </r>
  <r>
    <x v="20"/>
    <n v="-250.0810547000001"/>
    <n v="-250.0810547000001"/>
    <s v=""/>
    <n v="1"/>
    <s v=""/>
  </r>
  <r>
    <x v="21"/>
    <n v="-285.20654300000024"/>
    <n v="-285.20654300000024"/>
    <s v=""/>
    <n v="1"/>
    <s v=""/>
  </r>
  <r>
    <x v="22"/>
    <n v="-285.97070320000057"/>
    <n v="-285.97070320000057"/>
    <s v=""/>
    <n v="1"/>
    <s v=""/>
  </r>
  <r>
    <x v="23"/>
    <n v="-285.47119139999995"/>
    <n v="-285.47119139999995"/>
    <s v=""/>
    <n v="1"/>
    <s v=""/>
  </r>
  <r>
    <x v="0"/>
    <n v="-64.383300800000143"/>
    <n v="-64.383300800000143"/>
    <s v=""/>
    <n v="1"/>
    <s v=""/>
  </r>
  <r>
    <x v="1"/>
    <n v="-75.534179700000095"/>
    <n v="-75.534179700000095"/>
    <s v=""/>
    <n v="1"/>
    <s v=""/>
  </r>
  <r>
    <x v="2"/>
    <n v="-52.23242190000019"/>
    <n v="-52.23242190000019"/>
    <s v=""/>
    <n v="1"/>
    <s v=""/>
  </r>
  <r>
    <x v="3"/>
    <n v="-46.207031199999619"/>
    <n v="-46.207031199999619"/>
    <s v=""/>
    <n v="1"/>
    <s v=""/>
  </r>
  <r>
    <x v="4"/>
    <n v="-77.797851499999524"/>
    <n v="-77.797851499999524"/>
    <s v=""/>
    <n v="1"/>
    <s v=""/>
  </r>
  <r>
    <x v="5"/>
    <n v="-75.033691399999952"/>
    <n v="-75.033691399999952"/>
    <s v=""/>
    <n v="1"/>
    <s v=""/>
  </r>
  <r>
    <x v="6"/>
    <n v="-133.91748050000024"/>
    <n v="-133.91748050000024"/>
    <s v=""/>
    <n v="1"/>
    <s v=""/>
  </r>
  <r>
    <x v="7"/>
    <n v="-163.30664059999981"/>
    <n v="-163.30664059999981"/>
    <s v=""/>
    <n v="1"/>
    <s v=""/>
  </r>
  <r>
    <x v="8"/>
    <n v="-193.27539059999981"/>
    <n v="-193.27539059999981"/>
    <s v=""/>
    <n v="1"/>
    <s v=""/>
  </r>
  <r>
    <x v="9"/>
    <n v="-232.26025389999995"/>
    <n v="-232.26025389999995"/>
    <s v=""/>
    <n v="1"/>
    <s v=""/>
  </r>
  <r>
    <x v="10"/>
    <n v="-267.7080077999999"/>
    <n v="-267.7080077999999"/>
    <s v=""/>
    <n v="1"/>
    <s v=""/>
  </r>
  <r>
    <x v="11"/>
    <n v="-254.6513672000001"/>
    <n v="-254.6513672000001"/>
    <s v=""/>
    <n v="1"/>
    <s v=""/>
  </r>
  <r>
    <x v="12"/>
    <n v="-293.28759770000033"/>
    <n v="-293.28759770000033"/>
    <s v=""/>
    <n v="1"/>
    <s v=""/>
  </r>
  <r>
    <x v="13"/>
    <n v="-369.16748050000024"/>
    <n v="-369.16748050000024"/>
    <s v=""/>
    <n v="1"/>
    <s v=""/>
  </r>
  <r>
    <x v="14"/>
    <n v="-482.546875"/>
    <n v="-482.546875"/>
    <s v=""/>
    <n v="1"/>
    <s v=""/>
  </r>
  <r>
    <x v="15"/>
    <n v="-501.78271490000043"/>
    <n v="-501.78271490000043"/>
    <s v=""/>
    <n v="1"/>
    <s v=""/>
  </r>
  <r>
    <x v="16"/>
    <n v="-446.42919919999986"/>
    <n v="-446.42919919999986"/>
    <s v=""/>
    <n v="1"/>
    <s v=""/>
  </r>
  <r>
    <x v="17"/>
    <n v="-459.33349610000005"/>
    <n v="-459.33349610000005"/>
    <s v=""/>
    <n v="1"/>
    <s v=""/>
  </r>
  <r>
    <x v="18"/>
    <n v="-454.70703130000038"/>
    <n v="-454.70703130000038"/>
    <s v=""/>
    <n v="1"/>
    <s v=""/>
  </r>
  <r>
    <x v="19"/>
    <n v="-488.52490229999967"/>
    <n v="-488.52490229999967"/>
    <s v=""/>
    <n v="1"/>
    <s v=""/>
  </r>
  <r>
    <x v="20"/>
    <n v="-440.51904300000024"/>
    <n v="-440.51904300000024"/>
    <s v=""/>
    <n v="1"/>
    <s v=""/>
  </r>
  <r>
    <x v="21"/>
    <n v="-312.84814449999976"/>
    <n v="-312.84814449999976"/>
    <s v=""/>
    <n v="1"/>
    <s v=""/>
  </r>
  <r>
    <x v="22"/>
    <n v="-181.52929690000019"/>
    <n v="-181.52929690000019"/>
    <s v=""/>
    <n v="1"/>
    <s v=""/>
  </r>
  <r>
    <x v="23"/>
    <n v="-35.291992099999334"/>
    <n v="-35.291992099999334"/>
    <s v=""/>
    <n v="1"/>
    <s v=""/>
  </r>
  <r>
    <x v="0"/>
    <n v="182.8095702999999"/>
    <s v=""/>
    <n v="182.8095702999999"/>
    <s v=""/>
    <n v="1"/>
  </r>
  <r>
    <x v="1"/>
    <n v="323.27490229999967"/>
    <s v=""/>
    <n v="323.27490229999967"/>
    <s v=""/>
    <n v="1"/>
  </r>
  <r>
    <x v="2"/>
    <n v="438.88427729999967"/>
    <s v=""/>
    <n v="438.88427729999967"/>
    <s v=""/>
    <n v="1"/>
  </r>
  <r>
    <x v="3"/>
    <n v="519.953125"/>
    <s v=""/>
    <n v="519.953125"/>
    <s v=""/>
    <n v="1"/>
  </r>
  <r>
    <x v="4"/>
    <n v="485.82666020000033"/>
    <s v=""/>
    <n v="485.82666020000033"/>
    <s v=""/>
    <n v="1"/>
  </r>
  <r>
    <x v="5"/>
    <n v="394.16455069999938"/>
    <s v=""/>
    <n v="394.16455069999938"/>
    <s v=""/>
    <n v="1"/>
  </r>
  <r>
    <x v="6"/>
    <n v="203.18652350000048"/>
    <s v=""/>
    <n v="203.18652350000048"/>
    <s v=""/>
    <n v="1"/>
  </r>
  <r>
    <x v="7"/>
    <n v="10.253906300000381"/>
    <s v=""/>
    <n v="10.253906300000381"/>
    <s v=""/>
    <n v="1"/>
  </r>
  <r>
    <x v="8"/>
    <n v="-26.600585899999714"/>
    <n v="-26.600585899999714"/>
    <s v=""/>
    <n v="1"/>
    <s v=""/>
  </r>
  <r>
    <x v="9"/>
    <n v="54.36132809999981"/>
    <s v=""/>
    <n v="54.36132809999981"/>
    <s v=""/>
    <n v="1"/>
  </r>
  <r>
    <x v="10"/>
    <n v="141.56201169999986"/>
    <s v=""/>
    <n v="141.56201169999986"/>
    <s v=""/>
    <n v="1"/>
  </r>
  <r>
    <x v="11"/>
    <n v="276.14746100000048"/>
    <s v=""/>
    <n v="276.14746100000048"/>
    <s v=""/>
    <n v="1"/>
  </r>
  <r>
    <x v="12"/>
    <n v="357.97314449999976"/>
    <s v=""/>
    <n v="357.97314449999976"/>
    <s v=""/>
    <n v="1"/>
  </r>
  <r>
    <x v="13"/>
    <n v="434.9013672000001"/>
    <s v=""/>
    <n v="434.9013672000001"/>
    <s v=""/>
    <n v="1"/>
  </r>
  <r>
    <x v="14"/>
    <n v="490.39013669999986"/>
    <s v=""/>
    <n v="490.39013669999986"/>
    <s v=""/>
    <n v="1"/>
  </r>
  <r>
    <x v="15"/>
    <n v="527.0703125"/>
    <s v=""/>
    <n v="527.0703125"/>
    <s v=""/>
    <n v="1"/>
  </r>
  <r>
    <x v="16"/>
    <n v="488.0126952999999"/>
    <s v=""/>
    <n v="488.0126952999999"/>
    <s v=""/>
    <n v="1"/>
  </r>
  <r>
    <x v="17"/>
    <n v="383.75976570000057"/>
    <s v=""/>
    <n v="383.75976570000057"/>
    <s v=""/>
    <n v="1"/>
  </r>
  <r>
    <x v="18"/>
    <n v="338.64892580000014"/>
    <s v=""/>
    <n v="338.64892580000014"/>
    <s v=""/>
    <n v="1"/>
  </r>
  <r>
    <x v="19"/>
    <n v="145.71484369999962"/>
    <s v=""/>
    <n v="145.71484369999962"/>
    <s v=""/>
    <n v="1"/>
  </r>
  <r>
    <x v="20"/>
    <n v="66.640625"/>
    <s v=""/>
    <n v="66.640625"/>
    <s v=""/>
    <n v="1"/>
  </r>
  <r>
    <x v="21"/>
    <n v="6.8564452999999048"/>
    <s v=""/>
    <n v="6.8564452999999048"/>
    <s v=""/>
    <n v="1"/>
  </r>
  <r>
    <x v="22"/>
    <n v="-118.86474610000005"/>
    <n v="-118.86474610000005"/>
    <s v=""/>
    <n v="1"/>
    <s v=""/>
  </r>
  <r>
    <x v="23"/>
    <n v="-186.77197259999957"/>
    <n v="-186.77197259999957"/>
    <s v=""/>
    <n v="1"/>
    <s v=""/>
  </r>
  <r>
    <x v="24"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20.38305659999969"/>
    <s v=""/>
    <n v="120.38305659999969"/>
    <s v=""/>
    <n v="1"/>
  </r>
  <r>
    <x v="1"/>
    <n v="58.670410199999878"/>
    <s v=""/>
    <n v="58.670410199999878"/>
    <s v=""/>
    <n v="1"/>
  </r>
  <r>
    <x v="2"/>
    <n v="147.15332039999976"/>
    <s v=""/>
    <n v="147.15332039999976"/>
    <s v=""/>
    <n v="1"/>
  </r>
  <r>
    <x v="3"/>
    <n v="131.90625"/>
    <s v=""/>
    <n v="131.90625"/>
    <s v=""/>
    <n v="1"/>
  </r>
  <r>
    <x v="4"/>
    <n v="164.90576179999971"/>
    <s v=""/>
    <n v="164.90576179999971"/>
    <s v=""/>
    <n v="1"/>
  </r>
  <r>
    <x v="5"/>
    <n v="170.90234379999993"/>
    <s v=""/>
    <n v="170.90234379999993"/>
    <s v=""/>
    <n v="1"/>
  </r>
  <r>
    <x v="6"/>
    <n v="167.83837890000041"/>
    <s v=""/>
    <n v="167.83837890000041"/>
    <s v=""/>
    <n v="1"/>
  </r>
  <r>
    <x v="7"/>
    <n v="166.80664059999981"/>
    <s v=""/>
    <n v="166.80664059999981"/>
    <s v=""/>
    <n v="1"/>
  </r>
  <r>
    <x v="8"/>
    <n v="192.76416010000003"/>
    <s v=""/>
    <n v="192.76416010000003"/>
    <s v=""/>
    <n v="1"/>
  </r>
  <r>
    <x v="9"/>
    <n v="167.5439452999999"/>
    <s v=""/>
    <n v="167.5439452999999"/>
    <s v=""/>
    <n v="1"/>
  </r>
  <r>
    <x v="10"/>
    <n v="221.90966789999993"/>
    <s v=""/>
    <n v="221.90966789999993"/>
    <s v=""/>
    <n v="1"/>
  </r>
  <r>
    <x v="11"/>
    <n v="194.74658200000022"/>
    <s v=""/>
    <n v="194.74658200000022"/>
    <s v=""/>
    <n v="1"/>
  </r>
  <r>
    <x v="12"/>
    <n v="213.21166990000029"/>
    <s v=""/>
    <n v="213.21166990000029"/>
    <s v=""/>
    <n v="1"/>
  </r>
  <r>
    <x v="13"/>
    <n v="216.55273430000034"/>
    <s v=""/>
    <n v="216.55273430000034"/>
    <s v=""/>
    <n v="1"/>
  </r>
  <r>
    <x v="14"/>
    <n v="238.90869139999995"/>
    <s v=""/>
    <n v="238.90869139999995"/>
    <s v=""/>
    <n v="1"/>
  </r>
  <r>
    <x v="15"/>
    <n v="231.93994139999995"/>
    <s v=""/>
    <n v="231.93994139999995"/>
    <s v=""/>
    <n v="1"/>
  </r>
  <r>
    <x v="16"/>
    <n v="181.02416989999983"/>
    <s v=""/>
    <n v="181.02416989999983"/>
    <s v=""/>
    <n v="1"/>
  </r>
  <r>
    <x v="17"/>
    <n v="171.19140620000007"/>
    <s v=""/>
    <n v="171.19140620000007"/>
    <s v=""/>
    <n v="1"/>
  </r>
  <r>
    <x v="18"/>
    <n v="112.3620605000001"/>
    <s v=""/>
    <n v="112.3620605000001"/>
    <s v=""/>
    <n v="1"/>
  </r>
  <r>
    <x v="19"/>
    <n v="112.20092770000019"/>
    <s v=""/>
    <n v="112.20092770000019"/>
    <s v=""/>
    <n v="1"/>
  </r>
  <r>
    <x v="20"/>
    <n v="236.72070309999981"/>
    <s v=""/>
    <n v="236.72070309999981"/>
    <s v=""/>
    <n v="1"/>
  </r>
  <r>
    <x v="21"/>
    <n v="223.52685539999993"/>
    <s v=""/>
    <n v="223.52685539999993"/>
    <s v=""/>
    <n v="1"/>
  </r>
  <r>
    <x v="22"/>
    <n v="171.50048829999969"/>
    <s v=""/>
    <n v="171.50048829999969"/>
    <s v=""/>
    <n v="1"/>
  </r>
  <r>
    <x v="23"/>
    <n v="147.16650389999995"/>
    <s v=""/>
    <n v="147.16650389999995"/>
    <s v=""/>
    <n v="1"/>
  </r>
  <r>
    <x v="0"/>
    <n v="145.78588859999991"/>
    <s v=""/>
    <n v="145.78588859999991"/>
    <s v=""/>
    <n v="1"/>
  </r>
  <r>
    <x v="1"/>
    <n v="119.84692389999964"/>
    <s v=""/>
    <n v="119.84692389999964"/>
    <s v=""/>
    <n v="1"/>
  </r>
  <r>
    <x v="2"/>
    <n v="184.65014649999966"/>
    <s v=""/>
    <n v="184.65014649999966"/>
    <s v=""/>
    <n v="1"/>
  </r>
  <r>
    <x v="3"/>
    <n v="177.05932619999976"/>
    <s v=""/>
    <n v="177.05932619999976"/>
    <s v=""/>
    <n v="1"/>
  </r>
  <r>
    <x v="4"/>
    <n v="143.39233390000027"/>
    <s v=""/>
    <n v="143.39233390000027"/>
    <s v=""/>
    <n v="1"/>
  </r>
  <r>
    <x v="5"/>
    <n v="168.27783199999976"/>
    <s v=""/>
    <n v="168.27783199999976"/>
    <s v=""/>
    <n v="1"/>
  </r>
  <r>
    <x v="6"/>
    <n v="221.41674799999964"/>
    <s v=""/>
    <n v="221.41674799999964"/>
    <s v=""/>
    <n v="1"/>
  </r>
  <r>
    <x v="7"/>
    <n v="134.75512690000005"/>
    <s v=""/>
    <n v="134.75512690000005"/>
    <s v=""/>
    <n v="1"/>
  </r>
  <r>
    <x v="8"/>
    <n v="148.49121090000017"/>
    <s v=""/>
    <n v="148.49121090000017"/>
    <s v=""/>
    <n v="1"/>
  </r>
  <r>
    <x v="9"/>
    <n v="97.254638699999759"/>
    <s v=""/>
    <n v="97.254638699999759"/>
    <s v=""/>
    <n v="1"/>
  </r>
  <r>
    <x v="10"/>
    <n v="215.71240239999997"/>
    <s v=""/>
    <n v="215.71240239999997"/>
    <s v=""/>
    <n v="1"/>
  </r>
  <r>
    <x v="11"/>
    <n v="322.08764640000027"/>
    <s v=""/>
    <n v="322.08764640000027"/>
    <s v=""/>
    <n v="1"/>
  </r>
  <r>
    <x v="12"/>
    <n v="395.82495109999991"/>
    <s v=""/>
    <n v="395.82495109999991"/>
    <s v=""/>
    <n v="1"/>
  </r>
  <r>
    <x v="13"/>
    <n v="413.85009760000003"/>
    <s v=""/>
    <n v="413.85009760000003"/>
    <s v=""/>
    <n v="1"/>
  </r>
  <r>
    <x v="14"/>
    <n v="532.96679690000019"/>
    <s v=""/>
    <n v="532.96679690000019"/>
    <s v=""/>
    <n v="1"/>
  </r>
  <r>
    <x v="15"/>
    <n v="503.36645509999971"/>
    <s v=""/>
    <n v="503.36645509999971"/>
    <s v=""/>
    <n v="1"/>
  </r>
  <r>
    <x v="16"/>
    <n v="453.76147470000024"/>
    <s v=""/>
    <n v="453.76147470000024"/>
    <s v=""/>
    <n v="1"/>
  </r>
  <r>
    <x v="17"/>
    <n v="423.33325190000005"/>
    <s v=""/>
    <n v="423.33325190000005"/>
    <s v=""/>
    <n v="1"/>
  </r>
  <r>
    <x v="18"/>
    <n v="351.20654300000024"/>
    <s v=""/>
    <n v="351.20654300000024"/>
    <s v=""/>
    <n v="1"/>
  </r>
  <r>
    <x v="19"/>
    <n v="297.8203125"/>
    <s v=""/>
    <n v="297.8203125"/>
    <s v=""/>
    <n v="1"/>
  </r>
  <r>
    <x v="20"/>
    <n v="332.59594730000026"/>
    <s v=""/>
    <n v="332.59594730000026"/>
    <s v=""/>
    <n v="1"/>
  </r>
  <r>
    <x v="21"/>
    <n v="287.68994139999995"/>
    <s v=""/>
    <n v="287.68994139999995"/>
    <s v=""/>
    <n v="1"/>
  </r>
  <r>
    <x v="22"/>
    <n v="253.62036129999979"/>
    <s v=""/>
    <n v="253.62036129999979"/>
    <s v=""/>
    <n v="1"/>
  </r>
  <r>
    <x v="23"/>
    <n v="218.36840819999998"/>
    <s v=""/>
    <n v="218.36840819999998"/>
    <s v=""/>
    <n v="1"/>
  </r>
  <r>
    <x v="0"/>
    <n v="99.063232399999833"/>
    <s v=""/>
    <n v="99.063232399999833"/>
    <s v=""/>
    <n v="1"/>
  </r>
  <r>
    <x v="1"/>
    <n v="176.80517579999969"/>
    <s v=""/>
    <n v="176.80517579999969"/>
    <s v=""/>
    <n v="1"/>
  </r>
  <r>
    <x v="2"/>
    <n v="288.3386230000001"/>
    <s v=""/>
    <n v="288.3386230000001"/>
    <s v=""/>
    <n v="1"/>
  </r>
  <r>
    <x v="3"/>
    <n v="210.6276855000001"/>
    <s v=""/>
    <n v="210.6276855000001"/>
    <s v=""/>
    <n v="1"/>
  </r>
  <r>
    <x v="4"/>
    <n v="137.04248039999993"/>
    <s v=""/>
    <n v="137.04248039999993"/>
    <s v=""/>
    <n v="1"/>
  </r>
  <r>
    <x v="5"/>
    <n v="91.829589800000122"/>
    <s v=""/>
    <n v="91.829589800000122"/>
    <s v=""/>
    <n v="1"/>
  </r>
  <r>
    <x v="6"/>
    <n v="101.22753899999998"/>
    <s v=""/>
    <n v="101.22753899999998"/>
    <s v=""/>
    <n v="1"/>
  </r>
  <r>
    <x v="7"/>
    <n v="78.8671875"/>
    <s v=""/>
    <n v="78.8671875"/>
    <s v=""/>
    <n v="1"/>
  </r>
  <r>
    <x v="8"/>
    <n v="100.14086910000015"/>
    <s v=""/>
    <n v="100.14086910000015"/>
    <s v=""/>
    <n v="1"/>
  </r>
  <r>
    <x v="9"/>
    <n v="71.274658199999976"/>
    <s v=""/>
    <n v="71.274658199999976"/>
    <s v=""/>
    <n v="1"/>
  </r>
  <r>
    <x v="10"/>
    <n v="175.72216799999978"/>
    <s v=""/>
    <n v="175.72216799999978"/>
    <s v=""/>
    <n v="1"/>
  </r>
  <r>
    <x v="11"/>
    <n v="151.40258789999962"/>
    <s v=""/>
    <n v="151.40258789999962"/>
    <s v=""/>
    <n v="1"/>
  </r>
  <r>
    <x v="12"/>
    <n v="156.46557620000021"/>
    <s v=""/>
    <n v="156.46557620000021"/>
    <s v=""/>
    <n v="1"/>
  </r>
  <r>
    <x v="13"/>
    <n v="112.43505860000005"/>
    <s v=""/>
    <n v="112.43505860000005"/>
    <s v=""/>
    <n v="1"/>
  </r>
  <r>
    <x v="14"/>
    <n v="87.460449199999857"/>
    <s v=""/>
    <n v="87.460449199999857"/>
    <s v=""/>
    <n v="1"/>
  </r>
  <r>
    <x v="15"/>
    <n v="43.568359299999429"/>
    <s v=""/>
    <n v="43.568359299999429"/>
    <s v=""/>
    <n v="1"/>
  </r>
  <r>
    <x v="16"/>
    <n v="-5.1840821000005235"/>
    <n v="-5.1840821000005235"/>
    <s v=""/>
    <n v="1"/>
    <s v=""/>
  </r>
  <r>
    <x v="17"/>
    <n v="-14.735351499999524"/>
    <n v="-14.735351499999524"/>
    <s v=""/>
    <n v="1"/>
    <s v=""/>
  </r>
  <r>
    <x v="18"/>
    <n v="-1.4765625"/>
    <n v="-1.4765625"/>
    <s v=""/>
    <n v="1"/>
    <s v=""/>
  </r>
  <r>
    <x v="19"/>
    <n v="-41.432617099999334"/>
    <n v="-41.432617099999334"/>
    <s v=""/>
    <n v="1"/>
    <s v=""/>
  </r>
  <r>
    <x v="20"/>
    <n v="-83.522949199999857"/>
    <n v="-83.522949199999857"/>
    <s v=""/>
    <n v="1"/>
    <s v=""/>
  </r>
  <r>
    <x v="21"/>
    <n v="-105.32836909999969"/>
    <n v="-105.32836909999969"/>
    <s v=""/>
    <n v="1"/>
    <s v=""/>
  </r>
  <r>
    <x v="22"/>
    <n v="-54.350830000000315"/>
    <n v="-54.350830000000315"/>
    <s v=""/>
    <n v="1"/>
    <s v=""/>
  </r>
  <r>
    <x v="23"/>
    <n v="-87.069580000000315"/>
    <n v="-87.069580000000315"/>
    <s v=""/>
    <n v="1"/>
    <s v=""/>
  </r>
  <r>
    <x v="0"/>
    <n v="-120.54882810000026"/>
    <n v="-120.54882810000026"/>
    <s v=""/>
    <n v="1"/>
    <s v=""/>
  </r>
  <r>
    <x v="1"/>
    <n v="-140.40380859999959"/>
    <n v="-140.40380859999959"/>
    <s v=""/>
    <n v="1"/>
    <s v=""/>
  </r>
  <r>
    <x v="2"/>
    <n v="-98.556884799999807"/>
    <n v="-98.556884799999807"/>
    <s v=""/>
    <n v="1"/>
    <s v=""/>
  </r>
  <r>
    <x v="3"/>
    <n v="-118.36352540000007"/>
    <n v="-118.36352540000007"/>
    <s v=""/>
    <n v="1"/>
    <s v=""/>
  </r>
  <r>
    <x v="4"/>
    <n v="-228.7236327999999"/>
    <n v="-228.7236327999999"/>
    <s v=""/>
    <n v="1"/>
    <s v=""/>
  </r>
  <r>
    <x v="5"/>
    <n v="-317.84423829999969"/>
    <n v="-317.84423829999969"/>
    <s v=""/>
    <n v="1"/>
    <s v=""/>
  </r>
  <r>
    <x v="6"/>
    <n v="-360.72583009999971"/>
    <n v="-360.72583009999971"/>
    <s v=""/>
    <n v="1"/>
    <s v=""/>
  </r>
  <r>
    <x v="7"/>
    <n v="-387.2060547000001"/>
    <n v="-387.2060547000001"/>
    <s v=""/>
    <n v="1"/>
    <s v=""/>
  </r>
  <r>
    <x v="8"/>
    <n v="-332.43457030000036"/>
    <n v="-332.43457030000036"/>
    <s v=""/>
    <n v="1"/>
    <s v=""/>
  </r>
  <r>
    <x v="9"/>
    <n v="-281.48657229999981"/>
    <n v="-281.48657229999981"/>
    <s v=""/>
    <n v="1"/>
    <s v=""/>
  </r>
  <r>
    <x v="10"/>
    <n v="-210.28417969999964"/>
    <n v="-210.28417969999964"/>
    <s v=""/>
    <n v="1"/>
    <s v=""/>
  </r>
  <r>
    <x v="11"/>
    <n v="-184.14746089999971"/>
    <n v="-184.14746089999971"/>
    <s v=""/>
    <n v="1"/>
    <s v=""/>
  </r>
  <r>
    <x v="12"/>
    <n v="-207.51171869999962"/>
    <n v="-207.51171869999962"/>
    <s v=""/>
    <n v="1"/>
    <s v=""/>
  </r>
  <r>
    <x v="13"/>
    <n v="-212.06445309999981"/>
    <n v="-212.06445309999981"/>
    <s v=""/>
    <n v="1"/>
    <s v=""/>
  </r>
  <r>
    <x v="14"/>
    <n v="-237.54541020000033"/>
    <n v="-237.54541020000033"/>
    <s v=""/>
    <n v="1"/>
    <s v=""/>
  </r>
  <r>
    <x v="15"/>
    <n v="-214.08984380000038"/>
    <n v="-214.08984380000038"/>
    <s v=""/>
    <n v="1"/>
    <s v=""/>
  </r>
  <r>
    <x v="16"/>
    <n v="-257.21484380000038"/>
    <n v="-257.21484380000038"/>
    <s v=""/>
    <n v="1"/>
    <s v=""/>
  </r>
  <r>
    <x v="17"/>
    <n v="-275.95458979999967"/>
    <n v="-275.95458979999967"/>
    <s v=""/>
    <n v="1"/>
    <s v=""/>
  </r>
  <r>
    <x v="18"/>
    <n v="-279.21972660000029"/>
    <n v="-279.21972660000029"/>
    <s v=""/>
    <n v="1"/>
    <s v=""/>
  </r>
  <r>
    <x v="19"/>
    <n v="-284.50097660000029"/>
    <n v="-284.50097660000029"/>
    <s v=""/>
    <n v="1"/>
    <s v=""/>
  </r>
  <r>
    <x v="20"/>
    <n v="-258.7158202999999"/>
    <n v="-258.7158202999999"/>
    <s v=""/>
    <n v="1"/>
    <s v=""/>
  </r>
  <r>
    <x v="21"/>
    <n v="-179.37695310000026"/>
    <n v="-179.37695310000026"/>
    <s v=""/>
    <n v="1"/>
    <s v=""/>
  </r>
  <r>
    <x v="22"/>
    <n v="-190.10278319999998"/>
    <n v="-190.10278319999998"/>
    <s v=""/>
    <n v="1"/>
    <s v=""/>
  </r>
  <r>
    <x v="23"/>
    <n v="-150.41210930000034"/>
    <n v="-150.41210930000034"/>
    <s v=""/>
    <n v="1"/>
    <s v=""/>
  </r>
  <r>
    <x v="0"/>
    <n v="-161.98681639999995"/>
    <n v="-161.98681639999995"/>
    <s v=""/>
    <n v="1"/>
    <s v=""/>
  </r>
  <r>
    <x v="1"/>
    <n v="-188.63891599999988"/>
    <n v="-188.63891599999988"/>
    <s v=""/>
    <n v="1"/>
    <s v=""/>
  </r>
  <r>
    <x v="2"/>
    <n v="-331.74951170000031"/>
    <n v="-331.74951170000031"/>
    <s v=""/>
    <n v="1"/>
    <s v=""/>
  </r>
  <r>
    <x v="3"/>
    <n v="-249.44653319999998"/>
    <n v="-249.44653319999998"/>
    <s v=""/>
    <n v="1"/>
    <s v=""/>
  </r>
  <r>
    <x v="4"/>
    <n v="-62.506103500000336"/>
    <n v="-62.506103500000336"/>
    <s v=""/>
    <n v="1"/>
    <s v=""/>
  </r>
  <r>
    <x v="5"/>
    <n v="-38.516601499999979"/>
    <n v="-38.516601499999979"/>
    <s v=""/>
    <n v="1"/>
    <s v=""/>
  </r>
  <r>
    <x v="6"/>
    <n v="-15.629638699999759"/>
    <n v="-15.629638699999759"/>
    <s v=""/>
    <n v="1"/>
    <s v=""/>
  </r>
  <r>
    <x v="7"/>
    <n v="-11.699462900000071"/>
    <n v="-11.699462900000071"/>
    <s v=""/>
    <n v="1"/>
    <s v=""/>
  </r>
  <r>
    <x v="8"/>
    <n v="-20.402587900000071"/>
    <n v="-20.402587900000071"/>
    <s v=""/>
    <n v="1"/>
    <s v=""/>
  </r>
  <r>
    <x v="9"/>
    <n v="16.785644599999614"/>
    <s v=""/>
    <n v="16.785644599999614"/>
    <s v=""/>
    <n v="1"/>
  </r>
  <r>
    <x v="10"/>
    <n v="-30.683105399999931"/>
    <n v="-30.683105399999931"/>
    <s v=""/>
    <n v="1"/>
    <s v=""/>
  </r>
  <r>
    <x v="11"/>
    <n v="-46.081054700000095"/>
    <n v="-46.081054700000095"/>
    <s v=""/>
    <n v="1"/>
    <s v=""/>
  </r>
  <r>
    <x v="12"/>
    <n v="-30.531982400000288"/>
    <n v="-30.531982400000288"/>
    <s v=""/>
    <n v="1"/>
    <s v=""/>
  </r>
  <r>
    <x v="13"/>
    <n v="9.3466797000000952"/>
    <s v=""/>
    <n v="9.3466797000000952"/>
    <s v=""/>
    <n v="1"/>
  </r>
  <r>
    <x v="14"/>
    <n v="-59.379394599999614"/>
    <n v="-59.379394599999614"/>
    <s v=""/>
    <n v="1"/>
    <s v=""/>
  </r>
  <r>
    <x v="15"/>
    <n v="-82.823486300000241"/>
    <n v="-82.823486300000241"/>
    <s v=""/>
    <n v="1"/>
    <s v=""/>
  </r>
  <r>
    <x v="16"/>
    <n v="-61.685058599999593"/>
    <n v="-61.685058599999593"/>
    <s v=""/>
    <n v="1"/>
    <s v=""/>
  </r>
  <r>
    <x v="17"/>
    <n v="-79.281738200000291"/>
    <n v="-79.281738200000291"/>
    <s v=""/>
    <n v="1"/>
    <s v=""/>
  </r>
  <r>
    <x v="18"/>
    <n v="-93.790771499999664"/>
    <n v="-93.790771499999664"/>
    <s v=""/>
    <n v="1"/>
    <s v=""/>
  </r>
  <r>
    <x v="19"/>
    <n v="-131.4638672000001"/>
    <n v="-131.4638672000001"/>
    <s v=""/>
    <n v="1"/>
    <s v=""/>
  </r>
  <r>
    <x v="20"/>
    <n v="-97.551269599999614"/>
    <n v="-97.551269599999614"/>
    <s v=""/>
    <n v="1"/>
    <s v=""/>
  </r>
  <r>
    <x v="21"/>
    <n v="-112.47338860000036"/>
    <n v="-112.47338860000036"/>
    <s v=""/>
    <n v="1"/>
    <s v=""/>
  </r>
  <r>
    <x v="22"/>
    <n v="-82.186035199999878"/>
    <n v="-82.186035199999878"/>
    <s v=""/>
    <n v="1"/>
    <s v=""/>
  </r>
  <r>
    <x v="23"/>
    <n v="-211.96923829999969"/>
    <n v="-211.96923829999969"/>
    <s v=""/>
    <n v="1"/>
    <s v=""/>
  </r>
  <r>
    <x v="0"/>
    <n v="50.905273400000169"/>
    <s v=""/>
    <n v="50.905273400000169"/>
    <s v=""/>
    <n v="1"/>
  </r>
  <r>
    <x v="1"/>
    <n v="28.488525399999617"/>
    <s v=""/>
    <n v="28.488525399999617"/>
    <s v=""/>
    <n v="1"/>
  </r>
  <r>
    <x v="2"/>
    <n v="-47.404052800000045"/>
    <n v="-47.404052800000045"/>
    <s v=""/>
    <n v="1"/>
    <s v=""/>
  </r>
  <r>
    <x v="3"/>
    <n v="46.001464800000122"/>
    <s v=""/>
    <n v="46.001464800000122"/>
    <s v=""/>
    <n v="1"/>
  </r>
  <r>
    <x v="4"/>
    <n v="81.879150399999617"/>
    <s v=""/>
    <n v="81.879150399999617"/>
    <s v=""/>
    <n v="1"/>
  </r>
  <r>
    <x v="5"/>
    <n v="-1.4648500000021158E-2"/>
    <n v="-1.4648500000021158E-2"/>
    <s v=""/>
    <n v="1"/>
    <s v=""/>
  </r>
  <r>
    <x v="6"/>
    <n v="-4.651855400000386"/>
    <n v="-4.651855400000386"/>
    <s v=""/>
    <n v="1"/>
    <s v=""/>
  </r>
  <r>
    <x v="7"/>
    <n v="-112.26635749999969"/>
    <n v="-112.26635749999969"/>
    <s v=""/>
    <n v="1"/>
    <s v=""/>
  </r>
  <r>
    <x v="8"/>
    <n v="-206.2966308"/>
    <n v="-206.2966308"/>
    <s v=""/>
    <n v="1"/>
    <s v=""/>
  </r>
  <r>
    <x v="9"/>
    <n v="-235.17553710000038"/>
    <n v="-235.17553710000038"/>
    <s v=""/>
    <n v="1"/>
    <s v=""/>
  </r>
  <r>
    <x v="10"/>
    <n v="-220.19653319999998"/>
    <n v="-220.19653319999998"/>
    <s v=""/>
    <n v="1"/>
    <s v=""/>
  </r>
  <r>
    <x v="11"/>
    <n v="-251.68579109999973"/>
    <n v="-251.68579109999973"/>
    <s v=""/>
    <n v="1"/>
    <s v=""/>
  </r>
  <r>
    <x v="12"/>
    <n v="-198.45703130000038"/>
    <n v="-198.45703130000038"/>
    <s v=""/>
    <n v="1"/>
    <s v=""/>
  </r>
  <r>
    <x v="13"/>
    <n v="-240.578125"/>
    <n v="-240.578125"/>
    <s v=""/>
    <n v="1"/>
    <s v=""/>
  </r>
  <r>
    <x v="14"/>
    <n v="-274.08642580000014"/>
    <n v="-274.08642580000014"/>
    <s v=""/>
    <n v="1"/>
    <s v=""/>
  </r>
  <r>
    <x v="15"/>
    <n v="-262.74121100000048"/>
    <n v="-262.74121100000048"/>
    <s v=""/>
    <n v="1"/>
    <s v=""/>
  </r>
  <r>
    <x v="16"/>
    <n v="-261.5419922000001"/>
    <n v="-261.5419922000001"/>
    <s v=""/>
    <n v="1"/>
    <s v=""/>
  </r>
  <r>
    <x v="17"/>
    <n v="-34"/>
    <n v="-34"/>
    <s v=""/>
    <n v="1"/>
    <s v=""/>
  </r>
  <r>
    <x v="18"/>
    <n v="-61.880371100000048"/>
    <n v="-61.880371100000048"/>
    <s v=""/>
    <n v="1"/>
    <s v=""/>
  </r>
  <r>
    <x v="19"/>
    <n v="-137.88232430000062"/>
    <n v="-137.88232430000062"/>
    <s v=""/>
    <n v="1"/>
    <s v=""/>
  </r>
  <r>
    <x v="20"/>
    <n v="-175.4111327999999"/>
    <n v="-175.4111327999999"/>
    <s v=""/>
    <n v="1"/>
    <s v=""/>
  </r>
  <r>
    <x v="21"/>
    <n v="-172.14697260000003"/>
    <n v="-172.14697260000003"/>
    <s v=""/>
    <n v="1"/>
    <s v=""/>
  </r>
  <r>
    <x v="22"/>
    <n v="-102.78369140000041"/>
    <n v="-102.78369140000041"/>
    <s v=""/>
    <n v="1"/>
    <s v=""/>
  </r>
  <r>
    <x v="23"/>
    <n v="-175.38208009999971"/>
    <n v="-175.38208009999971"/>
    <s v=""/>
    <n v="1"/>
    <s v=""/>
  </r>
  <r>
    <x v="0"/>
    <n v="-240.19628909999983"/>
    <n v="-240.19628909999983"/>
    <s v=""/>
    <n v="1"/>
    <s v=""/>
  </r>
  <r>
    <x v="1"/>
    <n v="-287.92626960000007"/>
    <n v="-287.92626960000007"/>
    <s v=""/>
    <n v="1"/>
    <s v=""/>
  </r>
  <r>
    <x v="2"/>
    <n v="-299.27563480000026"/>
    <n v="-299.27563480000026"/>
    <s v=""/>
    <n v="1"/>
    <s v=""/>
  </r>
  <r>
    <x v="3"/>
    <n v="-312.28710940000019"/>
    <n v="-312.28710940000019"/>
    <s v=""/>
    <n v="1"/>
    <s v=""/>
  </r>
  <r>
    <x v="4"/>
    <n v="-319.96362309999995"/>
    <n v="-319.96362309999995"/>
    <s v=""/>
    <n v="1"/>
    <s v=""/>
  </r>
  <r>
    <x v="5"/>
    <n v="-354.98046879999993"/>
    <n v="-354.98046879999993"/>
    <s v=""/>
    <n v="1"/>
    <s v=""/>
  </r>
  <r>
    <x v="6"/>
    <n v="-348.68164059999981"/>
    <n v="-348.68164059999981"/>
    <s v=""/>
    <n v="1"/>
    <s v=""/>
  </r>
  <r>
    <x v="7"/>
    <n v="-419.37792960000024"/>
    <n v="-419.37792960000024"/>
    <s v=""/>
    <n v="1"/>
    <s v=""/>
  </r>
  <r>
    <x v="8"/>
    <n v="-448.78393559999995"/>
    <n v="-448.78393559999995"/>
    <s v=""/>
    <n v="1"/>
    <s v=""/>
  </r>
  <r>
    <x v="9"/>
    <n v="-302.96533200000022"/>
    <n v="-302.96533200000022"/>
    <s v=""/>
    <n v="1"/>
    <s v=""/>
  </r>
  <r>
    <x v="10"/>
    <n v="-236.42016600000034"/>
    <n v="-236.42016600000034"/>
    <s v=""/>
    <n v="1"/>
    <s v=""/>
  </r>
  <r>
    <x v="11"/>
    <n v="-269.41406249999955"/>
    <n v="-269.41406249999955"/>
    <s v=""/>
    <n v="1"/>
    <s v=""/>
  </r>
  <r>
    <x v="12"/>
    <n v="-436.49755860000005"/>
    <n v="-436.49755860000005"/>
    <s v=""/>
    <n v="1"/>
    <s v=""/>
  </r>
  <r>
    <x v="13"/>
    <n v="-457.50146479999967"/>
    <n v="-457.50146479999967"/>
    <s v=""/>
    <n v="1"/>
    <s v=""/>
  </r>
  <r>
    <x v="14"/>
    <n v="-491.57226570000057"/>
    <n v="-491.57226570000057"/>
    <s v=""/>
    <n v="1"/>
    <s v=""/>
  </r>
  <r>
    <x v="15"/>
    <n v="-465.64306639999995"/>
    <n v="-465.64306639999995"/>
    <s v=""/>
    <n v="1"/>
    <s v=""/>
  </r>
  <r>
    <x v="16"/>
    <n v="-340.38818360000005"/>
    <n v="-340.38818360000005"/>
    <s v=""/>
    <n v="1"/>
    <s v=""/>
  </r>
  <r>
    <x v="17"/>
    <n v="-370.64208979999967"/>
    <n v="-370.64208979999967"/>
    <s v=""/>
    <n v="1"/>
    <s v=""/>
  </r>
  <r>
    <x v="18"/>
    <n v="-346.4736327999999"/>
    <n v="-346.4736327999999"/>
    <s v=""/>
    <n v="1"/>
    <s v=""/>
  </r>
  <r>
    <x v="19"/>
    <n v="-321.7734375"/>
    <n v="-321.7734375"/>
    <s v=""/>
    <n v="1"/>
    <s v=""/>
  </r>
  <r>
    <x v="20"/>
    <n v="-231.4006346999995"/>
    <n v="-231.4006346999995"/>
    <s v=""/>
    <n v="1"/>
    <s v=""/>
  </r>
  <r>
    <x v="21"/>
    <n v="-198.02685550000024"/>
    <n v="-198.02685550000024"/>
    <s v=""/>
    <n v="1"/>
    <s v=""/>
  </r>
  <r>
    <x v="22"/>
    <n v="-59.556884799999807"/>
    <n v="-59.556884799999807"/>
    <s v=""/>
    <n v="1"/>
    <s v=""/>
  </r>
  <r>
    <x v="23"/>
    <n v="-109.19702140000027"/>
    <n v="-109.19702140000027"/>
    <s v=""/>
    <n v="1"/>
    <s v=""/>
  </r>
  <r>
    <x v="0"/>
    <n v="-52.249755800000003"/>
    <n v="-52.249755800000003"/>
    <s v=""/>
    <n v="1"/>
    <s v=""/>
  </r>
  <r>
    <x v="1"/>
    <n v="-94.817382799999905"/>
    <n v="-94.817382799999905"/>
    <s v=""/>
    <n v="1"/>
    <s v=""/>
  </r>
  <r>
    <x v="2"/>
    <n v="-87.276611399999638"/>
    <n v="-87.276611399999638"/>
    <s v=""/>
    <n v="1"/>
    <s v=""/>
  </r>
  <r>
    <x v="3"/>
    <n v="-161.1354980000001"/>
    <n v="-161.1354980000001"/>
    <s v=""/>
    <n v="1"/>
    <s v=""/>
  </r>
  <r>
    <x v="4"/>
    <n v="-187.55346680000002"/>
    <n v="-187.55346680000002"/>
    <s v=""/>
    <n v="1"/>
    <s v=""/>
  </r>
  <r>
    <x v="5"/>
    <n v="-77.358886700000312"/>
    <n v="-77.358886700000312"/>
    <s v=""/>
    <n v="1"/>
    <s v=""/>
  </r>
  <r>
    <x v="6"/>
    <n v="-112.23950190000005"/>
    <n v="-112.23950190000005"/>
    <s v=""/>
    <n v="1"/>
    <s v=""/>
  </r>
  <r>
    <x v="7"/>
    <n v="-250.9633789999998"/>
    <n v="-250.9633789999998"/>
    <s v=""/>
    <n v="1"/>
    <s v=""/>
  </r>
  <r>
    <x v="8"/>
    <n v="-228.03515629999993"/>
    <n v="-228.03515629999993"/>
    <s v=""/>
    <n v="1"/>
    <s v=""/>
  </r>
  <r>
    <x v="9"/>
    <n v="-268.78686520000019"/>
    <n v="-268.78686520000019"/>
    <s v=""/>
    <n v="1"/>
    <s v=""/>
  </r>
  <r>
    <x v="10"/>
    <n v="-310.16845709999961"/>
    <n v="-310.16845709999961"/>
    <s v=""/>
    <n v="1"/>
    <s v=""/>
  </r>
  <r>
    <x v="11"/>
    <n v="-327.82006840000031"/>
    <n v="-327.82006840000031"/>
    <s v=""/>
    <n v="1"/>
    <s v=""/>
  </r>
  <r>
    <x v="12"/>
    <n v="-298.94189449999976"/>
    <n v="-298.94189449999976"/>
    <s v=""/>
    <n v="1"/>
    <s v=""/>
  </r>
  <r>
    <x v="13"/>
    <n v="-172.22607419999986"/>
    <n v="-172.22607419999986"/>
    <s v=""/>
    <n v="1"/>
    <s v=""/>
  </r>
  <r>
    <x v="14"/>
    <n v="-178.75439449999976"/>
    <n v="-178.75439449999976"/>
    <s v=""/>
    <n v="1"/>
    <s v=""/>
  </r>
  <r>
    <x v="15"/>
    <n v="-206.20507820000057"/>
    <n v="-206.20507820000057"/>
    <s v=""/>
    <n v="1"/>
    <s v=""/>
  </r>
  <r>
    <x v="16"/>
    <n v="-250.9794922000001"/>
    <n v="-250.9794922000001"/>
    <s v=""/>
    <n v="1"/>
    <s v=""/>
  </r>
  <r>
    <x v="17"/>
    <n v="-178.86816410000029"/>
    <n v="-178.86816410000029"/>
    <s v=""/>
    <n v="1"/>
    <s v=""/>
  </r>
  <r>
    <x v="18"/>
    <n v="-152.56298830000014"/>
    <n v="-152.56298830000014"/>
    <s v=""/>
    <n v="1"/>
    <s v=""/>
  </r>
  <r>
    <x v="19"/>
    <n v="-152.7001952999999"/>
    <n v="-152.7001952999999"/>
    <s v=""/>
    <n v="1"/>
    <s v=""/>
  </r>
  <r>
    <x v="20"/>
    <n v="-197.94335940000019"/>
    <n v="-197.94335940000019"/>
    <s v=""/>
    <n v="1"/>
    <s v=""/>
  </r>
  <r>
    <x v="21"/>
    <n v="-217.05371100000002"/>
    <n v="-217.05371100000002"/>
    <s v=""/>
    <n v="1"/>
    <s v=""/>
  </r>
  <r>
    <x v="22"/>
    <n v="-160.71020500000031"/>
    <n v="-160.71020500000031"/>
    <s v=""/>
    <n v="1"/>
    <s v=""/>
  </r>
  <r>
    <x v="23"/>
    <n v="-53.789306600000145"/>
    <n v="-53.789306600000145"/>
    <s v=""/>
    <n v="1"/>
    <s v=""/>
  </r>
  <r>
    <x v="0"/>
    <n v="113.3200683"/>
    <s v=""/>
    <n v="113.3200683"/>
    <s v=""/>
    <n v="1"/>
  </r>
  <r>
    <x v="1"/>
    <n v="48.362060500000098"/>
    <s v=""/>
    <n v="48.362060500000098"/>
    <s v=""/>
    <n v="1"/>
  </r>
  <r>
    <x v="2"/>
    <n v="-54.379150400000071"/>
    <n v="-54.379150400000071"/>
    <s v=""/>
    <n v="1"/>
    <s v=""/>
  </r>
  <r>
    <x v="3"/>
    <n v="-33.141113300000143"/>
    <n v="-33.141113300000143"/>
    <s v=""/>
    <n v="1"/>
    <s v=""/>
  </r>
  <r>
    <x v="4"/>
    <n v="-58.18554690000019"/>
    <n v="-58.18554690000019"/>
    <s v=""/>
    <n v="1"/>
    <s v=""/>
  </r>
  <r>
    <x v="5"/>
    <n v="-89.683593800000381"/>
    <n v="-89.683593800000381"/>
    <s v=""/>
    <n v="1"/>
    <s v=""/>
  </r>
  <r>
    <x v="6"/>
    <n v="-83.566406200000074"/>
    <n v="-83.566406200000074"/>
    <s v=""/>
    <n v="1"/>
    <s v=""/>
  </r>
  <r>
    <x v="7"/>
    <n v="-38.639648399999714"/>
    <n v="-38.639648399999714"/>
    <s v=""/>
    <n v="1"/>
    <s v=""/>
  </r>
  <r>
    <x v="8"/>
    <n v="-9.385009799999807"/>
    <n v="-9.385009799999807"/>
    <s v=""/>
    <n v="1"/>
    <s v=""/>
  </r>
  <r>
    <x v="9"/>
    <n v="-23.668212900000071"/>
    <n v="-23.668212900000071"/>
    <s v=""/>
    <n v="1"/>
    <s v=""/>
  </r>
  <r>
    <x v="10"/>
    <n v="36.222412100000383"/>
    <s v=""/>
    <n v="36.222412100000383"/>
    <s v=""/>
    <n v="1"/>
  </r>
  <r>
    <x v="11"/>
    <n v="81.759521399999812"/>
    <s v=""/>
    <n v="81.759521399999812"/>
    <s v=""/>
    <n v="1"/>
  </r>
  <r>
    <x v="12"/>
    <n v="136.90869139999995"/>
    <s v=""/>
    <n v="136.90869139999995"/>
    <s v=""/>
    <n v="1"/>
  </r>
  <r>
    <x v="13"/>
    <n v="85.610351499999524"/>
    <s v=""/>
    <n v="85.610351499999524"/>
    <s v=""/>
    <n v="1"/>
  </r>
  <r>
    <x v="14"/>
    <n v="77.127929700000095"/>
    <s v=""/>
    <n v="77.127929700000095"/>
    <s v=""/>
    <n v="1"/>
  </r>
  <r>
    <x v="15"/>
    <n v="167.65429679999943"/>
    <s v=""/>
    <n v="167.65429679999943"/>
    <s v=""/>
    <n v="1"/>
  </r>
  <r>
    <x v="16"/>
    <n v="88.272949300000619"/>
    <s v=""/>
    <n v="88.272949300000619"/>
    <s v=""/>
    <n v="1"/>
  </r>
  <r>
    <x v="17"/>
    <n v="43.156738300000143"/>
    <s v=""/>
    <n v="43.156738300000143"/>
    <s v=""/>
    <n v="1"/>
  </r>
  <r>
    <x v="18"/>
    <n v="67.542480399999477"/>
    <s v=""/>
    <n v="67.542480399999477"/>
    <s v=""/>
    <n v="1"/>
  </r>
  <r>
    <x v="19"/>
    <n v="172.69995109999991"/>
    <s v=""/>
    <n v="172.69995109999991"/>
    <s v=""/>
    <n v="1"/>
  </r>
  <r>
    <x v="20"/>
    <n v="171.10473640000009"/>
    <s v=""/>
    <n v="171.10473640000009"/>
    <s v=""/>
    <n v="1"/>
  </r>
  <r>
    <x v="21"/>
    <n v="160.13232419999986"/>
    <s v=""/>
    <n v="160.13232419999986"/>
    <s v=""/>
    <n v="1"/>
  </r>
  <r>
    <x v="22"/>
    <n v="48.875244100000145"/>
    <s v=""/>
    <n v="48.875244100000145"/>
    <s v=""/>
    <n v="1"/>
  </r>
  <r>
    <x v="23"/>
    <n v="45.906982400000288"/>
    <s v=""/>
    <n v="45.906982400000288"/>
    <s v=""/>
    <n v="1"/>
  </r>
  <r>
    <x v="0"/>
    <n v="117.5676269999999"/>
    <s v=""/>
    <n v="117.5676269999999"/>
    <s v=""/>
    <n v="1"/>
  </r>
  <r>
    <x v="1"/>
    <n v="87.47851559999981"/>
    <s v=""/>
    <n v="87.47851559999981"/>
    <s v=""/>
    <n v="1"/>
  </r>
  <r>
    <x v="2"/>
    <n v="33.273681600000145"/>
    <s v=""/>
    <n v="33.273681600000145"/>
    <s v=""/>
    <n v="1"/>
  </r>
  <r>
    <x v="3"/>
    <n v="10.101806600000145"/>
    <s v=""/>
    <n v="10.101806600000145"/>
    <s v=""/>
    <n v="1"/>
  </r>
  <r>
    <x v="4"/>
    <n v="64.280761700000312"/>
    <s v=""/>
    <n v="64.280761700000312"/>
    <s v=""/>
    <n v="1"/>
  </r>
  <r>
    <x v="5"/>
    <n v="26.732910100000026"/>
    <s v=""/>
    <n v="26.732910100000026"/>
    <s v=""/>
    <n v="1"/>
  </r>
  <r>
    <x v="6"/>
    <n v="63.098388700000214"/>
    <s v=""/>
    <n v="63.098388700000214"/>
    <s v=""/>
    <n v="1"/>
  </r>
  <r>
    <x v="7"/>
    <n v="41.02075190000005"/>
    <s v=""/>
    <n v="41.02075190000005"/>
    <s v=""/>
    <n v="1"/>
  </r>
  <r>
    <x v="8"/>
    <n v="3.286865300000045"/>
    <s v=""/>
    <n v="3.286865300000045"/>
    <s v=""/>
    <n v="1"/>
  </r>
  <r>
    <x v="9"/>
    <n v="-2.9291992999997092"/>
    <n v="-2.9291992999997092"/>
    <s v=""/>
    <n v="1"/>
    <s v=""/>
  </r>
  <r>
    <x v="10"/>
    <n v="-49.254394600000069"/>
    <n v="-49.254394600000069"/>
    <s v=""/>
    <n v="1"/>
    <s v=""/>
  </r>
  <r>
    <x v="11"/>
    <n v="-8.074218700000074"/>
    <n v="-8.074218700000074"/>
    <s v=""/>
    <n v="1"/>
    <s v=""/>
  </r>
  <r>
    <x v="12"/>
    <n v="78.440429700000095"/>
    <s v=""/>
    <n v="78.440429700000095"/>
    <s v=""/>
    <n v="1"/>
  </r>
  <r>
    <x v="13"/>
    <n v="97.334961000000476"/>
    <s v=""/>
    <n v="97.334961000000476"/>
    <s v=""/>
    <n v="1"/>
  </r>
  <r>
    <x v="14"/>
    <n v="100.98974610000005"/>
    <s v=""/>
    <n v="100.98974610000005"/>
    <s v=""/>
    <n v="1"/>
  </r>
  <r>
    <x v="15"/>
    <n v="84.455566399999952"/>
    <s v=""/>
    <n v="84.455566399999952"/>
    <s v=""/>
    <n v="1"/>
  </r>
  <r>
    <x v="16"/>
    <n v="77.389648399999714"/>
    <s v=""/>
    <n v="77.389648399999714"/>
    <s v=""/>
    <n v="1"/>
  </r>
  <r>
    <x v="17"/>
    <n v="117.44433600000048"/>
    <s v=""/>
    <n v="117.44433600000048"/>
    <s v=""/>
    <n v="1"/>
  </r>
  <r>
    <x v="18"/>
    <n v="8.1318360000004759"/>
    <s v=""/>
    <n v="8.1318360000004759"/>
    <s v=""/>
    <n v="1"/>
  </r>
  <r>
    <x v="19"/>
    <n v="-45.261230500000238"/>
    <n v="-45.261230500000238"/>
    <s v=""/>
    <n v="1"/>
    <s v=""/>
  </r>
  <r>
    <x v="20"/>
    <n v="26.5625"/>
    <s v=""/>
    <n v="26.5625"/>
    <s v=""/>
    <n v="1"/>
  </r>
  <r>
    <x v="21"/>
    <n v="-63.710205100000167"/>
    <n v="-63.710205100000167"/>
    <s v=""/>
    <n v="1"/>
    <s v=""/>
  </r>
  <r>
    <x v="22"/>
    <n v="6.2011718999997356"/>
    <s v=""/>
    <n v="6.2011718999997356"/>
    <s v=""/>
    <n v="1"/>
  </r>
  <r>
    <x v="23"/>
    <n v="111.46142580000014"/>
    <s v=""/>
    <n v="111.46142580000014"/>
    <s v=""/>
    <n v="1"/>
  </r>
  <r>
    <x v="0"/>
    <n v="-69.968994099999691"/>
    <n v="-69.968994099999691"/>
    <s v=""/>
    <n v="1"/>
    <s v=""/>
  </r>
  <r>
    <x v="1"/>
    <n v="-75.004638700000214"/>
    <n v="-75.004638700000214"/>
    <s v=""/>
    <n v="1"/>
    <s v=""/>
  </r>
  <r>
    <x v="2"/>
    <n v="31.887451099999907"/>
    <s v=""/>
    <n v="31.887451099999907"/>
    <s v=""/>
    <n v="1"/>
  </r>
  <r>
    <x v="3"/>
    <n v="-2.5292969000001904"/>
    <n v="-2.5292969000001904"/>
    <s v=""/>
    <n v="1"/>
    <s v=""/>
  </r>
  <r>
    <x v="4"/>
    <n v="-44.986816399999952"/>
    <n v="-44.986816399999952"/>
    <s v=""/>
    <n v="1"/>
    <s v=""/>
  </r>
  <r>
    <x v="5"/>
    <n v="-94.39331059999995"/>
    <n v="-94.39331059999995"/>
    <s v=""/>
    <n v="1"/>
    <s v=""/>
  </r>
  <r>
    <x v="6"/>
    <n v="-112.66430660000015"/>
    <n v="-112.66430660000015"/>
    <s v=""/>
    <n v="1"/>
    <s v=""/>
  </r>
  <r>
    <x v="7"/>
    <n v="-134.65966799999978"/>
    <n v="-134.65966799999978"/>
    <s v=""/>
    <n v="1"/>
    <s v=""/>
  </r>
  <r>
    <x v="8"/>
    <n v="-189.33276369999976"/>
    <n v="-189.33276369999976"/>
    <s v=""/>
    <n v="1"/>
    <s v=""/>
  </r>
  <r>
    <x v="9"/>
    <n v="-217.28662110000005"/>
    <n v="-217.28662110000005"/>
    <s v=""/>
    <n v="1"/>
    <s v=""/>
  </r>
  <r>
    <x v="10"/>
    <n v="-102.94775389999995"/>
    <n v="-102.94775389999995"/>
    <s v=""/>
    <n v="1"/>
    <s v=""/>
  </r>
  <r>
    <x v="11"/>
    <n v="-61.644775399999617"/>
    <n v="-61.644775399999617"/>
    <s v=""/>
    <n v="1"/>
    <s v=""/>
  </r>
  <r>
    <x v="12"/>
    <n v="-38.778808600000502"/>
    <n v="-38.778808600000502"/>
    <s v=""/>
    <n v="1"/>
    <s v=""/>
  </r>
  <r>
    <x v="13"/>
    <n v="-43.29101559999981"/>
    <n v="-43.29101559999981"/>
    <s v=""/>
    <n v="1"/>
    <s v=""/>
  </r>
  <r>
    <x v="14"/>
    <n v="-16.147460899999714"/>
    <n v="-16.147460899999714"/>
    <s v=""/>
    <n v="1"/>
    <s v=""/>
  </r>
  <r>
    <x v="15"/>
    <n v="-51.814941399999952"/>
    <n v="-51.814941399999952"/>
    <s v=""/>
    <n v="1"/>
    <s v=""/>
  </r>
  <r>
    <x v="16"/>
    <n v="-111.21435539999948"/>
    <n v="-111.21435539999948"/>
    <s v=""/>
    <n v="1"/>
    <s v=""/>
  </r>
  <r>
    <x v="17"/>
    <n v="-131.02783210000007"/>
    <n v="-131.02783210000007"/>
    <s v=""/>
    <n v="1"/>
    <s v=""/>
  </r>
  <r>
    <x v="18"/>
    <n v="-102.9873047000001"/>
    <n v="-102.9873047000001"/>
    <s v=""/>
    <n v="1"/>
    <s v=""/>
  </r>
  <r>
    <x v="19"/>
    <n v="-5.3469237999997858"/>
    <n v="-5.3469237999997858"/>
    <s v=""/>
    <n v="1"/>
    <s v=""/>
  </r>
  <r>
    <x v="20"/>
    <n v="37.350341800000024"/>
    <s v=""/>
    <n v="37.350341800000024"/>
    <s v=""/>
    <n v="1"/>
  </r>
  <r>
    <x v="21"/>
    <n v="60.88207999999986"/>
    <s v=""/>
    <n v="60.88207999999986"/>
    <s v=""/>
    <n v="1"/>
  </r>
  <r>
    <x v="22"/>
    <n v="4.9897460999995928"/>
    <s v=""/>
    <n v="4.9897460999995928"/>
    <s v=""/>
    <n v="1"/>
  </r>
  <r>
    <x v="23"/>
    <n v="173.91821290000007"/>
    <s v=""/>
    <n v="173.91821290000007"/>
    <s v=""/>
    <n v="1"/>
  </r>
  <r>
    <x v="0"/>
    <n v="169.85693359999959"/>
    <s v=""/>
    <n v="169.85693359999959"/>
    <s v=""/>
    <n v="1"/>
  </r>
  <r>
    <x v="1"/>
    <n v="148.07250969999996"/>
    <s v=""/>
    <n v="148.07250969999996"/>
    <s v=""/>
    <n v="1"/>
  </r>
  <r>
    <x v="2"/>
    <n v="111"/>
    <s v=""/>
    <n v="111"/>
    <s v=""/>
    <n v="1"/>
  </r>
  <r>
    <x v="3"/>
    <n v="127.47460929999988"/>
    <s v=""/>
    <n v="127.47460929999988"/>
    <s v=""/>
    <n v="1"/>
  </r>
  <r>
    <x v="4"/>
    <n v="145.4892577999999"/>
    <s v=""/>
    <n v="145.4892577999999"/>
    <s v=""/>
    <n v="1"/>
  </r>
  <r>
    <x v="5"/>
    <n v="143.31762690000005"/>
    <s v=""/>
    <n v="143.31762690000005"/>
    <s v=""/>
    <n v="1"/>
  </r>
  <r>
    <x v="6"/>
    <n v="148.47900390000041"/>
    <s v=""/>
    <n v="148.47900390000041"/>
    <s v=""/>
    <n v="1"/>
  </r>
  <r>
    <x v="7"/>
    <n v="132.76806639999995"/>
    <s v=""/>
    <n v="132.76806639999995"/>
    <s v=""/>
    <n v="1"/>
  </r>
  <r>
    <x v="8"/>
    <n v="151.88647460000038"/>
    <s v=""/>
    <n v="151.88647460000038"/>
    <s v=""/>
    <n v="1"/>
  </r>
  <r>
    <x v="9"/>
    <n v="152.87353519999988"/>
    <s v=""/>
    <n v="152.87353519999988"/>
    <s v=""/>
    <n v="1"/>
  </r>
  <r>
    <x v="10"/>
    <n v="186.74267570000029"/>
    <s v=""/>
    <n v="186.74267570000029"/>
    <s v=""/>
    <n v="1"/>
  </r>
  <r>
    <x v="11"/>
    <n v="221.5393067"/>
    <s v=""/>
    <n v="221.5393067"/>
    <s v=""/>
    <n v="1"/>
  </r>
  <r>
    <x v="12"/>
    <n v="256.49682620000021"/>
    <s v=""/>
    <n v="256.49682620000021"/>
    <s v=""/>
    <n v="1"/>
  </r>
  <r>
    <x v="13"/>
    <n v="286.8645019999999"/>
    <s v=""/>
    <n v="286.8645019999999"/>
    <s v=""/>
    <n v="1"/>
  </r>
  <r>
    <x v="14"/>
    <n v="306.35083009999971"/>
    <s v=""/>
    <n v="306.35083009999971"/>
    <s v=""/>
    <n v="1"/>
  </r>
  <r>
    <x v="15"/>
    <n v="284.32714840000017"/>
    <s v=""/>
    <n v="284.32714840000017"/>
    <s v=""/>
    <n v="1"/>
  </r>
  <r>
    <x v="16"/>
    <n v="221.51831059999995"/>
    <s v=""/>
    <n v="221.51831059999995"/>
    <s v=""/>
    <n v="1"/>
  </r>
  <r>
    <x v="17"/>
    <n v="135.89184569999998"/>
    <s v=""/>
    <n v="135.89184569999998"/>
    <s v=""/>
    <n v="1"/>
  </r>
  <r>
    <x v="18"/>
    <n v="214.00708010000017"/>
    <s v=""/>
    <n v="214.00708010000017"/>
    <s v=""/>
    <n v="1"/>
  </r>
  <r>
    <x v="19"/>
    <n v="196.36254880000024"/>
    <s v=""/>
    <n v="196.36254880000024"/>
    <s v=""/>
    <n v="1"/>
  </r>
  <r>
    <x v="20"/>
    <n v="251.34228520000033"/>
    <s v=""/>
    <n v="251.34228520000033"/>
    <s v=""/>
    <n v="1"/>
  </r>
  <r>
    <x v="21"/>
    <n v="218.90283200000022"/>
    <s v=""/>
    <n v="218.90283200000022"/>
    <s v=""/>
    <n v="1"/>
  </r>
  <r>
    <x v="22"/>
    <n v="174.91625979999981"/>
    <s v=""/>
    <n v="174.91625979999981"/>
    <s v=""/>
    <n v="1"/>
  </r>
  <r>
    <x v="23"/>
    <n v="143.15527340000017"/>
    <s v=""/>
    <n v="143.15527340000017"/>
    <s v=""/>
    <n v="1"/>
  </r>
  <r>
    <x v="0"/>
    <n v="108.90234379999993"/>
    <s v=""/>
    <n v="108.90234379999993"/>
    <s v=""/>
    <n v="1"/>
  </r>
  <r>
    <x v="1"/>
    <n v="1.5852050000003146"/>
    <s v=""/>
    <n v="1.5852050000003146"/>
    <s v=""/>
    <n v="1"/>
  </r>
  <r>
    <x v="2"/>
    <n v="-6.0493163999999524"/>
    <n v="-6.0493163999999524"/>
    <s v=""/>
    <n v="1"/>
    <s v=""/>
  </r>
  <r>
    <x v="3"/>
    <n v="-27.267089899999974"/>
    <n v="-27.267089899999974"/>
    <s v=""/>
    <n v="1"/>
    <s v=""/>
  </r>
  <r>
    <x v="4"/>
    <n v="0.82519530000035957"/>
    <s v=""/>
    <n v="0.82519530000035957"/>
    <s v=""/>
    <n v="1"/>
  </r>
  <r>
    <x v="5"/>
    <n v="28.219482400000288"/>
    <s v=""/>
    <n v="28.219482400000288"/>
    <s v=""/>
    <n v="1"/>
  </r>
  <r>
    <x v="6"/>
    <n v="219.31909180000002"/>
    <s v=""/>
    <n v="219.31909180000002"/>
    <s v=""/>
    <n v="1"/>
  </r>
  <r>
    <x v="7"/>
    <n v="178.93017580000014"/>
    <s v=""/>
    <n v="178.93017580000014"/>
    <s v=""/>
    <n v="1"/>
  </r>
  <r>
    <x v="8"/>
    <n v="231.65893549999964"/>
    <s v=""/>
    <n v="231.65893549999964"/>
    <s v=""/>
    <n v="1"/>
  </r>
  <r>
    <x v="9"/>
    <n v="277.94140629999993"/>
    <s v=""/>
    <n v="277.94140629999993"/>
    <s v=""/>
    <n v="1"/>
  </r>
  <r>
    <x v="10"/>
    <n v="169.89794920000031"/>
    <s v=""/>
    <n v="169.89794920000031"/>
    <s v=""/>
    <n v="1"/>
  </r>
  <r>
    <x v="11"/>
    <n v="82.709716800000024"/>
    <s v=""/>
    <n v="82.709716800000024"/>
    <s v=""/>
    <n v="1"/>
  </r>
  <r>
    <x v="12"/>
    <n v="34.643310500000098"/>
    <s v=""/>
    <n v="34.643310500000098"/>
    <s v=""/>
    <n v="1"/>
  </r>
  <r>
    <x v="13"/>
    <n v="-94.100586000000021"/>
    <n v="-94.100586000000021"/>
    <s v=""/>
    <n v="1"/>
    <s v=""/>
  </r>
  <r>
    <x v="14"/>
    <n v="-171.07983399999966"/>
    <n v="-171.07983399999966"/>
    <s v=""/>
    <n v="1"/>
    <s v=""/>
  </r>
  <r>
    <x v="15"/>
    <n v="-254.00292969999964"/>
    <n v="-254.00292969999964"/>
    <s v=""/>
    <n v="1"/>
    <s v=""/>
  </r>
  <r>
    <x v="16"/>
    <n v="-249.68066409999983"/>
    <n v="-249.68066409999983"/>
    <s v=""/>
    <n v="1"/>
    <s v=""/>
  </r>
  <r>
    <x v="17"/>
    <n v="-342.48486320000029"/>
    <n v="-342.48486320000029"/>
    <s v=""/>
    <n v="1"/>
    <s v=""/>
  </r>
  <r>
    <x v="18"/>
    <n v="-64.502929700000095"/>
    <n v="-64.502929700000095"/>
    <s v=""/>
    <n v="1"/>
    <s v=""/>
  </r>
  <r>
    <x v="19"/>
    <n v="34.977783199999976"/>
    <s v=""/>
    <n v="34.977783199999976"/>
    <s v=""/>
    <n v="1"/>
  </r>
  <r>
    <x v="20"/>
    <n v="25.457275400000071"/>
    <s v=""/>
    <n v="25.457275400000071"/>
    <s v=""/>
    <n v="1"/>
  </r>
  <r>
    <x v="21"/>
    <n v="-3.359375"/>
    <n v="-3.359375"/>
    <s v=""/>
    <n v="1"/>
    <s v=""/>
  </r>
  <r>
    <x v="22"/>
    <n v="-68.720459000000119"/>
    <n v="-68.720459000000119"/>
    <s v=""/>
    <n v="1"/>
    <s v=""/>
  </r>
  <r>
    <x v="23"/>
    <n v="-96.190673899999638"/>
    <n v="-96.190673899999638"/>
    <s v=""/>
    <n v="1"/>
    <s v=""/>
  </r>
  <r>
    <x v="0"/>
    <n v="-37.002441399999952"/>
    <n v="-37.002441399999952"/>
    <s v=""/>
    <n v="1"/>
    <s v=""/>
  </r>
  <r>
    <x v="1"/>
    <n v="-104.46582030000036"/>
    <n v="-104.46582030000036"/>
    <s v=""/>
    <n v="1"/>
    <s v=""/>
  </r>
  <r>
    <x v="2"/>
    <n v="-64.840820299999905"/>
    <n v="-64.840820299999905"/>
    <s v=""/>
    <n v="1"/>
    <s v=""/>
  </r>
  <r>
    <x v="3"/>
    <n v="-74.450439499999902"/>
    <n v="-74.450439499999902"/>
    <s v=""/>
    <n v="1"/>
    <s v=""/>
  </r>
  <r>
    <x v="4"/>
    <n v="-32.036132899999757"/>
    <n v="-32.036132899999757"/>
    <s v=""/>
    <n v="1"/>
    <s v=""/>
  </r>
  <r>
    <x v="5"/>
    <n v="-42.552490200000193"/>
    <n v="-42.552490200000193"/>
    <s v=""/>
    <n v="1"/>
    <s v=""/>
  </r>
  <r>
    <x v="6"/>
    <n v="-19.980956999999762"/>
    <n v="-19.980956999999762"/>
    <s v=""/>
    <n v="1"/>
    <s v=""/>
  </r>
  <r>
    <x v="7"/>
    <n v="-12.451171899999736"/>
    <n v="-12.451171899999736"/>
    <s v=""/>
    <n v="1"/>
    <s v=""/>
  </r>
  <r>
    <x v="8"/>
    <n v="-0.328125"/>
    <n v="-0.328125"/>
    <s v=""/>
    <n v="1"/>
    <s v=""/>
  </r>
  <r>
    <x v="9"/>
    <n v="-23.113281299999926"/>
    <n v="-23.113281299999926"/>
    <s v=""/>
    <n v="1"/>
    <s v=""/>
  </r>
  <r>
    <x v="10"/>
    <n v="28.521484399999736"/>
    <s v=""/>
    <n v="28.521484399999736"/>
    <s v=""/>
    <n v="1"/>
  </r>
  <r>
    <x v="11"/>
    <n v="-11.286132799999905"/>
    <n v="-11.286132799999905"/>
    <s v=""/>
    <n v="1"/>
    <s v=""/>
  </r>
  <r>
    <x v="12"/>
    <n v="-22.387939499999902"/>
    <n v="-22.387939499999902"/>
    <s v=""/>
    <n v="1"/>
    <s v=""/>
  </r>
  <r>
    <x v="13"/>
    <n v="-101.95361320000029"/>
    <n v="-101.95361320000029"/>
    <s v=""/>
    <n v="1"/>
    <s v=""/>
  </r>
  <r>
    <x v="14"/>
    <n v="-159.57421879999993"/>
    <n v="-159.57421879999993"/>
    <s v=""/>
    <n v="1"/>
    <s v=""/>
  </r>
  <r>
    <x v="15"/>
    <n v="-153.77221680000002"/>
    <n v="-153.77221680000002"/>
    <s v=""/>
    <n v="1"/>
    <s v=""/>
  </r>
  <r>
    <x v="16"/>
    <n v="-144.03662110000005"/>
    <n v="-144.03662110000005"/>
    <s v=""/>
    <n v="1"/>
    <s v=""/>
  </r>
  <r>
    <x v="17"/>
    <n v="-301.88623039999993"/>
    <n v="-301.88623039999993"/>
    <s v=""/>
    <n v="1"/>
    <s v=""/>
  </r>
  <r>
    <x v="18"/>
    <n v="-338.86303710000038"/>
    <n v="-338.86303710000038"/>
    <s v=""/>
    <n v="1"/>
    <s v=""/>
  </r>
  <r>
    <x v="19"/>
    <n v="-304.71215819999998"/>
    <n v="-304.71215819999998"/>
    <s v=""/>
    <n v="1"/>
    <s v=""/>
  </r>
  <r>
    <x v="20"/>
    <n v="-275.64111330000014"/>
    <n v="-275.64111330000014"/>
    <s v=""/>
    <n v="1"/>
    <s v=""/>
  </r>
  <r>
    <x v="21"/>
    <n v="-108.16284180000002"/>
    <n v="-108.16284180000002"/>
    <s v=""/>
    <n v="1"/>
    <s v=""/>
  </r>
  <r>
    <x v="22"/>
    <n v="-54.089111400000093"/>
    <n v="-54.089111400000093"/>
    <s v=""/>
    <n v="1"/>
    <s v=""/>
  </r>
  <r>
    <x v="23"/>
    <n v="-73.296875"/>
    <n v="-73.296875"/>
    <s v=""/>
    <n v="1"/>
    <s v=""/>
  </r>
  <r>
    <x v="0"/>
    <n v="-127.48730469999964"/>
    <n v="-127.48730469999964"/>
    <s v=""/>
    <n v="1"/>
    <s v=""/>
  </r>
  <r>
    <x v="1"/>
    <n v="-55.782959000000119"/>
    <n v="-55.782959000000119"/>
    <s v=""/>
    <n v="1"/>
    <s v=""/>
  </r>
  <r>
    <x v="2"/>
    <n v="32.194824299999709"/>
    <s v=""/>
    <n v="32.194824299999709"/>
    <s v=""/>
    <n v="1"/>
  </r>
  <r>
    <x v="3"/>
    <n v="30.721679700000095"/>
    <s v=""/>
    <n v="30.721679700000095"/>
    <s v=""/>
    <n v="1"/>
  </r>
  <r>
    <x v="4"/>
    <n v="30.586669900000288"/>
    <s v=""/>
    <n v="30.586669900000288"/>
    <s v=""/>
    <n v="1"/>
  </r>
  <r>
    <x v="5"/>
    <n v="-111.9870605000001"/>
    <n v="-111.9870605000001"/>
    <s v=""/>
    <n v="1"/>
    <s v=""/>
  </r>
  <r>
    <x v="6"/>
    <n v="-186.0549317"/>
    <n v="-186.0549317"/>
    <s v=""/>
    <n v="1"/>
    <s v=""/>
  </r>
  <r>
    <x v="7"/>
    <n v="-12.706298800000241"/>
    <n v="-12.706298800000241"/>
    <s v=""/>
    <n v="1"/>
    <s v=""/>
  </r>
  <r>
    <x v="8"/>
    <n v="13.382324199999857"/>
    <s v=""/>
    <n v="13.382324199999857"/>
    <s v=""/>
    <n v="1"/>
  </r>
  <r>
    <x v="9"/>
    <n v="83.216308600000048"/>
    <s v=""/>
    <n v="83.216308600000048"/>
    <s v=""/>
    <n v="1"/>
  </r>
  <r>
    <x v="10"/>
    <n v="171.3203125"/>
    <s v=""/>
    <n v="171.3203125"/>
    <s v=""/>
    <n v="1"/>
  </r>
  <r>
    <x v="11"/>
    <n v="215.86499030000004"/>
    <s v=""/>
    <n v="215.86499030000004"/>
    <s v=""/>
    <n v="1"/>
  </r>
  <r>
    <x v="12"/>
    <n v="239.82495119999976"/>
    <s v=""/>
    <n v="239.82495119999976"/>
    <s v=""/>
    <n v="1"/>
  </r>
  <r>
    <x v="13"/>
    <n v="228.01171870000007"/>
    <s v=""/>
    <n v="228.01171870000007"/>
    <s v=""/>
    <n v="1"/>
  </r>
  <r>
    <x v="14"/>
    <n v="216.97900390000041"/>
    <s v=""/>
    <n v="216.97900390000041"/>
    <s v=""/>
    <n v="1"/>
  </r>
  <r>
    <x v="15"/>
    <n v="203.69140619999962"/>
    <s v=""/>
    <n v="203.69140619999962"/>
    <s v=""/>
    <n v="1"/>
  </r>
  <r>
    <x v="16"/>
    <n v="116.9035644999999"/>
    <s v=""/>
    <n v="116.9035644999999"/>
    <s v=""/>
    <n v="1"/>
  </r>
  <r>
    <x v="17"/>
    <n v="64.197021500000119"/>
    <s v=""/>
    <n v="64.197021500000119"/>
    <s v=""/>
    <n v="1"/>
  </r>
  <r>
    <x v="18"/>
    <n v="33.849609300000338"/>
    <s v=""/>
    <n v="33.849609300000338"/>
    <s v=""/>
    <n v="1"/>
  </r>
  <r>
    <x v="19"/>
    <n v="-25.326660100000026"/>
    <n v="-25.326660100000026"/>
    <s v=""/>
    <n v="1"/>
    <s v=""/>
  </r>
  <r>
    <x v="20"/>
    <n v="-6.5532226999998784"/>
    <n v="-6.5532226999998784"/>
    <s v=""/>
    <n v="1"/>
    <s v=""/>
  </r>
  <r>
    <x v="21"/>
    <n v="54.857666099999733"/>
    <s v=""/>
    <n v="54.857666099999733"/>
    <s v=""/>
    <n v="1"/>
  </r>
  <r>
    <x v="22"/>
    <n v="162.5705567"/>
    <s v=""/>
    <n v="162.5705567"/>
    <s v=""/>
    <n v="1"/>
  </r>
  <r>
    <x v="23"/>
    <n v="114.23315430000002"/>
    <s v=""/>
    <n v="114.23315430000002"/>
    <s v=""/>
    <n v="1"/>
  </r>
  <r>
    <x v="0"/>
    <n v="237.8828125"/>
    <s v=""/>
    <n v="237.8828125"/>
    <s v=""/>
    <n v="1"/>
  </r>
  <r>
    <x v="1"/>
    <n v="117.52758790000007"/>
    <s v=""/>
    <n v="117.52758790000007"/>
    <s v=""/>
    <n v="1"/>
  </r>
  <r>
    <x v="2"/>
    <n v="49.83398440000019"/>
    <s v=""/>
    <n v="49.83398440000019"/>
    <s v=""/>
    <n v="1"/>
  </r>
  <r>
    <x v="3"/>
    <n v="122.5107422000001"/>
    <s v=""/>
    <n v="122.5107422000001"/>
    <s v=""/>
    <n v="1"/>
  </r>
  <r>
    <x v="4"/>
    <n v="27.895507799999905"/>
    <s v=""/>
    <n v="27.895507799999905"/>
    <s v=""/>
    <n v="1"/>
  </r>
  <r>
    <x v="5"/>
    <n v="127.71240230000012"/>
    <s v=""/>
    <n v="127.71240230000012"/>
    <s v=""/>
    <n v="1"/>
  </r>
  <r>
    <x v="6"/>
    <n v="202.87133789999962"/>
    <s v=""/>
    <n v="202.87133789999962"/>
    <s v=""/>
    <n v="1"/>
  </r>
  <r>
    <x v="7"/>
    <n v="236.05908200000022"/>
    <s v=""/>
    <n v="236.05908200000022"/>
    <s v=""/>
    <n v="1"/>
  </r>
  <r>
    <x v="8"/>
    <n v="245.61816409999983"/>
    <s v=""/>
    <n v="245.61816409999983"/>
    <s v=""/>
    <n v="1"/>
  </r>
  <r>
    <x v="9"/>
    <n v="232.79541019999988"/>
    <s v=""/>
    <n v="232.79541019999988"/>
    <s v=""/>
    <n v="1"/>
  </r>
  <r>
    <x v="10"/>
    <n v="125.26782230000026"/>
    <s v=""/>
    <n v="125.26782230000026"/>
    <s v=""/>
    <n v="1"/>
  </r>
  <r>
    <x v="11"/>
    <n v="121.57177730000012"/>
    <s v=""/>
    <n v="121.57177730000012"/>
    <s v=""/>
    <n v="1"/>
  </r>
  <r>
    <x v="12"/>
    <n v="70.774902300000122"/>
    <s v=""/>
    <n v="70.774902300000122"/>
    <s v=""/>
    <n v="1"/>
  </r>
  <r>
    <x v="13"/>
    <n v="-18.14135750000014"/>
    <n v="-18.14135750000014"/>
    <s v=""/>
    <n v="1"/>
    <s v=""/>
  </r>
  <r>
    <x v="14"/>
    <n v="-141.15625"/>
    <n v="-141.15625"/>
    <s v=""/>
    <n v="1"/>
    <s v=""/>
  </r>
  <r>
    <x v="15"/>
    <n v="-225.86499030000004"/>
    <n v="-225.86499030000004"/>
    <s v=""/>
    <n v="1"/>
    <s v=""/>
  </r>
  <r>
    <x v="16"/>
    <n v="-349.5419922000001"/>
    <n v="-349.5419922000001"/>
    <s v=""/>
    <n v="1"/>
    <s v=""/>
  </r>
  <r>
    <x v="17"/>
    <n v="-347.09375"/>
    <n v="-347.09375"/>
    <s v=""/>
    <n v="1"/>
    <s v=""/>
  </r>
  <r>
    <x v="18"/>
    <n v="-252.62939450000022"/>
    <n v="-252.62939450000022"/>
    <s v=""/>
    <n v="1"/>
    <s v=""/>
  </r>
  <r>
    <x v="19"/>
    <n v="-214.33666999999969"/>
    <n v="-214.33666999999969"/>
    <s v=""/>
    <n v="1"/>
    <s v=""/>
  </r>
  <r>
    <x v="20"/>
    <n v="-99.093261699999857"/>
    <n v="-99.093261699999857"/>
    <s v=""/>
    <n v="1"/>
    <s v=""/>
  </r>
  <r>
    <x v="21"/>
    <n v="-85.953613299999688"/>
    <n v="-85.953613299999688"/>
    <s v=""/>
    <n v="1"/>
    <s v=""/>
  </r>
  <r>
    <x v="22"/>
    <n v="-43.521728599999733"/>
    <n v="-43.521728599999733"/>
    <s v=""/>
    <n v="1"/>
    <s v=""/>
  </r>
  <r>
    <x v="23"/>
    <n v="-50.274169900000288"/>
    <n v="-50.274169900000288"/>
    <s v=""/>
    <n v="1"/>
    <s v=""/>
  </r>
  <r>
    <x v="0"/>
    <n v="-12.02612309999995"/>
    <n v="-12.02612309999995"/>
    <s v=""/>
    <n v="1"/>
    <s v=""/>
  </r>
  <r>
    <x v="1"/>
    <n v="-20.564941399999952"/>
    <n v="-20.564941399999952"/>
    <s v=""/>
    <n v="1"/>
    <s v=""/>
  </r>
  <r>
    <x v="2"/>
    <n v="-47.499511699999857"/>
    <n v="-47.499511699999857"/>
    <s v=""/>
    <n v="1"/>
    <s v=""/>
  </r>
  <r>
    <x v="3"/>
    <n v="-70.781738299999688"/>
    <n v="-70.781738299999688"/>
    <s v=""/>
    <n v="1"/>
    <s v=""/>
  </r>
  <r>
    <x v="4"/>
    <n v="-74.941162099999929"/>
    <n v="-74.941162099999929"/>
    <s v=""/>
    <n v="1"/>
    <s v=""/>
  </r>
  <r>
    <x v="5"/>
    <n v="-126.765625"/>
    <n v="-126.765625"/>
    <s v=""/>
    <n v="1"/>
    <s v=""/>
  </r>
  <r>
    <x v="6"/>
    <n v="-168.60693360000005"/>
    <n v="-168.60693360000005"/>
    <s v=""/>
    <n v="1"/>
    <s v=""/>
  </r>
  <r>
    <x v="7"/>
    <n v="-149.87719729999981"/>
    <n v="-149.87719729999981"/>
    <s v=""/>
    <n v="1"/>
    <s v=""/>
  </r>
  <r>
    <x v="8"/>
    <n v="-55.519043000000238"/>
    <n v="-55.519043000000238"/>
    <s v=""/>
    <n v="1"/>
    <s v=""/>
  </r>
  <r>
    <x v="9"/>
    <n v="-28.663574199999857"/>
    <n v="-28.663574199999857"/>
    <s v=""/>
    <n v="1"/>
    <s v=""/>
  </r>
  <r>
    <x v="10"/>
    <n v="27.002441399999952"/>
    <s v=""/>
    <n v="27.002441399999952"/>
    <s v=""/>
    <n v="1"/>
  </r>
  <r>
    <x v="11"/>
    <n v="68.604003899999952"/>
    <s v=""/>
    <n v="68.604003899999952"/>
    <s v=""/>
    <n v="1"/>
  </r>
  <r>
    <x v="12"/>
    <n v="92.032470699999976"/>
    <s v=""/>
    <n v="92.032470699999976"/>
    <s v=""/>
    <n v="1"/>
  </r>
  <r>
    <x v="13"/>
    <n v="128.10131839999985"/>
    <s v=""/>
    <n v="128.10131839999985"/>
    <s v=""/>
    <n v="1"/>
  </r>
  <r>
    <x v="14"/>
    <n v="136.6330567"/>
    <s v=""/>
    <n v="136.6330567"/>
    <s v=""/>
    <n v="1"/>
  </r>
  <r>
    <x v="15"/>
    <n v="114.63574219999964"/>
    <s v=""/>
    <n v="114.63574219999964"/>
    <s v=""/>
    <n v="1"/>
  </r>
  <r>
    <x v="16"/>
    <n v="49.345214899999974"/>
    <s v=""/>
    <n v="49.345214899999974"/>
    <s v=""/>
    <n v="1"/>
  </r>
  <r>
    <x v="17"/>
    <n v="-69.052490300000045"/>
    <n v="-69.052490300000045"/>
    <s v=""/>
    <n v="1"/>
    <s v=""/>
  </r>
  <r>
    <x v="18"/>
    <n v="-80.768798899999638"/>
    <n v="-80.768798899999638"/>
    <s v=""/>
    <n v="1"/>
    <s v=""/>
  </r>
  <r>
    <x v="19"/>
    <n v="-31.03637690000005"/>
    <n v="-31.03637690000005"/>
    <s v=""/>
    <n v="1"/>
    <s v=""/>
  </r>
  <r>
    <x v="20"/>
    <n v="5.9003905999998096"/>
    <s v=""/>
    <n v="5.9003905999998096"/>
    <s v=""/>
    <n v="1"/>
  </r>
  <r>
    <x v="21"/>
    <n v="36.744140699999662"/>
    <s v=""/>
    <n v="36.744140699999662"/>
    <s v=""/>
    <n v="1"/>
  </r>
  <r>
    <x v="22"/>
    <n v="-41.148193300000003"/>
    <n v="-41.148193300000003"/>
    <s v=""/>
    <n v="1"/>
    <s v=""/>
  </r>
  <r>
    <x v="23"/>
    <n v="-79.694335999999566"/>
    <n v="-79.694335999999566"/>
    <s v=""/>
    <n v="1"/>
    <s v=""/>
  </r>
  <r>
    <x v="0"/>
    <n v="-18.054199200000312"/>
    <n v="-18.054199200000312"/>
    <s v=""/>
    <n v="1"/>
    <s v=""/>
  </r>
  <r>
    <x v="1"/>
    <n v="-70.128906299999926"/>
    <n v="-70.128906299999926"/>
    <s v=""/>
    <n v="1"/>
    <s v=""/>
  </r>
  <r>
    <x v="2"/>
    <n v="-72.468017599999712"/>
    <n v="-72.468017599999712"/>
    <s v=""/>
    <n v="1"/>
    <s v=""/>
  </r>
  <r>
    <x v="3"/>
    <n v="-71.041503899999952"/>
    <n v="-71.041503899999952"/>
    <s v=""/>
    <n v="1"/>
    <s v=""/>
  </r>
  <r>
    <x v="4"/>
    <n v="-61.179931600000145"/>
    <n v="-61.179931600000145"/>
    <s v=""/>
    <n v="1"/>
    <s v=""/>
  </r>
  <r>
    <x v="5"/>
    <n v="-76.483642600000167"/>
    <n v="-76.483642600000167"/>
    <s v=""/>
    <n v="1"/>
    <s v=""/>
  </r>
  <r>
    <x v="6"/>
    <n v="-253.22851559999981"/>
    <n v="-253.22851559999981"/>
    <s v=""/>
    <n v="1"/>
    <s v=""/>
  </r>
  <r>
    <x v="7"/>
    <n v="-257.72680660000015"/>
    <n v="-257.72680660000015"/>
    <s v=""/>
    <n v="1"/>
    <s v=""/>
  </r>
  <r>
    <x v="8"/>
    <n v="-188.03588860000036"/>
    <n v="-188.03588860000036"/>
    <s v=""/>
    <n v="1"/>
    <s v=""/>
  </r>
  <r>
    <x v="9"/>
    <n v="-110.5859375"/>
    <n v="-110.5859375"/>
    <s v=""/>
    <n v="1"/>
    <s v=""/>
  </r>
  <r>
    <x v="10"/>
    <n v="-41.328125"/>
    <n v="-41.328125"/>
    <s v=""/>
    <n v="1"/>
    <s v=""/>
  </r>
  <r>
    <x v="11"/>
    <n v="-2.4494628999996166"/>
    <n v="-2.4494628999996166"/>
    <s v=""/>
    <n v="1"/>
    <s v=""/>
  </r>
  <r>
    <x v="12"/>
    <n v="143.30908199999976"/>
    <s v=""/>
    <n v="143.30908199999976"/>
    <s v=""/>
    <n v="1"/>
  </r>
  <r>
    <x v="13"/>
    <n v="25.390380900000309"/>
    <s v=""/>
    <n v="25.390380900000309"/>
    <s v=""/>
    <n v="1"/>
  </r>
  <r>
    <x v="14"/>
    <n v="-20.478759799999807"/>
    <n v="-20.478759799999807"/>
    <s v=""/>
    <n v="1"/>
    <s v=""/>
  </r>
  <r>
    <x v="15"/>
    <n v="-11.312255800000003"/>
    <n v="-11.312255800000003"/>
    <s v=""/>
    <n v="1"/>
    <s v=""/>
  </r>
  <r>
    <x v="16"/>
    <n v="-129.93872069999998"/>
    <n v="-129.93872069999998"/>
    <s v=""/>
    <n v="1"/>
    <s v=""/>
  </r>
  <r>
    <x v="17"/>
    <n v="-197.76171879999993"/>
    <n v="-197.76171879999993"/>
    <s v=""/>
    <n v="1"/>
    <s v=""/>
  </r>
  <r>
    <x v="18"/>
    <n v="-147.26464850000002"/>
    <n v="-147.26464850000002"/>
    <s v=""/>
    <n v="1"/>
    <s v=""/>
  </r>
  <r>
    <x v="19"/>
    <n v="-45.755615300000045"/>
    <n v="-45.755615300000045"/>
    <s v=""/>
    <n v="1"/>
    <s v=""/>
  </r>
  <r>
    <x v="20"/>
    <n v="-150.83789060000026"/>
    <n v="-150.83789060000026"/>
    <s v=""/>
    <n v="1"/>
    <s v=""/>
  </r>
  <r>
    <x v="21"/>
    <n v="-184.59838870000021"/>
    <n v="-184.59838870000021"/>
    <s v=""/>
    <n v="1"/>
    <s v=""/>
  </r>
  <r>
    <x v="22"/>
    <n v="-129.78125"/>
    <n v="-129.78125"/>
    <s v=""/>
    <n v="1"/>
    <s v=""/>
  </r>
  <r>
    <x v="23"/>
    <n v="-90.888183600000048"/>
    <n v="-90.888183600000048"/>
    <s v=""/>
    <n v="1"/>
    <s v=""/>
  </r>
  <r>
    <x v="0"/>
    <n v="-39.552978500000336"/>
    <n v="-39.552978500000336"/>
    <s v=""/>
    <n v="1"/>
    <s v=""/>
  </r>
  <r>
    <x v="1"/>
    <n v="-155.66577140000027"/>
    <n v="-155.66577140000027"/>
    <s v=""/>
    <n v="1"/>
    <s v=""/>
  </r>
  <r>
    <x v="2"/>
    <n v="-335.87597659999983"/>
    <n v="-335.87597659999983"/>
    <s v=""/>
    <n v="1"/>
    <s v=""/>
  </r>
  <r>
    <x v="3"/>
    <n v="-385.33032229999981"/>
    <n v="-385.33032229999981"/>
    <s v=""/>
    <n v="1"/>
    <s v=""/>
  </r>
  <r>
    <x v="4"/>
    <n v="-419.87841800000024"/>
    <n v="-419.87841800000024"/>
    <s v=""/>
    <n v="1"/>
    <s v=""/>
  </r>
  <r>
    <x v="5"/>
    <n v="-421.03442380000024"/>
    <n v="-421.03442380000024"/>
    <s v=""/>
    <n v="1"/>
    <s v=""/>
  </r>
  <r>
    <x v="6"/>
    <n v="-311.61401360000036"/>
    <n v="-311.61401360000036"/>
    <s v=""/>
    <n v="1"/>
    <s v=""/>
  </r>
  <r>
    <x v="7"/>
    <n v="-322.24340819999998"/>
    <n v="-322.24340819999998"/>
    <s v=""/>
    <n v="1"/>
    <s v=""/>
  </r>
  <r>
    <x v="8"/>
    <n v="-460.49462889999995"/>
    <n v="-460.49462889999995"/>
    <s v=""/>
    <n v="1"/>
    <s v=""/>
  </r>
  <r>
    <x v="9"/>
    <n v="-410.45068360000005"/>
    <n v="-410.45068360000005"/>
    <s v=""/>
    <n v="1"/>
    <s v=""/>
  </r>
  <r>
    <x v="10"/>
    <n v="-298.12329099999988"/>
    <n v="-298.12329099999988"/>
    <s v=""/>
    <n v="1"/>
    <s v=""/>
  </r>
  <r>
    <x v="11"/>
    <n v="-189.54882809999981"/>
    <n v="-189.54882809999981"/>
    <s v=""/>
    <n v="1"/>
    <s v=""/>
  </r>
  <r>
    <x v="12"/>
    <n v="-119.12744139999995"/>
    <n v="-119.12744139999995"/>
    <s v=""/>
    <n v="1"/>
    <s v=""/>
  </r>
  <r>
    <x v="13"/>
    <n v="-83.764648399999714"/>
    <n v="-83.764648399999714"/>
    <s v=""/>
    <n v="1"/>
    <s v=""/>
  </r>
  <r>
    <x v="14"/>
    <n v="-27.524414100000286"/>
    <n v="-27.524414100000286"/>
    <s v=""/>
    <n v="1"/>
    <s v=""/>
  </r>
  <r>
    <x v="15"/>
    <n v="-2.8149413999999524"/>
    <n v="-2.8149413999999524"/>
    <s v=""/>
    <n v="1"/>
    <s v=""/>
  </r>
  <r>
    <x v="16"/>
    <n v="-170.13037110000005"/>
    <n v="-170.13037110000005"/>
    <s v=""/>
    <n v="1"/>
    <s v=""/>
  </r>
  <r>
    <x v="17"/>
    <n v="-212.40966800000024"/>
    <n v="-212.40966800000024"/>
    <s v=""/>
    <n v="1"/>
    <s v=""/>
  </r>
  <r>
    <x v="18"/>
    <n v="-145.00097660000029"/>
    <n v="-145.00097660000029"/>
    <s v=""/>
    <n v="1"/>
    <s v=""/>
  </r>
  <r>
    <x v="19"/>
    <n v="-63.667480500000238"/>
    <n v="-63.667480500000238"/>
    <s v=""/>
    <n v="1"/>
    <s v=""/>
  </r>
  <r>
    <x v="20"/>
    <n v="-29.504882799999905"/>
    <n v="-29.504882799999905"/>
    <s v=""/>
    <n v="1"/>
    <s v=""/>
  </r>
  <r>
    <x v="21"/>
    <n v="-57.070800800000143"/>
    <n v="-57.070800800000143"/>
    <s v=""/>
    <n v="1"/>
    <s v=""/>
  </r>
  <r>
    <x v="22"/>
    <n v="-90.714355500000238"/>
    <n v="-90.714355500000238"/>
    <s v=""/>
    <n v="1"/>
    <s v=""/>
  </r>
  <r>
    <x v="23"/>
    <n v="-177.47558589999971"/>
    <n v="-177.47558589999971"/>
    <s v=""/>
    <n v="1"/>
    <s v=""/>
  </r>
  <r>
    <x v="0"/>
    <n v="-56.491943300000003"/>
    <n v="-56.491943300000003"/>
    <s v=""/>
    <n v="1"/>
    <s v=""/>
  </r>
  <r>
    <x v="1"/>
    <n v="-236.07348629999979"/>
    <n v="-236.07348629999979"/>
    <s v=""/>
    <n v="1"/>
    <s v=""/>
  </r>
  <r>
    <x v="2"/>
    <n v="-208.14648439999974"/>
    <n v="-208.14648439999974"/>
    <s v=""/>
    <n v="1"/>
    <s v=""/>
  </r>
  <r>
    <x v="3"/>
    <n v="-216.89501960000007"/>
    <n v="-216.89501960000007"/>
    <s v=""/>
    <n v="1"/>
    <s v=""/>
  </r>
  <r>
    <x v="4"/>
    <n v="-221.09399410000015"/>
    <n v="-221.09399410000015"/>
    <s v=""/>
    <n v="1"/>
    <s v=""/>
  </r>
  <r>
    <x v="5"/>
    <n v="-374.8518067"/>
    <n v="-374.8518067"/>
    <s v=""/>
    <n v="1"/>
    <s v=""/>
  </r>
  <r>
    <x v="6"/>
    <n v="-323.74365239999997"/>
    <n v="-323.74365239999997"/>
    <s v=""/>
    <n v="1"/>
    <s v=""/>
  </r>
  <r>
    <x v="7"/>
    <n v="-322.92016599999988"/>
    <n v="-322.92016599999988"/>
    <s v=""/>
    <n v="1"/>
    <s v=""/>
  </r>
  <r>
    <x v="8"/>
    <n v="-355.81201169999986"/>
    <n v="-355.81201169999986"/>
    <s v=""/>
    <n v="1"/>
    <s v=""/>
  </r>
  <r>
    <x v="9"/>
    <n v="-240.74072259999957"/>
    <n v="-240.74072259999957"/>
    <s v=""/>
    <n v="1"/>
    <s v=""/>
  </r>
  <r>
    <x v="10"/>
    <n v="38.475585899999714"/>
    <s v=""/>
    <n v="38.475585899999714"/>
    <s v=""/>
    <n v="1"/>
  </r>
  <r>
    <x v="11"/>
    <n v="228.27099610000005"/>
    <s v=""/>
    <n v="228.27099610000005"/>
    <s v=""/>
    <n v="1"/>
  </r>
  <r>
    <x v="12"/>
    <n v="361.296875"/>
    <s v=""/>
    <n v="361.296875"/>
    <s v=""/>
    <n v="1"/>
  </r>
  <r>
    <x v="13"/>
    <n v="323.63623039999948"/>
    <s v=""/>
    <n v="323.63623039999948"/>
    <s v=""/>
    <n v="1"/>
  </r>
  <r>
    <x v="14"/>
    <n v="310.65820320000057"/>
    <s v=""/>
    <n v="310.65820320000057"/>
    <s v=""/>
    <n v="1"/>
  </r>
  <r>
    <x v="15"/>
    <n v="297.96972660000029"/>
    <s v=""/>
    <n v="297.96972660000029"/>
    <s v=""/>
    <n v="1"/>
  </r>
  <r>
    <x v="16"/>
    <n v="278.43798830000014"/>
    <s v=""/>
    <n v="278.43798830000014"/>
    <s v=""/>
    <n v="1"/>
  </r>
  <r>
    <x v="17"/>
    <n v="320.39599610000005"/>
    <s v=""/>
    <n v="320.39599610000005"/>
    <s v=""/>
    <n v="1"/>
  </r>
  <r>
    <x v="18"/>
    <n v="405.17333990000043"/>
    <s v=""/>
    <n v="405.17333990000043"/>
    <s v=""/>
    <n v="1"/>
  </r>
  <r>
    <x v="19"/>
    <n v="473.75195309999981"/>
    <s v=""/>
    <n v="473.75195309999981"/>
    <s v=""/>
    <n v="1"/>
  </r>
  <r>
    <x v="20"/>
    <n v="533.32666020000033"/>
    <s v=""/>
    <n v="533.32666020000033"/>
    <s v=""/>
    <n v="1"/>
  </r>
  <r>
    <x v="21"/>
    <n v="554.20898440000019"/>
    <s v=""/>
    <n v="554.20898440000019"/>
    <s v=""/>
    <n v="1"/>
  </r>
  <r>
    <x v="22"/>
    <n v="489.28100590000031"/>
    <s v=""/>
    <n v="489.28100590000031"/>
    <s v=""/>
    <n v="1"/>
  </r>
  <r>
    <x v="23"/>
    <n v="425.11181639999995"/>
    <s v=""/>
    <n v="425.11181639999995"/>
    <s v=""/>
    <n v="1"/>
  </r>
  <r>
    <x v="0"/>
    <n v="-13.279296800000338"/>
    <n v="-13.279296800000338"/>
    <s v=""/>
    <n v="1"/>
    <s v=""/>
  </r>
  <r>
    <x v="1"/>
    <n v="-156.50439450000022"/>
    <n v="-156.50439450000022"/>
    <s v=""/>
    <n v="1"/>
    <s v=""/>
  </r>
  <r>
    <x v="2"/>
    <n v="-184.80590819999998"/>
    <n v="-184.80590819999998"/>
    <s v=""/>
    <n v="1"/>
    <s v=""/>
  </r>
  <r>
    <x v="3"/>
    <n v="-320.20898439999974"/>
    <n v="-320.20898439999974"/>
    <s v=""/>
    <n v="1"/>
    <s v=""/>
  </r>
  <r>
    <x v="4"/>
    <n v="-381.5700683"/>
    <n v="-381.5700683"/>
    <s v=""/>
    <n v="1"/>
    <s v=""/>
  </r>
  <r>
    <x v="5"/>
    <n v="-348.47558600000002"/>
    <n v="-348.47558600000002"/>
    <s v=""/>
    <n v="1"/>
    <s v=""/>
  </r>
  <r>
    <x v="6"/>
    <n v="-202.7268067"/>
    <n v="-202.7268067"/>
    <s v=""/>
    <n v="1"/>
    <s v=""/>
  </r>
  <r>
    <x v="7"/>
    <n v="-322.2626952999999"/>
    <n v="-322.2626952999999"/>
    <s v=""/>
    <n v="1"/>
    <s v=""/>
  </r>
  <r>
    <x v="8"/>
    <n v="-487.20068360000005"/>
    <n v="-487.20068360000005"/>
    <s v=""/>
    <n v="1"/>
    <s v=""/>
  </r>
  <r>
    <x v="9"/>
    <n v="-525.19677729999967"/>
    <n v="-525.19677729999967"/>
    <s v=""/>
    <n v="1"/>
    <s v=""/>
  </r>
  <r>
    <x v="10"/>
    <n v="-559.01025389999995"/>
    <n v="-559.01025389999995"/>
    <s v=""/>
    <n v="1"/>
    <s v=""/>
  </r>
  <r>
    <x v="11"/>
    <n v="-616.28808600000048"/>
    <n v="-616.28808600000048"/>
    <s v=""/>
    <n v="1"/>
    <s v=""/>
  </r>
  <r>
    <x v="12"/>
    <n v="-583.48046880000038"/>
    <n v="-583.48046880000038"/>
    <s v=""/>
    <n v="1"/>
    <s v=""/>
  </r>
  <r>
    <x v="13"/>
    <n v="-567.13916010000003"/>
    <n v="-567.13916010000003"/>
    <s v=""/>
    <n v="1"/>
    <s v=""/>
  </r>
  <r>
    <x v="14"/>
    <n v="-625.07055670000045"/>
    <n v="-625.07055670000045"/>
    <s v=""/>
    <n v="1"/>
    <s v=""/>
  </r>
  <r>
    <x v="15"/>
    <n v="-694.50805670000045"/>
    <n v="-694.50805670000045"/>
    <s v=""/>
    <n v="1"/>
    <s v=""/>
  </r>
  <r>
    <x v="16"/>
    <n v="-729.83349610000005"/>
    <n v="-729.83349610000005"/>
    <s v=""/>
    <n v="1"/>
    <s v=""/>
  </r>
  <r>
    <x v="17"/>
    <n v="-807.53369139999995"/>
    <n v="-807.53369139999995"/>
    <s v=""/>
    <n v="1"/>
    <s v=""/>
  </r>
  <r>
    <x v="18"/>
    <n v="-819.3203125"/>
    <n v="-819.3203125"/>
    <s v=""/>
    <n v="1"/>
    <s v=""/>
  </r>
  <r>
    <x v="19"/>
    <n v="-666.35546880000038"/>
    <n v="-666.35546880000038"/>
    <s v=""/>
    <n v="1"/>
    <s v=""/>
  </r>
  <r>
    <x v="20"/>
    <n v="-627.38867190000019"/>
    <n v="-627.38867190000019"/>
    <s v=""/>
    <n v="1"/>
    <s v=""/>
  </r>
  <r>
    <x v="21"/>
    <n v="-573.2314452999999"/>
    <n v="-573.2314452999999"/>
    <s v=""/>
    <n v="1"/>
    <s v=""/>
  </r>
  <r>
    <x v="22"/>
    <n v="-402.1303711000005"/>
    <n v="-402.1303711000005"/>
    <s v=""/>
    <n v="1"/>
    <s v=""/>
  </r>
  <r>
    <x v="23"/>
    <n v="-463.40551749999986"/>
    <n v="-463.40551749999986"/>
    <s v=""/>
    <n v="1"/>
    <s v=""/>
  </r>
  <r>
    <x v="0"/>
    <n v="-220.17602540000007"/>
    <n v="-220.17602540000007"/>
    <s v=""/>
    <n v="1"/>
    <s v=""/>
  </r>
  <r>
    <x v="1"/>
    <n v="-205.97607420000031"/>
    <n v="-205.97607420000031"/>
    <s v=""/>
    <n v="1"/>
    <s v=""/>
  </r>
  <r>
    <x v="2"/>
    <n v="-267.06909180000002"/>
    <n v="-267.06909180000002"/>
    <s v=""/>
    <n v="1"/>
    <s v=""/>
  </r>
  <r>
    <x v="3"/>
    <n v="-262.35229490000029"/>
    <n v="-262.35229490000029"/>
    <s v=""/>
    <n v="1"/>
    <s v=""/>
  </r>
  <r>
    <x v="4"/>
    <n v="-270.72753909999983"/>
    <n v="-270.72753909999983"/>
    <s v=""/>
    <n v="1"/>
    <s v=""/>
  </r>
  <r>
    <x v="5"/>
    <n v="-205.04785149999998"/>
    <n v="-205.04785149999998"/>
    <s v=""/>
    <n v="1"/>
    <s v=""/>
  </r>
  <r>
    <x v="6"/>
    <n v="-208.96508790000007"/>
    <n v="-208.96508790000007"/>
    <s v=""/>
    <n v="1"/>
    <s v=""/>
  </r>
  <r>
    <x v="7"/>
    <n v="-220.68896479999967"/>
    <n v="-220.68896479999967"/>
    <s v=""/>
    <n v="1"/>
    <s v=""/>
  </r>
  <r>
    <x v="8"/>
    <n v="-175.06054679999988"/>
    <n v="-175.06054679999988"/>
    <s v=""/>
    <n v="1"/>
    <s v=""/>
  </r>
  <r>
    <x v="9"/>
    <n v="-148.88623039999948"/>
    <n v="-148.88623039999948"/>
    <s v=""/>
    <n v="1"/>
    <s v=""/>
  </r>
  <r>
    <x v="10"/>
    <n v="-100.50439449999976"/>
    <n v="-100.50439449999976"/>
    <s v=""/>
    <n v="1"/>
    <s v=""/>
  </r>
  <r>
    <x v="11"/>
    <n v="-81.409667899999477"/>
    <n v="-81.409667899999477"/>
    <s v=""/>
    <n v="1"/>
    <s v=""/>
  </r>
  <r>
    <x v="12"/>
    <n v="-70.264160200000333"/>
    <n v="-70.264160200000333"/>
    <s v=""/>
    <n v="1"/>
    <s v=""/>
  </r>
  <r>
    <x v="13"/>
    <n v="-4.4394531000002644"/>
    <n v="-4.4394531000002644"/>
    <s v=""/>
    <n v="1"/>
    <s v=""/>
  </r>
  <r>
    <x v="14"/>
    <n v="24.314941399999952"/>
    <s v=""/>
    <n v="24.314941399999952"/>
    <s v=""/>
    <n v="1"/>
  </r>
  <r>
    <x v="15"/>
    <n v="-0.65478519999987839"/>
    <n v="-0.65478519999987839"/>
    <s v=""/>
    <n v="1"/>
    <s v=""/>
  </r>
  <r>
    <x v="16"/>
    <n v="20.486816399999952"/>
    <s v=""/>
    <n v="20.486816399999952"/>
    <s v=""/>
    <n v="1"/>
  </r>
  <r>
    <x v="17"/>
    <n v="-44.919433600000048"/>
    <n v="-44.919433600000048"/>
    <s v=""/>
    <n v="1"/>
    <s v=""/>
  </r>
  <r>
    <x v="18"/>
    <n v="-15.778320299999905"/>
    <n v="-15.778320299999905"/>
    <s v=""/>
    <n v="1"/>
    <s v=""/>
  </r>
  <r>
    <x v="19"/>
    <n v="79.858886699999857"/>
    <s v=""/>
    <n v="79.858886699999857"/>
    <s v=""/>
    <n v="1"/>
  </r>
  <r>
    <x v="20"/>
    <n v="164.56665040000053"/>
    <s v=""/>
    <n v="164.56665040000053"/>
    <s v=""/>
    <n v="1"/>
  </r>
  <r>
    <x v="21"/>
    <n v="154.79858389999981"/>
    <s v=""/>
    <n v="154.79858389999981"/>
    <s v=""/>
    <n v="1"/>
  </r>
  <r>
    <x v="22"/>
    <n v="92.835693300000003"/>
    <s v=""/>
    <n v="92.835693300000003"/>
    <s v=""/>
    <n v="1"/>
  </r>
  <r>
    <x v="23"/>
    <n v="4.7836913999999524"/>
    <s v=""/>
    <n v="4.7836913999999524"/>
    <s v=""/>
    <n v="1"/>
  </r>
  <r>
    <x v="0"/>
    <n v="178.12426760000017"/>
    <s v=""/>
    <n v="178.12426760000017"/>
    <s v=""/>
    <n v="1"/>
  </r>
  <r>
    <x v="1"/>
    <n v="208.58666989999983"/>
    <s v=""/>
    <n v="208.58666989999983"/>
    <s v=""/>
    <n v="1"/>
  </r>
  <r>
    <x v="2"/>
    <n v="186.2529297000001"/>
    <s v=""/>
    <n v="186.2529297000001"/>
    <s v=""/>
    <n v="1"/>
  </r>
  <r>
    <x v="3"/>
    <n v="203.0622558"/>
    <s v=""/>
    <n v="203.0622558"/>
    <s v=""/>
    <n v="1"/>
  </r>
  <r>
    <x v="4"/>
    <n v="210.28564450000022"/>
    <s v=""/>
    <n v="210.28564450000022"/>
    <s v=""/>
    <n v="1"/>
  </r>
  <r>
    <x v="5"/>
    <n v="231.64404300000024"/>
    <s v=""/>
    <n v="231.64404300000024"/>
    <s v=""/>
    <n v="1"/>
  </r>
  <r>
    <x v="6"/>
    <n v="404.61938479999981"/>
    <s v=""/>
    <n v="404.61938479999981"/>
    <s v=""/>
    <n v="1"/>
  </r>
  <r>
    <x v="7"/>
    <n v="360.76855469999964"/>
    <s v=""/>
    <n v="360.76855469999964"/>
    <s v=""/>
    <n v="1"/>
  </r>
  <r>
    <x v="8"/>
    <n v="274.36865230000012"/>
    <s v=""/>
    <n v="274.36865230000012"/>
    <s v=""/>
    <n v="1"/>
  </r>
  <r>
    <x v="9"/>
    <n v="269.4267577999999"/>
    <s v=""/>
    <n v="269.4267577999999"/>
    <s v=""/>
    <n v="1"/>
  </r>
  <r>
    <x v="10"/>
    <n v="279.46728519999988"/>
    <s v=""/>
    <n v="279.46728519999988"/>
    <s v=""/>
    <n v="1"/>
  </r>
  <r>
    <x v="11"/>
    <n v="286.28759760000003"/>
    <s v=""/>
    <n v="286.28759760000003"/>
    <s v=""/>
    <n v="1"/>
  </r>
  <r>
    <x v="12"/>
    <n v="270.6276855000001"/>
    <s v=""/>
    <n v="270.6276855000001"/>
    <s v=""/>
    <n v="1"/>
  </r>
  <r>
    <x v="13"/>
    <n v="295.11791990000029"/>
    <s v=""/>
    <n v="295.11791990000029"/>
    <s v=""/>
    <n v="1"/>
  </r>
  <r>
    <x v="14"/>
    <n v="299.64038089999985"/>
    <s v=""/>
    <n v="299.64038089999985"/>
    <s v=""/>
    <n v="1"/>
  </r>
  <r>
    <x v="15"/>
    <n v="271.48950190000005"/>
    <s v=""/>
    <n v="271.48950190000005"/>
    <s v=""/>
    <n v="1"/>
  </r>
  <r>
    <x v="16"/>
    <n v="92.116210900000169"/>
    <s v=""/>
    <n v="92.116210900000169"/>
    <s v=""/>
    <n v="1"/>
  </r>
  <r>
    <x v="17"/>
    <n v="85.914306699999997"/>
    <s v=""/>
    <n v="85.914306699999997"/>
    <s v=""/>
    <n v="1"/>
  </r>
  <r>
    <x v="18"/>
    <n v="124.04931639999995"/>
    <s v=""/>
    <n v="124.04931639999995"/>
    <s v=""/>
    <n v="1"/>
  </r>
  <r>
    <x v="19"/>
    <n v="244.58422849999988"/>
    <s v=""/>
    <n v="244.58422849999988"/>
    <s v=""/>
    <n v="1"/>
  </r>
  <r>
    <x v="20"/>
    <n v="174.93823240000029"/>
    <s v=""/>
    <n v="174.93823240000029"/>
    <s v=""/>
    <n v="1"/>
  </r>
  <r>
    <x v="21"/>
    <n v="187.78564460000007"/>
    <s v=""/>
    <n v="187.78564460000007"/>
    <s v=""/>
    <n v="1"/>
  </r>
  <r>
    <x v="22"/>
    <n v="109.67016599999988"/>
    <s v=""/>
    <n v="109.67016599999988"/>
    <s v=""/>
    <n v="1"/>
  </r>
  <r>
    <x v="23"/>
    <n v="149.26342780000004"/>
    <s v=""/>
    <n v="149.26342780000004"/>
    <s v=""/>
    <n v="1"/>
  </r>
  <r>
    <x v="0"/>
    <n v="171.93530270000019"/>
    <s v=""/>
    <n v="171.93530270000019"/>
    <s v=""/>
    <n v="1"/>
  </r>
  <r>
    <x v="1"/>
    <n v="197.7216797000001"/>
    <s v=""/>
    <n v="197.7216797000001"/>
    <s v=""/>
    <n v="1"/>
  </r>
  <r>
    <x v="2"/>
    <n v="234.29272460000038"/>
    <s v=""/>
    <n v="234.29272460000038"/>
    <s v=""/>
    <n v="1"/>
  </r>
  <r>
    <x v="3"/>
    <n v="218.73876960000007"/>
    <s v=""/>
    <n v="218.73876960000007"/>
    <s v=""/>
    <n v="1"/>
  </r>
  <r>
    <x v="4"/>
    <n v="215.70385739999983"/>
    <s v=""/>
    <n v="215.70385739999983"/>
    <s v=""/>
    <n v="1"/>
  </r>
  <r>
    <x v="5"/>
    <n v="227.53613289999976"/>
    <s v=""/>
    <n v="227.53613289999976"/>
    <s v=""/>
    <n v="1"/>
  </r>
  <r>
    <x v="6"/>
    <n v="234.59692379999979"/>
    <s v=""/>
    <n v="234.59692379999979"/>
    <s v=""/>
    <n v="1"/>
  </r>
  <r>
    <x v="7"/>
    <n v="253.51855469999964"/>
    <s v=""/>
    <n v="253.51855469999964"/>
    <s v=""/>
    <n v="1"/>
  </r>
  <r>
    <x v="8"/>
    <n v="334.96801759999971"/>
    <s v=""/>
    <n v="334.96801759999971"/>
    <s v=""/>
    <n v="1"/>
  </r>
  <r>
    <x v="9"/>
    <n v="439.4794922000001"/>
    <s v=""/>
    <n v="439.4794922000001"/>
    <s v=""/>
    <n v="1"/>
  </r>
  <r>
    <x v="10"/>
    <n v="503.35424809999995"/>
    <s v=""/>
    <n v="503.35424809999995"/>
    <s v=""/>
    <n v="1"/>
  </r>
  <r>
    <x v="11"/>
    <n v="555.00830080000014"/>
    <s v=""/>
    <n v="555.00830080000014"/>
    <s v=""/>
    <n v="1"/>
  </r>
  <r>
    <x v="12"/>
    <n v="581.390625"/>
    <s v=""/>
    <n v="581.390625"/>
    <s v=""/>
    <n v="1"/>
  </r>
  <r>
    <x v="13"/>
    <n v="531.29077150000012"/>
    <s v=""/>
    <n v="531.29077150000012"/>
    <s v=""/>
    <n v="1"/>
  </r>
  <r>
    <x v="14"/>
    <n v="467.7839355000001"/>
    <s v=""/>
    <n v="467.7839355000001"/>
    <s v=""/>
    <n v="1"/>
  </r>
  <r>
    <x v="15"/>
    <n v="463.06079099999988"/>
    <s v=""/>
    <n v="463.06079099999988"/>
    <s v=""/>
    <n v="1"/>
  </r>
  <r>
    <x v="16"/>
    <n v="422.89135739999983"/>
    <s v=""/>
    <n v="422.89135739999983"/>
    <s v=""/>
    <n v="1"/>
  </r>
  <r>
    <x v="17"/>
    <n v="394.44848639999964"/>
    <s v=""/>
    <n v="394.44848639999964"/>
    <s v=""/>
    <n v="1"/>
  </r>
  <r>
    <x v="18"/>
    <n v="357.37182619999976"/>
    <s v=""/>
    <n v="357.37182619999976"/>
    <s v=""/>
    <n v="1"/>
  </r>
  <r>
    <x v="19"/>
    <n v="336.48779299999978"/>
    <s v=""/>
    <n v="336.48779299999978"/>
    <s v=""/>
    <n v="1"/>
  </r>
  <r>
    <x v="20"/>
    <n v="320.05126950000022"/>
    <s v=""/>
    <n v="320.05126950000022"/>
    <s v=""/>
    <n v="1"/>
  </r>
  <r>
    <x v="21"/>
    <n v="343.82006840000031"/>
    <s v=""/>
    <n v="343.82006840000031"/>
    <s v=""/>
    <n v="1"/>
  </r>
  <r>
    <x v="22"/>
    <n v="349.4873047000001"/>
    <s v=""/>
    <n v="349.4873047000001"/>
    <s v=""/>
    <n v="1"/>
  </r>
  <r>
    <x v="23"/>
    <n v="344.10522459999993"/>
    <s v=""/>
    <n v="344.10522459999993"/>
    <s v=""/>
    <n v="1"/>
  </r>
  <r>
    <x v="0"/>
    <n v="395.671875"/>
    <s v=""/>
    <n v="395.671875"/>
    <s v=""/>
    <n v="1"/>
  </r>
  <r>
    <x v="1"/>
    <n v="357.4453125"/>
    <s v=""/>
    <n v="357.4453125"/>
    <s v=""/>
    <n v="1"/>
  </r>
  <r>
    <x v="2"/>
    <n v="330.02978510000003"/>
    <s v=""/>
    <n v="330.02978510000003"/>
    <s v=""/>
    <n v="1"/>
  </r>
  <r>
    <x v="3"/>
    <n v="280.46215820000043"/>
    <s v=""/>
    <n v="280.46215820000043"/>
    <s v=""/>
    <n v="1"/>
  </r>
  <r>
    <x v="4"/>
    <n v="268.26147459999993"/>
    <s v=""/>
    <n v="268.26147459999993"/>
    <s v=""/>
    <n v="1"/>
  </r>
  <r>
    <x v="5"/>
    <n v="297.2294922000001"/>
    <s v=""/>
    <n v="297.2294922000001"/>
    <s v=""/>
    <n v="1"/>
  </r>
  <r>
    <x v="6"/>
    <n v="337.62524410000015"/>
    <s v=""/>
    <n v="337.62524410000015"/>
    <s v=""/>
    <n v="1"/>
  </r>
  <r>
    <x v="7"/>
    <n v="375.75219729999981"/>
    <s v=""/>
    <n v="375.75219729999981"/>
    <s v=""/>
    <n v="1"/>
  </r>
  <r>
    <x v="8"/>
    <n v="325.85083009999971"/>
    <s v=""/>
    <n v="325.85083009999971"/>
    <s v=""/>
    <n v="1"/>
  </r>
  <r>
    <x v="9"/>
    <n v="384.59521480000012"/>
    <s v=""/>
    <n v="384.59521480000012"/>
    <s v=""/>
    <n v="1"/>
  </r>
  <r>
    <x v="10"/>
    <n v="371.82128909999983"/>
    <s v=""/>
    <n v="371.82128909999983"/>
    <s v=""/>
    <n v="1"/>
  </r>
  <r>
    <x v="11"/>
    <n v="361.72973639999964"/>
    <s v=""/>
    <n v="361.72973639999964"/>
    <s v=""/>
    <n v="1"/>
  </r>
  <r>
    <x v="12"/>
    <n v="318.25292969999964"/>
    <s v=""/>
    <n v="318.25292969999964"/>
    <s v=""/>
    <n v="1"/>
  </r>
  <r>
    <x v="13"/>
    <n v="290.25634769999988"/>
    <s v=""/>
    <n v="290.25634769999988"/>
    <s v=""/>
    <n v="1"/>
  </r>
  <r>
    <x v="14"/>
    <n v="260.03076179999971"/>
    <s v=""/>
    <n v="260.03076179999971"/>
    <s v=""/>
    <n v="1"/>
  </r>
  <r>
    <x v="15"/>
    <n v="167.87719729999981"/>
    <s v=""/>
    <n v="167.87719729999981"/>
    <s v=""/>
    <n v="1"/>
  </r>
  <r>
    <x v="16"/>
    <n v="-20.27050780000036"/>
    <n v="-20.27050780000036"/>
    <s v=""/>
    <n v="1"/>
    <s v=""/>
  </r>
  <r>
    <x v="17"/>
    <n v="-53.889160199999878"/>
    <n v="-53.889160199999878"/>
    <s v=""/>
    <n v="1"/>
    <s v=""/>
  </r>
  <r>
    <x v="18"/>
    <n v="112.51977540000007"/>
    <s v=""/>
    <n v="112.51977540000007"/>
    <s v=""/>
    <n v="1"/>
  </r>
  <r>
    <x v="19"/>
    <n v="196.68530279999959"/>
    <s v=""/>
    <n v="196.68530279999959"/>
    <s v=""/>
    <n v="1"/>
  </r>
  <r>
    <x v="20"/>
    <n v="173.64965819999998"/>
    <s v=""/>
    <n v="173.64965819999998"/>
    <s v=""/>
    <n v="1"/>
  </r>
  <r>
    <x v="21"/>
    <n v="130.68139649999966"/>
    <s v=""/>
    <n v="130.68139649999966"/>
    <s v=""/>
    <n v="1"/>
  </r>
  <r>
    <x v="22"/>
    <n v="112.94653319999998"/>
    <s v=""/>
    <n v="112.94653319999998"/>
    <s v=""/>
    <n v="1"/>
  </r>
  <r>
    <x v="23"/>
    <n v="-88.475585899999714"/>
    <n v="-88.475585899999714"/>
    <s v=""/>
    <n v="1"/>
    <s v=""/>
  </r>
  <r>
    <x v="0"/>
    <n v="-424.26098630000024"/>
    <n v="-424.26098630000024"/>
    <s v=""/>
    <n v="1"/>
    <s v=""/>
  </r>
  <r>
    <x v="1"/>
    <n v="-471.08959969999978"/>
    <n v="-471.08959969999978"/>
    <s v=""/>
    <n v="1"/>
    <s v=""/>
  </r>
  <r>
    <x v="2"/>
    <n v="-444.68017580000014"/>
    <n v="-444.68017580000014"/>
    <s v=""/>
    <n v="1"/>
    <s v=""/>
  </r>
  <r>
    <x v="3"/>
    <n v="-446.65209959999993"/>
    <n v="-446.65209959999993"/>
    <s v=""/>
    <n v="1"/>
    <s v=""/>
  </r>
  <r>
    <x v="4"/>
    <n v="-454.48193360000005"/>
    <n v="-454.48193360000005"/>
    <s v=""/>
    <n v="1"/>
    <s v=""/>
  </r>
  <r>
    <x v="5"/>
    <n v="-353.68969719999996"/>
    <n v="-353.68969719999996"/>
    <s v=""/>
    <n v="1"/>
    <s v=""/>
  </r>
  <r>
    <x v="6"/>
    <n v="-266.00659180000002"/>
    <n v="-266.00659180000002"/>
    <s v=""/>
    <n v="1"/>
    <s v=""/>
  </r>
  <r>
    <x v="7"/>
    <n v="-256.55590819999998"/>
    <n v="-256.55590819999998"/>
    <s v=""/>
    <n v="1"/>
    <s v=""/>
  </r>
  <r>
    <x v="8"/>
    <n v="-254.24926759999971"/>
    <n v="-254.24926759999971"/>
    <s v=""/>
    <n v="1"/>
    <s v=""/>
  </r>
  <r>
    <x v="9"/>
    <n v="-206.39770500000031"/>
    <n v="-206.39770500000031"/>
    <s v=""/>
    <n v="1"/>
    <s v=""/>
  </r>
  <r>
    <x v="10"/>
    <n v="-28.287597699999878"/>
    <n v="-28.287597699999878"/>
    <s v=""/>
    <n v="1"/>
    <s v=""/>
  </r>
  <r>
    <x v="11"/>
    <n v="-76.706298800000241"/>
    <n v="-76.706298800000241"/>
    <s v=""/>
    <n v="1"/>
    <s v=""/>
  </r>
  <r>
    <x v="12"/>
    <n v="-178.67773440000019"/>
    <n v="-178.67773440000019"/>
    <s v=""/>
    <n v="1"/>
    <s v=""/>
  </r>
  <r>
    <x v="13"/>
    <n v="-166.57397459999993"/>
    <n v="-166.57397459999993"/>
    <s v=""/>
    <n v="1"/>
    <s v=""/>
  </r>
  <r>
    <x v="14"/>
    <n v="-201.07763679999971"/>
    <n v="-201.07763679999971"/>
    <s v=""/>
    <n v="1"/>
    <s v=""/>
  </r>
  <r>
    <x v="15"/>
    <n v="-151.97924809999995"/>
    <n v="-151.97924809999995"/>
    <s v=""/>
    <n v="1"/>
    <s v=""/>
  </r>
  <r>
    <x v="16"/>
    <n v="-73.129882799999905"/>
    <n v="-73.129882799999905"/>
    <s v=""/>
    <n v="1"/>
    <s v=""/>
  </r>
  <r>
    <x v="17"/>
    <n v="-68.45825190000005"/>
    <n v="-68.45825190000005"/>
    <s v=""/>
    <n v="1"/>
    <s v=""/>
  </r>
  <r>
    <x v="18"/>
    <n v="12.005859299999884"/>
    <s v=""/>
    <n v="12.005859299999884"/>
    <s v=""/>
    <n v="1"/>
  </r>
  <r>
    <x v="19"/>
    <n v="8.5324706999999762"/>
    <s v=""/>
    <n v="8.5324706999999762"/>
    <s v=""/>
    <n v="1"/>
  </r>
  <r>
    <x v="20"/>
    <n v="-30.553222700000333"/>
    <n v="-30.553222700000333"/>
    <s v=""/>
    <n v="1"/>
    <s v=""/>
  </r>
  <r>
    <x v="21"/>
    <n v="-120.05541999999969"/>
    <n v="-120.05541999999969"/>
    <s v=""/>
    <n v="1"/>
    <s v=""/>
  </r>
  <r>
    <x v="22"/>
    <n v="-308.86303709999993"/>
    <n v="-308.86303709999993"/>
    <s v=""/>
    <n v="1"/>
    <s v=""/>
  </r>
  <r>
    <x v="23"/>
    <n v="-399.16333000000031"/>
    <n v="-399.16333000000031"/>
    <s v=""/>
    <n v="1"/>
    <s v=""/>
  </r>
  <r>
    <x v="0"/>
    <n v="-403.97973630000024"/>
    <n v="-403.97973630000024"/>
    <s v=""/>
    <n v="1"/>
    <s v=""/>
  </r>
  <r>
    <x v="1"/>
    <n v="-441.36596680000002"/>
    <n v="-441.36596680000002"/>
    <s v=""/>
    <n v="1"/>
    <s v=""/>
  </r>
  <r>
    <x v="2"/>
    <n v="-438.55371090000017"/>
    <n v="-438.55371090000017"/>
    <s v=""/>
    <n v="1"/>
    <s v=""/>
  </r>
  <r>
    <x v="3"/>
    <n v="-329.69628909999983"/>
    <n v="-329.69628909999983"/>
    <s v=""/>
    <n v="1"/>
    <s v=""/>
  </r>
  <r>
    <x v="4"/>
    <n v="-302.40820309999981"/>
    <n v="-302.40820309999981"/>
    <s v=""/>
    <n v="1"/>
    <s v=""/>
  </r>
  <r>
    <x v="5"/>
    <n v="-328.17041019999988"/>
    <n v="-328.17041019999988"/>
    <s v=""/>
    <n v="1"/>
    <s v=""/>
  </r>
  <r>
    <x v="6"/>
    <n v="-466.41845699999976"/>
    <n v="-466.41845699999976"/>
    <s v=""/>
    <n v="1"/>
    <s v=""/>
  </r>
  <r>
    <x v="7"/>
    <n v="-473.62524410000015"/>
    <n v="-473.62524410000015"/>
    <s v=""/>
    <n v="1"/>
    <s v=""/>
  </r>
  <r>
    <x v="8"/>
    <n v="-292.62377930000002"/>
    <n v="-292.62377930000002"/>
    <s v=""/>
    <n v="1"/>
    <s v=""/>
  </r>
  <r>
    <x v="9"/>
    <n v="-224.70898439999974"/>
    <n v="-224.70898439999974"/>
    <s v=""/>
    <n v="1"/>
    <s v=""/>
  </r>
  <r>
    <x v="10"/>
    <n v="-78.808837900000071"/>
    <n v="-78.808837900000071"/>
    <s v=""/>
    <n v="1"/>
    <s v=""/>
  </r>
  <r>
    <x v="11"/>
    <n v="58.104980399999931"/>
    <s v=""/>
    <n v="58.104980399999931"/>
    <s v=""/>
    <n v="1"/>
  </r>
  <r>
    <x v="12"/>
    <n v="39.548828199999662"/>
    <s v=""/>
    <n v="39.548828199999662"/>
    <s v=""/>
    <n v="1"/>
  </r>
  <r>
    <x v="13"/>
    <n v="-23.287353500000336"/>
    <n v="-23.287353500000336"/>
    <s v=""/>
    <n v="1"/>
    <s v=""/>
  </r>
  <r>
    <x v="14"/>
    <n v="-181.63159180000002"/>
    <n v="-181.63159180000002"/>
    <s v=""/>
    <n v="1"/>
    <s v=""/>
  </r>
  <r>
    <x v="15"/>
    <n v="-160.6484375"/>
    <n v="-160.6484375"/>
    <s v=""/>
    <n v="1"/>
    <s v=""/>
  </r>
  <r>
    <x v="16"/>
    <n v="-225.8801268999996"/>
    <n v="-225.8801268999996"/>
    <s v=""/>
    <n v="1"/>
    <s v=""/>
  </r>
  <r>
    <x v="17"/>
    <n v="-202.48022469999978"/>
    <n v="-202.48022469999978"/>
    <s v=""/>
    <n v="1"/>
    <s v=""/>
  </r>
  <r>
    <x v="18"/>
    <n v="-130.63452150000012"/>
    <n v="-130.63452150000012"/>
    <s v=""/>
    <n v="1"/>
    <s v=""/>
  </r>
  <r>
    <x v="19"/>
    <n v="-180.76684569999998"/>
    <n v="-180.76684569999998"/>
    <s v=""/>
    <n v="1"/>
    <s v=""/>
  </r>
  <r>
    <x v="20"/>
    <n v="-213.90698240000029"/>
    <n v="-213.90698240000029"/>
    <s v=""/>
    <n v="1"/>
    <s v=""/>
  </r>
  <r>
    <x v="21"/>
    <n v="-209.8176269999999"/>
    <n v="-209.8176269999999"/>
    <s v=""/>
    <n v="1"/>
    <s v=""/>
  </r>
  <r>
    <x v="22"/>
    <n v="-185.59887690000005"/>
    <n v="-185.59887690000005"/>
    <s v=""/>
    <n v="1"/>
    <s v=""/>
  </r>
  <r>
    <x v="23"/>
    <n v="-41.451416000000336"/>
    <n v="-41.451416000000336"/>
    <s v=""/>
    <n v="1"/>
    <s v=""/>
  </r>
  <r>
    <x v="0"/>
    <n v="45.944824200000312"/>
    <s v=""/>
    <n v="45.944824200000312"/>
    <s v=""/>
    <n v="1"/>
  </r>
  <r>
    <x v="1"/>
    <n v="-82.25561529999959"/>
    <n v="-82.25561529999959"/>
    <s v=""/>
    <n v="1"/>
    <s v=""/>
  </r>
  <r>
    <x v="2"/>
    <n v="-148.14233400000012"/>
    <n v="-148.14233400000012"/>
    <s v=""/>
    <n v="1"/>
    <s v=""/>
  </r>
  <r>
    <x v="3"/>
    <n v="-164.40551760000017"/>
    <n v="-164.40551760000017"/>
    <s v=""/>
    <n v="1"/>
    <s v=""/>
  </r>
  <r>
    <x v="4"/>
    <n v="-141.48608399999966"/>
    <n v="-141.48608399999966"/>
    <s v=""/>
    <n v="1"/>
    <s v=""/>
  </r>
  <r>
    <x v="5"/>
    <n v="-108.22192380000024"/>
    <n v="-108.22192380000024"/>
    <s v=""/>
    <n v="1"/>
    <s v=""/>
  </r>
  <r>
    <x v="6"/>
    <n v="-45.9921875"/>
    <n v="-45.9921875"/>
    <s v=""/>
    <n v="1"/>
    <s v=""/>
  </r>
  <r>
    <x v="7"/>
    <n v="-38.220214899999974"/>
    <n v="-38.220214899999974"/>
    <s v=""/>
    <n v="1"/>
    <s v=""/>
  </r>
  <r>
    <x v="8"/>
    <n v="28.215820299999905"/>
    <s v=""/>
    <n v="28.215820299999905"/>
    <s v=""/>
    <n v="1"/>
  </r>
  <r>
    <x v="9"/>
    <n v="38.429199199999857"/>
    <s v=""/>
    <n v="38.429199199999857"/>
    <s v=""/>
    <n v="1"/>
  </r>
  <r>
    <x v="10"/>
    <n v="-2.247802700000193"/>
    <n v="-2.247802700000193"/>
    <s v=""/>
    <n v="1"/>
    <s v=""/>
  </r>
  <r>
    <x v="11"/>
    <n v="-17.125976499999979"/>
    <n v="-17.125976499999979"/>
    <s v=""/>
    <n v="1"/>
    <s v=""/>
  </r>
  <r>
    <x v="12"/>
    <n v="-33.631835900000169"/>
    <n v="-33.631835900000169"/>
    <s v=""/>
    <n v="1"/>
    <s v=""/>
  </r>
  <r>
    <x v="13"/>
    <n v="-51.077148499999566"/>
    <n v="-51.077148499999566"/>
    <s v=""/>
    <n v="1"/>
    <s v=""/>
  </r>
  <r>
    <x v="14"/>
    <n v="-111.59008790000007"/>
    <n v="-111.59008790000007"/>
    <s v=""/>
    <n v="1"/>
    <s v=""/>
  </r>
  <r>
    <x v="15"/>
    <n v="-31.334228499999881"/>
    <n v="-31.334228499999881"/>
    <s v=""/>
    <n v="1"/>
    <s v=""/>
  </r>
  <r>
    <x v="16"/>
    <n v="-44.324218799999926"/>
    <n v="-44.324218799999926"/>
    <s v=""/>
    <n v="1"/>
    <s v=""/>
  </r>
  <r>
    <x v="17"/>
    <n v="-130.3801268999996"/>
    <n v="-130.3801268999996"/>
    <s v=""/>
    <n v="1"/>
    <s v=""/>
  </r>
  <r>
    <x v="18"/>
    <n v="-84.410156299999926"/>
    <n v="-84.410156299999926"/>
    <s v=""/>
    <n v="1"/>
    <s v=""/>
  </r>
  <r>
    <x v="19"/>
    <n v="-48.543701100000362"/>
    <n v="-48.543701100000362"/>
    <s v=""/>
    <n v="1"/>
    <s v=""/>
  </r>
  <r>
    <x v="20"/>
    <n v="-26.657226599999831"/>
    <n v="-26.657226599999831"/>
    <s v=""/>
    <n v="1"/>
    <s v=""/>
  </r>
  <r>
    <x v="21"/>
    <n v="-46.274414099999831"/>
    <n v="-46.274414099999831"/>
    <s v=""/>
    <n v="1"/>
    <s v=""/>
  </r>
  <r>
    <x v="22"/>
    <n v="-132.30249020000019"/>
    <n v="-132.30249020000019"/>
    <s v=""/>
    <n v="1"/>
    <s v=""/>
  </r>
  <r>
    <x v="23"/>
    <n v="-159.60839840000017"/>
    <n v="-159.60839840000017"/>
    <s v=""/>
    <n v="1"/>
    <s v=""/>
  </r>
  <r>
    <x v="0"/>
    <n v="-127.03417969999964"/>
    <n v="-127.03417969999964"/>
    <s v=""/>
    <n v="1"/>
    <s v=""/>
  </r>
  <r>
    <x v="1"/>
    <n v="-101.93945310000026"/>
    <n v="-101.93945310000026"/>
    <s v=""/>
    <n v="1"/>
    <s v=""/>
  </r>
  <r>
    <x v="2"/>
    <n v="-39.140136700000312"/>
    <n v="-39.140136700000312"/>
    <s v=""/>
    <n v="1"/>
    <s v=""/>
  </r>
  <r>
    <x v="3"/>
    <n v="-121.31713869999976"/>
    <n v="-121.31713869999976"/>
    <s v=""/>
    <n v="1"/>
    <s v=""/>
  </r>
  <r>
    <x v="4"/>
    <n v="-135.89770510000017"/>
    <n v="-135.89770510000017"/>
    <s v=""/>
    <n v="1"/>
    <s v=""/>
  </r>
  <r>
    <x v="5"/>
    <n v="-69.219726599999831"/>
    <n v="-69.219726599999831"/>
    <s v=""/>
    <n v="1"/>
    <s v=""/>
  </r>
  <r>
    <x v="6"/>
    <n v="12.19311529999959"/>
    <s v=""/>
    <n v="12.19311529999959"/>
    <s v=""/>
    <n v="1"/>
  </r>
  <r>
    <x v="7"/>
    <n v="-9.3369139999999788"/>
    <n v="-9.3369139999999788"/>
    <s v=""/>
    <n v="1"/>
    <s v=""/>
  </r>
  <r>
    <x v="8"/>
    <n v="26.44262690000005"/>
    <s v=""/>
    <n v="26.44262690000005"/>
    <s v=""/>
    <n v="1"/>
  </r>
  <r>
    <x v="9"/>
    <n v="84.011474599999929"/>
    <s v=""/>
    <n v="84.011474599999929"/>
    <s v=""/>
    <n v="1"/>
  </r>
  <r>
    <x v="10"/>
    <n v="118.28320310000026"/>
    <s v=""/>
    <n v="118.28320310000026"/>
    <s v=""/>
    <n v="1"/>
  </r>
  <r>
    <x v="11"/>
    <n v="-2.1525879000000714"/>
    <n v="-2.1525879000000714"/>
    <s v=""/>
    <n v="1"/>
    <s v=""/>
  </r>
  <r>
    <x v="12"/>
    <n v="64.94262690000005"/>
    <s v=""/>
    <n v="64.94262690000005"/>
    <s v=""/>
    <n v="1"/>
  </r>
  <r>
    <x v="13"/>
    <n v="116.68994139999995"/>
    <s v=""/>
    <n v="116.68994139999995"/>
    <s v=""/>
    <n v="1"/>
  </r>
  <r>
    <x v="14"/>
    <n v="98.769287099999929"/>
    <s v=""/>
    <n v="98.769287099999929"/>
    <s v=""/>
    <n v="1"/>
  </r>
  <r>
    <x v="15"/>
    <n v="65.68554690000019"/>
    <s v=""/>
    <n v="65.68554690000019"/>
    <s v=""/>
    <n v="1"/>
  </r>
  <r>
    <x v="16"/>
    <n v="80.950439499999902"/>
    <s v=""/>
    <n v="80.950439499999902"/>
    <s v=""/>
    <n v="1"/>
  </r>
  <r>
    <x v="17"/>
    <n v="77.99487309999995"/>
    <s v=""/>
    <n v="77.99487309999995"/>
    <s v=""/>
    <n v="1"/>
  </r>
  <r>
    <x v="18"/>
    <n v="-18.58007809999981"/>
    <n v="-18.58007809999981"/>
    <s v=""/>
    <n v="1"/>
    <s v=""/>
  </r>
  <r>
    <x v="19"/>
    <n v="81.507080099999712"/>
    <s v=""/>
    <n v="81.507080099999712"/>
    <s v=""/>
    <n v="1"/>
  </r>
  <r>
    <x v="20"/>
    <n v="78.962402300000122"/>
    <s v=""/>
    <n v="78.962402300000122"/>
    <s v=""/>
    <n v="1"/>
  </r>
  <r>
    <x v="21"/>
    <n v="65.814941399999952"/>
    <s v=""/>
    <n v="65.814941399999952"/>
    <s v=""/>
    <n v="1"/>
  </r>
  <r>
    <x v="22"/>
    <n v="76.165527300000122"/>
    <s v=""/>
    <n v="76.165527300000122"/>
    <s v=""/>
    <n v="1"/>
  </r>
  <r>
    <x v="23"/>
    <n v="95.8359375"/>
    <s v=""/>
    <n v="95.8359375"/>
    <s v=""/>
    <n v="1"/>
  </r>
  <r>
    <x v="0"/>
    <n v="93.858398400000169"/>
    <s v=""/>
    <n v="93.858398400000169"/>
    <s v=""/>
    <n v="1"/>
  </r>
  <r>
    <x v="1"/>
    <n v="-15.782958900000267"/>
    <n v="-15.782958900000267"/>
    <s v=""/>
    <n v="1"/>
    <s v=""/>
  </r>
  <r>
    <x v="2"/>
    <n v="-25.750976599999831"/>
    <n v="-25.750976599999831"/>
    <s v=""/>
    <n v="1"/>
    <s v=""/>
  </r>
  <r>
    <x v="3"/>
    <n v="-11.514648400000169"/>
    <n v="-11.514648400000169"/>
    <s v=""/>
    <n v="1"/>
    <s v=""/>
  </r>
  <r>
    <x v="4"/>
    <n v="-41.573486300000241"/>
    <n v="-41.573486300000241"/>
    <s v=""/>
    <n v="1"/>
    <s v=""/>
  </r>
  <r>
    <x v="5"/>
    <n v="14.928222600000026"/>
    <s v=""/>
    <n v="14.928222600000026"/>
    <s v=""/>
    <n v="1"/>
  </r>
  <r>
    <x v="6"/>
    <n v="105.47827149999966"/>
    <s v=""/>
    <n v="105.47827149999966"/>
    <s v=""/>
    <n v="1"/>
  </r>
  <r>
    <x v="7"/>
    <n v="73.94238280000036"/>
    <s v=""/>
    <n v="73.94238280000036"/>
    <s v=""/>
    <n v="1"/>
  </r>
  <r>
    <x v="8"/>
    <n v="37.711181600000145"/>
    <s v=""/>
    <n v="37.711181600000145"/>
    <s v=""/>
    <n v="1"/>
  </r>
  <r>
    <x v="9"/>
    <n v="124.07299809999995"/>
    <s v=""/>
    <n v="124.07299809999995"/>
    <s v=""/>
    <n v="1"/>
  </r>
  <r>
    <x v="10"/>
    <n v="236.07128899999998"/>
    <s v=""/>
    <n v="236.07128899999998"/>
    <s v=""/>
    <n v="1"/>
  </r>
  <r>
    <x v="11"/>
    <n v="226.15307609999991"/>
    <s v=""/>
    <n v="226.15307609999991"/>
    <s v=""/>
    <n v="1"/>
  </r>
  <r>
    <x v="12"/>
    <n v="180.36352540000007"/>
    <s v=""/>
    <n v="180.36352540000007"/>
    <s v=""/>
    <n v="1"/>
  </r>
  <r>
    <x v="13"/>
    <n v="179.27465819999998"/>
    <s v=""/>
    <n v="179.27465819999998"/>
    <s v=""/>
    <n v="1"/>
  </r>
  <r>
    <x v="14"/>
    <n v="154.73779290000039"/>
    <s v=""/>
    <n v="154.73779290000039"/>
    <s v=""/>
    <n v="1"/>
  </r>
  <r>
    <x v="15"/>
    <n v="106.98461910000015"/>
    <s v=""/>
    <n v="106.98461910000015"/>
    <s v=""/>
    <n v="1"/>
  </r>
  <r>
    <x v="16"/>
    <n v="44.460205100000167"/>
    <s v=""/>
    <n v="44.460205100000167"/>
    <s v=""/>
    <n v="1"/>
  </r>
  <r>
    <x v="17"/>
    <n v="1.6037598000002617"/>
    <s v=""/>
    <n v="1.6037598000002617"/>
    <s v=""/>
    <n v="1"/>
  </r>
  <r>
    <x v="18"/>
    <n v="49.323974600000383"/>
    <s v=""/>
    <n v="49.323974600000383"/>
    <s v=""/>
    <n v="1"/>
  </r>
  <r>
    <x v="19"/>
    <n v="45.006591800000024"/>
    <s v=""/>
    <n v="45.006591800000024"/>
    <s v=""/>
    <n v="1"/>
  </r>
  <r>
    <x v="20"/>
    <n v="-13.448974599999929"/>
    <n v="-13.448974599999929"/>
    <s v=""/>
    <n v="1"/>
    <s v=""/>
  </r>
  <r>
    <x v="21"/>
    <n v="-60.000488200000291"/>
    <n v="-60.000488200000291"/>
    <s v=""/>
    <n v="1"/>
    <s v=""/>
  </r>
  <r>
    <x v="22"/>
    <n v="-134.78100589999985"/>
    <n v="-134.78100589999985"/>
    <s v=""/>
    <n v="1"/>
    <s v=""/>
  </r>
  <r>
    <x v="23"/>
    <n v="-163.28588870000021"/>
    <n v="-163.28588870000021"/>
    <s v=""/>
    <n v="1"/>
    <s v=""/>
  </r>
  <r>
    <x v="24"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0.39593510000008791"/>
    <s v=""/>
    <n v="0.39593510000008791"/>
    <s v=""/>
    <n v="1"/>
  </r>
  <r>
    <x v="1"/>
    <n v="-27.492919900000061"/>
    <n v="-27.492919900000061"/>
    <s v=""/>
    <n v="1"/>
    <s v=""/>
  </r>
  <r>
    <x v="2"/>
    <n v="-23.774291999999832"/>
    <n v="-23.774291999999832"/>
    <s v=""/>
    <n v="1"/>
    <s v=""/>
  </r>
  <r>
    <x v="3"/>
    <n v="-24.848999099999901"/>
    <n v="-24.848999099999901"/>
    <s v=""/>
    <n v="1"/>
    <s v=""/>
  </r>
  <r>
    <x v="4"/>
    <n v="49.932006799999954"/>
    <s v=""/>
    <n v="49.932006799999954"/>
    <s v=""/>
    <n v="1"/>
  </r>
  <r>
    <x v="5"/>
    <n v="58.175170900000012"/>
    <s v=""/>
    <n v="58.175170900000012"/>
    <s v=""/>
    <n v="1"/>
  </r>
  <r>
    <x v="6"/>
    <n v="46.305908200000204"/>
    <s v=""/>
    <n v="46.305908200000204"/>
    <s v=""/>
    <n v="1"/>
  </r>
  <r>
    <x v="7"/>
    <n v="73.861084000000119"/>
    <s v=""/>
    <n v="73.861084000000119"/>
    <s v=""/>
    <n v="1"/>
  </r>
  <r>
    <x v="8"/>
    <n v="68.509643500000038"/>
    <s v=""/>
    <n v="68.509643500000038"/>
    <s v=""/>
    <n v="1"/>
  </r>
  <r>
    <x v="9"/>
    <n v="-18.450927799999818"/>
    <n v="-18.450927799999818"/>
    <s v=""/>
    <n v="1"/>
    <s v=""/>
  </r>
  <r>
    <x v="10"/>
    <n v="-27.726074200000085"/>
    <n v="-27.726074200000085"/>
    <s v=""/>
    <n v="1"/>
    <s v=""/>
  </r>
  <r>
    <x v="11"/>
    <n v="-78.013549799999964"/>
    <n v="-78.013549799999964"/>
    <s v=""/>
    <n v="1"/>
    <s v=""/>
  </r>
  <r>
    <x v="12"/>
    <n v="-21.433959899999991"/>
    <n v="-21.433959899999991"/>
    <s v=""/>
    <n v="1"/>
    <s v=""/>
  </r>
  <r>
    <x v="13"/>
    <n v="-0.59875490000013087"/>
    <n v="-0.59875490000013087"/>
    <s v=""/>
    <n v="1"/>
    <s v=""/>
  </r>
  <r>
    <x v="14"/>
    <n v="-34.363281200000074"/>
    <n v="-34.363281200000074"/>
    <s v=""/>
    <n v="1"/>
    <s v=""/>
  </r>
  <r>
    <x v="15"/>
    <n v="-43.365600600000107"/>
    <n v="-43.365600600000107"/>
    <s v=""/>
    <n v="1"/>
    <s v=""/>
  </r>
  <r>
    <x v="16"/>
    <n v="-13.208007799999905"/>
    <n v="-13.208007799999905"/>
    <s v=""/>
    <n v="1"/>
    <s v=""/>
  </r>
  <r>
    <x v="17"/>
    <n v="0.37609870000005685"/>
    <s v=""/>
    <n v="0.37609870000005685"/>
    <s v=""/>
    <n v="1"/>
  </r>
  <r>
    <x v="18"/>
    <n v="29.676147499999843"/>
    <s v=""/>
    <n v="29.676147499999843"/>
    <s v=""/>
    <n v="1"/>
  </r>
  <r>
    <x v="19"/>
    <n v="18.292236300000013"/>
    <s v=""/>
    <n v="18.292236300000013"/>
    <s v=""/>
    <n v="1"/>
  </r>
  <r>
    <x v="20"/>
    <n v="-32.845947199999955"/>
    <n v="-32.845947199999955"/>
    <s v=""/>
    <n v="1"/>
    <s v=""/>
  </r>
  <r>
    <x v="21"/>
    <n v="-51.295532200000025"/>
    <n v="-51.295532200000025"/>
    <s v=""/>
    <n v="1"/>
    <s v=""/>
  </r>
  <r>
    <x v="22"/>
    <n v="-83.786865199999966"/>
    <n v="-83.786865199999966"/>
    <s v=""/>
    <n v="1"/>
    <s v=""/>
  </r>
  <r>
    <x v="23"/>
    <n v="-51.029052699999966"/>
    <n v="-51.029052699999966"/>
    <s v=""/>
    <n v="1"/>
    <s v=""/>
  </r>
  <r>
    <x v="0"/>
    <n v="-256.53338623000002"/>
    <n v="-256.53338623000002"/>
    <s v=""/>
    <n v="1"/>
    <s v=""/>
  </r>
  <r>
    <x v="1"/>
    <n v="-302.42346192999992"/>
    <n v="-302.42346192999992"/>
    <s v=""/>
    <n v="1"/>
    <s v=""/>
  </r>
  <r>
    <x v="2"/>
    <n v="-285.45440671999984"/>
    <n v="-285.45440671999984"/>
    <s v=""/>
    <n v="1"/>
    <s v=""/>
  </r>
  <r>
    <x v="3"/>
    <n v="-216.06683354000006"/>
    <n v="-216.06683354000006"/>
    <s v=""/>
    <n v="1"/>
    <s v=""/>
  </r>
  <r>
    <x v="4"/>
    <n v="-171.98461909999992"/>
    <n v="-171.98461909999992"/>
    <s v=""/>
    <n v="1"/>
    <s v=""/>
  </r>
  <r>
    <x v="5"/>
    <n v="-194.82983390000004"/>
    <n v="-194.82983390000004"/>
    <s v=""/>
    <n v="1"/>
    <s v=""/>
  </r>
  <r>
    <x v="6"/>
    <n v="-202.98095699999999"/>
    <n v="-202.98095699999999"/>
    <s v=""/>
    <n v="1"/>
    <s v=""/>
  </r>
  <r>
    <x v="7"/>
    <n v="-228.58190919999993"/>
    <n v="-228.58190919999993"/>
    <s v=""/>
    <n v="1"/>
    <s v=""/>
  </r>
  <r>
    <x v="8"/>
    <n v="-200.0887451000001"/>
    <n v="-200.0887451000001"/>
    <s v=""/>
    <n v="1"/>
    <s v=""/>
  </r>
  <r>
    <x v="9"/>
    <n v="-225.24169920000008"/>
    <n v="-225.24169920000008"/>
    <s v=""/>
    <n v="1"/>
    <s v=""/>
  </r>
  <r>
    <x v="10"/>
    <n v="-249.8282471"/>
    <n v="-249.8282471"/>
    <s v=""/>
    <n v="1"/>
    <s v=""/>
  </r>
  <r>
    <x v="11"/>
    <n v="-313.82714849999979"/>
    <n v="-313.82714849999979"/>
    <s v=""/>
    <n v="1"/>
    <s v=""/>
  </r>
  <r>
    <x v="12"/>
    <n v="-248.33239740000022"/>
    <n v="-248.33239740000022"/>
    <s v=""/>
    <n v="1"/>
    <s v=""/>
  </r>
  <r>
    <x v="13"/>
    <n v="-246.62670899999989"/>
    <n v="-246.62670899999989"/>
    <s v=""/>
    <n v="1"/>
    <s v=""/>
  </r>
  <r>
    <x v="14"/>
    <n v="-200.71960450000006"/>
    <n v="-200.71960450000006"/>
    <s v=""/>
    <n v="1"/>
    <s v=""/>
  </r>
  <r>
    <x v="15"/>
    <n v="-140.60778810000011"/>
    <n v="-140.60778810000011"/>
    <s v=""/>
    <n v="1"/>
    <s v=""/>
  </r>
  <r>
    <x v="16"/>
    <n v="-144.0079346"/>
    <n v="-144.0079346"/>
    <s v=""/>
    <n v="1"/>
    <s v=""/>
  </r>
  <r>
    <x v="17"/>
    <n v="-209.58972169999993"/>
    <n v="-209.58972169999993"/>
    <s v=""/>
    <n v="1"/>
    <s v=""/>
  </r>
  <r>
    <x v="18"/>
    <n v="-284.66308589999994"/>
    <n v="-284.66308589999994"/>
    <s v=""/>
    <n v="1"/>
    <s v=""/>
  </r>
  <r>
    <x v="19"/>
    <n v="-298.76733399999989"/>
    <n v="-298.76733399999989"/>
    <s v=""/>
    <n v="1"/>
    <s v=""/>
  </r>
  <r>
    <x v="20"/>
    <n v="-242.19152830000007"/>
    <n v="-242.19152830000007"/>
    <s v=""/>
    <n v="1"/>
    <s v=""/>
  </r>
  <r>
    <x v="21"/>
    <n v="-204.34973140000011"/>
    <n v="-204.34973140000011"/>
    <s v=""/>
    <n v="1"/>
    <s v=""/>
  </r>
  <r>
    <x v="22"/>
    <n v="-201.65856930000018"/>
    <n v="-201.65856930000018"/>
    <s v=""/>
    <n v="1"/>
    <s v=""/>
  </r>
  <r>
    <x v="23"/>
    <n v="-153.33190919999993"/>
    <n v="-153.33190919999993"/>
    <s v=""/>
    <n v="1"/>
    <s v=""/>
  </r>
  <r>
    <x v="0"/>
    <n v="-168.28723140000011"/>
    <n v="-168.28723140000011"/>
    <s v=""/>
    <n v="1"/>
    <s v=""/>
  </r>
  <r>
    <x v="1"/>
    <n v="-164.60180660000015"/>
    <n v="-164.60180660000015"/>
    <s v=""/>
    <n v="1"/>
    <s v=""/>
  </r>
  <r>
    <x v="2"/>
    <n v="-118.26745610000012"/>
    <n v="-118.26745610000012"/>
    <s v=""/>
    <n v="1"/>
    <s v=""/>
  </r>
  <r>
    <x v="3"/>
    <n v="-92.272338900000022"/>
    <n v="-92.272338900000022"/>
    <s v=""/>
    <n v="1"/>
    <s v=""/>
  </r>
  <r>
    <x v="4"/>
    <n v="-15.911865200000193"/>
    <n v="-15.911865200000193"/>
    <s v=""/>
    <n v="1"/>
    <s v=""/>
  </r>
  <r>
    <x v="5"/>
    <n v="-1.968505900000082"/>
    <n v="-1.968505900000082"/>
    <s v=""/>
    <n v="1"/>
    <s v=""/>
  </r>
  <r>
    <x v="6"/>
    <n v="-29.107910200000106"/>
    <n v="-29.107910200000106"/>
    <s v=""/>
    <n v="1"/>
    <s v=""/>
  </r>
  <r>
    <x v="7"/>
    <n v="-76.290039100000058"/>
    <n v="-76.290039100000058"/>
    <s v=""/>
    <n v="1"/>
    <s v=""/>
  </r>
  <r>
    <x v="8"/>
    <n v="-54.813354500000059"/>
    <n v="-54.813354500000059"/>
    <s v=""/>
    <n v="1"/>
    <s v=""/>
  </r>
  <r>
    <x v="9"/>
    <n v="-91.542968799999926"/>
    <n v="-91.542968799999926"/>
    <s v=""/>
    <n v="1"/>
    <s v=""/>
  </r>
  <r>
    <x v="10"/>
    <n v="-183.88977049999994"/>
    <n v="-183.88977049999994"/>
    <s v=""/>
    <n v="1"/>
    <s v=""/>
  </r>
  <r>
    <x v="11"/>
    <n v="-194.38427730000012"/>
    <n v="-194.38427730000012"/>
    <s v=""/>
    <n v="1"/>
    <s v=""/>
  </r>
  <r>
    <x v="12"/>
    <n v="-120.66052250000007"/>
    <n v="-120.66052250000007"/>
    <s v=""/>
    <n v="1"/>
    <s v=""/>
  </r>
  <r>
    <x v="13"/>
    <n v="-129.72546380000017"/>
    <n v="-129.72546380000017"/>
    <s v=""/>
    <n v="1"/>
    <s v=""/>
  </r>
  <r>
    <x v="14"/>
    <n v="-95.619506900000033"/>
    <n v="-95.619506900000033"/>
    <s v=""/>
    <n v="1"/>
    <s v=""/>
  </r>
  <r>
    <x v="15"/>
    <n v="-53.49487309999995"/>
    <n v="-53.49487309999995"/>
    <s v=""/>
    <n v="1"/>
    <s v=""/>
  </r>
  <r>
    <x v="16"/>
    <n v="3.588134699999955"/>
    <s v=""/>
    <n v="3.588134699999955"/>
    <s v=""/>
    <n v="1"/>
  </r>
  <r>
    <x v="17"/>
    <n v="-45.32629390000011"/>
    <n v="-45.32629390000011"/>
    <s v=""/>
    <n v="1"/>
    <s v=""/>
  </r>
  <r>
    <x v="18"/>
    <n v="-105.9892577999999"/>
    <n v="-105.9892577999999"/>
    <s v=""/>
    <n v="1"/>
    <s v=""/>
  </r>
  <r>
    <x v="19"/>
    <n v="-116.89477540000007"/>
    <n v="-116.89477540000007"/>
    <s v=""/>
    <n v="1"/>
    <s v=""/>
  </r>
  <r>
    <x v="20"/>
    <n v="-148.26843259999987"/>
    <n v="-148.26843259999987"/>
    <s v=""/>
    <n v="1"/>
    <s v=""/>
  </r>
  <r>
    <x v="21"/>
    <n v="-131.54907229999981"/>
    <n v="-131.54907229999981"/>
    <s v=""/>
    <n v="1"/>
    <s v=""/>
  </r>
  <r>
    <x v="22"/>
    <n v="-109.9947509000001"/>
    <n v="-109.9947509000001"/>
    <s v=""/>
    <n v="1"/>
    <s v=""/>
  </r>
  <r>
    <x v="23"/>
    <n v="-110.99560549999978"/>
    <n v="-110.99560549999978"/>
    <s v=""/>
    <n v="1"/>
    <s v=""/>
  </r>
  <r>
    <x v="0"/>
    <n v="37.792968700000074"/>
    <s v=""/>
    <n v="37.792968700000074"/>
    <s v=""/>
    <n v="1"/>
  </r>
  <r>
    <x v="1"/>
    <n v="85.222412100000156"/>
    <s v=""/>
    <n v="85.222412100000156"/>
    <s v=""/>
    <n v="1"/>
  </r>
  <r>
    <x v="2"/>
    <n v="103.85217280000006"/>
    <s v=""/>
    <n v="103.85217280000006"/>
    <s v=""/>
    <n v="1"/>
  </r>
  <r>
    <x v="3"/>
    <n v="145.43664549999994"/>
    <s v=""/>
    <n v="145.43664549999994"/>
    <s v=""/>
    <n v="1"/>
  </r>
  <r>
    <x v="4"/>
    <n v="194.92407230000003"/>
    <s v=""/>
    <n v="194.92407230000003"/>
    <s v=""/>
    <n v="1"/>
  </r>
  <r>
    <x v="5"/>
    <n v="205.74133310000002"/>
    <s v=""/>
    <n v="205.74133310000002"/>
    <s v=""/>
    <n v="1"/>
  </r>
  <r>
    <x v="6"/>
    <n v="228.66247559999988"/>
    <s v=""/>
    <n v="228.66247559999988"/>
    <s v=""/>
    <n v="1"/>
  </r>
  <r>
    <x v="7"/>
    <n v="198.09045409999999"/>
    <s v=""/>
    <n v="198.09045409999999"/>
    <s v=""/>
    <n v="1"/>
  </r>
  <r>
    <x v="8"/>
    <n v="228.39904780000006"/>
    <s v=""/>
    <n v="228.39904780000006"/>
    <s v=""/>
    <n v="1"/>
  </r>
  <r>
    <x v="9"/>
    <n v="172.69213860000013"/>
    <s v=""/>
    <n v="172.69213860000013"/>
    <s v=""/>
    <n v="1"/>
  </r>
  <r>
    <x v="10"/>
    <n v="77.209960999999794"/>
    <s v=""/>
    <n v="77.209960999999794"/>
    <s v=""/>
    <n v="1"/>
  </r>
  <r>
    <x v="11"/>
    <n v="46.418579099999988"/>
    <s v=""/>
    <n v="46.418579099999988"/>
    <s v=""/>
    <n v="1"/>
  </r>
  <r>
    <x v="12"/>
    <n v="-16.810302799999818"/>
    <n v="-16.810302799999818"/>
    <s v=""/>
    <n v="1"/>
    <s v=""/>
  </r>
  <r>
    <x v="13"/>
    <n v="23.159301799999866"/>
    <s v=""/>
    <n v="23.159301799999866"/>
    <s v=""/>
    <n v="1"/>
  </r>
  <r>
    <x v="14"/>
    <n v="83.511962900000071"/>
    <s v=""/>
    <n v="83.511962900000071"/>
    <s v=""/>
    <n v="1"/>
  </r>
  <r>
    <x v="15"/>
    <n v="132.09997559999988"/>
    <s v=""/>
    <n v="132.09997559999988"/>
    <s v=""/>
    <n v="1"/>
  </r>
  <r>
    <x v="16"/>
    <n v="59.890014699999938"/>
    <s v=""/>
    <n v="59.890014699999938"/>
    <s v=""/>
    <n v="1"/>
  </r>
  <r>
    <x v="17"/>
    <n v="93.210815400000001"/>
    <s v=""/>
    <n v="93.210815400000001"/>
    <s v=""/>
    <n v="1"/>
  </r>
  <r>
    <x v="18"/>
    <n v="171.68872069999998"/>
    <s v=""/>
    <n v="171.68872069999998"/>
    <s v=""/>
    <n v="1"/>
  </r>
  <r>
    <x v="19"/>
    <n v="157.89270020000004"/>
    <s v=""/>
    <n v="157.89270020000004"/>
    <s v=""/>
    <n v="1"/>
  </r>
  <r>
    <x v="20"/>
    <n v="177.83837890000018"/>
    <s v=""/>
    <n v="177.83837890000018"/>
    <s v=""/>
    <n v="1"/>
  </r>
  <r>
    <x v="21"/>
    <n v="187.61535639999988"/>
    <s v=""/>
    <n v="187.61535639999988"/>
    <s v=""/>
    <n v="1"/>
  </r>
  <r>
    <x v="22"/>
    <n v="287.0572509000001"/>
    <s v=""/>
    <n v="287.0572509000001"/>
    <s v=""/>
    <n v="1"/>
  </r>
  <r>
    <x v="23"/>
    <n v="289.40100096000003"/>
    <s v=""/>
    <n v="289.40100096000003"/>
    <s v=""/>
    <n v="1"/>
  </r>
  <r>
    <x v="0"/>
    <n v="238.11120601999994"/>
    <s v=""/>
    <n v="238.11120601999994"/>
    <s v=""/>
    <n v="1"/>
  </r>
  <r>
    <x v="1"/>
    <n v="170.36566158999995"/>
    <s v=""/>
    <n v="170.36566158999995"/>
    <s v=""/>
    <n v="1"/>
  </r>
  <r>
    <x v="2"/>
    <n v="83.062438929999985"/>
    <s v=""/>
    <n v="83.062438929999985"/>
    <s v=""/>
    <n v="1"/>
  </r>
  <r>
    <x v="3"/>
    <n v="50.773498489999952"/>
    <s v=""/>
    <n v="50.773498489999952"/>
    <s v=""/>
    <n v="1"/>
  </r>
  <r>
    <x v="4"/>
    <n v="-21.33801260000007"/>
    <n v="-21.33801260000007"/>
    <s v=""/>
    <n v="1"/>
    <s v=""/>
  </r>
  <r>
    <x v="5"/>
    <n v="-58.985351600000058"/>
    <n v="-58.985351600000058"/>
    <s v=""/>
    <n v="1"/>
    <s v=""/>
  </r>
  <r>
    <x v="6"/>
    <n v="-17.458129899999904"/>
    <n v="-17.458129899999904"/>
    <s v=""/>
    <n v="1"/>
    <s v=""/>
  </r>
  <r>
    <x v="7"/>
    <n v="25.631835899999942"/>
    <s v=""/>
    <n v="25.631835899999942"/>
    <s v=""/>
    <n v="1"/>
  </r>
  <r>
    <x v="8"/>
    <n v="76.946533199999976"/>
    <s v=""/>
    <n v="76.946533199999976"/>
    <s v=""/>
    <n v="1"/>
  </r>
  <r>
    <x v="9"/>
    <n v="-96.402465899999925"/>
    <n v="-96.402465899999925"/>
    <s v=""/>
    <n v="1"/>
    <s v=""/>
  </r>
  <r>
    <x v="10"/>
    <n v="-152.52111810000019"/>
    <n v="-152.52111810000019"/>
    <s v=""/>
    <n v="1"/>
    <s v=""/>
  </r>
  <r>
    <x v="11"/>
    <n v="-181.57946779999997"/>
    <n v="-181.57946779999997"/>
    <s v=""/>
    <n v="1"/>
    <s v=""/>
  </r>
  <r>
    <x v="12"/>
    <n v="-238.91650390000018"/>
    <n v="-238.91650390000018"/>
    <s v=""/>
    <n v="1"/>
    <s v=""/>
  </r>
  <r>
    <x v="13"/>
    <n v="-275.71264649999989"/>
    <n v="-275.71264649999989"/>
    <s v=""/>
    <n v="1"/>
    <s v=""/>
  </r>
  <r>
    <x v="14"/>
    <n v="-297.69567869999992"/>
    <n v="-297.69567869999992"/>
    <s v=""/>
    <n v="1"/>
    <s v=""/>
  </r>
  <r>
    <x v="15"/>
    <n v="-211.54064939999989"/>
    <n v="-211.54064939999989"/>
    <s v=""/>
    <n v="1"/>
    <s v=""/>
  </r>
  <r>
    <x v="16"/>
    <n v="-231.1534423999999"/>
    <n v="-231.1534423999999"/>
    <s v=""/>
    <n v="1"/>
    <s v=""/>
  </r>
  <r>
    <x v="17"/>
    <n v="-206.9245605000001"/>
    <n v="-206.9245605000001"/>
    <s v=""/>
    <n v="1"/>
    <s v=""/>
  </r>
  <r>
    <x v="18"/>
    <n v="-93.284545900000012"/>
    <n v="-93.284545900000012"/>
    <s v=""/>
    <n v="1"/>
    <s v=""/>
  </r>
  <r>
    <x v="19"/>
    <n v="-59.385375999999951"/>
    <n v="-59.385375999999951"/>
    <s v=""/>
    <n v="1"/>
    <s v=""/>
  </r>
  <r>
    <x v="20"/>
    <n v="-50.336547800000062"/>
    <n v="-50.336547800000062"/>
    <s v=""/>
    <n v="1"/>
    <s v=""/>
  </r>
  <r>
    <x v="21"/>
    <n v="-62.126708999999892"/>
    <n v="-62.126708999999892"/>
    <s v=""/>
    <n v="1"/>
    <s v=""/>
  </r>
  <r>
    <x v="22"/>
    <n v="-121.84948729999996"/>
    <n v="-121.84948729999996"/>
    <s v=""/>
    <n v="1"/>
    <s v=""/>
  </r>
  <r>
    <x v="23"/>
    <n v="-193.89367670000001"/>
    <n v="-193.89367670000001"/>
    <s v=""/>
    <n v="1"/>
    <s v=""/>
  </r>
  <r>
    <x v="0"/>
    <n v="-260.12951659999999"/>
    <n v="-260.12951659999999"/>
    <s v=""/>
    <n v="1"/>
    <s v=""/>
  </r>
  <r>
    <x v="1"/>
    <n v="-246.06988530000012"/>
    <n v="-246.06988530000012"/>
    <s v=""/>
    <n v="1"/>
    <s v=""/>
  </r>
  <r>
    <x v="2"/>
    <n v="-260.63165287999993"/>
    <n v="-260.63165287999993"/>
    <s v=""/>
    <n v="1"/>
    <s v=""/>
  </r>
  <r>
    <x v="3"/>
    <n v="-266.45208736999996"/>
    <n v="-266.45208736999996"/>
    <s v=""/>
    <n v="1"/>
    <s v=""/>
  </r>
  <r>
    <x v="4"/>
    <n v="-298.06762694000008"/>
    <n v="-298.06762694000008"/>
    <s v=""/>
    <n v="1"/>
    <s v=""/>
  </r>
  <r>
    <x v="5"/>
    <n v="-304.34869383000012"/>
    <n v="-304.34869383000012"/>
    <s v=""/>
    <n v="1"/>
    <s v=""/>
  </r>
  <r>
    <x v="6"/>
    <n v="-276.6794433"/>
    <n v="-276.6794433"/>
    <s v=""/>
    <n v="1"/>
    <s v=""/>
  </r>
  <r>
    <x v="7"/>
    <n v="-270.84289559999979"/>
    <n v="-270.84289559999979"/>
    <s v=""/>
    <n v="1"/>
    <s v=""/>
  </r>
  <r>
    <x v="8"/>
    <n v="-280.5153808"/>
    <n v="-280.5153808"/>
    <s v=""/>
    <n v="1"/>
    <s v=""/>
  </r>
  <r>
    <x v="9"/>
    <n v="-297.90466309999988"/>
    <n v="-297.90466309999988"/>
    <s v=""/>
    <n v="1"/>
    <s v=""/>
  </r>
  <r>
    <x v="10"/>
    <n v="-288.78759770000011"/>
    <n v="-288.78759770000011"/>
    <s v=""/>
    <n v="1"/>
    <s v=""/>
  </r>
  <r>
    <x v="11"/>
    <n v="-246.49548340000001"/>
    <n v="-246.49548340000001"/>
    <s v=""/>
    <n v="1"/>
    <s v=""/>
  </r>
  <r>
    <x v="12"/>
    <n v="-170.78369139999995"/>
    <n v="-170.78369139999995"/>
    <s v=""/>
    <n v="1"/>
    <s v=""/>
  </r>
  <r>
    <x v="13"/>
    <n v="-131.36279290000016"/>
    <n v="-131.36279290000016"/>
    <s v=""/>
    <n v="1"/>
    <s v=""/>
  </r>
  <r>
    <x v="14"/>
    <n v="-99.757202099999859"/>
    <n v="-99.757202099999859"/>
    <s v=""/>
    <n v="1"/>
    <s v=""/>
  </r>
  <r>
    <x v="15"/>
    <n v="-57.340331999999989"/>
    <n v="-57.340331999999989"/>
    <s v=""/>
    <n v="1"/>
    <s v=""/>
  </r>
  <r>
    <x v="16"/>
    <n v="3.7381591999999273"/>
    <s v=""/>
    <n v="3.7381591999999273"/>
    <s v=""/>
    <n v="1"/>
  </r>
  <r>
    <x v="17"/>
    <n v="42.832519599999841"/>
    <s v=""/>
    <n v="42.832519599999841"/>
    <s v=""/>
    <n v="1"/>
  </r>
  <r>
    <x v="18"/>
    <n v="25.802368099999967"/>
    <s v=""/>
    <n v="25.802368099999967"/>
    <s v=""/>
    <n v="1"/>
  </r>
  <r>
    <x v="19"/>
    <n v="-16.874633799999856"/>
    <n v="-16.874633799999856"/>
    <s v=""/>
    <n v="1"/>
    <s v=""/>
  </r>
  <r>
    <x v="20"/>
    <n v="-94.895141599999988"/>
    <n v="-94.895141599999988"/>
    <s v=""/>
    <n v="1"/>
    <s v=""/>
  </r>
  <r>
    <x v="21"/>
    <n v="-158.35546870000007"/>
    <n v="-158.35546870000007"/>
    <s v=""/>
    <n v="1"/>
    <s v=""/>
  </r>
  <r>
    <x v="22"/>
    <n v="-128.99438480000003"/>
    <n v="-128.99438480000003"/>
    <s v=""/>
    <n v="1"/>
    <s v=""/>
  </r>
  <r>
    <x v="23"/>
    <n v="-114.4219971"/>
    <n v="-114.4219971"/>
    <s v=""/>
    <n v="1"/>
    <s v=""/>
  </r>
  <r>
    <x v="0"/>
    <n v="-40.411254899999904"/>
    <n v="-40.411254899999904"/>
    <s v=""/>
    <n v="1"/>
    <s v=""/>
  </r>
  <r>
    <x v="1"/>
    <n v="-87.610107399999833"/>
    <n v="-87.610107399999833"/>
    <s v=""/>
    <n v="1"/>
    <s v=""/>
  </r>
  <r>
    <x v="2"/>
    <n v="-73.476074200000085"/>
    <n v="-73.476074200000085"/>
    <s v=""/>
    <n v="1"/>
    <s v=""/>
  </r>
  <r>
    <x v="3"/>
    <n v="-45.371520999999916"/>
    <n v="-45.371520999999916"/>
    <s v=""/>
    <n v="1"/>
    <s v=""/>
  </r>
  <r>
    <x v="4"/>
    <n v="-6.2760009999999511"/>
    <n v="-6.2760009999999511"/>
    <s v=""/>
    <n v="1"/>
    <s v=""/>
  </r>
  <r>
    <x v="5"/>
    <n v="-2.0681151999999656"/>
    <n v="-2.0681151999999656"/>
    <s v=""/>
    <n v="1"/>
    <s v=""/>
  </r>
  <r>
    <x v="6"/>
    <n v="10.736450100000184"/>
    <s v=""/>
    <n v="10.736450100000184"/>
    <s v=""/>
    <n v="1"/>
  </r>
  <r>
    <x v="7"/>
    <n v="37.041625999999951"/>
    <s v=""/>
    <n v="37.041625999999951"/>
    <s v=""/>
    <n v="1"/>
  </r>
  <r>
    <x v="8"/>
    <n v="97.669311500000049"/>
    <s v=""/>
    <n v="97.669311500000049"/>
    <s v=""/>
    <n v="1"/>
  </r>
  <r>
    <x v="9"/>
    <n v="97.039428699999917"/>
    <s v=""/>
    <n v="97.039428699999917"/>
    <s v=""/>
    <n v="1"/>
  </r>
  <r>
    <x v="10"/>
    <n v="102.4376221"/>
    <s v=""/>
    <n v="102.4376221"/>
    <s v=""/>
    <n v="1"/>
  </r>
  <r>
    <x v="11"/>
    <n v="100.58068849999995"/>
    <s v=""/>
    <n v="100.58068849999995"/>
    <s v=""/>
    <n v="1"/>
  </r>
  <r>
    <x v="12"/>
    <n v="76.807006800000181"/>
    <s v=""/>
    <n v="76.807006800000181"/>
    <s v=""/>
    <n v="1"/>
  </r>
  <r>
    <x v="13"/>
    <n v="62.369506800000181"/>
    <s v=""/>
    <n v="62.369506800000181"/>
    <s v=""/>
    <n v="1"/>
  </r>
  <r>
    <x v="14"/>
    <n v="70.338500999999951"/>
    <s v=""/>
    <n v="70.338500999999951"/>
    <s v=""/>
    <n v="1"/>
  </r>
  <r>
    <x v="15"/>
    <n v="105.10253910000006"/>
    <s v=""/>
    <n v="105.10253910000006"/>
    <s v=""/>
    <n v="1"/>
  </r>
  <r>
    <x v="16"/>
    <n v="151.85058590000017"/>
    <s v=""/>
    <n v="151.85058590000017"/>
    <s v=""/>
    <n v="1"/>
  </r>
  <r>
    <x v="17"/>
    <n v="149.31652830000007"/>
    <s v=""/>
    <n v="149.31652830000007"/>
    <s v=""/>
    <n v="1"/>
  </r>
  <r>
    <x v="18"/>
    <n v="102.39794929999994"/>
    <s v=""/>
    <n v="102.39794929999994"/>
    <s v=""/>
    <n v="1"/>
  </r>
  <r>
    <x v="19"/>
    <n v="31.423095699999976"/>
    <s v=""/>
    <n v="31.423095699999976"/>
    <s v=""/>
    <n v="1"/>
  </r>
  <r>
    <x v="20"/>
    <n v="-17.541503899999952"/>
    <n v="-17.541503899999952"/>
    <s v=""/>
    <n v="1"/>
    <s v=""/>
  </r>
  <r>
    <x v="21"/>
    <n v="-100.51513669999986"/>
    <n v="-100.51513669999986"/>
    <s v=""/>
    <n v="1"/>
    <s v=""/>
  </r>
  <r>
    <x v="22"/>
    <n v="-79.033203100000037"/>
    <n v="-79.033203100000037"/>
    <s v=""/>
    <n v="1"/>
    <s v=""/>
  </r>
  <r>
    <x v="23"/>
    <n v="2.8348389000000225"/>
    <s v=""/>
    <n v="2.8348389000000225"/>
    <s v=""/>
    <n v="1"/>
  </r>
  <r>
    <x v="0"/>
    <n v="138.33374019999997"/>
    <s v=""/>
    <n v="138.33374019999997"/>
    <s v=""/>
    <n v="1"/>
  </r>
  <r>
    <x v="1"/>
    <n v="178.375"/>
    <s v=""/>
    <n v="178.375"/>
    <s v=""/>
    <n v="1"/>
  </r>
  <r>
    <x v="2"/>
    <n v="230.62005610000006"/>
    <s v=""/>
    <n v="230.62005610000006"/>
    <s v=""/>
    <n v="1"/>
  </r>
  <r>
    <x v="3"/>
    <n v="214.57000734000007"/>
    <s v=""/>
    <n v="214.57000734000007"/>
    <s v=""/>
    <n v="1"/>
  </r>
  <r>
    <x v="4"/>
    <n v="183.38757319999991"/>
    <s v=""/>
    <n v="183.38757319999991"/>
    <s v=""/>
    <n v="1"/>
  </r>
  <r>
    <x v="5"/>
    <n v="144.56005860000005"/>
    <s v=""/>
    <n v="144.56005860000005"/>
    <s v=""/>
    <n v="1"/>
  </r>
  <r>
    <x v="6"/>
    <n v="13.748901400000022"/>
    <s v=""/>
    <n v="13.748901400000022"/>
    <s v=""/>
    <n v="1"/>
  </r>
  <r>
    <x v="7"/>
    <n v="36.816650400000071"/>
    <s v=""/>
    <n v="36.816650400000071"/>
    <s v=""/>
    <n v="1"/>
  </r>
  <r>
    <x v="8"/>
    <n v="25.293090800000073"/>
    <s v=""/>
    <n v="25.293090800000073"/>
    <s v=""/>
    <n v="1"/>
  </r>
  <r>
    <x v="9"/>
    <n v="-52.179077199999938"/>
    <n v="-52.179077199999938"/>
    <s v=""/>
    <n v="1"/>
    <s v=""/>
  </r>
  <r>
    <x v="10"/>
    <n v="-80.336669900000061"/>
    <n v="-80.336669900000061"/>
    <s v=""/>
    <n v="1"/>
    <s v=""/>
  </r>
  <r>
    <x v="11"/>
    <n v="-96.695434599999999"/>
    <n v="-96.695434599999999"/>
    <s v=""/>
    <n v="1"/>
    <s v=""/>
  </r>
  <r>
    <x v="12"/>
    <n v="-115.43347170000015"/>
    <n v="-115.43347170000015"/>
    <s v=""/>
    <n v="1"/>
    <s v=""/>
  </r>
  <r>
    <x v="13"/>
    <n v="-107.83312990000013"/>
    <n v="-107.83312990000013"/>
    <s v=""/>
    <n v="1"/>
    <s v=""/>
  </r>
  <r>
    <x v="14"/>
    <n v="-91.691894499999989"/>
    <n v="-91.691894499999989"/>
    <s v=""/>
    <n v="1"/>
    <s v=""/>
  </r>
  <r>
    <x v="15"/>
    <n v="-134.67773439999996"/>
    <n v="-134.67773439999996"/>
    <s v=""/>
    <n v="1"/>
    <s v=""/>
  </r>
  <r>
    <x v="16"/>
    <n v="-50.804321300000083"/>
    <n v="-50.804321300000083"/>
    <s v=""/>
    <n v="1"/>
    <s v=""/>
  </r>
  <r>
    <x v="17"/>
    <n v="12.589599599999929"/>
    <s v=""/>
    <n v="12.589599599999929"/>
    <s v=""/>
    <n v="1"/>
  </r>
  <r>
    <x v="18"/>
    <n v="15.379394499999989"/>
    <s v=""/>
    <n v="15.379394499999989"/>
    <s v=""/>
    <n v="1"/>
  </r>
  <r>
    <x v="19"/>
    <n v="-21.836669900000061"/>
    <n v="-21.836669900000061"/>
    <s v=""/>
    <n v="1"/>
    <s v=""/>
  </r>
  <r>
    <x v="20"/>
    <n v="-74.468505899999855"/>
    <n v="-74.468505899999855"/>
    <s v=""/>
    <n v="1"/>
    <s v=""/>
  </r>
  <r>
    <x v="21"/>
    <n v="-93.498901400000022"/>
    <n v="-93.498901400000022"/>
    <s v=""/>
    <n v="1"/>
    <s v=""/>
  </r>
  <r>
    <x v="22"/>
    <n v="-22.317382800000132"/>
    <n v="-22.317382800000132"/>
    <s v=""/>
    <n v="1"/>
    <s v=""/>
  </r>
  <r>
    <x v="23"/>
    <n v="-57.808349600000156"/>
    <n v="-57.808349600000156"/>
    <s v=""/>
    <n v="1"/>
    <s v=""/>
  </r>
  <r>
    <x v="0"/>
    <n v="-60.182006800000181"/>
    <n v="-60.182006800000181"/>
    <s v=""/>
    <n v="1"/>
    <s v=""/>
  </r>
  <r>
    <x v="1"/>
    <n v="-63.417358400000012"/>
    <n v="-63.417358400000012"/>
    <s v=""/>
    <n v="1"/>
    <s v=""/>
  </r>
  <r>
    <x v="2"/>
    <n v="-65.73010249999993"/>
    <n v="-65.73010249999993"/>
    <s v=""/>
    <n v="1"/>
    <s v=""/>
  </r>
  <r>
    <x v="3"/>
    <n v="-47.810668999999962"/>
    <n v="-47.810668999999962"/>
    <s v=""/>
    <n v="1"/>
    <s v=""/>
  </r>
  <r>
    <x v="4"/>
    <n v="-23.368896499999892"/>
    <n v="-23.368896499999892"/>
    <s v=""/>
    <n v="1"/>
    <s v=""/>
  </r>
  <r>
    <x v="5"/>
    <n v="-7.1507568000001811"/>
    <n v="-7.1507568000001811"/>
    <s v=""/>
    <n v="1"/>
    <s v=""/>
  </r>
  <r>
    <x v="6"/>
    <n v="8.2744139999999788"/>
    <s v=""/>
    <n v="8.2744139999999788"/>
    <s v=""/>
    <n v="1"/>
  </r>
  <r>
    <x v="7"/>
    <n v="22.04064940000012"/>
    <s v=""/>
    <n v="22.04064940000012"/>
    <s v=""/>
    <n v="1"/>
  </r>
  <r>
    <x v="8"/>
    <n v="-45.233398399999942"/>
    <n v="-45.233398399999942"/>
    <s v=""/>
    <n v="1"/>
    <s v=""/>
  </r>
  <r>
    <x v="9"/>
    <n v="-39.121826199999987"/>
    <n v="-39.121826199999987"/>
    <s v=""/>
    <n v="1"/>
    <s v=""/>
  </r>
  <r>
    <x v="10"/>
    <n v="-143.97851560000004"/>
    <n v="-143.97851560000004"/>
    <s v=""/>
    <n v="1"/>
    <s v=""/>
  </r>
  <r>
    <x v="11"/>
    <n v="-118.03515629999993"/>
    <n v="-118.03515629999993"/>
    <s v=""/>
    <n v="1"/>
    <s v=""/>
  </r>
  <r>
    <x v="12"/>
    <n v="-74.373779300000024"/>
    <n v="-74.373779300000024"/>
    <s v=""/>
    <n v="1"/>
    <s v=""/>
  </r>
  <r>
    <x v="13"/>
    <n v="-28.564819299999954"/>
    <n v="-28.564819299999954"/>
    <s v=""/>
    <n v="1"/>
    <s v=""/>
  </r>
  <r>
    <x v="14"/>
    <n v="-18.758911099999978"/>
    <n v="-18.758911099999978"/>
    <s v=""/>
    <n v="1"/>
    <s v=""/>
  </r>
  <r>
    <x v="15"/>
    <n v="14.205566399999952"/>
    <s v=""/>
    <n v="14.205566399999952"/>
    <s v=""/>
    <n v="1"/>
  </r>
  <r>
    <x v="16"/>
    <n v="79.559326199999987"/>
    <s v=""/>
    <n v="79.559326199999987"/>
    <s v=""/>
    <n v="1"/>
  </r>
  <r>
    <x v="17"/>
    <n v="150.43676760000017"/>
    <s v=""/>
    <n v="150.43676760000017"/>
    <s v=""/>
    <n v="1"/>
  </r>
  <r>
    <x v="18"/>
    <n v="152.54187009999987"/>
    <s v=""/>
    <n v="152.54187009999987"/>
    <s v=""/>
    <n v="1"/>
  </r>
  <r>
    <x v="19"/>
    <n v="125.20642090000001"/>
    <s v=""/>
    <n v="125.20642090000001"/>
    <s v=""/>
    <n v="1"/>
  </r>
  <r>
    <x v="20"/>
    <n v="36.062866200000144"/>
    <s v=""/>
    <n v="36.062866200000144"/>
    <s v=""/>
    <n v="1"/>
  </r>
  <r>
    <x v="21"/>
    <n v="-12.235107399999833"/>
    <n v="-12.235107399999833"/>
    <s v=""/>
    <n v="1"/>
    <s v=""/>
  </r>
  <r>
    <x v="22"/>
    <n v="-56.937988299999915"/>
    <n v="-56.937988299999915"/>
    <s v=""/>
    <n v="1"/>
    <s v=""/>
  </r>
  <r>
    <x v="23"/>
    <n v="-52.864624000000049"/>
    <n v="-52.864624000000049"/>
    <s v=""/>
    <n v="1"/>
    <s v=""/>
  </r>
  <r>
    <x v="0"/>
    <n v="-58.517578100000037"/>
    <n v="-58.517578100000037"/>
    <s v=""/>
    <n v="1"/>
    <s v=""/>
  </r>
  <r>
    <x v="1"/>
    <n v="-90.09301749999986"/>
    <n v="-90.09301749999986"/>
    <s v=""/>
    <n v="1"/>
    <s v=""/>
  </r>
  <r>
    <x v="2"/>
    <n v="-106.6170654"/>
    <n v="-106.6170654"/>
    <s v=""/>
    <n v="1"/>
    <s v=""/>
  </r>
  <r>
    <x v="3"/>
    <n v="-119.81042480000019"/>
    <n v="-119.81042480000019"/>
    <s v=""/>
    <n v="1"/>
    <s v=""/>
  </r>
  <r>
    <x v="4"/>
    <n v="-79.848632799999905"/>
    <n v="-79.848632799999905"/>
    <s v=""/>
    <n v="1"/>
    <s v=""/>
  </r>
  <r>
    <x v="5"/>
    <n v="-38.63879390000011"/>
    <n v="-38.63879390000011"/>
    <s v=""/>
    <n v="1"/>
    <s v=""/>
  </r>
  <r>
    <x v="6"/>
    <n v="61.267944400000033"/>
    <s v=""/>
    <n v="61.267944400000033"/>
    <s v=""/>
    <n v="1"/>
  </r>
  <r>
    <x v="7"/>
    <n v="101.98706059999995"/>
    <s v=""/>
    <n v="101.98706059999995"/>
    <s v=""/>
    <n v="1"/>
  </r>
  <r>
    <x v="8"/>
    <n v="32.612426799999866"/>
    <s v=""/>
    <n v="32.612426799999866"/>
    <s v=""/>
    <n v="1"/>
  </r>
  <r>
    <x v="9"/>
    <n v="-73.976806699999997"/>
    <n v="-73.976806699999997"/>
    <s v=""/>
    <n v="1"/>
    <s v=""/>
  </r>
  <r>
    <x v="10"/>
    <n v="-143.7890625"/>
    <n v="-143.7890625"/>
    <s v=""/>
    <n v="1"/>
    <s v=""/>
  </r>
  <r>
    <x v="11"/>
    <n v="-122.15063479999981"/>
    <n v="-122.15063479999981"/>
    <s v=""/>
    <n v="1"/>
    <s v=""/>
  </r>
  <r>
    <x v="12"/>
    <n v="-19.341674799999964"/>
    <n v="-19.341674799999964"/>
    <s v=""/>
    <n v="1"/>
    <s v=""/>
  </r>
  <r>
    <x v="13"/>
    <n v="44.793334899999991"/>
    <s v=""/>
    <n v="44.793334899999991"/>
    <s v=""/>
    <n v="1"/>
  </r>
  <r>
    <x v="14"/>
    <n v="85.047851499999979"/>
    <s v=""/>
    <n v="85.047851499999979"/>
    <s v=""/>
    <n v="1"/>
  </r>
  <r>
    <x v="15"/>
    <n v="90.219360399999914"/>
    <s v=""/>
    <n v="90.219360399999914"/>
    <s v=""/>
    <n v="1"/>
  </r>
  <r>
    <x v="16"/>
    <n v="139.93469240000013"/>
    <s v=""/>
    <n v="139.93469240000013"/>
    <s v=""/>
    <n v="1"/>
  </r>
  <r>
    <x v="17"/>
    <n v="173.49865720000003"/>
    <s v=""/>
    <n v="173.49865720000003"/>
    <s v=""/>
    <n v="1"/>
  </r>
  <r>
    <x v="18"/>
    <n v="170.92443849999995"/>
    <s v=""/>
    <n v="170.92443849999995"/>
    <s v=""/>
    <n v="1"/>
  </r>
  <r>
    <x v="19"/>
    <n v="131.88330079999992"/>
    <s v=""/>
    <n v="131.88330079999992"/>
    <s v=""/>
    <n v="1"/>
  </r>
  <r>
    <x v="20"/>
    <n v="102.56628419999993"/>
    <s v=""/>
    <n v="102.56628419999993"/>
    <s v=""/>
    <n v="1"/>
  </r>
  <r>
    <x v="21"/>
    <n v="-36.454956100000118"/>
    <n v="-36.454956100000118"/>
    <s v=""/>
    <n v="1"/>
    <s v=""/>
  </r>
  <r>
    <x v="22"/>
    <n v="-112.7889404"/>
    <n v="-112.7889404"/>
    <s v=""/>
    <n v="1"/>
    <s v=""/>
  </r>
  <r>
    <x v="23"/>
    <n v="-13.385620100000096"/>
    <n v="-13.385620100000096"/>
    <s v=""/>
    <n v="1"/>
    <s v=""/>
  </r>
  <r>
    <x v="0"/>
    <n v="-132.33270262000008"/>
    <n v="-132.33270262000008"/>
    <s v=""/>
    <n v="1"/>
    <s v=""/>
  </r>
  <r>
    <x v="1"/>
    <n v="-48.457641599999988"/>
    <n v="-48.457641599999988"/>
    <s v=""/>
    <n v="1"/>
    <s v=""/>
  </r>
  <r>
    <x v="2"/>
    <n v="-36.199218799999926"/>
    <n v="-36.199218799999926"/>
    <s v=""/>
    <n v="1"/>
    <s v=""/>
  </r>
  <r>
    <x v="3"/>
    <n v="-18.447631799999954"/>
    <n v="-18.447631799999954"/>
    <s v=""/>
    <n v="1"/>
    <s v=""/>
  </r>
  <r>
    <x v="4"/>
    <n v="-8.9597168000000238"/>
    <n v="-8.9597168000000238"/>
    <s v=""/>
    <n v="1"/>
    <s v=""/>
  </r>
  <r>
    <x v="5"/>
    <n v="-51.166625999999951"/>
    <n v="-51.166625999999951"/>
    <s v=""/>
    <n v="1"/>
    <s v=""/>
  </r>
  <r>
    <x v="6"/>
    <n v="-85.59619140000018"/>
    <n v="-85.59619140000018"/>
    <s v=""/>
    <n v="1"/>
    <s v=""/>
  </r>
  <r>
    <x v="7"/>
    <n v="-63.248046899999963"/>
    <n v="-63.248046899999963"/>
    <s v=""/>
    <n v="1"/>
    <s v=""/>
  </r>
  <r>
    <x v="8"/>
    <n v="-64.799560500000098"/>
    <n v="-64.799560500000098"/>
    <s v=""/>
    <n v="1"/>
    <s v=""/>
  </r>
  <r>
    <x v="9"/>
    <n v="116.46813969999994"/>
    <s v=""/>
    <n v="116.46813969999994"/>
    <s v=""/>
    <n v="1"/>
  </r>
  <r>
    <x v="10"/>
    <n v="242.4453125"/>
    <s v=""/>
    <n v="242.4453125"/>
    <s v=""/>
    <n v="1"/>
  </r>
  <r>
    <x v="11"/>
    <n v="306.5183105000001"/>
    <s v=""/>
    <n v="306.5183105000001"/>
    <s v=""/>
    <n v="1"/>
  </r>
  <r>
    <x v="12"/>
    <n v="470.53735350000011"/>
    <s v=""/>
    <n v="470.53735350000011"/>
    <s v=""/>
    <n v="1"/>
  </r>
  <r>
    <x v="13"/>
    <n v="550.50366210000016"/>
    <s v=""/>
    <n v="550.50366210000016"/>
    <s v=""/>
    <n v="1"/>
  </r>
  <r>
    <x v="14"/>
    <n v="512.34301759999994"/>
    <s v=""/>
    <n v="512.34301759999994"/>
    <s v=""/>
    <n v="1"/>
  </r>
  <r>
    <x v="15"/>
    <n v="369.15502930000002"/>
    <s v=""/>
    <n v="369.15502930000002"/>
    <s v=""/>
    <n v="1"/>
  </r>
  <r>
    <x v="16"/>
    <n v="445.95056150000005"/>
    <s v=""/>
    <n v="445.95056150000005"/>
    <s v=""/>
    <n v="1"/>
  </r>
  <r>
    <x v="17"/>
    <n v="447.96081549999985"/>
    <s v=""/>
    <n v="447.96081549999985"/>
    <s v=""/>
    <n v="1"/>
  </r>
  <r>
    <x v="18"/>
    <n v="462.26159669999993"/>
    <s v=""/>
    <n v="462.26159669999993"/>
    <s v=""/>
    <n v="1"/>
  </r>
  <r>
    <x v="19"/>
    <n v="431.89599610000005"/>
    <s v=""/>
    <n v="431.89599610000005"/>
    <s v=""/>
    <n v="1"/>
  </r>
  <r>
    <x v="20"/>
    <n v="407.71472169999993"/>
    <s v=""/>
    <n v="407.71472169999993"/>
    <s v=""/>
    <n v="1"/>
  </r>
  <r>
    <x v="21"/>
    <n v="450.65881349999995"/>
    <s v=""/>
    <n v="450.65881349999995"/>
    <s v=""/>
    <n v="1"/>
  </r>
  <r>
    <x v="22"/>
    <n v="471.55224610000005"/>
    <s v=""/>
    <n v="471.55224610000005"/>
    <s v=""/>
    <n v="1"/>
  </r>
  <r>
    <x v="23"/>
    <n v="521.23413090000008"/>
    <s v=""/>
    <n v="521.23413090000008"/>
    <s v=""/>
    <n v="1"/>
  </r>
  <r>
    <x v="0"/>
    <n v="353.30444340000008"/>
    <s v=""/>
    <n v="353.30444340000008"/>
    <s v=""/>
    <n v="1"/>
  </r>
  <r>
    <x v="1"/>
    <n v="352.88964839999994"/>
    <s v=""/>
    <n v="352.88964839999994"/>
    <s v=""/>
    <n v="1"/>
  </r>
  <r>
    <x v="2"/>
    <n v="355.06713869999999"/>
    <s v=""/>
    <n v="355.06713869999999"/>
    <s v=""/>
    <n v="1"/>
  </r>
  <r>
    <x v="3"/>
    <n v="376.06005860000005"/>
    <s v=""/>
    <n v="376.06005860000005"/>
    <s v=""/>
    <n v="1"/>
  </r>
  <r>
    <x v="4"/>
    <n v="452.93664549999994"/>
    <s v=""/>
    <n v="452.93664549999994"/>
    <s v=""/>
    <n v="1"/>
  </r>
  <r>
    <x v="5"/>
    <n v="443.01196290000007"/>
    <s v=""/>
    <n v="443.01196290000007"/>
    <s v=""/>
    <n v="1"/>
  </r>
  <r>
    <x v="6"/>
    <n v="424.34313969999994"/>
    <s v=""/>
    <n v="424.34313969999994"/>
    <s v=""/>
    <n v="1"/>
  </r>
  <r>
    <x v="7"/>
    <n v="415.89929200000006"/>
    <s v=""/>
    <n v="415.89929200000006"/>
    <s v=""/>
    <n v="1"/>
  </r>
  <r>
    <x v="8"/>
    <n v="362.37780759999987"/>
    <s v=""/>
    <n v="362.37780759999987"/>
    <s v=""/>
    <n v="1"/>
  </r>
  <r>
    <x v="9"/>
    <n v="283.32556150000005"/>
    <s v=""/>
    <n v="283.32556150000005"/>
    <s v=""/>
    <n v="1"/>
  </r>
  <r>
    <x v="10"/>
    <n v="186.72058109999989"/>
    <s v=""/>
    <n v="186.72058109999989"/>
    <s v=""/>
    <n v="1"/>
  </r>
  <r>
    <x v="11"/>
    <n v="194.75927730000012"/>
    <s v=""/>
    <n v="194.75927730000012"/>
    <s v=""/>
    <n v="1"/>
  </r>
  <r>
    <x v="12"/>
    <n v="180.08166510000001"/>
    <s v=""/>
    <n v="180.08166510000001"/>
    <s v=""/>
    <n v="1"/>
  </r>
  <r>
    <x v="13"/>
    <n v="176.56799309999997"/>
    <s v=""/>
    <n v="176.56799309999997"/>
    <s v=""/>
    <n v="1"/>
  </r>
  <r>
    <x v="14"/>
    <n v="163.18933110000012"/>
    <s v=""/>
    <n v="163.18933110000012"/>
    <s v=""/>
    <n v="1"/>
  </r>
  <r>
    <x v="15"/>
    <n v="149.87683100000004"/>
    <s v=""/>
    <n v="149.87683100000004"/>
    <s v=""/>
    <n v="1"/>
  </r>
  <r>
    <x v="16"/>
    <n v="216.22814940000012"/>
    <s v=""/>
    <n v="216.22814940000012"/>
    <s v=""/>
    <n v="1"/>
  </r>
  <r>
    <x v="17"/>
    <n v="278.75402830000007"/>
    <s v=""/>
    <n v="278.75402830000007"/>
    <s v=""/>
    <n v="1"/>
  </r>
  <r>
    <x v="18"/>
    <n v="353.05639649999989"/>
    <s v=""/>
    <n v="353.05639649999989"/>
    <s v=""/>
    <n v="1"/>
  </r>
  <r>
    <x v="19"/>
    <n v="358.67871099999979"/>
    <s v=""/>
    <n v="358.67871099999979"/>
    <s v=""/>
    <n v="1"/>
  </r>
  <r>
    <x v="20"/>
    <n v="341.02429199999983"/>
    <s v=""/>
    <n v="341.02429199999983"/>
    <s v=""/>
    <n v="1"/>
  </r>
  <r>
    <x v="21"/>
    <n v="320.40905769999995"/>
    <s v=""/>
    <n v="320.40905769999995"/>
    <s v=""/>
    <n v="1"/>
  </r>
  <r>
    <x v="22"/>
    <n v="247.74694829999999"/>
    <s v=""/>
    <n v="247.74694829999999"/>
    <s v=""/>
    <n v="1"/>
  </r>
  <r>
    <x v="23"/>
    <n v="185.32287599999995"/>
    <s v=""/>
    <n v="185.32287599999995"/>
    <s v=""/>
    <n v="1"/>
  </r>
  <r>
    <x v="0"/>
    <n v="158.82360840000001"/>
    <s v=""/>
    <n v="158.82360840000001"/>
    <s v=""/>
    <n v="1"/>
  </r>
  <r>
    <x v="1"/>
    <n v="108.82910160000006"/>
    <s v=""/>
    <n v="108.82910160000006"/>
    <s v=""/>
    <n v="1"/>
  </r>
  <r>
    <x v="2"/>
    <n v="121.75451659999999"/>
    <s v=""/>
    <n v="121.75451659999999"/>
    <s v=""/>
    <n v="1"/>
  </r>
  <r>
    <x v="3"/>
    <n v="119.85119630000008"/>
    <s v=""/>
    <n v="119.85119630000008"/>
    <s v=""/>
    <n v="1"/>
  </r>
  <r>
    <x v="4"/>
    <n v="131.07214359999989"/>
    <s v=""/>
    <n v="131.07214359999989"/>
    <s v=""/>
    <n v="1"/>
  </r>
  <r>
    <x v="5"/>
    <n v="140.80834959999993"/>
    <s v=""/>
    <n v="140.80834959999993"/>
    <s v=""/>
    <n v="1"/>
  </r>
  <r>
    <x v="6"/>
    <n v="208.16772459999993"/>
    <s v=""/>
    <n v="208.16772459999993"/>
    <s v=""/>
    <n v="1"/>
  </r>
  <r>
    <x v="7"/>
    <n v="240.30029300000001"/>
    <s v=""/>
    <n v="240.30029300000001"/>
    <s v=""/>
    <n v="1"/>
  </r>
  <r>
    <x v="8"/>
    <n v="202.9737548999999"/>
    <s v=""/>
    <n v="202.9737548999999"/>
    <s v=""/>
    <n v="1"/>
  </r>
  <r>
    <x v="9"/>
    <n v="79.276367200000095"/>
    <s v=""/>
    <n v="79.276367200000095"/>
    <s v=""/>
    <n v="1"/>
  </r>
  <r>
    <x v="10"/>
    <n v="-28.630004900000131"/>
    <n v="-28.630004900000131"/>
    <s v=""/>
    <n v="1"/>
    <s v=""/>
  </r>
  <r>
    <x v="11"/>
    <n v="-68.539794900000061"/>
    <n v="-68.539794900000061"/>
    <s v=""/>
    <n v="1"/>
    <s v=""/>
  </r>
  <r>
    <x v="12"/>
    <n v="-83.160034199999927"/>
    <n v="-83.160034199999927"/>
    <s v=""/>
    <n v="1"/>
    <s v=""/>
  </r>
  <r>
    <x v="13"/>
    <n v="-123.30676269999981"/>
    <n v="-123.30676269999981"/>
    <s v=""/>
    <n v="1"/>
    <s v=""/>
  </r>
  <r>
    <x v="14"/>
    <n v="-143.3723144999999"/>
    <n v="-143.3723144999999"/>
    <s v=""/>
    <n v="1"/>
    <s v=""/>
  </r>
  <r>
    <x v="15"/>
    <n v="-169.63110349999988"/>
    <n v="-169.63110349999988"/>
    <s v=""/>
    <n v="1"/>
    <s v=""/>
  </r>
  <r>
    <x v="16"/>
    <n v="-89.613769499999989"/>
    <n v="-89.613769499999989"/>
    <s v=""/>
    <n v="1"/>
    <s v=""/>
  </r>
  <r>
    <x v="17"/>
    <n v="-21.408203100000037"/>
    <n v="-21.408203100000037"/>
    <s v=""/>
    <n v="1"/>
    <s v=""/>
  </r>
  <r>
    <x v="18"/>
    <n v="136.43078609999998"/>
    <s v=""/>
    <n v="136.43078609999998"/>
    <s v=""/>
    <n v="1"/>
  </r>
  <r>
    <x v="19"/>
    <n v="106.6043701000001"/>
    <s v=""/>
    <n v="106.6043701000001"/>
    <s v=""/>
    <n v="1"/>
  </r>
  <r>
    <x v="20"/>
    <n v="83.831054700000095"/>
    <s v=""/>
    <n v="83.831054700000095"/>
    <s v=""/>
    <n v="1"/>
  </r>
  <r>
    <x v="21"/>
    <n v="71.319091800000024"/>
    <s v=""/>
    <n v="71.319091800000024"/>
    <s v=""/>
    <n v="1"/>
  </r>
  <r>
    <x v="22"/>
    <n v="45.182739300000094"/>
    <s v=""/>
    <n v="45.182739300000094"/>
    <s v=""/>
    <n v="1"/>
  </r>
  <r>
    <x v="23"/>
    <n v="28.145019499999989"/>
    <s v=""/>
    <n v="28.145019499999989"/>
    <s v=""/>
    <n v="1"/>
  </r>
  <r>
    <x v="0"/>
    <n v="-62.182983400000012"/>
    <n v="-62.182983400000012"/>
    <s v=""/>
    <n v="1"/>
    <s v=""/>
  </r>
  <r>
    <x v="1"/>
    <n v="-79.246826099999907"/>
    <n v="-79.246826099999907"/>
    <s v=""/>
    <n v="1"/>
    <s v=""/>
  </r>
  <r>
    <x v="2"/>
    <n v="-60.851196300000083"/>
    <n v="-60.851196300000083"/>
    <s v=""/>
    <n v="1"/>
    <s v=""/>
  </r>
  <r>
    <x v="3"/>
    <n v="13.438598699999829"/>
    <s v=""/>
    <n v="13.438598699999829"/>
    <s v=""/>
    <n v="1"/>
  </r>
  <r>
    <x v="4"/>
    <n v="73.608764600000086"/>
    <s v=""/>
    <n v="73.608764600000086"/>
    <s v=""/>
    <n v="1"/>
  </r>
  <r>
    <x v="5"/>
    <n v="98.705932599999869"/>
    <s v=""/>
    <n v="98.705932599999869"/>
    <s v=""/>
    <n v="1"/>
  </r>
  <r>
    <x v="6"/>
    <n v="206.59313959999986"/>
    <s v=""/>
    <n v="206.59313959999986"/>
    <s v=""/>
    <n v="1"/>
  </r>
  <r>
    <x v="7"/>
    <n v="151.92907709999986"/>
    <s v=""/>
    <n v="151.92907709999986"/>
    <s v=""/>
    <n v="1"/>
  </r>
  <r>
    <x v="8"/>
    <n v="87.869873100000177"/>
    <s v=""/>
    <n v="87.869873100000177"/>
    <s v=""/>
    <n v="1"/>
  </r>
  <r>
    <x v="9"/>
    <n v="49.334594700000025"/>
    <s v=""/>
    <n v="49.334594700000025"/>
    <s v=""/>
    <n v="1"/>
  </r>
  <r>
    <x v="10"/>
    <n v="-63.133422799999835"/>
    <n v="-63.133422799999835"/>
    <s v=""/>
    <n v="1"/>
    <s v=""/>
  </r>
  <r>
    <x v="11"/>
    <n v="-107.9608154"/>
    <n v="-107.9608154"/>
    <s v=""/>
    <n v="1"/>
    <s v=""/>
  </r>
  <r>
    <x v="12"/>
    <n v="-190.75231929999995"/>
    <n v="-190.75231929999995"/>
    <s v=""/>
    <n v="1"/>
    <s v=""/>
  </r>
  <r>
    <x v="13"/>
    <n v="-210.94946289999984"/>
    <n v="-210.94946289999984"/>
    <s v=""/>
    <n v="1"/>
    <s v=""/>
  </r>
  <r>
    <x v="14"/>
    <n v="-192.05102540000007"/>
    <n v="-192.05102540000007"/>
    <s v=""/>
    <n v="1"/>
    <s v=""/>
  </r>
  <r>
    <x v="15"/>
    <n v="-163.47753899999998"/>
    <n v="-163.47753899999998"/>
    <s v=""/>
    <n v="1"/>
    <s v=""/>
  </r>
  <r>
    <x v="16"/>
    <n v="-81.679199200000085"/>
    <n v="-81.679199200000085"/>
    <s v=""/>
    <n v="1"/>
    <s v=""/>
  </r>
  <r>
    <x v="17"/>
    <n v="18.818115299999818"/>
    <s v=""/>
    <n v="18.818115299999818"/>
    <s v=""/>
    <n v="1"/>
  </r>
  <r>
    <x v="18"/>
    <n v="168.88708489999999"/>
    <s v=""/>
    <n v="168.88708489999999"/>
    <s v=""/>
    <n v="1"/>
  </r>
  <r>
    <x v="19"/>
    <n v="224.33496089999994"/>
    <s v=""/>
    <n v="224.33496089999994"/>
    <s v=""/>
    <n v="1"/>
  </r>
  <r>
    <x v="20"/>
    <n v="230.11047359999998"/>
    <s v=""/>
    <n v="230.11047359999998"/>
    <s v=""/>
    <n v="1"/>
  </r>
  <r>
    <x v="21"/>
    <n v="288.00622559999988"/>
    <s v=""/>
    <n v="288.00622559999988"/>
    <s v=""/>
    <n v="1"/>
  </r>
  <r>
    <x v="22"/>
    <n v="292.64221190000012"/>
    <s v=""/>
    <n v="292.64221190000012"/>
    <s v=""/>
    <n v="1"/>
  </r>
  <r>
    <x v="23"/>
    <n v="259.75183100000004"/>
    <s v=""/>
    <n v="259.75183100000004"/>
    <s v=""/>
    <n v="1"/>
  </r>
  <r>
    <x v="0"/>
    <n v="132.9871826000001"/>
    <s v=""/>
    <n v="132.9871826000001"/>
    <s v=""/>
    <n v="1"/>
  </r>
  <r>
    <x v="1"/>
    <n v="59.87316890000011"/>
    <s v=""/>
    <n v="59.87316890000011"/>
    <s v=""/>
    <n v="1"/>
  </r>
  <r>
    <x v="2"/>
    <n v="71.384521499999892"/>
    <s v=""/>
    <n v="71.384521499999892"/>
    <s v=""/>
    <n v="1"/>
  </r>
  <r>
    <x v="3"/>
    <n v="66.590820299999905"/>
    <s v=""/>
    <n v="66.590820299999905"/>
    <s v=""/>
    <n v="1"/>
  </r>
  <r>
    <x v="4"/>
    <n v="59.330444400000033"/>
    <s v=""/>
    <n v="59.330444400000033"/>
    <s v=""/>
    <n v="1"/>
  </r>
  <r>
    <x v="5"/>
    <n v="100.83691410000006"/>
    <s v=""/>
    <n v="100.83691410000006"/>
    <s v=""/>
    <n v="1"/>
  </r>
  <r>
    <x v="6"/>
    <n v="173.52941889999988"/>
    <s v=""/>
    <n v="173.52941889999988"/>
    <s v=""/>
    <n v="1"/>
  </r>
  <r>
    <x v="7"/>
    <n v="270.81884760000003"/>
    <s v=""/>
    <n v="270.81884760000003"/>
    <s v=""/>
    <n v="1"/>
  </r>
  <r>
    <x v="8"/>
    <n v="258.08935539999993"/>
    <s v=""/>
    <n v="258.08935539999993"/>
    <s v=""/>
    <n v="1"/>
  </r>
  <r>
    <x v="9"/>
    <n v="206.87719730000003"/>
    <s v=""/>
    <n v="206.87719730000003"/>
    <s v=""/>
    <n v="1"/>
  </r>
  <r>
    <x v="10"/>
    <n v="88.754028300000073"/>
    <s v=""/>
    <n v="88.754028300000073"/>
    <s v=""/>
    <n v="1"/>
  </r>
  <r>
    <x v="11"/>
    <n v="43.870971699999927"/>
    <s v=""/>
    <n v="43.870971699999927"/>
    <s v=""/>
    <n v="1"/>
  </r>
  <r>
    <x v="12"/>
    <n v="53.376342799999975"/>
    <s v=""/>
    <n v="53.376342799999975"/>
    <s v=""/>
    <n v="1"/>
  </r>
  <r>
    <x v="13"/>
    <n v="56.977417000000059"/>
    <s v=""/>
    <n v="56.977417000000059"/>
    <s v=""/>
    <n v="1"/>
  </r>
  <r>
    <x v="14"/>
    <n v="30.695678699999917"/>
    <s v=""/>
    <n v="30.695678699999917"/>
    <s v=""/>
    <n v="1"/>
  </r>
  <r>
    <x v="15"/>
    <n v="6.5557860999999775"/>
    <s v=""/>
    <n v="6.5557860999999775"/>
    <s v=""/>
    <n v="1"/>
  </r>
  <r>
    <x v="16"/>
    <n v="40.84106440000005"/>
    <s v=""/>
    <n v="40.84106440000005"/>
    <s v=""/>
    <n v="1"/>
  </r>
  <r>
    <x v="17"/>
    <n v="54.905151300000171"/>
    <s v=""/>
    <n v="54.905151300000171"/>
    <s v=""/>
    <n v="1"/>
  </r>
  <r>
    <x v="18"/>
    <n v="131.74487299999987"/>
    <s v=""/>
    <n v="131.74487299999987"/>
    <s v=""/>
    <n v="1"/>
  </r>
  <r>
    <x v="19"/>
    <n v="192.24340819999998"/>
    <s v=""/>
    <n v="192.24340819999998"/>
    <s v=""/>
    <n v="1"/>
  </r>
  <r>
    <x v="20"/>
    <n v="189.73669430000018"/>
    <s v=""/>
    <n v="189.73669430000018"/>
    <s v=""/>
    <n v="1"/>
  </r>
  <r>
    <x v="21"/>
    <n v="184.23132319999991"/>
    <s v=""/>
    <n v="184.23132319999991"/>
    <s v=""/>
    <n v="1"/>
  </r>
  <r>
    <x v="22"/>
    <n v="167.71875"/>
    <s v=""/>
    <n v="167.71875"/>
    <s v=""/>
    <n v="1"/>
  </r>
  <r>
    <x v="23"/>
    <n v="178.34521480000012"/>
    <s v=""/>
    <n v="178.34521480000012"/>
    <s v=""/>
    <n v="1"/>
  </r>
  <r>
    <x v="0"/>
    <n v="89.048828100000037"/>
    <s v=""/>
    <n v="89.048828100000037"/>
    <s v=""/>
    <n v="1"/>
  </r>
  <r>
    <x v="1"/>
    <n v="70.634887699999808"/>
    <s v=""/>
    <n v="70.634887699999808"/>
    <s v=""/>
    <n v="1"/>
  </r>
  <r>
    <x v="2"/>
    <n v="70.983764599999859"/>
    <s v=""/>
    <n v="70.983764599999859"/>
    <s v=""/>
    <n v="1"/>
  </r>
  <r>
    <x v="3"/>
    <n v="63.947753899999952"/>
    <s v=""/>
    <n v="63.947753899999952"/>
    <s v=""/>
    <n v="1"/>
  </r>
  <r>
    <x v="4"/>
    <n v="73.160156200000074"/>
    <s v=""/>
    <n v="73.160156200000074"/>
    <s v=""/>
    <n v="1"/>
  </r>
  <r>
    <x v="5"/>
    <n v="130.11267090000001"/>
    <s v=""/>
    <n v="130.11267090000001"/>
    <s v=""/>
    <n v="1"/>
  </r>
  <r>
    <x v="6"/>
    <n v="193.52575690000003"/>
    <s v=""/>
    <n v="193.52575690000003"/>
    <s v=""/>
    <n v="1"/>
  </r>
  <r>
    <x v="7"/>
    <n v="271.10754390000011"/>
    <s v=""/>
    <n v="271.10754390000011"/>
    <s v=""/>
    <n v="1"/>
  </r>
  <r>
    <x v="8"/>
    <n v="264.05175780000013"/>
    <s v=""/>
    <n v="264.05175780000013"/>
    <s v=""/>
    <n v="1"/>
  </r>
  <r>
    <x v="9"/>
    <n v="258.36181639999995"/>
    <s v=""/>
    <n v="258.36181639999995"/>
    <s v=""/>
    <n v="1"/>
  </r>
  <r>
    <x v="10"/>
    <n v="197.24255370000014"/>
    <s v=""/>
    <n v="197.24255370000014"/>
    <s v=""/>
    <n v="1"/>
  </r>
  <r>
    <x v="11"/>
    <n v="190.71545409999999"/>
    <s v=""/>
    <n v="190.71545409999999"/>
    <s v=""/>
    <n v="1"/>
  </r>
  <r>
    <x v="12"/>
    <n v="174.35205080000014"/>
    <s v=""/>
    <n v="174.35205080000014"/>
    <s v=""/>
    <n v="1"/>
  </r>
  <r>
    <x v="13"/>
    <n v="165.62548820000006"/>
    <s v=""/>
    <n v="165.62548820000006"/>
    <s v=""/>
    <n v="1"/>
  </r>
  <r>
    <x v="14"/>
    <n v="167.6121826000001"/>
    <s v=""/>
    <n v="167.6121826000001"/>
    <s v=""/>
    <n v="1"/>
  </r>
  <r>
    <x v="15"/>
    <n v="196.97253419999993"/>
    <s v=""/>
    <n v="196.97253419999993"/>
    <s v=""/>
    <n v="1"/>
  </r>
  <r>
    <x v="16"/>
    <n v="227.08178710000016"/>
    <s v=""/>
    <n v="227.08178710000016"/>
    <s v=""/>
    <n v="1"/>
  </r>
  <r>
    <x v="17"/>
    <n v="223.03027350000002"/>
    <s v=""/>
    <n v="223.03027350000002"/>
    <s v=""/>
    <n v="1"/>
  </r>
  <r>
    <x v="18"/>
    <n v="286.33483880000017"/>
    <s v=""/>
    <n v="286.33483880000017"/>
    <s v=""/>
    <n v="1"/>
  </r>
  <r>
    <x v="19"/>
    <n v="292.14562990000013"/>
    <s v=""/>
    <n v="292.14562990000013"/>
    <s v=""/>
    <n v="1"/>
  </r>
  <r>
    <x v="20"/>
    <n v="261.48071290000007"/>
    <s v=""/>
    <n v="261.48071290000007"/>
    <s v=""/>
    <n v="1"/>
  </r>
  <r>
    <x v="21"/>
    <n v="231.34216310000011"/>
    <s v=""/>
    <n v="231.34216310000011"/>
    <s v=""/>
    <n v="1"/>
  </r>
  <r>
    <x v="22"/>
    <n v="147.00500480000005"/>
    <s v=""/>
    <n v="147.00500480000005"/>
    <s v=""/>
    <n v="1"/>
  </r>
  <r>
    <x v="23"/>
    <n v="66.132446300000083"/>
    <s v=""/>
    <n v="66.132446300000083"/>
    <s v=""/>
    <n v="1"/>
  </r>
  <r>
    <x v="0"/>
    <n v="-41.035522399999991"/>
    <n v="-41.035522399999991"/>
    <s v=""/>
    <n v="1"/>
    <s v=""/>
  </r>
  <r>
    <x v="1"/>
    <n v="-54.048217799999975"/>
    <n v="-54.048217799999975"/>
    <s v=""/>
    <n v="1"/>
    <s v=""/>
  </r>
  <r>
    <x v="2"/>
    <n v="-78.184326100000135"/>
    <n v="-78.184326100000135"/>
    <s v=""/>
    <n v="1"/>
    <s v=""/>
  </r>
  <r>
    <x v="3"/>
    <n v="-49.942382799999905"/>
    <n v="-49.942382799999905"/>
    <s v=""/>
    <n v="1"/>
    <s v=""/>
  </r>
  <r>
    <x v="4"/>
    <n v="-12.885864200000015"/>
    <n v="-12.885864200000015"/>
    <s v=""/>
    <n v="1"/>
    <s v=""/>
  </r>
  <r>
    <x v="5"/>
    <n v="47.948730399999931"/>
    <s v=""/>
    <n v="47.948730399999931"/>
    <s v=""/>
    <n v="1"/>
  </r>
  <r>
    <x v="6"/>
    <n v="193.11950680000018"/>
    <s v=""/>
    <n v="193.11950680000018"/>
    <s v=""/>
    <n v="1"/>
  </r>
  <r>
    <x v="7"/>
    <n v="294.13903810000011"/>
    <s v=""/>
    <n v="294.13903810000011"/>
    <s v=""/>
    <n v="1"/>
  </r>
  <r>
    <x v="8"/>
    <n v="208.40930170000001"/>
    <s v=""/>
    <n v="208.40930170000001"/>
    <s v=""/>
    <n v="1"/>
  </r>
  <r>
    <x v="9"/>
    <n v="78.282104499999832"/>
    <s v=""/>
    <n v="78.282104499999832"/>
    <s v=""/>
    <n v="1"/>
  </r>
  <r>
    <x v="10"/>
    <n v="-90.328857399999833"/>
    <n v="-90.328857399999833"/>
    <s v=""/>
    <n v="1"/>
    <s v=""/>
  </r>
  <r>
    <x v="11"/>
    <n v="-138.15820320000012"/>
    <n v="-138.15820320000012"/>
    <s v=""/>
    <n v="1"/>
    <s v=""/>
  </r>
  <r>
    <x v="12"/>
    <n v="-121.49389649999989"/>
    <n v="-121.49389649999989"/>
    <s v=""/>
    <n v="1"/>
    <s v=""/>
  </r>
  <r>
    <x v="13"/>
    <n v="-117.98364260000017"/>
    <n v="-117.98364260000017"/>
    <s v=""/>
    <n v="1"/>
    <s v=""/>
  </r>
  <r>
    <x v="14"/>
    <n v="-120.42944339999985"/>
    <n v="-120.42944339999985"/>
    <s v=""/>
    <n v="1"/>
    <s v=""/>
  </r>
  <r>
    <x v="15"/>
    <n v="-109.3436279"/>
    <n v="-109.3436279"/>
    <s v=""/>
    <n v="1"/>
    <s v=""/>
  </r>
  <r>
    <x v="16"/>
    <n v="21.681762699999808"/>
    <s v=""/>
    <n v="21.681762699999808"/>
    <s v=""/>
    <n v="1"/>
  </r>
  <r>
    <x v="17"/>
    <n v="110.47460929999988"/>
    <s v=""/>
    <n v="110.47460929999988"/>
    <s v=""/>
    <n v="1"/>
  </r>
  <r>
    <x v="18"/>
    <n v="257.6431884000001"/>
    <s v=""/>
    <n v="257.6431884000001"/>
    <s v=""/>
    <n v="1"/>
  </r>
  <r>
    <x v="19"/>
    <n v="291.97412110000005"/>
    <s v=""/>
    <n v="291.97412110000005"/>
    <s v=""/>
    <n v="1"/>
  </r>
  <r>
    <x v="20"/>
    <n v="285.18164069999989"/>
    <s v=""/>
    <n v="285.18164069999989"/>
    <s v=""/>
    <n v="1"/>
  </r>
  <r>
    <x v="21"/>
    <n v="312.77221680000002"/>
    <s v=""/>
    <n v="312.77221680000002"/>
    <s v=""/>
    <n v="1"/>
  </r>
  <r>
    <x v="22"/>
    <n v="213.26928709999993"/>
    <s v=""/>
    <n v="213.26928709999993"/>
    <s v=""/>
    <n v="1"/>
  </r>
  <r>
    <x v="23"/>
    <n v="49.529907199999798"/>
    <s v=""/>
    <n v="49.529907199999798"/>
    <s v=""/>
    <n v="1"/>
  </r>
  <r>
    <x v="0"/>
    <n v="-106.58154300000001"/>
    <n v="-106.58154300000001"/>
    <s v=""/>
    <n v="1"/>
    <s v=""/>
  </r>
  <r>
    <x v="1"/>
    <n v="-147.16796870000007"/>
    <n v="-147.16796870000007"/>
    <s v=""/>
    <n v="1"/>
    <s v=""/>
  </r>
  <r>
    <x v="2"/>
    <n v="-126.01525879999986"/>
    <n v="-126.01525879999986"/>
    <s v=""/>
    <n v="1"/>
    <s v=""/>
  </r>
  <r>
    <x v="3"/>
    <n v="-165.46069340000008"/>
    <n v="-165.46069340000008"/>
    <s v=""/>
    <n v="1"/>
    <s v=""/>
  </r>
  <r>
    <x v="4"/>
    <n v="-188.37744139999995"/>
    <n v="-188.37744139999995"/>
    <s v=""/>
    <n v="1"/>
    <s v=""/>
  </r>
  <r>
    <x v="5"/>
    <n v="-171.54040520000012"/>
    <n v="-171.54040520000012"/>
    <s v=""/>
    <n v="1"/>
    <s v=""/>
  </r>
  <r>
    <x v="6"/>
    <n v="-19.149292000000059"/>
    <n v="-19.149292000000059"/>
    <s v=""/>
    <n v="1"/>
    <s v=""/>
  </r>
  <r>
    <x v="7"/>
    <n v="109.90661620000014"/>
    <s v=""/>
    <n v="109.90661620000014"/>
    <s v=""/>
    <n v="1"/>
  </r>
  <r>
    <x v="8"/>
    <n v="74.487548800000013"/>
    <s v=""/>
    <n v="74.487548800000013"/>
    <s v=""/>
    <n v="1"/>
  </r>
  <r>
    <x v="9"/>
    <n v="-33.762206999999989"/>
    <n v="-33.762206999999989"/>
    <s v=""/>
    <n v="1"/>
    <s v=""/>
  </r>
  <r>
    <x v="10"/>
    <n v="-35.709228499999881"/>
    <n v="-35.709228499999881"/>
    <s v=""/>
    <n v="1"/>
    <s v=""/>
  </r>
  <r>
    <x v="11"/>
    <n v="-39.171508800000083"/>
    <n v="-39.171508800000083"/>
    <s v=""/>
    <n v="1"/>
    <s v=""/>
  </r>
  <r>
    <x v="12"/>
    <n v="0.39477540000007139"/>
    <s v=""/>
    <n v="0.39477540000007139"/>
    <s v=""/>
    <n v="1"/>
  </r>
  <r>
    <x v="13"/>
    <n v="18.772949200000085"/>
    <s v=""/>
    <n v="18.772949200000085"/>
    <s v=""/>
    <n v="1"/>
  </r>
  <r>
    <x v="14"/>
    <n v="5.3479004000000714"/>
    <s v=""/>
    <n v="5.3479004000000714"/>
    <s v=""/>
    <n v="1"/>
  </r>
  <r>
    <x v="15"/>
    <n v="17.279174800000192"/>
    <s v=""/>
    <n v="17.279174800000192"/>
    <s v=""/>
    <n v="1"/>
  </r>
  <r>
    <x v="16"/>
    <n v="136.35363760000018"/>
    <s v=""/>
    <n v="136.35363760000018"/>
    <s v=""/>
    <n v="1"/>
  </r>
  <r>
    <x v="17"/>
    <n v="190.38330079999992"/>
    <s v=""/>
    <n v="190.38330079999992"/>
    <s v=""/>
    <n v="1"/>
  </r>
  <r>
    <x v="18"/>
    <n v="348.13598630000001"/>
    <s v=""/>
    <n v="348.13598630000001"/>
    <s v=""/>
    <n v="1"/>
  </r>
  <r>
    <x v="19"/>
    <n v="417.08312990000013"/>
    <s v=""/>
    <n v="417.08312990000013"/>
    <s v=""/>
    <n v="1"/>
  </r>
  <r>
    <x v="20"/>
    <n v="390.78247069999998"/>
    <s v=""/>
    <n v="390.78247069999998"/>
    <s v=""/>
    <n v="1"/>
  </r>
  <r>
    <x v="21"/>
    <n v="327.19299309999997"/>
    <s v=""/>
    <n v="327.19299309999997"/>
    <s v=""/>
    <n v="1"/>
  </r>
  <r>
    <x v="22"/>
    <n v="315.08251949999999"/>
    <s v=""/>
    <n v="315.08251949999999"/>
    <s v=""/>
    <n v="1"/>
  </r>
  <r>
    <x v="23"/>
    <n v="306.68493650000005"/>
    <s v=""/>
    <n v="306.68493650000005"/>
    <s v=""/>
    <n v="1"/>
  </r>
  <r>
    <x v="0"/>
    <n v="259.27514650000012"/>
    <s v=""/>
    <n v="259.27514650000012"/>
    <s v=""/>
    <n v="1"/>
  </r>
  <r>
    <x v="1"/>
    <n v="187.90393070000005"/>
    <s v=""/>
    <n v="187.90393070000005"/>
    <s v=""/>
    <n v="1"/>
  </r>
  <r>
    <x v="2"/>
    <n v="189.32495119999999"/>
    <s v=""/>
    <n v="189.32495119999999"/>
    <s v=""/>
    <n v="1"/>
  </r>
  <r>
    <x v="3"/>
    <n v="209.98718259999987"/>
    <s v=""/>
    <n v="209.98718259999987"/>
    <s v=""/>
    <n v="1"/>
  </r>
  <r>
    <x v="4"/>
    <n v="218.70153810000011"/>
    <s v=""/>
    <n v="218.70153810000011"/>
    <s v=""/>
    <n v="1"/>
  </r>
  <r>
    <x v="5"/>
    <n v="226.64880370000014"/>
    <s v=""/>
    <n v="226.64880370000014"/>
    <s v=""/>
    <n v="1"/>
  </r>
  <r>
    <x v="6"/>
    <n v="264.81030280000004"/>
    <s v=""/>
    <n v="264.81030280000004"/>
    <s v=""/>
    <n v="1"/>
  </r>
  <r>
    <x v="7"/>
    <n v="292.45129389999988"/>
    <s v=""/>
    <n v="292.45129389999988"/>
    <s v=""/>
    <n v="1"/>
  </r>
  <r>
    <x v="8"/>
    <n v="273.85729979999996"/>
    <s v=""/>
    <n v="273.85729979999996"/>
    <s v=""/>
    <n v="1"/>
  </r>
  <r>
    <x v="9"/>
    <n v="212.4295654"/>
    <s v=""/>
    <n v="212.4295654"/>
    <s v=""/>
    <n v="1"/>
  </r>
  <r>
    <x v="10"/>
    <n v="89.36877440000012"/>
    <s v=""/>
    <n v="89.36877440000012"/>
    <s v=""/>
    <n v="1"/>
  </r>
  <r>
    <x v="11"/>
    <n v="61.075561499999822"/>
    <s v=""/>
    <n v="61.075561499999822"/>
    <s v=""/>
    <n v="1"/>
  </r>
  <r>
    <x v="12"/>
    <n v="5.8604735999999775"/>
    <s v=""/>
    <n v="5.8604735999999775"/>
    <s v=""/>
    <n v="1"/>
  </r>
  <r>
    <x v="13"/>
    <n v="-7.0584716999999273"/>
    <n v="-7.0584716999999273"/>
    <s v=""/>
    <n v="1"/>
    <s v=""/>
  </r>
  <r>
    <x v="14"/>
    <n v="-55.059448200000134"/>
    <n v="-55.059448200000134"/>
    <s v=""/>
    <n v="1"/>
    <s v=""/>
  </r>
  <r>
    <x v="15"/>
    <n v="-35.188842799999975"/>
    <n v="-35.188842799999975"/>
    <s v=""/>
    <n v="1"/>
    <s v=""/>
  </r>
  <r>
    <x v="16"/>
    <n v="41.820190400000001"/>
    <s v=""/>
    <n v="41.820190400000001"/>
    <s v=""/>
    <n v="1"/>
  </r>
  <r>
    <x v="17"/>
    <n v="72.749023399999942"/>
    <s v=""/>
    <n v="72.749023399999942"/>
    <s v=""/>
    <n v="1"/>
  </r>
  <r>
    <x v="18"/>
    <n v="192.74609370000007"/>
    <s v=""/>
    <n v="192.74609370000007"/>
    <s v=""/>
    <n v="1"/>
  </r>
  <r>
    <x v="19"/>
    <n v="228.59680180000009"/>
    <s v=""/>
    <n v="228.59680180000009"/>
    <s v=""/>
    <n v="1"/>
  </r>
  <r>
    <x v="20"/>
    <n v="256.8046875"/>
    <s v=""/>
    <n v="256.8046875"/>
    <s v=""/>
    <n v="1"/>
  </r>
  <r>
    <x v="21"/>
    <n v="238.19580080000014"/>
    <s v=""/>
    <n v="238.19580080000014"/>
    <s v=""/>
    <n v="1"/>
  </r>
  <r>
    <x v="22"/>
    <n v="166.84899899999982"/>
    <s v=""/>
    <n v="166.84899899999982"/>
    <s v=""/>
    <n v="1"/>
  </r>
  <r>
    <x v="23"/>
    <n v="177.23876949999999"/>
    <s v=""/>
    <n v="177.23876949999999"/>
    <s v=""/>
    <n v="1"/>
  </r>
  <r>
    <x v="0"/>
    <n v="53.135620099999869"/>
    <s v=""/>
    <n v="53.135620099999869"/>
    <s v=""/>
    <n v="1"/>
  </r>
  <r>
    <x v="1"/>
    <n v="-6.763794000000189"/>
    <n v="-6.763794000000189"/>
    <s v=""/>
    <n v="1"/>
    <s v=""/>
  </r>
  <r>
    <x v="2"/>
    <n v="-4.1575927999999749"/>
    <n v="-4.1575927999999749"/>
    <s v=""/>
    <n v="1"/>
    <s v=""/>
  </r>
  <r>
    <x v="3"/>
    <n v="-7.7216796999998678"/>
    <n v="-7.7216796999998678"/>
    <s v=""/>
    <n v="1"/>
    <s v=""/>
  </r>
  <r>
    <x v="4"/>
    <n v="25.297363299999915"/>
    <s v=""/>
    <n v="25.297363299999915"/>
    <s v=""/>
    <n v="1"/>
  </r>
  <r>
    <x v="5"/>
    <n v="59.853515600000037"/>
    <s v=""/>
    <n v="59.853515600000037"/>
    <s v=""/>
    <n v="1"/>
  </r>
  <r>
    <x v="6"/>
    <n v="84.795532200000025"/>
    <s v=""/>
    <n v="84.795532200000025"/>
    <s v=""/>
    <n v="1"/>
  </r>
  <r>
    <x v="7"/>
    <n v="122.47949219999987"/>
    <s v=""/>
    <n v="122.47949219999987"/>
    <s v=""/>
    <n v="1"/>
  </r>
  <r>
    <x v="8"/>
    <n v="118.56640620000007"/>
    <s v=""/>
    <n v="118.56640620000007"/>
    <s v=""/>
    <n v="1"/>
  </r>
  <r>
    <x v="9"/>
    <n v="85.048095699999976"/>
    <s v=""/>
    <n v="85.048095699999976"/>
    <s v=""/>
    <n v="1"/>
  </r>
  <r>
    <x v="10"/>
    <n v="-6.8083495999999286"/>
    <n v="-6.8083495999999286"/>
    <s v=""/>
    <n v="1"/>
    <s v=""/>
  </r>
  <r>
    <x v="11"/>
    <n v="-80.775390600000037"/>
    <n v="-80.775390600000037"/>
    <s v=""/>
    <n v="1"/>
    <s v=""/>
  </r>
  <r>
    <x v="12"/>
    <n v="-78.240478500000108"/>
    <n v="-78.240478500000108"/>
    <s v=""/>
    <n v="1"/>
    <s v=""/>
  </r>
  <r>
    <x v="13"/>
    <n v="-112.51831059999995"/>
    <n v="-112.51831059999995"/>
    <s v=""/>
    <n v="1"/>
    <s v=""/>
  </r>
  <r>
    <x v="14"/>
    <n v="-157.17504890000009"/>
    <n v="-157.17504890000009"/>
    <s v=""/>
    <n v="1"/>
    <s v=""/>
  </r>
  <r>
    <x v="15"/>
    <n v="-128.9638672000001"/>
    <n v="-128.9638672000001"/>
    <s v=""/>
    <n v="1"/>
    <s v=""/>
  </r>
  <r>
    <x v="16"/>
    <n v="-49.833740199999966"/>
    <n v="-49.833740199999966"/>
    <s v=""/>
    <n v="1"/>
    <s v=""/>
  </r>
  <r>
    <x v="17"/>
    <n v="4.6937255999998797"/>
    <s v=""/>
    <n v="4.6937255999998797"/>
    <s v=""/>
    <n v="1"/>
  </r>
  <r>
    <x v="18"/>
    <n v="101.87634279999997"/>
    <s v=""/>
    <n v="101.87634279999997"/>
    <s v=""/>
    <n v="1"/>
  </r>
  <r>
    <x v="19"/>
    <n v="131.25476069999991"/>
    <s v=""/>
    <n v="131.25476069999991"/>
    <s v=""/>
    <n v="1"/>
  </r>
  <r>
    <x v="20"/>
    <n v="201.19836429999987"/>
    <s v=""/>
    <n v="201.19836429999987"/>
    <s v=""/>
    <n v="1"/>
  </r>
  <r>
    <x v="21"/>
    <n v="173.17675780000013"/>
    <s v=""/>
    <n v="173.17675780000013"/>
    <s v=""/>
    <n v="1"/>
  </r>
  <r>
    <x v="22"/>
    <n v="109.8515625"/>
    <s v=""/>
    <n v="109.8515625"/>
    <s v=""/>
    <n v="1"/>
  </r>
  <r>
    <x v="23"/>
    <n v="79.890502900000001"/>
    <s v=""/>
    <n v="79.890502900000001"/>
    <s v=""/>
    <n v="1"/>
  </r>
  <r>
    <x v="0"/>
    <n v="-100.90405269999997"/>
    <n v="-100.90405269999997"/>
    <s v=""/>
    <n v="1"/>
    <s v=""/>
  </r>
  <r>
    <x v="1"/>
    <n v="-167.94580079999992"/>
    <n v="-167.94580079999992"/>
    <s v=""/>
    <n v="1"/>
    <s v=""/>
  </r>
  <r>
    <x v="2"/>
    <n v="-241.12329100000011"/>
    <n v="-241.12329100000011"/>
    <s v=""/>
    <n v="1"/>
    <s v=""/>
  </r>
  <r>
    <x v="3"/>
    <n v="-217.01257329999999"/>
    <n v="-217.01257329999999"/>
    <s v=""/>
    <n v="1"/>
    <s v=""/>
  </r>
  <r>
    <x v="4"/>
    <n v="-186.08898929999987"/>
    <n v="-186.08898929999987"/>
    <s v=""/>
    <n v="1"/>
    <s v=""/>
  </r>
  <r>
    <x v="5"/>
    <n v="-86.664794900000061"/>
    <n v="-86.664794900000061"/>
    <s v=""/>
    <n v="1"/>
    <s v=""/>
  </r>
  <r>
    <x v="6"/>
    <n v="83.249267599999939"/>
    <s v=""/>
    <n v="83.249267599999939"/>
    <s v=""/>
    <n v="1"/>
  </r>
  <r>
    <x v="7"/>
    <n v="169.06933600000002"/>
    <s v=""/>
    <n v="169.06933600000002"/>
    <s v=""/>
    <n v="1"/>
  </r>
  <r>
    <x v="8"/>
    <n v="134.89721680000002"/>
    <s v=""/>
    <n v="134.89721680000002"/>
    <s v=""/>
    <n v="1"/>
  </r>
  <r>
    <x v="9"/>
    <n v="40.810424799999964"/>
    <s v=""/>
    <n v="40.810424799999964"/>
    <s v=""/>
    <n v="1"/>
  </r>
  <r>
    <x v="10"/>
    <n v="-51.591552699999966"/>
    <n v="-51.591552699999966"/>
    <s v=""/>
    <n v="1"/>
    <s v=""/>
  </r>
  <r>
    <x v="11"/>
    <n v="-91.853271499999892"/>
    <n v="-91.853271499999892"/>
    <s v=""/>
    <n v="1"/>
    <s v=""/>
  </r>
  <r>
    <x v="12"/>
    <n v="-87.904296899999963"/>
    <n v="-87.904296899999963"/>
    <s v=""/>
    <n v="1"/>
    <s v=""/>
  </r>
  <r>
    <x v="13"/>
    <n v="-199.74877930000002"/>
    <n v="-199.74877930000002"/>
    <s v=""/>
    <n v="1"/>
    <s v=""/>
  </r>
  <r>
    <x v="14"/>
    <n v="-210.40649410000015"/>
    <n v="-210.40649410000015"/>
    <s v=""/>
    <n v="1"/>
    <s v=""/>
  </r>
  <r>
    <x v="15"/>
    <n v="-212.06884760000003"/>
    <n v="-212.06884760000003"/>
    <s v=""/>
    <n v="1"/>
    <s v=""/>
  </r>
  <r>
    <x v="16"/>
    <n v="-84.153076099999907"/>
    <n v="-84.153076099999907"/>
    <s v=""/>
    <n v="1"/>
    <s v=""/>
  </r>
  <r>
    <x v="17"/>
    <n v="5.9337158000000727"/>
    <s v=""/>
    <n v="5.9337158000000727"/>
    <s v=""/>
    <n v="1"/>
  </r>
  <r>
    <x v="18"/>
    <n v="150.66748040000016"/>
    <s v=""/>
    <n v="150.66748040000016"/>
    <s v=""/>
    <n v="1"/>
  </r>
  <r>
    <x v="19"/>
    <n v="157.86352540000007"/>
    <s v=""/>
    <n v="157.86352540000007"/>
    <s v=""/>
    <n v="1"/>
  </r>
  <r>
    <x v="20"/>
    <n v="113.12731929999995"/>
    <s v=""/>
    <n v="113.12731929999995"/>
    <s v=""/>
    <n v="1"/>
  </r>
  <r>
    <x v="21"/>
    <n v="88.005249000000049"/>
    <s v=""/>
    <n v="88.005249000000049"/>
    <s v=""/>
    <n v="1"/>
  </r>
  <r>
    <x v="22"/>
    <n v="5.0522461000000476"/>
    <s v=""/>
    <n v="5.0522461000000476"/>
    <s v=""/>
    <n v="1"/>
  </r>
  <r>
    <x v="23"/>
    <n v="-51.135620100000096"/>
    <n v="-51.135620100000096"/>
    <s v=""/>
    <n v="1"/>
    <s v=""/>
  </r>
  <r>
    <x v="0"/>
    <n v="-58.355224600000156"/>
    <n v="-58.355224600000156"/>
    <s v=""/>
    <n v="1"/>
    <s v=""/>
  </r>
  <r>
    <x v="1"/>
    <n v="-72.384521499999892"/>
    <n v="-72.384521499999892"/>
    <s v=""/>
    <n v="1"/>
    <s v=""/>
  </r>
  <r>
    <x v="2"/>
    <n v="-116.18554689999996"/>
    <n v="-116.18554689999996"/>
    <s v=""/>
    <n v="1"/>
    <s v=""/>
  </r>
  <r>
    <x v="3"/>
    <n v="-137.08923340000001"/>
    <n v="-137.08923340000001"/>
    <s v=""/>
    <n v="1"/>
    <s v=""/>
  </r>
  <r>
    <x v="4"/>
    <n v="-122.21276850000004"/>
    <n v="-122.21276850000004"/>
    <s v=""/>
    <n v="1"/>
    <s v=""/>
  </r>
  <r>
    <x v="5"/>
    <n v="-39.976440400000001"/>
    <n v="-39.976440400000001"/>
    <s v=""/>
    <n v="1"/>
    <s v=""/>
  </r>
  <r>
    <x v="6"/>
    <n v="33.564575200000036"/>
    <s v=""/>
    <n v="33.564575200000036"/>
    <s v=""/>
    <n v="1"/>
  </r>
  <r>
    <x v="7"/>
    <n v="90.351440400000001"/>
    <s v=""/>
    <n v="90.351440400000001"/>
    <s v=""/>
    <n v="1"/>
  </r>
  <r>
    <x v="8"/>
    <n v="35.755737299999964"/>
    <s v=""/>
    <n v="35.755737299999964"/>
    <s v=""/>
    <n v="1"/>
  </r>
  <r>
    <x v="9"/>
    <n v="7.9439697000000251"/>
    <s v=""/>
    <n v="7.9439697000000251"/>
    <s v=""/>
    <n v="1"/>
  </r>
  <r>
    <x v="10"/>
    <n v="-21.649047899999914"/>
    <n v="-21.649047899999914"/>
    <s v=""/>
    <n v="1"/>
    <s v=""/>
  </r>
  <r>
    <x v="11"/>
    <n v="-28.705444299999954"/>
    <n v="-28.705444299999954"/>
    <s v=""/>
    <n v="1"/>
    <s v=""/>
  </r>
  <r>
    <x v="12"/>
    <n v="-14.13793940000005"/>
    <n v="-14.13793940000005"/>
    <s v=""/>
    <n v="1"/>
    <s v=""/>
  </r>
  <r>
    <x v="13"/>
    <n v="-24.895263599999907"/>
    <n v="-24.895263599999907"/>
    <s v=""/>
    <n v="1"/>
    <s v=""/>
  </r>
  <r>
    <x v="14"/>
    <n v="-62.173828100000037"/>
    <n v="-62.173828100000037"/>
    <s v=""/>
    <n v="1"/>
    <s v=""/>
  </r>
  <r>
    <x v="15"/>
    <n v="-62.532226499999979"/>
    <n v="-62.532226499999979"/>
    <s v=""/>
    <n v="1"/>
    <s v=""/>
  </r>
  <r>
    <x v="16"/>
    <n v="-0.7388915999999881"/>
    <n v="-0.7388915999999881"/>
    <s v=""/>
    <n v="1"/>
    <s v=""/>
  </r>
  <r>
    <x v="17"/>
    <n v="42.133667000000059"/>
    <s v=""/>
    <n v="42.133667000000059"/>
    <s v=""/>
    <n v="1"/>
  </r>
  <r>
    <x v="18"/>
    <n v="30.897827200000165"/>
    <s v=""/>
    <n v="30.897827200000165"/>
    <s v=""/>
    <n v="1"/>
  </r>
  <r>
    <x v="19"/>
    <n v="-55.118042000000059"/>
    <n v="-55.118042000000059"/>
    <s v=""/>
    <n v="1"/>
    <s v=""/>
  </r>
  <r>
    <x v="20"/>
    <n v="-117.88867189999996"/>
    <n v="-117.88867189999996"/>
    <s v=""/>
    <n v="1"/>
    <s v=""/>
  </r>
  <r>
    <x v="21"/>
    <n v="-140.43396000000007"/>
    <n v="-140.43396000000007"/>
    <s v=""/>
    <n v="1"/>
    <s v=""/>
  </r>
  <r>
    <x v="22"/>
    <n v="-114.29113770000004"/>
    <n v="-114.29113770000004"/>
    <s v=""/>
    <n v="1"/>
    <s v=""/>
  </r>
  <r>
    <x v="23"/>
    <n v="-52.001586899999893"/>
    <n v="-52.001586899999893"/>
    <s v=""/>
    <n v="1"/>
    <s v=""/>
  </r>
  <r>
    <x v="0"/>
    <n v="-50.549926700000015"/>
    <n v="-50.549926700000015"/>
    <s v=""/>
    <n v="1"/>
    <s v=""/>
  </r>
  <r>
    <x v="1"/>
    <n v="-40.009155299999975"/>
    <n v="-40.009155299999975"/>
    <s v=""/>
    <n v="1"/>
    <s v=""/>
  </r>
  <r>
    <x v="2"/>
    <n v="-34.868530299999975"/>
    <n v="-34.868530299999975"/>
    <s v=""/>
    <n v="1"/>
    <s v=""/>
  </r>
  <r>
    <x v="3"/>
    <n v="-0.15881350000017846"/>
    <n v="-0.15881350000017846"/>
    <s v=""/>
    <n v="1"/>
    <s v=""/>
  </r>
  <r>
    <x v="4"/>
    <n v="15.785034199999927"/>
    <s v=""/>
    <n v="15.785034199999927"/>
    <s v=""/>
    <n v="1"/>
  </r>
  <r>
    <x v="5"/>
    <n v="45.059936500000049"/>
    <s v=""/>
    <n v="45.059936500000049"/>
    <s v=""/>
    <n v="1"/>
  </r>
  <r>
    <x v="6"/>
    <n v="129.11975100000018"/>
    <s v=""/>
    <n v="129.11975100000018"/>
    <s v=""/>
    <n v="1"/>
  </r>
  <r>
    <x v="7"/>
    <n v="146.35925300000008"/>
    <s v=""/>
    <n v="146.35925300000008"/>
    <s v=""/>
    <n v="1"/>
  </r>
  <r>
    <x v="8"/>
    <n v="164.82397459999993"/>
    <s v=""/>
    <n v="164.82397459999993"/>
    <s v=""/>
    <n v="1"/>
  </r>
  <r>
    <x v="9"/>
    <n v="225.38500979999981"/>
    <s v=""/>
    <n v="225.38500979999981"/>
    <s v=""/>
    <n v="1"/>
  </r>
  <r>
    <x v="10"/>
    <n v="202.38085939999996"/>
    <s v=""/>
    <n v="202.38085939999996"/>
    <s v=""/>
    <n v="1"/>
  </r>
  <r>
    <x v="11"/>
    <n v="172.05078120000007"/>
    <s v=""/>
    <n v="172.05078120000007"/>
    <s v=""/>
    <n v="1"/>
  </r>
  <r>
    <x v="12"/>
    <n v="149.81372069999998"/>
    <s v=""/>
    <n v="149.81372069999998"/>
    <s v=""/>
    <n v="1"/>
  </r>
  <r>
    <x v="13"/>
    <n v="111.76513670000008"/>
    <s v=""/>
    <n v="111.76513670000008"/>
    <s v=""/>
    <n v="1"/>
  </r>
  <r>
    <x v="14"/>
    <n v="51.293579100000215"/>
    <s v=""/>
    <n v="51.293579100000215"/>
    <s v=""/>
    <n v="1"/>
  </r>
  <r>
    <x v="15"/>
    <n v="38.352294900000061"/>
    <s v=""/>
    <n v="38.352294900000061"/>
    <s v=""/>
    <n v="1"/>
  </r>
  <r>
    <x v="16"/>
    <n v="84.339355500000011"/>
    <s v=""/>
    <n v="84.339355500000011"/>
    <s v=""/>
    <n v="1"/>
  </r>
  <r>
    <x v="17"/>
    <n v="103.76782230000003"/>
    <s v=""/>
    <n v="103.76782230000003"/>
    <s v=""/>
    <n v="1"/>
  </r>
  <r>
    <x v="18"/>
    <n v="24.032104500000059"/>
    <s v=""/>
    <n v="24.032104500000059"/>
    <s v=""/>
    <n v="1"/>
  </r>
  <r>
    <x v="19"/>
    <n v="-12.384155299999975"/>
    <n v="-12.384155299999975"/>
    <s v=""/>
    <n v="1"/>
    <s v=""/>
  </r>
  <r>
    <x v="20"/>
    <n v="-30.956542899999931"/>
    <n v="-30.956542899999931"/>
    <s v=""/>
    <n v="1"/>
    <s v=""/>
  </r>
  <r>
    <x v="21"/>
    <n v="-68.996704099999988"/>
    <n v="-68.996704099999988"/>
    <s v=""/>
    <n v="1"/>
    <s v=""/>
  </r>
  <r>
    <x v="22"/>
    <n v="-19.994384699999955"/>
    <n v="-19.994384699999955"/>
    <s v=""/>
    <n v="1"/>
    <s v=""/>
  </r>
  <r>
    <x v="23"/>
    <n v="-21.443847600000026"/>
    <n v="-21.443847600000026"/>
    <s v=""/>
    <n v="1"/>
    <s v=""/>
  </r>
  <r>
    <x v="0"/>
    <n v="25.190917999999783"/>
    <s v=""/>
    <n v="25.190917999999783"/>
    <s v=""/>
    <n v="1"/>
  </r>
  <r>
    <x v="1"/>
    <n v="51.323486300000013"/>
    <s v=""/>
    <n v="51.323486300000013"/>
    <s v=""/>
    <n v="1"/>
  </r>
  <r>
    <x v="2"/>
    <n v="42.184936500000049"/>
    <s v=""/>
    <n v="42.184936500000049"/>
    <s v=""/>
    <n v="1"/>
  </r>
  <r>
    <x v="3"/>
    <n v="55.466552699999966"/>
    <s v=""/>
    <n v="55.466552699999966"/>
    <s v=""/>
    <n v="1"/>
  </r>
  <r>
    <x v="4"/>
    <n v="80.977783199999976"/>
    <s v=""/>
    <n v="80.977783199999976"/>
    <s v=""/>
    <n v="1"/>
  </r>
  <r>
    <x v="5"/>
    <n v="66.326415999999881"/>
    <s v=""/>
    <n v="66.326415999999881"/>
    <s v=""/>
    <n v="1"/>
  </r>
  <r>
    <x v="6"/>
    <n v="-26.396850600000107"/>
    <n v="-26.396850600000107"/>
    <s v=""/>
    <n v="1"/>
    <s v=""/>
  </r>
  <r>
    <x v="7"/>
    <n v="-23.440307600000096"/>
    <n v="-23.440307600000096"/>
    <s v=""/>
    <n v="1"/>
    <s v=""/>
  </r>
  <r>
    <x v="8"/>
    <n v="-99.394653300000073"/>
    <n v="-99.394653300000073"/>
    <s v=""/>
    <n v="1"/>
    <s v=""/>
  </r>
  <r>
    <x v="9"/>
    <n v="-74.556518500000038"/>
    <n v="-74.556518500000038"/>
    <s v=""/>
    <n v="1"/>
    <s v=""/>
  </r>
  <r>
    <x v="10"/>
    <n v="-71.433471699999927"/>
    <n v="-71.433471699999927"/>
    <s v=""/>
    <n v="1"/>
    <s v=""/>
  </r>
  <r>
    <x v="11"/>
    <n v="-119.63476560000004"/>
    <n v="-119.63476560000004"/>
    <s v=""/>
    <n v="1"/>
    <s v=""/>
  </r>
  <r>
    <x v="12"/>
    <n v="-131.97558600000002"/>
    <n v="-131.97558600000002"/>
    <s v=""/>
    <n v="1"/>
    <s v=""/>
  </r>
  <r>
    <x v="13"/>
    <n v="-244.06567380000001"/>
    <n v="-244.06567380000001"/>
    <s v=""/>
    <n v="1"/>
    <s v=""/>
  </r>
  <r>
    <x v="14"/>
    <n v="-346.7606201000001"/>
    <n v="-346.7606201000001"/>
    <s v=""/>
    <n v="1"/>
    <s v=""/>
  </r>
  <r>
    <x v="15"/>
    <n v="-259.01196289999984"/>
    <n v="-259.01196289999984"/>
    <s v=""/>
    <n v="1"/>
    <s v=""/>
  </r>
  <r>
    <x v="16"/>
    <n v="-254.28747560000011"/>
    <n v="-254.28747560000011"/>
    <s v=""/>
    <n v="1"/>
    <s v=""/>
  </r>
  <r>
    <x v="17"/>
    <n v="-316.48376469999994"/>
    <n v="-316.48376469999994"/>
    <s v=""/>
    <n v="1"/>
    <s v=""/>
  </r>
  <r>
    <x v="18"/>
    <n v="-285.41601570000012"/>
    <n v="-285.41601570000012"/>
    <s v=""/>
    <n v="1"/>
    <s v=""/>
  </r>
  <r>
    <x v="19"/>
    <n v="-265.25524900000005"/>
    <n v="-265.25524900000005"/>
    <s v=""/>
    <n v="1"/>
    <s v=""/>
  </r>
  <r>
    <x v="20"/>
    <n v="-333.5732422000001"/>
    <n v="-333.5732422000001"/>
    <s v=""/>
    <n v="1"/>
    <s v=""/>
  </r>
  <r>
    <x v="21"/>
    <n v="-288.65063469999996"/>
    <n v="-288.65063469999996"/>
    <s v=""/>
    <n v="1"/>
    <s v=""/>
  </r>
  <r>
    <x v="22"/>
    <n v="-258.22595210000009"/>
    <n v="-258.22595210000009"/>
    <s v=""/>
    <n v="1"/>
    <s v=""/>
  </r>
  <r>
    <x v="23"/>
    <n v="-225.2733154"/>
    <n v="-225.2733154"/>
    <s v=""/>
    <n v="1"/>
    <s v=""/>
  </r>
  <r>
    <x v="0"/>
    <n v="-86.408569299999954"/>
    <n v="-86.408569299999954"/>
    <s v=""/>
    <n v="1"/>
    <s v=""/>
  </r>
  <r>
    <x v="1"/>
    <n v="-41.446899499999972"/>
    <n v="-41.446899499999972"/>
    <s v=""/>
    <n v="1"/>
    <s v=""/>
  </r>
  <r>
    <x v="2"/>
    <n v="-34.015869099999918"/>
    <n v="-34.015869099999918"/>
    <s v=""/>
    <n v="1"/>
    <s v=""/>
  </r>
  <r>
    <x v="3"/>
    <n v="-29.515258799999856"/>
    <n v="-29.515258799999856"/>
    <s v=""/>
    <n v="1"/>
    <s v=""/>
  </r>
  <r>
    <x v="4"/>
    <n v="-26.144043000000011"/>
    <n v="-26.144043000000011"/>
    <s v=""/>
    <n v="1"/>
    <s v=""/>
  </r>
  <r>
    <x v="5"/>
    <n v="-9.9263915999999881"/>
    <n v="-9.9263915999999881"/>
    <s v=""/>
    <n v="1"/>
    <s v=""/>
  </r>
  <r>
    <x v="6"/>
    <n v="19.346313499999951"/>
    <s v=""/>
    <n v="19.346313499999951"/>
    <s v=""/>
    <n v="1"/>
  </r>
  <r>
    <x v="7"/>
    <n v="-60.381713900000022"/>
    <n v="-60.381713900000022"/>
    <s v=""/>
    <n v="1"/>
    <s v=""/>
  </r>
  <r>
    <x v="8"/>
    <n v="61.47814940000012"/>
    <s v=""/>
    <n v="61.47814940000012"/>
    <s v=""/>
    <n v="1"/>
  </r>
  <r>
    <x v="9"/>
    <n v="84.875122099999999"/>
    <s v=""/>
    <n v="84.875122099999999"/>
    <s v=""/>
    <n v="1"/>
  </r>
  <r>
    <x v="10"/>
    <n v="156.34509279999997"/>
    <s v=""/>
    <n v="156.34509279999997"/>
    <s v=""/>
    <n v="1"/>
  </r>
  <r>
    <x v="11"/>
    <n v="201.33679200000006"/>
    <s v=""/>
    <n v="201.33679200000006"/>
    <s v=""/>
    <n v="1"/>
  </r>
  <r>
    <x v="12"/>
    <n v="181.58630370000014"/>
    <s v=""/>
    <n v="181.58630370000014"/>
    <s v=""/>
    <n v="1"/>
  </r>
  <r>
    <x v="13"/>
    <n v="140.70886229999996"/>
    <s v=""/>
    <n v="140.70886229999996"/>
    <s v=""/>
    <n v="1"/>
  </r>
  <r>
    <x v="14"/>
    <n v="243.74951180000016"/>
    <s v=""/>
    <n v="243.74951180000016"/>
    <s v=""/>
    <n v="1"/>
  </r>
  <r>
    <x v="15"/>
    <n v="240.10986329999992"/>
    <s v=""/>
    <n v="240.10986329999992"/>
    <s v=""/>
    <n v="1"/>
  </r>
  <r>
    <x v="16"/>
    <n v="114.70422359999998"/>
    <s v=""/>
    <n v="114.70422359999998"/>
    <s v=""/>
    <n v="1"/>
  </r>
  <r>
    <x v="17"/>
    <n v="58.103759800000034"/>
    <s v=""/>
    <n v="58.103759800000034"/>
    <s v=""/>
    <n v="1"/>
  </r>
  <r>
    <x v="18"/>
    <n v="0.9987793000000238"/>
    <s v=""/>
    <n v="0.9987793000000238"/>
    <s v=""/>
    <n v="1"/>
  </r>
  <r>
    <x v="19"/>
    <n v="37.043334899999991"/>
    <s v=""/>
    <n v="37.043334899999991"/>
    <s v=""/>
    <n v="1"/>
  </r>
  <r>
    <x v="20"/>
    <n v="84.136230500000011"/>
    <s v=""/>
    <n v="84.136230500000011"/>
    <s v=""/>
    <n v="1"/>
  </r>
  <r>
    <x v="21"/>
    <n v="127.65502930000002"/>
    <s v=""/>
    <n v="127.65502930000002"/>
    <s v=""/>
    <n v="1"/>
  </r>
  <r>
    <x v="22"/>
    <n v="18.380615300000045"/>
    <s v=""/>
    <n v="18.380615300000045"/>
    <s v=""/>
    <n v="1"/>
  </r>
  <r>
    <x v="23"/>
    <n v="44.459960899999942"/>
    <s v=""/>
    <n v="44.459960899999942"/>
    <s v=""/>
    <n v="1"/>
  </r>
  <r>
    <x v="0"/>
    <n v="100.47277839999992"/>
    <s v=""/>
    <n v="100.47277839999992"/>
    <s v=""/>
    <n v="1"/>
  </r>
  <r>
    <x v="1"/>
    <n v="79.769287100000156"/>
    <s v=""/>
    <n v="79.769287100000156"/>
    <s v=""/>
    <n v="1"/>
  </r>
  <r>
    <x v="2"/>
    <n v="106.59472649999998"/>
    <s v=""/>
    <n v="106.59472649999998"/>
    <s v=""/>
    <n v="1"/>
  </r>
  <r>
    <x v="3"/>
    <n v="116.26171869999985"/>
    <s v=""/>
    <n v="116.26171869999985"/>
    <s v=""/>
    <n v="1"/>
  </r>
  <r>
    <x v="4"/>
    <n v="126.13378899999998"/>
    <s v=""/>
    <n v="126.13378899999998"/>
    <s v=""/>
    <n v="1"/>
  </r>
  <r>
    <x v="5"/>
    <n v="211.51257319999991"/>
    <s v=""/>
    <n v="211.51257319999991"/>
    <s v=""/>
    <n v="1"/>
  </r>
  <r>
    <x v="6"/>
    <n v="254.4454346"/>
    <s v=""/>
    <n v="254.4454346"/>
    <s v=""/>
    <n v="1"/>
  </r>
  <r>
    <x v="7"/>
    <n v="337.86584470000003"/>
    <s v=""/>
    <n v="337.86584470000003"/>
    <s v=""/>
    <n v="1"/>
  </r>
  <r>
    <x v="8"/>
    <n v="409.89038090000008"/>
    <s v=""/>
    <n v="409.89038090000008"/>
    <s v=""/>
    <n v="1"/>
  </r>
  <r>
    <x v="9"/>
    <n v="532.54711910000015"/>
    <s v=""/>
    <n v="532.54711910000015"/>
    <s v=""/>
    <n v="1"/>
  </r>
  <r>
    <x v="10"/>
    <n v="511.21459959999993"/>
    <s v=""/>
    <n v="511.21459959999993"/>
    <s v=""/>
    <n v="1"/>
  </r>
  <r>
    <x v="11"/>
    <n v="450.2708740999999"/>
    <s v=""/>
    <n v="450.2708740999999"/>
    <s v=""/>
    <n v="1"/>
  </r>
  <r>
    <x v="12"/>
    <n v="416.27709959999993"/>
    <s v=""/>
    <n v="416.27709959999993"/>
    <s v=""/>
    <n v="1"/>
  </r>
  <r>
    <x v="13"/>
    <n v="521.94812009999987"/>
    <s v=""/>
    <n v="521.94812009999987"/>
    <s v=""/>
    <n v="1"/>
  </r>
  <r>
    <x v="14"/>
    <n v="532.08740239999997"/>
    <s v=""/>
    <n v="532.08740239999997"/>
    <s v=""/>
    <n v="1"/>
  </r>
  <r>
    <x v="15"/>
    <n v="453.1014404"/>
    <s v=""/>
    <n v="453.1014404"/>
    <s v=""/>
    <n v="1"/>
  </r>
  <r>
    <x v="16"/>
    <n v="362.73535159999983"/>
    <s v=""/>
    <n v="362.73535159999983"/>
    <s v=""/>
    <n v="1"/>
  </r>
  <r>
    <x v="17"/>
    <n v="381.68054200000006"/>
    <s v=""/>
    <n v="381.68054200000006"/>
    <s v=""/>
    <n v="1"/>
  </r>
  <r>
    <x v="18"/>
    <n v="328.22521970000003"/>
    <s v=""/>
    <n v="328.22521970000003"/>
    <s v=""/>
    <n v="1"/>
  </r>
  <r>
    <x v="19"/>
    <n v="279.7995605000001"/>
    <s v=""/>
    <n v="279.7995605000001"/>
    <s v=""/>
    <n v="1"/>
  </r>
  <r>
    <x v="20"/>
    <n v="291.54833980000012"/>
    <s v=""/>
    <n v="291.54833980000012"/>
    <s v=""/>
    <n v="1"/>
  </r>
  <r>
    <x v="21"/>
    <n v="290.8408202999999"/>
    <s v=""/>
    <n v="290.8408202999999"/>
    <s v=""/>
    <n v="1"/>
  </r>
  <r>
    <x v="22"/>
    <n v="206.7158202999999"/>
    <s v=""/>
    <n v="206.7158202999999"/>
    <s v=""/>
    <n v="1"/>
  </r>
  <r>
    <x v="23"/>
    <n v="140.69396970000003"/>
    <s v=""/>
    <n v="140.69396970000003"/>
    <s v=""/>
    <n v="1"/>
  </r>
  <r>
    <x v="0"/>
    <n v="-18.286254899999904"/>
    <n v="-18.286254899999904"/>
    <s v=""/>
    <n v="1"/>
    <s v=""/>
  </r>
  <r>
    <x v="1"/>
    <n v="-67.701660199999878"/>
    <n v="-67.701660199999878"/>
    <s v=""/>
    <n v="1"/>
    <s v=""/>
  </r>
  <r>
    <x v="2"/>
    <n v="-120.82507319999991"/>
    <n v="-120.82507319999991"/>
    <s v=""/>
    <n v="1"/>
    <s v=""/>
  </r>
  <r>
    <x v="3"/>
    <n v="-113.51367189999996"/>
    <n v="-113.51367189999996"/>
    <s v=""/>
    <n v="1"/>
    <s v=""/>
  </r>
  <r>
    <x v="4"/>
    <n v="-168.94165040000007"/>
    <n v="-168.94165040000007"/>
    <s v=""/>
    <n v="1"/>
    <s v=""/>
  </r>
  <r>
    <x v="5"/>
    <n v="-165.84997559999988"/>
    <n v="-165.84997559999988"/>
    <s v=""/>
    <n v="1"/>
    <s v=""/>
  </r>
  <r>
    <x v="6"/>
    <n v="-134.5103759000001"/>
    <n v="-134.5103759000001"/>
    <s v=""/>
    <n v="1"/>
    <s v=""/>
  </r>
  <r>
    <x v="7"/>
    <n v="-58.125976600000058"/>
    <n v="-58.125976600000058"/>
    <s v=""/>
    <n v="1"/>
    <s v=""/>
  </r>
  <r>
    <x v="8"/>
    <n v="16.501831100000118"/>
    <s v=""/>
    <n v="16.501831100000118"/>
    <s v=""/>
    <n v="1"/>
  </r>
  <r>
    <x v="9"/>
    <n v="-27.462158199999976"/>
    <n v="-27.462158199999976"/>
    <s v=""/>
    <n v="1"/>
    <s v=""/>
  </r>
  <r>
    <x v="10"/>
    <n v="-49.737548800000013"/>
    <n v="-49.737548800000013"/>
    <s v=""/>
    <n v="1"/>
    <s v=""/>
  </r>
  <r>
    <x v="11"/>
    <n v="19.938964799999894"/>
    <s v=""/>
    <n v="19.938964799999894"/>
    <s v=""/>
    <n v="1"/>
  </r>
  <r>
    <x v="12"/>
    <n v="7.0358886999999868"/>
    <s v=""/>
    <n v="7.0358886999999868"/>
    <s v=""/>
    <n v="1"/>
  </r>
  <r>
    <x v="13"/>
    <n v="14.510742200000095"/>
    <s v=""/>
    <n v="14.510742200000095"/>
    <s v=""/>
    <n v="1"/>
  </r>
  <r>
    <x v="14"/>
    <n v="-2.7003174000001309"/>
    <n v="-2.7003174000001309"/>
    <s v=""/>
    <n v="1"/>
    <s v=""/>
  </r>
  <r>
    <x v="15"/>
    <n v="-2.8878173999999035"/>
    <n v="-2.8878173999999035"/>
    <s v=""/>
    <n v="1"/>
    <s v=""/>
  </r>
  <r>
    <x v="16"/>
    <n v="51.959594700000025"/>
    <s v=""/>
    <n v="51.959594700000025"/>
    <s v=""/>
    <n v="1"/>
  </r>
  <r>
    <x v="17"/>
    <n v="82.516845699999976"/>
    <s v=""/>
    <n v="82.516845699999976"/>
    <s v=""/>
    <n v="1"/>
  </r>
  <r>
    <x v="18"/>
    <n v="111.39367670000001"/>
    <s v=""/>
    <n v="111.39367670000001"/>
    <s v=""/>
    <n v="1"/>
  </r>
  <r>
    <x v="19"/>
    <n v="120.39892579999992"/>
    <s v=""/>
    <n v="120.39892579999992"/>
    <s v=""/>
    <n v="1"/>
  </r>
  <r>
    <x v="20"/>
    <n v="87.328735400000141"/>
    <s v=""/>
    <n v="87.328735400000141"/>
    <s v=""/>
    <n v="1"/>
  </r>
  <r>
    <x v="21"/>
    <n v="53.615112299999964"/>
    <s v=""/>
    <n v="53.615112299999964"/>
    <s v=""/>
    <n v="1"/>
  </r>
  <r>
    <x v="22"/>
    <n v="26.018920900000012"/>
    <s v=""/>
    <n v="26.018920900000012"/>
    <s v=""/>
    <n v="1"/>
  </r>
  <r>
    <x v="23"/>
    <n v="-25.599487299999964"/>
    <n v="-25.599487299999964"/>
    <s v=""/>
    <n v="1"/>
    <s v=""/>
  </r>
  <r>
    <x v="0"/>
    <n v="-104.36364739999999"/>
    <n v="-104.36364739999999"/>
    <s v=""/>
    <n v="1"/>
    <s v=""/>
  </r>
  <r>
    <x v="1"/>
    <n v="-121.99670409999999"/>
    <n v="-121.99670409999999"/>
    <s v=""/>
    <n v="1"/>
    <s v=""/>
  </r>
  <r>
    <x v="2"/>
    <n v="-162.65893549999987"/>
    <n v="-162.65893549999987"/>
    <s v=""/>
    <n v="1"/>
    <s v=""/>
  </r>
  <r>
    <x v="3"/>
    <n v="-204.0234375"/>
    <n v="-204.0234375"/>
    <s v=""/>
    <n v="1"/>
    <s v=""/>
  </r>
  <r>
    <x v="4"/>
    <n v="-206.96789549999994"/>
    <n v="-206.96789549999994"/>
    <s v=""/>
    <n v="1"/>
    <s v=""/>
  </r>
  <r>
    <x v="5"/>
    <n v="-207.51794439999981"/>
    <n v="-207.51794439999981"/>
    <s v=""/>
    <n v="1"/>
    <s v=""/>
  </r>
  <r>
    <x v="6"/>
    <n v="-173.34948730000019"/>
    <n v="-173.34948730000019"/>
    <s v=""/>
    <n v="1"/>
    <s v=""/>
  </r>
  <r>
    <x v="7"/>
    <n v="-147.46057129999986"/>
    <n v="-147.46057129999986"/>
    <s v=""/>
    <n v="1"/>
    <s v=""/>
  </r>
  <r>
    <x v="8"/>
    <n v="-111.63488770000004"/>
    <n v="-111.63488770000004"/>
    <s v=""/>
    <n v="1"/>
    <s v=""/>
  </r>
  <r>
    <x v="9"/>
    <n v="-77.22058109999989"/>
    <n v="-77.22058109999989"/>
    <s v=""/>
    <n v="1"/>
    <s v=""/>
  </r>
  <r>
    <x v="10"/>
    <n v="-202.82482909999999"/>
    <n v="-202.82482909999999"/>
    <s v=""/>
    <n v="1"/>
    <s v=""/>
  </r>
  <r>
    <x v="11"/>
    <n v="-208.39904789999991"/>
    <n v="-208.39904789999991"/>
    <s v=""/>
    <n v="1"/>
    <s v=""/>
  </r>
  <r>
    <x v="12"/>
    <n v="-209.90966799999978"/>
    <n v="-209.90966799999978"/>
    <s v=""/>
    <n v="1"/>
    <s v=""/>
  </r>
  <r>
    <x v="13"/>
    <n v="-217.28149409999992"/>
    <n v="-217.28149409999992"/>
    <s v=""/>
    <n v="1"/>
    <s v=""/>
  </r>
  <r>
    <x v="14"/>
    <n v="-175.91784669999993"/>
    <n v="-175.91784669999993"/>
    <s v=""/>
    <n v="1"/>
    <s v=""/>
  </r>
  <r>
    <x v="15"/>
    <n v="-170.86499030000004"/>
    <n v="-170.86499030000004"/>
    <s v=""/>
    <n v="1"/>
    <s v=""/>
  </r>
  <r>
    <x v="16"/>
    <n v="-140.36157220000018"/>
    <n v="-140.36157220000018"/>
    <s v=""/>
    <n v="1"/>
    <s v=""/>
  </r>
  <r>
    <x v="17"/>
    <n v="-151.01391599999988"/>
    <n v="-151.01391599999988"/>
    <s v=""/>
    <n v="1"/>
    <s v=""/>
  </r>
  <r>
    <x v="18"/>
    <n v="-148.27673340000001"/>
    <n v="-148.27673340000001"/>
    <s v=""/>
    <n v="1"/>
    <s v=""/>
  </r>
  <r>
    <x v="19"/>
    <n v="-191.85632329999999"/>
    <n v="-191.85632329999999"/>
    <s v=""/>
    <n v="1"/>
    <s v=""/>
  </r>
  <r>
    <x v="20"/>
    <n v="-92.900390600000037"/>
    <n v="-92.900390600000037"/>
    <s v=""/>
    <n v="1"/>
    <s v=""/>
  </r>
  <r>
    <x v="21"/>
    <n v="-78.561523399999942"/>
    <n v="-78.561523399999942"/>
    <s v=""/>
    <n v="1"/>
    <s v=""/>
  </r>
  <r>
    <x v="22"/>
    <n v="-52.707397499999843"/>
    <n v="-52.707397499999843"/>
    <s v=""/>
    <n v="1"/>
    <s v=""/>
  </r>
  <r>
    <x v="23"/>
    <n v="-33.056884800000034"/>
    <n v="-33.056884800000034"/>
    <s v=""/>
    <n v="1"/>
    <s v=""/>
  </r>
  <r>
    <x v="0"/>
    <n v="30.660644499999989"/>
    <s v=""/>
    <n v="30.660644499999989"/>
    <s v=""/>
    <n v="1"/>
  </r>
  <r>
    <x v="1"/>
    <n v="9.0285645000001296"/>
    <s v=""/>
    <n v="9.0285645000001296"/>
    <s v=""/>
    <n v="1"/>
  </r>
  <r>
    <x v="2"/>
    <n v="-20.788696300000083"/>
    <n v="-20.788696300000083"/>
    <s v=""/>
    <n v="1"/>
    <s v=""/>
  </r>
  <r>
    <x v="3"/>
    <n v="-42.938598599999978"/>
    <n v="-42.938598599999978"/>
    <s v=""/>
    <n v="1"/>
    <s v=""/>
  </r>
  <r>
    <x v="4"/>
    <n v="-37.0703125"/>
    <n v="-37.0703125"/>
    <s v=""/>
    <n v="1"/>
    <s v=""/>
  </r>
  <r>
    <x v="5"/>
    <n v="-6.9256591999999273"/>
    <n v="-6.9256591999999273"/>
    <s v=""/>
    <n v="1"/>
    <s v=""/>
  </r>
  <r>
    <x v="6"/>
    <n v="71.203125"/>
    <s v=""/>
    <n v="71.203125"/>
    <s v=""/>
    <n v="1"/>
  </r>
  <r>
    <x v="7"/>
    <n v="100.86132810000004"/>
    <s v=""/>
    <n v="100.86132810000004"/>
    <s v=""/>
    <n v="1"/>
  </r>
  <r>
    <x v="8"/>
    <n v="96.006103500000108"/>
    <s v=""/>
    <n v="96.006103500000108"/>
    <s v=""/>
    <n v="1"/>
  </r>
  <r>
    <x v="9"/>
    <n v="85.249755800000003"/>
    <s v=""/>
    <n v="85.249755800000003"/>
    <s v=""/>
    <n v="1"/>
  </r>
  <r>
    <x v="10"/>
    <n v="20.865844700000025"/>
    <s v=""/>
    <n v="20.865844700000025"/>
    <s v=""/>
    <n v="1"/>
  </r>
  <r>
    <x v="11"/>
    <n v="35.264892600000167"/>
    <s v=""/>
    <n v="35.264892600000167"/>
    <s v=""/>
    <n v="1"/>
  </r>
  <r>
    <x v="12"/>
    <n v="80.351806699999997"/>
    <s v=""/>
    <n v="80.351806699999997"/>
    <s v=""/>
    <n v="1"/>
  </r>
  <r>
    <x v="13"/>
    <n v="155.20849610000005"/>
    <s v=""/>
    <n v="155.20849610000005"/>
    <s v=""/>
    <n v="1"/>
  </r>
  <r>
    <x v="14"/>
    <n v="186.45703120000007"/>
    <s v=""/>
    <n v="186.45703120000007"/>
    <s v=""/>
    <n v="1"/>
  </r>
  <r>
    <x v="15"/>
    <n v="85.413452100000086"/>
    <s v=""/>
    <n v="85.413452100000086"/>
    <s v=""/>
    <n v="1"/>
  </r>
  <r>
    <x v="16"/>
    <n v="-102.37658690000012"/>
    <n v="-102.37658690000012"/>
    <s v=""/>
    <n v="1"/>
    <s v=""/>
  </r>
  <r>
    <x v="17"/>
    <n v="-184.00878909999983"/>
    <n v="-184.00878909999983"/>
    <s v=""/>
    <n v="1"/>
    <s v=""/>
  </r>
  <r>
    <x v="18"/>
    <n v="-175.41467289999991"/>
    <n v="-175.41467289999991"/>
    <s v=""/>
    <n v="1"/>
    <s v=""/>
  </r>
  <r>
    <x v="19"/>
    <n v="-159.54052739999997"/>
    <n v="-159.54052739999997"/>
    <s v=""/>
    <n v="1"/>
    <s v=""/>
  </r>
  <r>
    <x v="20"/>
    <n v="-190.48388670000008"/>
    <n v="-190.48388670000008"/>
    <s v=""/>
    <n v="1"/>
    <s v=""/>
  </r>
  <r>
    <x v="21"/>
    <n v="-195.90844719999996"/>
    <n v="-195.90844719999996"/>
    <s v=""/>
    <n v="1"/>
    <s v=""/>
  </r>
  <r>
    <x v="22"/>
    <n v="-117.34948739999982"/>
    <n v="-117.34948739999982"/>
    <s v=""/>
    <n v="1"/>
    <s v=""/>
  </r>
  <r>
    <x v="23"/>
    <n v="-91.7421875"/>
    <n v="-91.7421875"/>
    <s v=""/>
    <n v="1"/>
    <s v=""/>
  </r>
  <r>
    <x v="0"/>
    <n v="91.765991199999917"/>
    <s v=""/>
    <n v="91.765991199999917"/>
    <s v=""/>
    <n v="1"/>
  </r>
  <r>
    <x v="1"/>
    <n v="132.90051270000004"/>
    <s v=""/>
    <n v="132.90051270000004"/>
    <s v=""/>
    <n v="1"/>
  </r>
  <r>
    <x v="2"/>
    <n v="186.16845699999999"/>
    <s v=""/>
    <n v="186.16845699999999"/>
    <s v=""/>
    <n v="1"/>
  </r>
  <r>
    <x v="3"/>
    <n v="241.69580079999992"/>
    <s v=""/>
    <n v="241.69580079999992"/>
    <s v=""/>
    <n v="1"/>
  </r>
  <r>
    <x v="4"/>
    <n v="191.05566399999998"/>
    <s v=""/>
    <n v="191.05566399999998"/>
    <s v=""/>
    <n v="1"/>
  </r>
  <r>
    <x v="5"/>
    <n v="185.37048340000001"/>
    <s v=""/>
    <n v="185.37048340000001"/>
    <s v=""/>
    <n v="1"/>
  </r>
  <r>
    <x v="6"/>
    <n v="288.87097160000008"/>
    <s v=""/>
    <n v="288.87097160000008"/>
    <s v=""/>
    <n v="1"/>
  </r>
  <r>
    <x v="7"/>
    <n v="326.39782709999986"/>
    <s v=""/>
    <n v="326.39782709999986"/>
    <s v=""/>
    <n v="1"/>
  </r>
  <r>
    <x v="8"/>
    <n v="368.73034669999993"/>
    <s v=""/>
    <n v="368.73034669999993"/>
    <s v=""/>
    <n v="1"/>
  </r>
  <r>
    <x v="9"/>
    <n v="373.92138679999994"/>
    <s v=""/>
    <n v="373.92138679999994"/>
    <s v=""/>
    <n v="1"/>
  </r>
  <r>
    <x v="10"/>
    <n v="399.76892090000001"/>
    <s v=""/>
    <n v="399.76892090000001"/>
    <s v=""/>
    <n v="1"/>
  </r>
  <r>
    <x v="11"/>
    <n v="400.51708979999989"/>
    <s v=""/>
    <n v="400.51708979999989"/>
    <s v=""/>
    <n v="1"/>
  </r>
  <r>
    <x v="12"/>
    <n v="371.35180660000015"/>
    <s v=""/>
    <n v="371.35180660000015"/>
    <s v=""/>
    <n v="1"/>
  </r>
  <r>
    <x v="13"/>
    <n v="343.41528319999998"/>
    <s v=""/>
    <n v="343.41528319999998"/>
    <s v=""/>
    <n v="1"/>
  </r>
  <r>
    <x v="14"/>
    <n v="329.45935059999988"/>
    <s v=""/>
    <n v="329.45935059999988"/>
    <s v=""/>
    <n v="1"/>
  </r>
  <r>
    <x v="15"/>
    <n v="296.82360840000001"/>
    <s v=""/>
    <n v="296.82360840000001"/>
    <s v=""/>
    <n v="1"/>
  </r>
  <r>
    <x v="16"/>
    <n v="296.77746589999992"/>
    <s v=""/>
    <n v="296.77746589999992"/>
    <s v=""/>
    <n v="1"/>
  </r>
  <r>
    <x v="17"/>
    <n v="239.4326172000001"/>
    <s v=""/>
    <n v="239.4326172000001"/>
    <s v=""/>
    <n v="1"/>
  </r>
  <r>
    <x v="18"/>
    <n v="263.9113769999999"/>
    <s v=""/>
    <n v="263.9113769999999"/>
    <s v=""/>
    <n v="1"/>
  </r>
  <r>
    <x v="19"/>
    <n v="224.72717290000014"/>
    <s v=""/>
    <n v="224.72717290000014"/>
    <s v=""/>
    <n v="1"/>
  </r>
  <r>
    <x v="20"/>
    <n v="226.67004399999996"/>
    <s v=""/>
    <n v="226.67004399999996"/>
    <s v=""/>
    <n v="1"/>
  </r>
  <r>
    <x v="21"/>
    <n v="236.43835450000006"/>
    <s v=""/>
    <n v="236.43835450000006"/>
    <s v=""/>
    <n v="1"/>
  </r>
  <r>
    <x v="22"/>
    <n v="182.48217769999997"/>
    <s v=""/>
    <n v="182.48217769999997"/>
    <s v=""/>
    <n v="1"/>
  </r>
  <r>
    <x v="23"/>
    <n v="94.379028300000073"/>
    <s v=""/>
    <n v="94.379028300000073"/>
    <s v=""/>
    <n v="1"/>
  </r>
  <r>
    <x v="24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6">
  <r>
    <x v="0"/>
    <n v="-890.7460940000019"/>
    <s v=""/>
    <n v="1"/>
    <s v=""/>
  </r>
  <r>
    <x v="1"/>
    <n v="-1186.7617190000019"/>
    <s v=""/>
    <n v="1"/>
    <s v=""/>
  </r>
  <r>
    <x v="2"/>
    <n v="-1509.453125"/>
    <s v=""/>
    <n v="1"/>
    <s v=""/>
  </r>
  <r>
    <x v="3"/>
    <n v="-1365.1054690000019"/>
    <s v=""/>
    <n v="1"/>
    <s v=""/>
  </r>
  <r>
    <x v="4"/>
    <n v="-1485.8476559999981"/>
    <s v=""/>
    <n v="1"/>
    <s v=""/>
  </r>
  <r>
    <x v="5"/>
    <n v="-1159.296875"/>
    <s v=""/>
    <n v="1"/>
    <s v=""/>
  </r>
  <r>
    <x v="6"/>
    <n v="-579.6992190000019"/>
    <s v=""/>
    <n v="1"/>
    <s v=""/>
  </r>
  <r>
    <x v="7"/>
    <n v="-156.59375"/>
    <s v=""/>
    <n v="1"/>
    <s v=""/>
  </r>
  <r>
    <x v="8"/>
    <s v=""/>
    <n v="179.875"/>
    <s v=""/>
    <n v="1"/>
  </r>
  <r>
    <x v="9"/>
    <s v=""/>
    <n v="594.97656200000347"/>
    <s v=""/>
    <n v="1"/>
  </r>
  <r>
    <x v="10"/>
    <s v=""/>
    <n v="954.39843700000347"/>
    <s v=""/>
    <n v="1"/>
  </r>
  <r>
    <x v="11"/>
    <s v=""/>
    <n v="805.1132809999981"/>
    <s v=""/>
    <n v="1"/>
  </r>
  <r>
    <x v="12"/>
    <s v=""/>
    <n v="372.140625"/>
    <s v=""/>
    <n v="1"/>
  </r>
  <r>
    <x v="13"/>
    <n v="-4.578125"/>
    <s v=""/>
    <n v="1"/>
    <s v=""/>
  </r>
  <r>
    <x v="14"/>
    <n v="-414.8242190000019"/>
    <s v=""/>
    <n v="1"/>
    <s v=""/>
  </r>
  <r>
    <x v="15"/>
    <n v="-513"/>
    <s v=""/>
    <n v="1"/>
    <s v=""/>
  </r>
  <r>
    <x v="16"/>
    <n v="-199.0351559999981"/>
    <s v=""/>
    <n v="1"/>
    <s v=""/>
  </r>
  <r>
    <x v="17"/>
    <s v=""/>
    <n v="1095.4609370000035"/>
    <s v=""/>
    <n v="1"/>
  </r>
  <r>
    <x v="18"/>
    <s v=""/>
    <n v="1631.5351559999981"/>
    <s v=""/>
    <n v="1"/>
  </r>
  <r>
    <x v="19"/>
    <s v=""/>
    <n v="1214.9492190000019"/>
    <s v=""/>
    <n v="1"/>
  </r>
  <r>
    <x v="20"/>
    <s v=""/>
    <n v="1007.8203120000035"/>
    <s v=""/>
    <n v="1"/>
  </r>
  <r>
    <x v="21"/>
    <s v=""/>
    <n v="943.39843700000347"/>
    <s v=""/>
    <n v="1"/>
  </r>
  <r>
    <x v="22"/>
    <s v=""/>
    <n v="748.484375"/>
    <s v=""/>
    <n v="1"/>
  </r>
  <r>
    <x v="23"/>
    <s v=""/>
    <n v="498.765625"/>
    <s v=""/>
    <n v="1"/>
  </r>
  <r>
    <x v="0"/>
    <n v="-764.0976559999981"/>
    <s v=""/>
    <n v="1"/>
    <s v=""/>
  </r>
  <r>
    <x v="1"/>
    <n v="-1424.3789059999981"/>
    <s v=""/>
    <n v="1"/>
    <s v=""/>
  </r>
  <r>
    <x v="2"/>
    <n v="-1819.6445309999981"/>
    <s v=""/>
    <n v="1"/>
    <s v=""/>
  </r>
  <r>
    <x v="3"/>
    <n v="-1971.9257809999981"/>
    <s v=""/>
    <n v="1"/>
    <s v=""/>
  </r>
  <r>
    <x v="4"/>
    <n v="-2056.4023440000019"/>
    <s v=""/>
    <n v="1"/>
    <s v=""/>
  </r>
  <r>
    <x v="5"/>
    <n v="-2179.2382809999981"/>
    <s v=""/>
    <n v="1"/>
    <s v=""/>
  </r>
  <r>
    <x v="6"/>
    <n v="-2306.4023440000019"/>
    <s v=""/>
    <n v="1"/>
    <s v=""/>
  </r>
  <r>
    <x v="7"/>
    <n v="-2280.7109379999965"/>
    <s v=""/>
    <n v="1"/>
    <s v=""/>
  </r>
  <r>
    <x v="8"/>
    <n v="-2172.2421879999965"/>
    <s v=""/>
    <n v="1"/>
    <s v=""/>
  </r>
  <r>
    <x v="9"/>
    <n v="-2207.875"/>
    <s v=""/>
    <n v="1"/>
    <s v=""/>
  </r>
  <r>
    <x v="10"/>
    <n v="-1910.6484379999965"/>
    <s v=""/>
    <n v="1"/>
    <s v=""/>
  </r>
  <r>
    <x v="11"/>
    <n v="-1741.5859379999965"/>
    <s v=""/>
    <n v="1"/>
    <s v=""/>
  </r>
  <r>
    <x v="12"/>
    <n v="-1657.96875"/>
    <s v=""/>
    <n v="1"/>
    <s v=""/>
  </r>
  <r>
    <x v="13"/>
    <n v="-1226.3320309999981"/>
    <s v=""/>
    <n v="1"/>
    <s v=""/>
  </r>
  <r>
    <x v="14"/>
    <n v="-1061.0703129999965"/>
    <s v=""/>
    <n v="1"/>
    <s v=""/>
  </r>
  <r>
    <x v="15"/>
    <n v="-897.8945309999981"/>
    <s v=""/>
    <n v="1"/>
    <s v=""/>
  </r>
  <r>
    <x v="16"/>
    <n v="-445.14843799999653"/>
    <s v=""/>
    <n v="1"/>
    <s v=""/>
  </r>
  <r>
    <x v="17"/>
    <s v=""/>
    <n v="317.8125"/>
    <s v=""/>
    <n v="1"/>
  </r>
  <r>
    <x v="18"/>
    <s v=""/>
    <n v="375.109375"/>
    <s v=""/>
    <n v="1"/>
  </r>
  <r>
    <x v="19"/>
    <s v=""/>
    <n v="149.0351559999981"/>
    <s v=""/>
    <n v="1"/>
  </r>
  <r>
    <x v="20"/>
    <s v=""/>
    <n v="256.34375"/>
    <s v=""/>
    <n v="1"/>
  </r>
  <r>
    <x v="21"/>
    <s v=""/>
    <n v="526.7695309999981"/>
    <s v=""/>
    <n v="1"/>
  </r>
  <r>
    <x v="22"/>
    <s v=""/>
    <n v="478.46875"/>
    <s v=""/>
    <n v="1"/>
  </r>
  <r>
    <x v="23"/>
    <s v=""/>
    <n v="413.1992190000019"/>
    <s v=""/>
    <n v="1"/>
  </r>
  <r>
    <x v="0"/>
    <s v=""/>
    <n v="496.63281200000347"/>
    <s v=""/>
    <n v="1"/>
  </r>
  <r>
    <x v="1"/>
    <s v=""/>
    <n v="234.15625"/>
    <s v=""/>
    <n v="1"/>
  </r>
  <r>
    <x v="2"/>
    <n v="-6.5039059999980964"/>
    <s v=""/>
    <n v="1"/>
    <s v=""/>
  </r>
  <r>
    <x v="3"/>
    <n v="-376.84375"/>
    <s v=""/>
    <n v="1"/>
    <s v=""/>
  </r>
  <r>
    <x v="4"/>
    <n v="-883.3164059999981"/>
    <s v=""/>
    <n v="1"/>
    <s v=""/>
  </r>
  <r>
    <x v="5"/>
    <n v="-1091.0898440000019"/>
    <s v=""/>
    <n v="1"/>
    <s v=""/>
  </r>
  <r>
    <x v="6"/>
    <n v="-1082.8828129999965"/>
    <s v=""/>
    <n v="1"/>
    <s v=""/>
  </r>
  <r>
    <x v="7"/>
    <n v="-1094.875"/>
    <s v=""/>
    <n v="1"/>
    <s v=""/>
  </r>
  <r>
    <x v="8"/>
    <n v="-1529.9960940000019"/>
    <s v=""/>
    <n v="1"/>
    <s v=""/>
  </r>
  <r>
    <x v="9"/>
    <n v="-1440.4765629999965"/>
    <s v=""/>
    <n v="1"/>
    <s v=""/>
  </r>
  <r>
    <x v="10"/>
    <n v="-1349.3398440000019"/>
    <s v=""/>
    <n v="1"/>
    <s v=""/>
  </r>
  <r>
    <x v="11"/>
    <n v="-972.60156299999653"/>
    <s v=""/>
    <n v="1"/>
    <s v=""/>
  </r>
  <r>
    <x v="12"/>
    <n v="-787.66406299999653"/>
    <s v=""/>
    <n v="1"/>
    <s v=""/>
  </r>
  <r>
    <x v="13"/>
    <n v="-635.82031299999653"/>
    <s v=""/>
    <n v="1"/>
    <s v=""/>
  </r>
  <r>
    <x v="14"/>
    <n v="-733.5898440000019"/>
    <s v=""/>
    <n v="1"/>
    <s v=""/>
  </r>
  <r>
    <x v="15"/>
    <n v="-782.00781299999653"/>
    <s v=""/>
    <n v="1"/>
    <s v=""/>
  </r>
  <r>
    <x v="16"/>
    <n v="-634.59375"/>
    <s v=""/>
    <n v="1"/>
    <s v=""/>
  </r>
  <r>
    <x v="17"/>
    <n v="-162.4570309999981"/>
    <s v=""/>
    <n v="1"/>
    <s v=""/>
  </r>
  <r>
    <x v="18"/>
    <s v=""/>
    <n v="592.4335940000019"/>
    <s v=""/>
    <n v="1"/>
  </r>
  <r>
    <x v="19"/>
    <s v=""/>
    <n v="403.0351559999981"/>
    <s v=""/>
    <n v="1"/>
  </r>
  <r>
    <x v="20"/>
    <s v=""/>
    <n v="149.6367190000019"/>
    <s v=""/>
    <n v="1"/>
  </r>
  <r>
    <x v="21"/>
    <n v="-38.792969000001904"/>
    <s v=""/>
    <n v="1"/>
    <s v=""/>
  </r>
  <r>
    <x v="22"/>
    <n v="-122.4804690000019"/>
    <s v=""/>
    <n v="1"/>
    <s v=""/>
  </r>
  <r>
    <x v="23"/>
    <n v="-274.9726559999981"/>
    <s v=""/>
    <n v="1"/>
    <s v=""/>
  </r>
  <r>
    <x v="0"/>
    <s v=""/>
    <n v="103.1367190000019"/>
    <s v=""/>
    <n v="1"/>
  </r>
  <r>
    <x v="1"/>
    <s v=""/>
    <n v="207.515625"/>
    <s v=""/>
    <n v="1"/>
  </r>
  <r>
    <x v="2"/>
    <s v=""/>
    <n v="359.8164059999981"/>
    <s v=""/>
    <n v="1"/>
  </r>
  <r>
    <x v="3"/>
    <s v=""/>
    <n v="440.015625"/>
    <s v=""/>
    <n v="1"/>
  </r>
  <r>
    <x v="4"/>
    <s v=""/>
    <n v="334.1757809999981"/>
    <s v=""/>
    <n v="1"/>
  </r>
  <r>
    <x v="5"/>
    <s v=""/>
    <n v="332.24218700000347"/>
    <s v=""/>
    <n v="1"/>
  </r>
  <r>
    <x v="6"/>
    <s v=""/>
    <n v="158.6523440000019"/>
    <s v=""/>
    <n v="1"/>
  </r>
  <r>
    <x v="7"/>
    <s v=""/>
    <n v="317.546875"/>
    <s v=""/>
    <n v="1"/>
  </r>
  <r>
    <x v="8"/>
    <s v=""/>
    <n v="567.609375"/>
    <s v=""/>
    <n v="1"/>
  </r>
  <r>
    <x v="9"/>
    <s v=""/>
    <n v="734.64843700000347"/>
    <s v=""/>
    <n v="1"/>
  </r>
  <r>
    <x v="10"/>
    <s v=""/>
    <n v="647.109375"/>
    <s v=""/>
    <n v="1"/>
  </r>
  <r>
    <x v="11"/>
    <s v=""/>
    <n v="602.6992190000019"/>
    <s v=""/>
    <n v="1"/>
  </r>
  <r>
    <x v="12"/>
    <s v=""/>
    <n v="585.1875"/>
    <s v=""/>
    <n v="1"/>
  </r>
  <r>
    <x v="13"/>
    <s v=""/>
    <n v="571.9882809999981"/>
    <s v=""/>
    <n v="1"/>
  </r>
  <r>
    <x v="14"/>
    <s v=""/>
    <n v="364.9648440000019"/>
    <s v=""/>
    <n v="1"/>
  </r>
  <r>
    <x v="15"/>
    <s v=""/>
    <n v="302.94531200000347"/>
    <s v=""/>
    <n v="1"/>
  </r>
  <r>
    <x v="16"/>
    <s v=""/>
    <n v="235.82031200000347"/>
    <s v=""/>
    <n v="1"/>
  </r>
  <r>
    <x v="17"/>
    <s v=""/>
    <n v="311.41406200000347"/>
    <s v=""/>
    <n v="1"/>
  </r>
  <r>
    <x v="18"/>
    <s v=""/>
    <n v="225.94531200000347"/>
    <s v=""/>
    <n v="1"/>
  </r>
  <r>
    <x v="19"/>
    <n v="-234.0664059999981"/>
    <s v=""/>
    <n v="1"/>
    <s v=""/>
  </r>
  <r>
    <x v="20"/>
    <n v="-567.9023440000019"/>
    <s v=""/>
    <n v="1"/>
    <s v=""/>
  </r>
  <r>
    <x v="21"/>
    <n v="-899.8789059999981"/>
    <s v=""/>
    <n v="1"/>
    <s v=""/>
  </r>
  <r>
    <x v="22"/>
    <n v="-1206.5351559999981"/>
    <s v=""/>
    <n v="1"/>
    <s v=""/>
  </r>
  <r>
    <x v="23"/>
    <n v="-1246.7226559999981"/>
    <s v=""/>
    <n v="1"/>
    <s v=""/>
  </r>
  <r>
    <x v="0"/>
    <n v="-1322.109375"/>
    <s v=""/>
    <n v="1"/>
    <s v=""/>
  </r>
  <r>
    <x v="1"/>
    <n v="-1197.15625"/>
    <s v=""/>
    <n v="1"/>
    <s v=""/>
  </r>
  <r>
    <x v="2"/>
    <n v="-1281.640625"/>
    <s v=""/>
    <n v="1"/>
    <s v=""/>
  </r>
  <r>
    <x v="3"/>
    <n v="-1021.625"/>
    <s v=""/>
    <n v="1"/>
    <s v=""/>
  </r>
  <r>
    <x v="4"/>
    <n v="-1110.84375"/>
    <s v=""/>
    <n v="1"/>
    <s v=""/>
  </r>
  <r>
    <x v="5"/>
    <n v="-1168.1484379999965"/>
    <s v=""/>
    <n v="1"/>
    <s v=""/>
  </r>
  <r>
    <x v="6"/>
    <n v="-1279.8242190000019"/>
    <s v=""/>
    <n v="1"/>
    <s v=""/>
  </r>
  <r>
    <x v="7"/>
    <n v="-1148.9140629999965"/>
    <s v=""/>
    <n v="1"/>
    <s v=""/>
  </r>
  <r>
    <x v="8"/>
    <n v="-1360.7109379999965"/>
    <s v=""/>
    <n v="1"/>
    <s v=""/>
  </r>
  <r>
    <x v="9"/>
    <n v="-1535.1953129999965"/>
    <s v=""/>
    <n v="1"/>
    <s v=""/>
  </r>
  <r>
    <x v="10"/>
    <n v="-1462.7734379999965"/>
    <s v=""/>
    <n v="1"/>
    <s v=""/>
  </r>
  <r>
    <x v="11"/>
    <n v="-1448.546875"/>
    <s v=""/>
    <n v="1"/>
    <s v=""/>
  </r>
  <r>
    <x v="12"/>
    <n v="-1431.4453129999965"/>
    <s v=""/>
    <n v="1"/>
    <s v=""/>
  </r>
  <r>
    <x v="13"/>
    <n v="-1542.421875"/>
    <s v=""/>
    <n v="1"/>
    <s v=""/>
  </r>
  <r>
    <x v="14"/>
    <n v="-1862.7382809999981"/>
    <s v=""/>
    <n v="1"/>
    <s v=""/>
  </r>
  <r>
    <x v="15"/>
    <n v="-1955.84375"/>
    <s v=""/>
    <n v="1"/>
    <s v=""/>
  </r>
  <r>
    <x v="16"/>
    <n v="-1804.59375"/>
    <s v=""/>
    <n v="1"/>
    <s v=""/>
  </r>
  <r>
    <x v="17"/>
    <n v="-1510.7851559999981"/>
    <s v=""/>
    <n v="1"/>
    <s v=""/>
  </r>
  <r>
    <x v="18"/>
    <n v="-1509.078125"/>
    <s v=""/>
    <n v="1"/>
    <s v=""/>
  </r>
  <r>
    <x v="19"/>
    <n v="-1795.0507809999981"/>
    <s v=""/>
    <n v="1"/>
    <s v=""/>
  </r>
  <r>
    <x v="20"/>
    <n v="-1718.2773440000019"/>
    <s v=""/>
    <n v="1"/>
    <s v=""/>
  </r>
  <r>
    <x v="21"/>
    <n v="-1619.734375"/>
    <s v=""/>
    <n v="1"/>
    <s v=""/>
  </r>
  <r>
    <x v="22"/>
    <n v="-1287.921875"/>
    <s v=""/>
    <n v="1"/>
    <s v=""/>
  </r>
  <r>
    <x v="23"/>
    <n v="-819.8789059999981"/>
    <s v=""/>
    <n v="1"/>
    <s v=""/>
  </r>
  <r>
    <x v="0"/>
    <n v="-327.61718799999653"/>
    <s v=""/>
    <n v="1"/>
    <s v=""/>
  </r>
  <r>
    <x v="1"/>
    <n v="-269.140625"/>
    <s v=""/>
    <n v="1"/>
    <s v=""/>
  </r>
  <r>
    <x v="2"/>
    <n v="-321.28125"/>
    <s v=""/>
    <n v="1"/>
    <s v=""/>
  </r>
  <r>
    <x v="3"/>
    <n v="-238.7617190000019"/>
    <s v=""/>
    <n v="1"/>
    <s v=""/>
  </r>
  <r>
    <x v="4"/>
    <n v="-105.7226559999981"/>
    <s v=""/>
    <n v="1"/>
    <s v=""/>
  </r>
  <r>
    <x v="5"/>
    <n v="-69.234375"/>
    <s v=""/>
    <n v="1"/>
    <s v=""/>
  </r>
  <r>
    <x v="6"/>
    <n v="-284.1523440000019"/>
    <s v=""/>
    <n v="1"/>
    <s v=""/>
  </r>
  <r>
    <x v="7"/>
    <n v="-203.5664059999981"/>
    <s v=""/>
    <n v="1"/>
    <s v=""/>
  </r>
  <r>
    <x v="8"/>
    <n v="-221.5"/>
    <s v=""/>
    <n v="1"/>
    <s v=""/>
  </r>
  <r>
    <x v="9"/>
    <n v="-433.640625"/>
    <s v=""/>
    <n v="1"/>
    <s v=""/>
  </r>
  <r>
    <x v="10"/>
    <n v="-929.6875"/>
    <s v=""/>
    <n v="1"/>
    <s v=""/>
  </r>
  <r>
    <x v="11"/>
    <n v="-1105"/>
    <s v=""/>
    <n v="1"/>
    <s v=""/>
  </r>
  <r>
    <x v="12"/>
    <n v="-1452.3203129999965"/>
    <s v=""/>
    <n v="1"/>
    <s v=""/>
  </r>
  <r>
    <x v="13"/>
    <n v="-1816.5351559999981"/>
    <s v=""/>
    <n v="1"/>
    <s v=""/>
  </r>
  <r>
    <x v="14"/>
    <n v="-1754.4296879999965"/>
    <s v=""/>
    <n v="1"/>
    <s v=""/>
  </r>
  <r>
    <x v="15"/>
    <n v="-1467.3828129999965"/>
    <s v=""/>
    <n v="1"/>
    <s v=""/>
  </r>
  <r>
    <x v="16"/>
    <n v="-578.85156299999653"/>
    <s v=""/>
    <n v="1"/>
    <s v=""/>
  </r>
  <r>
    <x v="17"/>
    <s v=""/>
    <n v="11.039062000003469"/>
    <s v=""/>
    <n v="1"/>
  </r>
  <r>
    <x v="18"/>
    <n v="-70.210937999996531"/>
    <s v=""/>
    <n v="1"/>
    <s v=""/>
  </r>
  <r>
    <x v="19"/>
    <n v="-702.8398440000019"/>
    <s v=""/>
    <n v="1"/>
    <s v=""/>
  </r>
  <r>
    <x v="20"/>
    <n v="-913.375"/>
    <s v=""/>
    <n v="1"/>
    <s v=""/>
  </r>
  <r>
    <x v="21"/>
    <n v="-1371.4882809999981"/>
    <s v=""/>
    <n v="1"/>
    <s v=""/>
  </r>
  <r>
    <x v="22"/>
    <n v="-1249.6054690000019"/>
    <s v=""/>
    <n v="1"/>
    <s v=""/>
  </r>
  <r>
    <x v="23"/>
    <n v="-720.46093799999653"/>
    <s v=""/>
    <n v="1"/>
    <s v=""/>
  </r>
  <r>
    <x v="0"/>
    <n v="-247.67968799999653"/>
    <s v=""/>
    <n v="1"/>
    <s v=""/>
  </r>
  <r>
    <x v="1"/>
    <n v="-645.6132809999981"/>
    <s v=""/>
    <n v="1"/>
    <s v=""/>
  </r>
  <r>
    <x v="2"/>
    <n v="-876.75781299999653"/>
    <s v=""/>
    <n v="1"/>
    <s v=""/>
  </r>
  <r>
    <x v="3"/>
    <n v="-507.78906299999653"/>
    <s v=""/>
    <n v="1"/>
    <s v=""/>
  </r>
  <r>
    <x v="4"/>
    <s v=""/>
    <n v="963.94531200000347"/>
    <s v=""/>
    <n v="1"/>
  </r>
  <r>
    <x v="5"/>
    <s v=""/>
    <n v="681.49218700000347"/>
    <s v=""/>
    <n v="1"/>
  </r>
  <r>
    <x v="6"/>
    <s v=""/>
    <n v="393.203125"/>
    <s v=""/>
    <n v="1"/>
  </r>
  <r>
    <x v="7"/>
    <s v=""/>
    <n v="385.10156200000347"/>
    <s v=""/>
    <n v="1"/>
  </r>
  <r>
    <x v="8"/>
    <s v=""/>
    <n v="221.8242190000019"/>
    <s v=""/>
    <n v="1"/>
  </r>
  <r>
    <x v="9"/>
    <n v="-141.2460940000019"/>
    <s v=""/>
    <n v="1"/>
    <s v=""/>
  </r>
  <r>
    <x v="10"/>
    <n v="-396.140625"/>
    <s v=""/>
    <n v="1"/>
    <s v=""/>
  </r>
  <r>
    <x v="11"/>
    <n v="-977.625"/>
    <s v=""/>
    <n v="1"/>
    <s v=""/>
  </r>
  <r>
    <x v="12"/>
    <n v="-1463.9921879999965"/>
    <s v=""/>
    <n v="1"/>
    <s v=""/>
  </r>
  <r>
    <x v="13"/>
    <n v="-1172.84375"/>
    <s v=""/>
    <n v="1"/>
    <s v=""/>
  </r>
  <r>
    <x v="14"/>
    <n v="-855.91406299999653"/>
    <s v=""/>
    <n v="1"/>
    <s v=""/>
  </r>
  <r>
    <x v="15"/>
    <n v="-505.4882809999981"/>
    <s v=""/>
    <n v="1"/>
    <s v=""/>
  </r>
  <r>
    <x v="16"/>
    <n v="-87.429687999996531"/>
    <s v=""/>
    <n v="1"/>
    <s v=""/>
  </r>
  <r>
    <x v="17"/>
    <s v=""/>
    <n v="531.140625"/>
    <s v=""/>
    <n v="1"/>
  </r>
  <r>
    <x v="18"/>
    <s v=""/>
    <n v="627.88281200000347"/>
    <s v=""/>
    <n v="1"/>
  </r>
  <r>
    <x v="19"/>
    <s v=""/>
    <n v="277.3476559999981"/>
    <s v=""/>
    <n v="1"/>
  </r>
  <r>
    <x v="20"/>
    <s v=""/>
    <n v="143.2695309999981"/>
    <s v=""/>
    <n v="1"/>
  </r>
  <r>
    <x v="21"/>
    <n v="-54.828125"/>
    <s v=""/>
    <n v="1"/>
    <s v=""/>
  </r>
  <r>
    <x v="22"/>
    <n v="-292.96875"/>
    <s v=""/>
    <n v="1"/>
    <s v=""/>
  </r>
  <r>
    <x v="23"/>
    <n v="-627.7460940000019"/>
    <s v=""/>
    <n v="1"/>
    <s v=""/>
  </r>
  <r>
    <x v="0"/>
    <n v="-1111.2265629999965"/>
    <s v=""/>
    <n v="1"/>
    <s v=""/>
  </r>
  <r>
    <x v="1"/>
    <n v="-1238.078125"/>
    <s v=""/>
    <n v="1"/>
    <s v=""/>
  </r>
  <r>
    <x v="2"/>
    <n v="-1276.953125"/>
    <s v=""/>
    <n v="1"/>
    <s v=""/>
  </r>
  <r>
    <x v="3"/>
    <n v="-1143.2695309999981"/>
    <s v=""/>
    <n v="1"/>
    <s v=""/>
  </r>
  <r>
    <x v="4"/>
    <n v="-951.5117190000019"/>
    <s v=""/>
    <n v="1"/>
    <s v=""/>
  </r>
  <r>
    <x v="5"/>
    <n v="-923.4335940000019"/>
    <s v=""/>
    <n v="1"/>
    <s v=""/>
  </r>
  <r>
    <x v="6"/>
    <n v="-1017.5546879999965"/>
    <s v=""/>
    <n v="1"/>
    <s v=""/>
  </r>
  <r>
    <x v="7"/>
    <n v="-1010.9140629999965"/>
    <s v=""/>
    <n v="1"/>
    <s v=""/>
  </r>
  <r>
    <x v="8"/>
    <n v="-856.40625"/>
    <s v=""/>
    <n v="1"/>
    <s v=""/>
  </r>
  <r>
    <x v="9"/>
    <n v="-1098.6484379999965"/>
    <s v=""/>
    <n v="1"/>
    <s v=""/>
  </r>
  <r>
    <x v="10"/>
    <n v="-1302.7929690000019"/>
    <s v=""/>
    <n v="1"/>
    <s v=""/>
  </r>
  <r>
    <x v="11"/>
    <n v="-1518.5507809999981"/>
    <s v=""/>
    <n v="1"/>
    <s v=""/>
  </r>
  <r>
    <x v="12"/>
    <n v="-1801.6171879999965"/>
    <s v=""/>
    <n v="1"/>
    <s v=""/>
  </r>
  <r>
    <x v="13"/>
    <n v="-1997.5039059999981"/>
    <s v=""/>
    <n v="1"/>
    <s v=""/>
  </r>
  <r>
    <x v="14"/>
    <n v="-1943.8320309999981"/>
    <s v=""/>
    <n v="1"/>
    <s v=""/>
  </r>
  <r>
    <x v="15"/>
    <n v="-1801.359375"/>
    <s v=""/>
    <n v="1"/>
    <s v=""/>
  </r>
  <r>
    <x v="16"/>
    <n v="-1457.9453129999965"/>
    <s v=""/>
    <n v="1"/>
    <s v=""/>
  </r>
  <r>
    <x v="17"/>
    <n v="-572.0117190000019"/>
    <s v=""/>
    <n v="1"/>
    <s v=""/>
  </r>
  <r>
    <x v="18"/>
    <n v="-278.21093799999653"/>
    <s v=""/>
    <n v="1"/>
    <s v=""/>
  </r>
  <r>
    <x v="19"/>
    <n v="-390.85156299999653"/>
    <s v=""/>
    <n v="1"/>
    <s v=""/>
  </r>
  <r>
    <x v="20"/>
    <n v="-871.40625"/>
    <s v=""/>
    <n v="1"/>
    <s v=""/>
  </r>
  <r>
    <x v="21"/>
    <n v="-1045.1015629999965"/>
    <s v=""/>
    <n v="1"/>
    <s v=""/>
  </r>
  <r>
    <x v="22"/>
    <n v="-1048.6640629999965"/>
    <s v=""/>
    <n v="1"/>
    <s v=""/>
  </r>
  <r>
    <x v="23"/>
    <n v="-1228.9492190000019"/>
    <s v=""/>
    <n v="1"/>
    <s v=""/>
  </r>
  <r>
    <x v="0"/>
    <n v="-1084.0117190000019"/>
    <s v=""/>
    <n v="1"/>
    <s v=""/>
  </r>
  <r>
    <x v="1"/>
    <n v="-1596.171875"/>
    <s v=""/>
    <n v="1"/>
    <s v=""/>
  </r>
  <r>
    <x v="2"/>
    <n v="-1711.7851559999981"/>
    <s v=""/>
    <n v="1"/>
    <s v=""/>
  </r>
  <r>
    <x v="3"/>
    <n v="-1478.6054690000019"/>
    <s v=""/>
    <n v="1"/>
    <s v=""/>
  </r>
  <r>
    <x v="4"/>
    <n v="-1323.5273440000019"/>
    <s v=""/>
    <n v="1"/>
    <s v=""/>
  </r>
  <r>
    <x v="5"/>
    <n v="-668.94531299999653"/>
    <s v=""/>
    <n v="1"/>
    <s v=""/>
  </r>
  <r>
    <x v="6"/>
    <n v="-579.9570309999981"/>
    <s v=""/>
    <n v="1"/>
    <s v=""/>
  </r>
  <r>
    <x v="7"/>
    <n v="-329.1054690000019"/>
    <s v=""/>
    <n v="1"/>
    <s v=""/>
  </r>
  <r>
    <x v="8"/>
    <n v="-62.753905999998096"/>
    <s v=""/>
    <n v="1"/>
    <s v=""/>
  </r>
  <r>
    <x v="9"/>
    <n v="-52.105469000001904"/>
    <s v=""/>
    <n v="1"/>
    <s v=""/>
  </r>
  <r>
    <x v="10"/>
    <n v="-292.50781299999653"/>
    <s v=""/>
    <n v="1"/>
    <s v=""/>
  </r>
  <r>
    <x v="11"/>
    <n v="-783.78906299999653"/>
    <s v=""/>
    <n v="1"/>
    <s v=""/>
  </r>
  <r>
    <x v="12"/>
    <n v="-1470.0390629999965"/>
    <s v=""/>
    <n v="1"/>
    <s v=""/>
  </r>
  <r>
    <x v="13"/>
    <n v="-1724.8359379999965"/>
    <s v=""/>
    <n v="1"/>
    <s v=""/>
  </r>
  <r>
    <x v="14"/>
    <n v="-2134.3945309999981"/>
    <s v=""/>
    <n v="1"/>
    <s v=""/>
  </r>
  <r>
    <x v="15"/>
    <n v="-2112.953125"/>
    <s v=""/>
    <n v="1"/>
    <s v=""/>
  </r>
  <r>
    <x v="16"/>
    <n v="-1338.65625"/>
    <s v=""/>
    <n v="1"/>
    <s v=""/>
  </r>
  <r>
    <x v="17"/>
    <n v="-480.82031299999653"/>
    <s v=""/>
    <n v="1"/>
    <s v=""/>
  </r>
  <r>
    <x v="18"/>
    <n v="-169.3710940000019"/>
    <s v=""/>
    <n v="1"/>
    <s v=""/>
  </r>
  <r>
    <x v="19"/>
    <n v="-169.1367190000019"/>
    <s v=""/>
    <n v="1"/>
    <s v=""/>
  </r>
  <r>
    <x v="20"/>
    <n v="-116.1445309999981"/>
    <s v=""/>
    <n v="1"/>
    <s v=""/>
  </r>
  <r>
    <x v="21"/>
    <n v="-355.5585940000019"/>
    <s v=""/>
    <n v="1"/>
    <s v=""/>
  </r>
  <r>
    <x v="22"/>
    <n v="-495.94531299999653"/>
    <s v=""/>
    <n v="1"/>
    <s v=""/>
  </r>
  <r>
    <x v="23"/>
    <n v="-377.07031299999653"/>
    <s v=""/>
    <n v="1"/>
    <s v=""/>
  </r>
  <r>
    <x v="0"/>
    <n v="-55.214844000001904"/>
    <s v=""/>
    <n v="1"/>
    <s v=""/>
  </r>
  <r>
    <x v="1"/>
    <n v="-663.88281299999653"/>
    <s v=""/>
    <n v="1"/>
    <s v=""/>
  </r>
  <r>
    <x v="2"/>
    <n v="-1148.4960940000019"/>
    <s v=""/>
    <n v="1"/>
    <s v=""/>
  </r>
  <r>
    <x v="3"/>
    <n v="-719.5273440000019"/>
    <s v=""/>
    <n v="1"/>
    <s v=""/>
  </r>
  <r>
    <x v="4"/>
    <n v="-564.57031299999653"/>
    <s v=""/>
    <n v="1"/>
    <s v=""/>
  </r>
  <r>
    <x v="5"/>
    <n v="-363.71875"/>
    <s v=""/>
    <n v="1"/>
    <s v=""/>
  </r>
  <r>
    <x v="6"/>
    <n v="-420.5976559999981"/>
    <s v=""/>
    <n v="1"/>
    <s v=""/>
  </r>
  <r>
    <x v="7"/>
    <n v="-373.9492190000019"/>
    <s v=""/>
    <n v="1"/>
    <s v=""/>
  </r>
  <r>
    <x v="8"/>
    <s v=""/>
    <n v="50.5625"/>
    <s v=""/>
    <n v="1"/>
  </r>
  <r>
    <x v="9"/>
    <n v="-174.3164059999981"/>
    <s v=""/>
    <n v="1"/>
    <s v=""/>
  </r>
  <r>
    <x v="10"/>
    <n v="-552.5976559999981"/>
    <s v=""/>
    <n v="1"/>
    <s v=""/>
  </r>
  <r>
    <x v="11"/>
    <n v="-1001.3007809999981"/>
    <s v=""/>
    <n v="1"/>
    <s v=""/>
  </r>
  <r>
    <x v="12"/>
    <n v="-1185.75"/>
    <s v=""/>
    <n v="1"/>
    <s v=""/>
  </r>
  <r>
    <x v="13"/>
    <n v="-1113.0664059999981"/>
    <s v=""/>
    <n v="1"/>
    <s v=""/>
  </r>
  <r>
    <x v="14"/>
    <n v="-878.8554690000019"/>
    <s v=""/>
    <n v="1"/>
    <s v=""/>
  </r>
  <r>
    <x v="15"/>
    <n v="-478.984375"/>
    <s v=""/>
    <n v="1"/>
    <s v=""/>
  </r>
  <r>
    <x v="16"/>
    <n v="-170.0898440000019"/>
    <s v=""/>
    <n v="1"/>
    <s v=""/>
  </r>
  <r>
    <x v="17"/>
    <s v=""/>
    <n v="299.1054690000019"/>
    <s v=""/>
    <n v="1"/>
  </r>
  <r>
    <x v="18"/>
    <s v=""/>
    <n v="595.8867190000019"/>
    <s v=""/>
    <n v="1"/>
  </r>
  <r>
    <x v="19"/>
    <s v=""/>
    <n v="254.78906200000347"/>
    <s v=""/>
    <n v="1"/>
  </r>
  <r>
    <x v="20"/>
    <n v="-45.855469000001904"/>
    <s v=""/>
    <n v="1"/>
    <s v=""/>
  </r>
  <r>
    <x v="21"/>
    <n v="-378.0820309999981"/>
    <s v=""/>
    <n v="1"/>
    <s v=""/>
  </r>
  <r>
    <x v="22"/>
    <n v="-543.4960940000019"/>
    <s v=""/>
    <n v="1"/>
    <s v=""/>
  </r>
  <r>
    <x v="23"/>
    <n v="-910.3164059999981"/>
    <s v=""/>
    <n v="1"/>
    <s v=""/>
  </r>
  <r>
    <x v="0"/>
    <n v="-1006.2460940000019"/>
    <s v=""/>
    <n v="1"/>
    <s v=""/>
  </r>
  <r>
    <x v="1"/>
    <n v="-958.015625"/>
    <s v=""/>
    <n v="1"/>
    <s v=""/>
  </r>
  <r>
    <x v="2"/>
    <n v="-990.1289059999981"/>
    <s v=""/>
    <n v="1"/>
    <s v=""/>
  </r>
  <r>
    <x v="3"/>
    <n v="-770.30468799999653"/>
    <s v=""/>
    <n v="1"/>
    <s v=""/>
  </r>
  <r>
    <x v="4"/>
    <n v="-452.40625"/>
    <s v=""/>
    <n v="1"/>
    <s v=""/>
  </r>
  <r>
    <x v="5"/>
    <n v="-242.0195309999981"/>
    <s v=""/>
    <n v="1"/>
    <s v=""/>
  </r>
  <r>
    <x v="6"/>
    <s v=""/>
    <n v="221.640625"/>
    <s v=""/>
    <n v="1"/>
  </r>
  <r>
    <x v="7"/>
    <s v=""/>
    <n v="662.82031200000347"/>
    <s v=""/>
    <n v="1"/>
  </r>
  <r>
    <x v="8"/>
    <s v=""/>
    <n v="673.5429690000019"/>
    <s v=""/>
    <n v="1"/>
  </r>
  <r>
    <x v="9"/>
    <s v=""/>
    <n v="349.6445309999981"/>
    <s v=""/>
    <n v="1"/>
  </r>
  <r>
    <x v="10"/>
    <n v="-178.1132809999981"/>
    <s v=""/>
    <n v="1"/>
    <s v=""/>
  </r>
  <r>
    <x v="11"/>
    <n v="-1032.4257809999981"/>
    <s v=""/>
    <n v="1"/>
    <s v=""/>
  </r>
  <r>
    <x v="12"/>
    <n v="-1443.8984379999965"/>
    <s v=""/>
    <n v="1"/>
    <s v=""/>
  </r>
  <r>
    <x v="13"/>
    <n v="-1476.40625"/>
    <s v=""/>
    <n v="1"/>
    <s v=""/>
  </r>
  <r>
    <x v="14"/>
    <n v="-1319.0234379999965"/>
    <s v=""/>
    <n v="1"/>
    <s v=""/>
  </r>
  <r>
    <x v="15"/>
    <n v="-1074.4140629999965"/>
    <s v=""/>
    <n v="1"/>
    <s v=""/>
  </r>
  <r>
    <x v="16"/>
    <n v="-1088.5"/>
    <s v=""/>
    <n v="1"/>
    <s v=""/>
  </r>
  <r>
    <x v="17"/>
    <n v="-461.8125"/>
    <s v=""/>
    <n v="1"/>
    <s v=""/>
  </r>
  <r>
    <x v="18"/>
    <n v="-254.9648440000019"/>
    <s v=""/>
    <n v="1"/>
    <s v=""/>
  </r>
  <r>
    <x v="19"/>
    <n v="-443.4882809999981"/>
    <s v=""/>
    <n v="1"/>
    <s v=""/>
  </r>
  <r>
    <x v="20"/>
    <n v="-701.49218799999653"/>
    <s v=""/>
    <n v="1"/>
    <s v=""/>
  </r>
  <r>
    <x v="21"/>
    <n v="-929.63281299999653"/>
    <s v=""/>
    <n v="1"/>
    <s v=""/>
  </r>
  <r>
    <x v="22"/>
    <n v="-812.64843799999653"/>
    <s v=""/>
    <n v="1"/>
    <s v=""/>
  </r>
  <r>
    <x v="23"/>
    <n v="-644.64843799999653"/>
    <s v=""/>
    <n v="1"/>
    <s v=""/>
  </r>
  <r>
    <x v="0"/>
    <n v="-429.6132809999981"/>
    <s v=""/>
    <n v="1"/>
    <s v=""/>
  </r>
  <r>
    <x v="1"/>
    <n v="-323.3476559999981"/>
    <s v=""/>
    <n v="1"/>
    <s v=""/>
  </r>
  <r>
    <x v="2"/>
    <n v="-216.453125"/>
    <s v=""/>
    <n v="1"/>
    <s v=""/>
  </r>
  <r>
    <x v="3"/>
    <n v="-102.8632809999981"/>
    <s v=""/>
    <n v="1"/>
    <s v=""/>
  </r>
  <r>
    <x v="4"/>
    <n v="-188.9335940000019"/>
    <s v=""/>
    <n v="1"/>
    <s v=""/>
  </r>
  <r>
    <x v="5"/>
    <n v="-365.97656299999653"/>
    <s v=""/>
    <n v="1"/>
    <s v=""/>
  </r>
  <r>
    <x v="6"/>
    <n v="-563.65625"/>
    <s v=""/>
    <n v="1"/>
    <s v=""/>
  </r>
  <r>
    <x v="7"/>
    <n v="-800.9882809999981"/>
    <s v=""/>
    <n v="1"/>
    <s v=""/>
  </r>
  <r>
    <x v="8"/>
    <n v="-1019.546875"/>
    <s v=""/>
    <n v="1"/>
    <s v=""/>
  </r>
  <r>
    <x v="9"/>
    <n v="-1604.5664059999981"/>
    <s v=""/>
    <n v="1"/>
    <s v=""/>
  </r>
  <r>
    <x v="10"/>
    <n v="-1537.4101559999981"/>
    <s v=""/>
    <n v="1"/>
    <s v=""/>
  </r>
  <r>
    <x v="11"/>
    <n v="-2078.7460940000019"/>
    <s v=""/>
    <n v="1"/>
    <s v=""/>
  </r>
  <r>
    <x v="12"/>
    <n v="-2149.09375"/>
    <s v=""/>
    <n v="1"/>
    <s v=""/>
  </r>
  <r>
    <x v="13"/>
    <n v="-1936.7460940000019"/>
    <s v=""/>
    <n v="1"/>
    <s v=""/>
  </r>
  <r>
    <x v="14"/>
    <n v="-1732.8320309999981"/>
    <s v=""/>
    <n v="1"/>
    <s v=""/>
  </r>
  <r>
    <x v="15"/>
    <n v="-1567.6523440000019"/>
    <s v=""/>
    <n v="1"/>
    <s v=""/>
  </r>
  <r>
    <x v="16"/>
    <n v="-1537.3125"/>
    <s v=""/>
    <n v="1"/>
    <s v=""/>
  </r>
  <r>
    <x v="17"/>
    <n v="-1275.9765629999965"/>
    <s v=""/>
    <n v="1"/>
    <s v=""/>
  </r>
  <r>
    <x v="18"/>
    <n v="-1222.3085940000019"/>
    <s v=""/>
    <n v="1"/>
    <s v=""/>
  </r>
  <r>
    <x v="19"/>
    <n v="-1355.921875"/>
    <s v=""/>
    <n v="1"/>
    <s v=""/>
  </r>
  <r>
    <x v="20"/>
    <n v="-1647.2734379999965"/>
    <s v=""/>
    <n v="1"/>
    <s v=""/>
  </r>
  <r>
    <x v="21"/>
    <n v="-1858.125"/>
    <s v=""/>
    <n v="1"/>
    <s v=""/>
  </r>
  <r>
    <x v="22"/>
    <n v="-1685.8046879999965"/>
    <s v=""/>
    <n v="1"/>
    <s v=""/>
  </r>
  <r>
    <x v="23"/>
    <n v="-1589.578125"/>
    <s v=""/>
    <n v="1"/>
    <s v=""/>
  </r>
  <r>
    <x v="0"/>
    <n v="-946.2539059999981"/>
    <s v=""/>
    <n v="1"/>
    <s v=""/>
  </r>
  <r>
    <x v="1"/>
    <n v="-966.984375"/>
    <s v=""/>
    <n v="1"/>
    <s v=""/>
  </r>
  <r>
    <x v="2"/>
    <n v="-897.4375"/>
    <s v=""/>
    <n v="1"/>
    <s v=""/>
  </r>
  <r>
    <x v="3"/>
    <n v="-856.97656299999653"/>
    <s v=""/>
    <n v="1"/>
    <s v=""/>
  </r>
  <r>
    <x v="4"/>
    <n v="-619.8632809999981"/>
    <s v=""/>
    <n v="1"/>
    <s v=""/>
  </r>
  <r>
    <x v="5"/>
    <n v="-113.7773440000019"/>
    <s v=""/>
    <n v="1"/>
    <s v=""/>
  </r>
  <r>
    <x v="6"/>
    <s v=""/>
    <n v="623.65625"/>
    <s v=""/>
    <n v="1"/>
  </r>
  <r>
    <x v="7"/>
    <s v=""/>
    <n v="731.6875"/>
    <s v=""/>
    <n v="1"/>
  </r>
  <r>
    <x v="8"/>
    <s v=""/>
    <n v="270.1914059999981"/>
    <s v=""/>
    <n v="1"/>
  </r>
  <r>
    <x v="9"/>
    <s v=""/>
    <n v="90.046875"/>
    <s v=""/>
    <n v="1"/>
  </r>
  <r>
    <x v="10"/>
    <s v=""/>
    <n v="53.523437000003469"/>
    <s v=""/>
    <n v="1"/>
  </r>
  <r>
    <x v="11"/>
    <n v="-366.640625"/>
    <s v=""/>
    <n v="1"/>
    <s v=""/>
  </r>
  <r>
    <x v="12"/>
    <n v="-688.8945309999981"/>
    <s v=""/>
    <n v="1"/>
    <s v=""/>
  </r>
  <r>
    <x v="13"/>
    <n v="-1276.3828129999965"/>
    <s v=""/>
    <n v="1"/>
    <s v=""/>
  </r>
  <r>
    <x v="14"/>
    <n v="-1464.0507809999981"/>
    <s v=""/>
    <n v="1"/>
    <s v=""/>
  </r>
  <r>
    <x v="15"/>
    <n v="-1457.9179690000019"/>
    <s v=""/>
    <n v="1"/>
    <s v=""/>
  </r>
  <r>
    <x v="16"/>
    <n v="-1659.09375"/>
    <s v=""/>
    <n v="1"/>
    <s v=""/>
  </r>
  <r>
    <x v="17"/>
    <n v="-1029.0703129999965"/>
    <s v=""/>
    <n v="1"/>
    <s v=""/>
  </r>
  <r>
    <x v="18"/>
    <n v="-629.1445309999981"/>
    <s v=""/>
    <n v="1"/>
    <s v=""/>
  </r>
  <r>
    <x v="19"/>
    <n v="-64.792969000001904"/>
    <s v=""/>
    <n v="1"/>
    <s v=""/>
  </r>
  <r>
    <x v="20"/>
    <s v=""/>
    <n v="369.17968700000347"/>
    <s v=""/>
    <n v="1"/>
  </r>
  <r>
    <x v="21"/>
    <s v=""/>
    <n v="159.1835940000019"/>
    <s v=""/>
    <n v="1"/>
  </r>
  <r>
    <x v="22"/>
    <s v=""/>
    <n v="199.515625"/>
    <s v=""/>
    <n v="1"/>
  </r>
  <r>
    <x v="23"/>
    <s v=""/>
    <n v="126.9492190000019"/>
    <s v=""/>
    <n v="1"/>
  </r>
  <r>
    <x v="0"/>
    <n v="-354.5625"/>
    <s v=""/>
    <n v="1"/>
    <s v=""/>
  </r>
  <r>
    <x v="1"/>
    <n v="-195.92968799999653"/>
    <s v=""/>
    <n v="1"/>
    <s v=""/>
  </r>
  <r>
    <x v="2"/>
    <n v="-14.054687999996531"/>
    <s v=""/>
    <n v="1"/>
    <s v=""/>
  </r>
  <r>
    <x v="3"/>
    <s v=""/>
    <n v="300.7539059999981"/>
    <s v=""/>
    <n v="1"/>
  </r>
  <r>
    <x v="4"/>
    <s v=""/>
    <n v="734.52343700000347"/>
    <s v=""/>
    <n v="1"/>
  </r>
  <r>
    <x v="5"/>
    <s v=""/>
    <n v="1451"/>
    <s v=""/>
    <n v="1"/>
  </r>
  <r>
    <x v="6"/>
    <s v=""/>
    <n v="2017.5039059999981"/>
    <s v=""/>
    <n v="1"/>
  </r>
  <r>
    <x v="7"/>
    <s v=""/>
    <n v="2191.453125"/>
    <s v=""/>
    <n v="1"/>
  </r>
  <r>
    <x v="8"/>
    <s v=""/>
    <n v="2248.3554690000019"/>
    <s v=""/>
    <n v="1"/>
  </r>
  <r>
    <x v="9"/>
    <s v=""/>
    <n v="2154.1875"/>
    <s v=""/>
    <n v="1"/>
  </r>
  <r>
    <x v="10"/>
    <s v=""/>
    <n v="2538.4414059999981"/>
    <s v=""/>
    <n v="1"/>
  </r>
  <r>
    <x v="11"/>
    <s v=""/>
    <n v="2191.8984370000035"/>
    <s v=""/>
    <n v="1"/>
  </r>
  <r>
    <x v="12"/>
    <s v=""/>
    <n v="1730.4296870000035"/>
    <s v=""/>
    <n v="1"/>
  </r>
  <r>
    <x v="13"/>
    <s v=""/>
    <n v="1040.9023440000019"/>
    <s v=""/>
    <n v="1"/>
  </r>
  <r>
    <x v="14"/>
    <s v=""/>
    <n v="589.4882809999981"/>
    <s v=""/>
    <n v="1"/>
  </r>
  <r>
    <x v="15"/>
    <s v=""/>
    <n v="193.6445309999981"/>
    <s v=""/>
    <n v="1"/>
  </r>
  <r>
    <x v="16"/>
    <s v=""/>
    <n v="89.246094000001904"/>
    <s v=""/>
    <n v="1"/>
  </r>
  <r>
    <x v="17"/>
    <s v=""/>
    <n v="240.96875"/>
    <s v=""/>
    <n v="1"/>
  </r>
  <r>
    <x v="18"/>
    <s v=""/>
    <n v="763.078125"/>
    <s v=""/>
    <n v="1"/>
  </r>
  <r>
    <x v="19"/>
    <s v=""/>
    <n v="1499.3710940000019"/>
    <s v=""/>
    <n v="1"/>
  </r>
  <r>
    <x v="20"/>
    <s v=""/>
    <n v="1629.4296870000035"/>
    <s v=""/>
    <n v="1"/>
  </r>
  <r>
    <x v="21"/>
    <s v=""/>
    <n v="1907.2539059999981"/>
    <s v=""/>
    <n v="1"/>
  </r>
  <r>
    <x v="22"/>
    <s v=""/>
    <n v="1695.9179690000019"/>
    <s v=""/>
    <n v="1"/>
  </r>
  <r>
    <x v="23"/>
    <s v=""/>
    <n v="1831.8945309999981"/>
    <s v=""/>
    <n v="1"/>
  </r>
  <r>
    <x v="0"/>
    <s v=""/>
    <n v="1237.1523440000019"/>
    <s v=""/>
    <n v="1"/>
  </r>
  <r>
    <x v="1"/>
    <s v=""/>
    <n v="1413.7929690000019"/>
    <s v=""/>
    <n v="1"/>
  </r>
  <r>
    <x v="2"/>
    <s v=""/>
    <n v="1721.1171870000035"/>
    <s v=""/>
    <n v="1"/>
  </r>
  <r>
    <x v="3"/>
    <s v=""/>
    <n v="1847.890625"/>
    <s v=""/>
    <n v="1"/>
  </r>
  <r>
    <x v="4"/>
    <s v=""/>
    <n v="1887.96875"/>
    <s v=""/>
    <n v="1"/>
  </r>
  <r>
    <x v="5"/>
    <s v=""/>
    <n v="2255.6914059999981"/>
    <s v=""/>
    <n v="1"/>
  </r>
  <r>
    <x v="6"/>
    <s v=""/>
    <n v="2477.4570309999981"/>
    <s v=""/>
    <n v="1"/>
  </r>
  <r>
    <x v="7"/>
    <s v=""/>
    <n v="2389.1054690000019"/>
    <s v=""/>
    <n v="1"/>
  </r>
  <r>
    <x v="8"/>
    <s v=""/>
    <n v="2214.4335940000019"/>
    <s v=""/>
    <n v="1"/>
  </r>
  <r>
    <x v="9"/>
    <s v=""/>
    <n v="2091.6796870000035"/>
    <s v=""/>
    <n v="1"/>
  </r>
  <r>
    <x v="10"/>
    <s v=""/>
    <n v="2203.25"/>
    <s v=""/>
    <n v="1"/>
  </r>
  <r>
    <x v="11"/>
    <s v=""/>
    <n v="2028.4375"/>
    <s v=""/>
    <n v="1"/>
  </r>
  <r>
    <x v="12"/>
    <s v=""/>
    <n v="1551.046875"/>
    <s v=""/>
    <n v="1"/>
  </r>
  <r>
    <x v="13"/>
    <s v=""/>
    <n v="599.69531200000347"/>
    <s v=""/>
    <n v="1"/>
  </r>
  <r>
    <x v="14"/>
    <n v="-7.4023440000019036"/>
    <s v=""/>
    <n v="1"/>
    <s v=""/>
  </r>
  <r>
    <x v="15"/>
    <n v="-139.3476559999981"/>
    <s v=""/>
    <n v="1"/>
    <s v=""/>
  </r>
  <r>
    <x v="16"/>
    <n v="-451.0898440000019"/>
    <s v=""/>
    <n v="1"/>
    <s v=""/>
  </r>
  <r>
    <x v="17"/>
    <n v="-13.660155999998096"/>
    <s v=""/>
    <n v="1"/>
    <s v=""/>
  </r>
  <r>
    <x v="18"/>
    <s v=""/>
    <n v="568.57031200000347"/>
    <s v=""/>
    <n v="1"/>
  </r>
  <r>
    <x v="19"/>
    <s v=""/>
    <n v="1272.6601559999981"/>
    <s v=""/>
    <n v="1"/>
  </r>
  <r>
    <x v="20"/>
    <s v=""/>
    <n v="1567.9453120000035"/>
    <s v=""/>
    <n v="1"/>
  </r>
  <r>
    <x v="21"/>
    <s v=""/>
    <n v="1564"/>
    <s v=""/>
    <n v="1"/>
  </r>
  <r>
    <x v="22"/>
    <s v=""/>
    <n v="1301.328125"/>
    <s v=""/>
    <n v="1"/>
  </r>
  <r>
    <x v="23"/>
    <s v=""/>
    <n v="1176.7929690000019"/>
    <s v=""/>
    <n v="1"/>
  </r>
  <r>
    <x v="0"/>
    <n v="-773.109375"/>
    <s v=""/>
    <n v="1"/>
    <s v=""/>
  </r>
  <r>
    <x v="1"/>
    <n v="-872.91406299999653"/>
    <s v=""/>
    <n v="1"/>
    <s v=""/>
  </r>
  <r>
    <x v="2"/>
    <n v="-482.4882809999981"/>
    <s v=""/>
    <n v="1"/>
    <s v=""/>
  </r>
  <r>
    <x v="3"/>
    <n v="-72.835937999996531"/>
    <s v=""/>
    <n v="1"/>
    <s v=""/>
  </r>
  <r>
    <x v="4"/>
    <s v=""/>
    <n v="341.78906200000347"/>
    <s v=""/>
    <n v="1"/>
  </r>
  <r>
    <x v="5"/>
    <s v=""/>
    <n v="1092.0976559999981"/>
    <s v=""/>
    <n v="1"/>
  </r>
  <r>
    <x v="6"/>
    <s v=""/>
    <n v="1843.484375"/>
    <s v=""/>
    <n v="1"/>
  </r>
  <r>
    <x v="7"/>
    <s v=""/>
    <n v="2545.40625"/>
    <s v=""/>
    <n v="1"/>
  </r>
  <r>
    <x v="8"/>
    <s v=""/>
    <n v="2865.2109370000035"/>
    <s v=""/>
    <n v="1"/>
  </r>
  <r>
    <x v="9"/>
    <s v=""/>
    <n v="2654.0195309999981"/>
    <s v=""/>
    <n v="1"/>
  </r>
  <r>
    <x v="10"/>
    <s v=""/>
    <n v="1835.5625"/>
    <s v=""/>
    <n v="1"/>
  </r>
  <r>
    <x v="11"/>
    <s v=""/>
    <n v="1311.1875"/>
    <s v=""/>
    <n v="1"/>
  </r>
  <r>
    <x v="12"/>
    <s v=""/>
    <n v="948.9882809999981"/>
    <s v=""/>
    <n v="1"/>
  </r>
  <r>
    <x v="13"/>
    <s v=""/>
    <n v="412.859375"/>
    <s v=""/>
    <n v="1"/>
  </r>
  <r>
    <x v="14"/>
    <n v="-94.199219000001904"/>
    <s v=""/>
    <n v="1"/>
    <s v=""/>
  </r>
  <r>
    <x v="15"/>
    <n v="-467.3320309999981"/>
    <s v=""/>
    <n v="1"/>
    <s v=""/>
  </r>
  <r>
    <x v="16"/>
    <n v="-802.8164059999981"/>
    <s v=""/>
    <n v="1"/>
    <s v=""/>
  </r>
  <r>
    <x v="17"/>
    <n v="-365.59375"/>
    <s v=""/>
    <n v="1"/>
    <s v=""/>
  </r>
  <r>
    <x v="18"/>
    <s v=""/>
    <n v="304.875"/>
    <s v=""/>
    <n v="1"/>
  </r>
  <r>
    <x v="19"/>
    <s v=""/>
    <n v="606.36718700000347"/>
    <s v=""/>
    <n v="1"/>
  </r>
  <r>
    <x v="20"/>
    <s v=""/>
    <n v="855.6523440000019"/>
    <s v=""/>
    <n v="1"/>
  </r>
  <r>
    <x v="21"/>
    <s v=""/>
    <n v="948.85156200000347"/>
    <s v=""/>
    <n v="1"/>
  </r>
  <r>
    <x v="22"/>
    <s v=""/>
    <n v="500.57031200000347"/>
    <s v=""/>
    <n v="1"/>
  </r>
  <r>
    <x v="23"/>
    <s v=""/>
    <n v="647.6992190000019"/>
    <s v=""/>
    <n v="1"/>
  </r>
  <r>
    <x v="0"/>
    <s v=""/>
    <n v="661.6367190000019"/>
    <s v=""/>
    <n v="1"/>
  </r>
  <r>
    <x v="1"/>
    <s v=""/>
    <n v="934.4882809999981"/>
    <s v=""/>
    <n v="1"/>
  </r>
  <r>
    <x v="2"/>
    <s v=""/>
    <n v="1083.21875"/>
    <s v=""/>
    <n v="1"/>
  </r>
  <r>
    <x v="3"/>
    <s v=""/>
    <n v="1328.5273440000019"/>
    <s v=""/>
    <n v="1"/>
  </r>
  <r>
    <x v="4"/>
    <s v=""/>
    <n v="1485.4335940000019"/>
    <s v=""/>
    <n v="1"/>
  </r>
  <r>
    <x v="5"/>
    <s v=""/>
    <n v="1532.78125"/>
    <s v=""/>
    <n v="1"/>
  </r>
  <r>
    <x v="6"/>
    <s v=""/>
    <n v="1490.4414059999981"/>
    <s v=""/>
    <n v="1"/>
  </r>
  <r>
    <x v="7"/>
    <s v=""/>
    <n v="1851.015625"/>
    <s v=""/>
    <n v="1"/>
  </r>
  <r>
    <x v="8"/>
    <s v=""/>
    <n v="1194.375"/>
    <s v=""/>
    <n v="1"/>
  </r>
  <r>
    <x v="9"/>
    <s v=""/>
    <n v="693.125"/>
    <s v=""/>
    <n v="1"/>
  </r>
  <r>
    <x v="10"/>
    <s v=""/>
    <n v="794.0507809999981"/>
    <s v=""/>
    <n v="1"/>
  </r>
  <r>
    <x v="11"/>
    <s v=""/>
    <n v="649.7304690000019"/>
    <s v=""/>
    <n v="1"/>
  </r>
  <r>
    <x v="12"/>
    <s v=""/>
    <n v="860.78906200000347"/>
    <s v=""/>
    <n v="1"/>
  </r>
  <r>
    <x v="13"/>
    <s v=""/>
    <n v="793.3710940000019"/>
    <s v=""/>
    <n v="1"/>
  </r>
  <r>
    <x v="14"/>
    <s v=""/>
    <n v="853.1132809999981"/>
    <s v=""/>
    <n v="1"/>
  </r>
  <r>
    <x v="15"/>
    <s v=""/>
    <n v="1082.1875"/>
    <s v=""/>
    <n v="1"/>
  </r>
  <r>
    <x v="16"/>
    <s v=""/>
    <n v="899.6210940000019"/>
    <s v=""/>
    <n v="1"/>
  </r>
  <r>
    <x v="17"/>
    <s v=""/>
    <n v="1147.578125"/>
    <s v=""/>
    <n v="1"/>
  </r>
  <r>
    <x v="18"/>
    <s v=""/>
    <n v="1427.0078120000035"/>
    <s v=""/>
    <n v="1"/>
  </r>
  <r>
    <x v="19"/>
    <s v=""/>
    <n v="1570.6601559999981"/>
    <s v=""/>
    <n v="1"/>
  </r>
  <r>
    <x v="20"/>
    <s v=""/>
    <n v="1015.8789059999981"/>
    <s v=""/>
    <n v="1"/>
  </r>
  <r>
    <x v="21"/>
    <s v=""/>
    <n v="599.1445309999981"/>
    <s v=""/>
    <n v="1"/>
  </r>
  <r>
    <x v="22"/>
    <n v="-146.6210940000019"/>
    <s v=""/>
    <n v="1"/>
    <s v=""/>
  </r>
  <r>
    <x v="23"/>
    <n v="-414.578125"/>
    <s v=""/>
    <n v="1"/>
    <s v=""/>
  </r>
  <r>
    <x v="0"/>
    <n v="-259.0820309999981"/>
    <s v=""/>
    <n v="1"/>
    <s v=""/>
  </r>
  <r>
    <x v="1"/>
    <n v="-321.453125"/>
    <s v=""/>
    <n v="1"/>
    <s v=""/>
  </r>
  <r>
    <x v="2"/>
    <n v="-337.2226559999981"/>
    <s v=""/>
    <n v="1"/>
    <s v=""/>
  </r>
  <r>
    <x v="3"/>
    <n v="-283.2617190000019"/>
    <s v=""/>
    <n v="1"/>
    <s v=""/>
  </r>
  <r>
    <x v="4"/>
    <n v="-99.695312999996531"/>
    <s v=""/>
    <n v="1"/>
    <s v=""/>
  </r>
  <r>
    <x v="5"/>
    <s v=""/>
    <n v="276.13281200000347"/>
    <s v=""/>
    <n v="1"/>
  </r>
  <r>
    <x v="6"/>
    <s v=""/>
    <n v="909.4648440000019"/>
    <s v=""/>
    <n v="1"/>
  </r>
  <r>
    <x v="7"/>
    <s v=""/>
    <n v="1534.9648440000019"/>
    <s v=""/>
    <n v="1"/>
  </r>
  <r>
    <x v="8"/>
    <s v=""/>
    <n v="1833.4375"/>
    <s v=""/>
    <n v="1"/>
  </r>
  <r>
    <x v="9"/>
    <s v=""/>
    <n v="2245.2617190000019"/>
    <s v=""/>
    <n v="1"/>
  </r>
  <r>
    <x v="10"/>
    <s v=""/>
    <n v="2213.1171870000035"/>
    <s v=""/>
    <n v="1"/>
  </r>
  <r>
    <x v="11"/>
    <s v=""/>
    <n v="1981.7617190000019"/>
    <s v=""/>
    <n v="1"/>
  </r>
  <r>
    <x v="12"/>
    <s v=""/>
    <n v="1190.140625"/>
    <s v=""/>
    <n v="1"/>
  </r>
  <r>
    <x v="13"/>
    <s v=""/>
    <n v="630.2148440000019"/>
    <s v=""/>
    <n v="1"/>
  </r>
  <r>
    <x v="14"/>
    <s v=""/>
    <n v="415.4179690000019"/>
    <s v=""/>
    <n v="1"/>
  </r>
  <r>
    <x v="15"/>
    <s v=""/>
    <n v="625.7539059999981"/>
    <s v=""/>
    <n v="1"/>
  </r>
  <r>
    <x v="16"/>
    <s v=""/>
    <n v="217.6367190000019"/>
    <s v=""/>
    <n v="1"/>
  </r>
  <r>
    <x v="17"/>
    <s v=""/>
    <n v="977.9492190000019"/>
    <s v=""/>
    <n v="1"/>
  </r>
  <r>
    <x v="18"/>
    <s v=""/>
    <n v="1983.8671870000035"/>
    <s v=""/>
    <n v="1"/>
  </r>
  <r>
    <x v="19"/>
    <s v=""/>
    <n v="2215.890625"/>
    <s v=""/>
    <n v="1"/>
  </r>
  <r>
    <x v="20"/>
    <s v=""/>
    <n v="2090.8984370000035"/>
    <s v=""/>
    <n v="1"/>
  </r>
  <r>
    <x v="21"/>
    <s v=""/>
    <n v="1931.8789059999981"/>
    <s v=""/>
    <n v="1"/>
  </r>
  <r>
    <x v="22"/>
    <s v=""/>
    <n v="1561.4570309999981"/>
    <s v=""/>
    <n v="1"/>
  </r>
  <r>
    <x v="23"/>
    <s v=""/>
    <n v="1251.5976559999981"/>
    <s v=""/>
    <n v="1"/>
  </r>
  <r>
    <x v="0"/>
    <s v=""/>
    <n v="2107.0390620000035"/>
    <s v=""/>
    <n v="1"/>
  </r>
  <r>
    <x v="1"/>
    <s v=""/>
    <n v="2555.8085940000019"/>
    <s v=""/>
    <n v="1"/>
  </r>
  <r>
    <x v="2"/>
    <s v=""/>
    <n v="3078.34375"/>
    <s v=""/>
    <n v="1"/>
  </r>
  <r>
    <x v="3"/>
    <s v=""/>
    <n v="3028.5546870000035"/>
    <s v=""/>
    <n v="1"/>
  </r>
  <r>
    <x v="4"/>
    <s v=""/>
    <n v="3067.3984370000035"/>
    <s v=""/>
    <n v="1"/>
  </r>
  <r>
    <x v="5"/>
    <s v=""/>
    <n v="3154.6015620000035"/>
    <s v=""/>
    <n v="1"/>
  </r>
  <r>
    <x v="6"/>
    <s v=""/>
    <n v="3423.4257809999981"/>
    <s v=""/>
    <n v="1"/>
  </r>
  <r>
    <x v="7"/>
    <s v=""/>
    <n v="3148.3710940000019"/>
    <s v=""/>
    <n v="1"/>
  </r>
  <r>
    <x v="8"/>
    <s v=""/>
    <n v="3097.7304690000019"/>
    <s v=""/>
    <n v="1"/>
  </r>
  <r>
    <x v="9"/>
    <s v=""/>
    <n v="2571.0351559999981"/>
    <s v=""/>
    <n v="1"/>
  </r>
  <r>
    <x v="10"/>
    <s v=""/>
    <n v="1940.7226559999981"/>
    <s v=""/>
    <n v="1"/>
  </r>
  <r>
    <x v="11"/>
    <s v=""/>
    <n v="1729.9921870000035"/>
    <s v=""/>
    <n v="1"/>
  </r>
  <r>
    <x v="12"/>
    <s v=""/>
    <n v="1325.3515620000035"/>
    <s v=""/>
    <n v="1"/>
  </r>
  <r>
    <x v="13"/>
    <s v=""/>
    <n v="1331.8398440000019"/>
    <s v=""/>
    <n v="1"/>
  </r>
  <r>
    <x v="14"/>
    <s v=""/>
    <n v="1229.9101559999981"/>
    <s v=""/>
    <n v="1"/>
  </r>
  <r>
    <x v="15"/>
    <s v=""/>
    <n v="1271.5039059999981"/>
    <s v=""/>
    <n v="1"/>
  </r>
  <r>
    <x v="16"/>
    <s v=""/>
    <n v="1342.9492190000019"/>
    <s v=""/>
    <n v="1"/>
  </r>
  <r>
    <x v="17"/>
    <s v=""/>
    <n v="2013.3828120000035"/>
    <s v=""/>
    <n v="1"/>
  </r>
  <r>
    <x v="18"/>
    <s v=""/>
    <n v="2415.3554690000019"/>
    <s v=""/>
    <n v="1"/>
  </r>
  <r>
    <x v="19"/>
    <s v=""/>
    <n v="2577.7070309999981"/>
    <s v=""/>
    <n v="1"/>
  </r>
  <r>
    <x v="20"/>
    <s v=""/>
    <n v="2905.0976559999981"/>
    <s v=""/>
    <n v="1"/>
  </r>
  <r>
    <x v="21"/>
    <s v=""/>
    <n v="3265.2460940000019"/>
    <s v=""/>
    <n v="1"/>
  </r>
  <r>
    <x v="22"/>
    <s v=""/>
    <n v="3585.40625"/>
    <s v=""/>
    <n v="1"/>
  </r>
  <r>
    <x v="23"/>
    <s v=""/>
    <n v="3592.6601559999981"/>
    <s v=""/>
    <n v="1"/>
  </r>
  <r>
    <x v="0"/>
    <s v=""/>
    <n v="3424.7773440000019"/>
    <s v=""/>
    <n v="1"/>
  </r>
  <r>
    <x v="1"/>
    <s v=""/>
    <n v="3471.421875"/>
    <s v=""/>
    <n v="1"/>
  </r>
  <r>
    <x v="2"/>
    <s v=""/>
    <n v="3698.7265620000035"/>
    <s v=""/>
    <n v="1"/>
  </r>
  <r>
    <x v="3"/>
    <s v=""/>
    <n v="3923.3867190000019"/>
    <s v=""/>
    <n v="1"/>
  </r>
  <r>
    <x v="4"/>
    <s v=""/>
    <n v="3977.4921870000035"/>
    <s v=""/>
    <n v="1"/>
  </r>
  <r>
    <x v="5"/>
    <s v=""/>
    <n v="4052.9492190000019"/>
    <s v=""/>
    <n v="1"/>
  </r>
  <r>
    <x v="6"/>
    <s v=""/>
    <n v="4606.15625"/>
    <s v=""/>
    <n v="1"/>
  </r>
  <r>
    <x v="7"/>
    <s v=""/>
    <n v="4584.4257809999981"/>
    <s v=""/>
    <n v="1"/>
  </r>
  <r>
    <x v="8"/>
    <s v=""/>
    <n v="4471.2851559999981"/>
    <s v=""/>
    <n v="1"/>
  </r>
  <r>
    <x v="9"/>
    <s v=""/>
    <n v="4209.7695309999981"/>
    <s v=""/>
    <n v="1"/>
  </r>
  <r>
    <x v="10"/>
    <s v=""/>
    <n v="4143.1992190000019"/>
    <s v=""/>
    <n v="1"/>
  </r>
  <r>
    <x v="11"/>
    <s v=""/>
    <n v="4062.2421870000035"/>
    <s v=""/>
    <n v="1"/>
  </r>
  <r>
    <x v="12"/>
    <s v=""/>
    <n v="3903.9882809999981"/>
    <s v=""/>
    <n v="1"/>
  </r>
  <r>
    <x v="13"/>
    <s v=""/>
    <n v="3802.8945309999981"/>
    <s v=""/>
    <n v="1"/>
  </r>
  <r>
    <x v="14"/>
    <s v=""/>
    <n v="3514.7382809999981"/>
    <s v=""/>
    <n v="1"/>
  </r>
  <r>
    <x v="15"/>
    <s v=""/>
    <n v="3672.1054690000019"/>
    <s v=""/>
    <n v="1"/>
  </r>
  <r>
    <x v="16"/>
    <s v=""/>
    <n v="3587.1367190000019"/>
    <s v=""/>
    <n v="1"/>
  </r>
  <r>
    <x v="17"/>
    <s v=""/>
    <n v="3797.1953120000035"/>
    <s v=""/>
    <n v="1"/>
  </r>
  <r>
    <x v="18"/>
    <s v=""/>
    <n v="3623.5703120000035"/>
    <s v=""/>
    <n v="1"/>
  </r>
  <r>
    <x v="19"/>
    <s v=""/>
    <n v="3077.015625"/>
    <s v=""/>
    <n v="1"/>
  </r>
  <r>
    <x v="20"/>
    <s v=""/>
    <n v="3059.6601559999981"/>
    <s v=""/>
    <n v="1"/>
  </r>
  <r>
    <x v="21"/>
    <s v=""/>
    <n v="2810.7226559999981"/>
    <s v=""/>
    <n v="1"/>
  </r>
  <r>
    <x v="22"/>
    <s v=""/>
    <n v="2447.109375"/>
    <s v=""/>
    <n v="1"/>
  </r>
  <r>
    <x v="23"/>
    <s v=""/>
    <n v="2131.8242190000019"/>
    <s v=""/>
    <n v="1"/>
  </r>
  <r>
    <x v="0"/>
    <s v=""/>
    <n v="406.5039059999981"/>
    <s v=""/>
    <n v="1"/>
  </r>
  <r>
    <x v="1"/>
    <s v=""/>
    <n v="170.2851559999981"/>
    <s v=""/>
    <n v="1"/>
  </r>
  <r>
    <x v="2"/>
    <s v=""/>
    <n v="90.273437000003469"/>
    <s v=""/>
    <n v="1"/>
  </r>
  <r>
    <x v="3"/>
    <n v="-283.21875"/>
    <s v=""/>
    <n v="1"/>
    <s v=""/>
  </r>
  <r>
    <x v="4"/>
    <n v="-486.2539059999981"/>
    <s v=""/>
    <n v="1"/>
    <s v=""/>
  </r>
  <r>
    <x v="5"/>
    <n v="-432.7539059999981"/>
    <s v=""/>
    <n v="1"/>
    <s v=""/>
  </r>
  <r>
    <x v="6"/>
    <n v="-197.96093799999653"/>
    <s v=""/>
    <n v="1"/>
    <s v=""/>
  </r>
  <r>
    <x v="7"/>
    <n v="-27.484375"/>
    <s v=""/>
    <n v="1"/>
    <s v=""/>
  </r>
  <r>
    <x v="8"/>
    <s v=""/>
    <n v="67.851562000003469"/>
    <s v=""/>
    <n v="1"/>
  </r>
  <r>
    <x v="9"/>
    <n v="-347.421875"/>
    <s v=""/>
    <n v="1"/>
    <s v=""/>
  </r>
  <r>
    <x v="10"/>
    <n v="-238.609375"/>
    <s v=""/>
    <n v="1"/>
    <s v=""/>
  </r>
  <r>
    <x v="11"/>
    <n v="-90.886719000001904"/>
    <s v=""/>
    <n v="1"/>
    <s v=""/>
  </r>
  <r>
    <x v="12"/>
    <n v="-527.66406299999653"/>
    <s v=""/>
    <n v="1"/>
    <s v=""/>
  </r>
  <r>
    <x v="13"/>
    <n v="-572.1132809999981"/>
    <s v=""/>
    <n v="1"/>
    <s v=""/>
  </r>
  <r>
    <x v="14"/>
    <n v="-643.7617190000019"/>
    <s v=""/>
    <n v="1"/>
    <s v=""/>
  </r>
  <r>
    <x v="15"/>
    <n v="-702.890625"/>
    <s v=""/>
    <n v="1"/>
    <s v=""/>
  </r>
  <r>
    <x v="16"/>
    <n v="-881.6132809999981"/>
    <s v=""/>
    <n v="1"/>
    <s v=""/>
  </r>
  <r>
    <x v="17"/>
    <n v="-806.03125"/>
    <s v=""/>
    <n v="1"/>
    <s v=""/>
  </r>
  <r>
    <x v="18"/>
    <n v="-1209.3164059999981"/>
    <s v=""/>
    <n v="1"/>
    <s v=""/>
  </r>
  <r>
    <x v="19"/>
    <n v="-1446.5898440000019"/>
    <s v=""/>
    <n v="1"/>
    <s v=""/>
  </r>
  <r>
    <x v="20"/>
    <n v="-1892.15625"/>
    <s v=""/>
    <n v="1"/>
    <s v=""/>
  </r>
  <r>
    <x v="21"/>
    <n v="-2038.578125"/>
    <s v=""/>
    <n v="1"/>
    <s v=""/>
  </r>
  <r>
    <x v="22"/>
    <n v="-1971.3046879999965"/>
    <s v=""/>
    <n v="1"/>
    <s v=""/>
  </r>
  <r>
    <x v="23"/>
    <n v="-1729.9960940000019"/>
    <s v=""/>
    <n v="1"/>
    <s v=""/>
  </r>
  <r>
    <x v="0"/>
    <n v="-1040.4804690000019"/>
    <s v=""/>
    <n v="1"/>
    <s v=""/>
  </r>
  <r>
    <x v="1"/>
    <n v="-600.296875"/>
    <s v=""/>
    <n v="1"/>
    <s v=""/>
  </r>
  <r>
    <x v="2"/>
    <s v=""/>
    <n v="257.4023440000019"/>
    <s v=""/>
    <n v="1"/>
  </r>
  <r>
    <x v="3"/>
    <s v=""/>
    <n v="616.0273440000019"/>
    <s v=""/>
    <n v="1"/>
  </r>
  <r>
    <x v="4"/>
    <s v=""/>
    <n v="1270.6054690000019"/>
    <s v=""/>
    <n v="1"/>
  </r>
  <r>
    <x v="5"/>
    <s v=""/>
    <n v="1913.8828120000035"/>
    <s v=""/>
    <n v="1"/>
  </r>
  <r>
    <x v="6"/>
    <s v=""/>
    <n v="3077.171875"/>
    <s v=""/>
    <n v="1"/>
  </r>
  <r>
    <x v="7"/>
    <s v=""/>
    <n v="3696.0351559999981"/>
    <s v=""/>
    <n v="1"/>
  </r>
  <r>
    <x v="8"/>
    <s v=""/>
    <n v="4022.0117190000019"/>
    <s v=""/>
    <n v="1"/>
  </r>
  <r>
    <x v="9"/>
    <s v=""/>
    <n v="3757.3359370000035"/>
    <s v=""/>
    <n v="1"/>
  </r>
  <r>
    <x v="10"/>
    <s v=""/>
    <n v="3320.8242190000019"/>
    <s v=""/>
    <n v="1"/>
  </r>
  <r>
    <x v="11"/>
    <s v=""/>
    <n v="2973.6210940000019"/>
    <s v=""/>
    <n v="1"/>
  </r>
  <r>
    <x v="12"/>
    <s v=""/>
    <n v="2389.5820309999981"/>
    <s v=""/>
    <n v="1"/>
  </r>
  <r>
    <x v="13"/>
    <s v=""/>
    <n v="1655.21875"/>
    <s v=""/>
    <n v="1"/>
  </r>
  <r>
    <x v="14"/>
    <s v=""/>
    <n v="752.1835940000019"/>
    <s v=""/>
    <n v="1"/>
  </r>
  <r>
    <x v="15"/>
    <n v="-214.9726559999981"/>
    <s v=""/>
    <n v="1"/>
    <s v=""/>
  </r>
  <r>
    <x v="16"/>
    <n v="-1592.125"/>
    <s v=""/>
    <n v="1"/>
    <s v=""/>
  </r>
  <r>
    <x v="17"/>
    <n v="-3561.3515630000038"/>
    <s v=""/>
    <n v="1"/>
    <s v=""/>
  </r>
  <r>
    <x v="18"/>
    <n v="-5465.9296880000038"/>
    <s v=""/>
    <n v="1"/>
    <s v=""/>
  </r>
  <r>
    <x v="19"/>
    <n v="-6797.640625"/>
    <s v=""/>
    <n v="1"/>
    <s v=""/>
  </r>
  <r>
    <x v="20"/>
    <n v="-7706.7109380000038"/>
    <s v=""/>
    <n v="1"/>
    <s v=""/>
  </r>
  <r>
    <x v="21"/>
    <n v="-8427.8125"/>
    <s v=""/>
    <n v="1"/>
    <s v=""/>
  </r>
  <r>
    <x v="22"/>
    <n v="-11012.4375"/>
    <s v=""/>
    <n v="1"/>
    <s v=""/>
  </r>
  <r>
    <x v="23"/>
    <n v="-13370.523438000004"/>
    <s v=""/>
    <n v="1"/>
    <s v=""/>
  </r>
  <r>
    <x v="0"/>
    <n v="-12510.242188000004"/>
    <s v=""/>
    <n v="1"/>
    <s v=""/>
  </r>
  <r>
    <x v="1"/>
    <n v="-13204.78125"/>
    <s v=""/>
    <n v="1"/>
    <s v=""/>
  </r>
  <r>
    <x v="2"/>
    <n v="-13234.40625"/>
    <s v=""/>
    <n v="1"/>
    <s v=""/>
  </r>
  <r>
    <x v="3"/>
    <n v="-12201.421875"/>
    <s v=""/>
    <n v="1"/>
    <s v=""/>
  </r>
  <r>
    <x v="4"/>
    <n v="-10920.234375"/>
    <s v=""/>
    <n v="1"/>
    <s v=""/>
  </r>
  <r>
    <x v="5"/>
    <n v="-10225.96875"/>
    <s v=""/>
    <n v="1"/>
    <s v=""/>
  </r>
  <r>
    <x v="6"/>
    <n v="-8656.125"/>
    <s v=""/>
    <n v="1"/>
    <s v=""/>
  </r>
  <r>
    <x v="7"/>
    <n v="-6502.6015630000038"/>
    <s v=""/>
    <n v="1"/>
    <s v=""/>
  </r>
  <r>
    <x v="8"/>
    <n v="-2939.4609380000038"/>
    <s v=""/>
    <n v="1"/>
    <s v=""/>
  </r>
  <r>
    <x v="9"/>
    <n v="-3132.8984380000038"/>
    <s v=""/>
    <n v="1"/>
    <s v=""/>
  </r>
  <r>
    <x v="10"/>
    <n v="-1986.3125"/>
    <s v=""/>
    <n v="1"/>
    <s v=""/>
  </r>
  <r>
    <x v="11"/>
    <n v="-1315.1328130000038"/>
    <s v=""/>
    <n v="1"/>
    <s v=""/>
  </r>
  <r>
    <x v="12"/>
    <n v="-970.078125"/>
    <s v=""/>
    <n v="1"/>
    <s v=""/>
  </r>
  <r>
    <x v="13"/>
    <n v="-1200.2265630000038"/>
    <s v=""/>
    <n v="1"/>
    <s v=""/>
  </r>
  <r>
    <x v="14"/>
    <n v="-1587.8125"/>
    <s v=""/>
    <n v="1"/>
    <s v=""/>
  </r>
  <r>
    <x v="15"/>
    <n v="-2178.703125"/>
    <s v=""/>
    <n v="1"/>
    <s v=""/>
  </r>
  <r>
    <x v="16"/>
    <n v="-3017.1757809999981"/>
    <s v=""/>
    <n v="1"/>
    <s v=""/>
  </r>
  <r>
    <x v="17"/>
    <n v="-2708.4921880000038"/>
    <s v=""/>
    <n v="1"/>
    <s v=""/>
  </r>
  <r>
    <x v="18"/>
    <n v="-4064.1875"/>
    <s v=""/>
    <n v="1"/>
    <s v=""/>
  </r>
  <r>
    <x v="19"/>
    <n v="-4076.6875"/>
    <s v=""/>
    <n v="1"/>
    <s v=""/>
  </r>
  <r>
    <x v="20"/>
    <n v="-3955.9140630000038"/>
    <s v=""/>
    <n v="1"/>
    <s v=""/>
  </r>
  <r>
    <x v="21"/>
    <n v="-3441.5078130000038"/>
    <s v=""/>
    <n v="1"/>
    <s v=""/>
  </r>
  <r>
    <x v="22"/>
    <n v="-3986.453125"/>
    <s v=""/>
    <n v="1"/>
    <s v=""/>
  </r>
  <r>
    <x v="23"/>
    <n v="-3485.7148440000019"/>
    <s v=""/>
    <n v="1"/>
    <s v=""/>
  </r>
  <r>
    <x v="0"/>
    <n v="-4813.2734379999965"/>
    <s v=""/>
    <n v="1"/>
    <s v=""/>
  </r>
  <r>
    <x v="1"/>
    <n v="-5387.4140629999965"/>
    <s v=""/>
    <n v="1"/>
    <s v=""/>
  </r>
  <r>
    <x v="2"/>
    <n v="-5851.9453129999965"/>
    <s v=""/>
    <n v="1"/>
    <s v=""/>
  </r>
  <r>
    <x v="3"/>
    <n v="-5953.0429690000019"/>
    <s v=""/>
    <n v="1"/>
    <s v=""/>
  </r>
  <r>
    <x v="4"/>
    <n v="-5195.109375"/>
    <s v=""/>
    <n v="1"/>
    <s v=""/>
  </r>
  <r>
    <x v="5"/>
    <n v="-5038.5546879999965"/>
    <s v=""/>
    <n v="1"/>
    <s v=""/>
  </r>
  <r>
    <x v="6"/>
    <n v="-4316.71875"/>
    <s v=""/>
    <n v="1"/>
    <s v=""/>
  </r>
  <r>
    <x v="7"/>
    <n v="-3795.5859380000038"/>
    <s v=""/>
    <n v="1"/>
    <s v=""/>
  </r>
  <r>
    <x v="8"/>
    <n v="-1450.5429690000019"/>
    <s v=""/>
    <n v="1"/>
    <s v=""/>
  </r>
  <r>
    <x v="9"/>
    <n v="-283.53125"/>
    <s v=""/>
    <n v="1"/>
    <s v=""/>
  </r>
  <r>
    <x v="10"/>
    <s v=""/>
    <n v="1084.3789059999981"/>
    <s v=""/>
    <n v="1"/>
  </r>
  <r>
    <x v="11"/>
    <s v=""/>
    <n v="1652.8710940000019"/>
    <s v=""/>
    <n v="1"/>
  </r>
  <r>
    <x v="12"/>
    <s v=""/>
    <n v="1469.2578120000035"/>
    <s v=""/>
    <n v="1"/>
  </r>
  <r>
    <x v="13"/>
    <s v=""/>
    <n v="2110.015625"/>
    <s v=""/>
    <n v="1"/>
  </r>
  <r>
    <x v="14"/>
    <s v=""/>
    <n v="2660.5820309999981"/>
    <s v=""/>
    <n v="1"/>
  </r>
  <r>
    <x v="15"/>
    <s v=""/>
    <n v="2851.0273440000019"/>
    <s v=""/>
    <n v="1"/>
  </r>
  <r>
    <x v="16"/>
    <s v=""/>
    <n v="2987.6445309999981"/>
    <s v=""/>
    <n v="1"/>
  </r>
  <r>
    <x v="17"/>
    <s v=""/>
    <n v="2738.5820309999981"/>
    <s v=""/>
    <n v="1"/>
  </r>
  <r>
    <x v="18"/>
    <s v=""/>
    <n v="818.09375"/>
    <s v=""/>
    <n v="1"/>
  </r>
  <r>
    <x v="19"/>
    <n v="-592.6601559999981"/>
    <s v=""/>
    <n v="1"/>
    <s v=""/>
  </r>
  <r>
    <x v="20"/>
    <n v="-423.9570309999981"/>
    <s v=""/>
    <n v="1"/>
    <s v=""/>
  </r>
  <r>
    <x v="21"/>
    <s v=""/>
    <n v="160.52343700000347"/>
    <s v=""/>
    <n v="1"/>
  </r>
  <r>
    <x v="22"/>
    <n v="-206.140625"/>
    <s v=""/>
    <n v="1"/>
    <s v=""/>
  </r>
  <r>
    <x v="23"/>
    <n v="-1086.6523440000019"/>
    <s v=""/>
    <n v="1"/>
    <s v=""/>
  </r>
  <r>
    <x v="0"/>
    <n v="-3161.6953129999965"/>
    <s v=""/>
    <n v="1"/>
    <s v=""/>
  </r>
  <r>
    <x v="1"/>
    <n v="-4487.8164059999981"/>
    <s v=""/>
    <n v="1"/>
    <s v=""/>
  </r>
  <r>
    <x v="2"/>
    <n v="-5541.3398440000019"/>
    <s v=""/>
    <n v="1"/>
    <s v=""/>
  </r>
  <r>
    <x v="3"/>
    <n v="-5618.9492190000019"/>
    <s v=""/>
    <n v="1"/>
    <s v=""/>
  </r>
  <r>
    <x v="4"/>
    <n v="-4902.9804690000019"/>
    <s v=""/>
    <n v="1"/>
    <s v=""/>
  </r>
  <r>
    <x v="5"/>
    <n v="-4898.234375"/>
    <s v=""/>
    <n v="1"/>
    <s v=""/>
  </r>
  <r>
    <x v="6"/>
    <n v="-4420.6484379999965"/>
    <s v=""/>
    <n v="1"/>
    <s v=""/>
  </r>
  <r>
    <x v="7"/>
    <n v="-4178.1757809999981"/>
    <s v=""/>
    <n v="1"/>
    <s v=""/>
  </r>
  <r>
    <x v="8"/>
    <n v="-1725.6523440000019"/>
    <s v=""/>
    <n v="1"/>
    <s v=""/>
  </r>
  <r>
    <x v="9"/>
    <s v=""/>
    <n v="828.6289059999981"/>
    <s v=""/>
    <n v="1"/>
  </r>
  <r>
    <x v="10"/>
    <s v=""/>
    <n v="3360.6679690000019"/>
    <s v=""/>
    <n v="1"/>
  </r>
  <r>
    <x v="11"/>
    <s v=""/>
    <n v="4840.9609370000035"/>
    <s v=""/>
    <n v="1"/>
  </r>
  <r>
    <x v="12"/>
    <s v=""/>
    <n v="5318.1015620000035"/>
    <s v=""/>
    <n v="1"/>
  </r>
  <r>
    <x v="13"/>
    <s v=""/>
    <n v="5995.4726559999981"/>
    <s v=""/>
    <n v="1"/>
  </r>
  <r>
    <x v="14"/>
    <s v=""/>
    <n v="6125.90625"/>
    <s v=""/>
    <n v="1"/>
  </r>
  <r>
    <x v="15"/>
    <s v=""/>
    <n v="6012.90625"/>
    <s v=""/>
    <n v="1"/>
  </r>
  <r>
    <x v="16"/>
    <s v=""/>
    <n v="5997.484375"/>
    <s v=""/>
    <n v="1"/>
  </r>
  <r>
    <x v="17"/>
    <s v=""/>
    <n v="5197.8203120000035"/>
    <s v=""/>
    <n v="1"/>
  </r>
  <r>
    <x v="18"/>
    <s v=""/>
    <n v="4207.9648440000019"/>
    <s v=""/>
    <n v="1"/>
  </r>
  <r>
    <x v="19"/>
    <s v=""/>
    <n v="4364.0703120000035"/>
    <s v=""/>
    <n v="1"/>
  </r>
  <r>
    <x v="20"/>
    <s v=""/>
    <n v="3932.0546870000035"/>
    <s v=""/>
    <n v="1"/>
  </r>
  <r>
    <x v="21"/>
    <s v=""/>
    <n v="3562.5703120000035"/>
    <s v=""/>
    <n v="1"/>
  </r>
  <r>
    <x v="22"/>
    <s v=""/>
    <n v="2737.1601559999981"/>
    <s v=""/>
    <n v="1"/>
  </r>
  <r>
    <x v="23"/>
    <s v=""/>
    <n v="1488.125"/>
    <s v=""/>
    <n v="1"/>
  </r>
  <r>
    <x v="0"/>
    <n v="-675.140625"/>
    <s v=""/>
    <n v="1"/>
    <s v=""/>
  </r>
  <r>
    <x v="1"/>
    <n v="-1450.609375"/>
    <s v=""/>
    <n v="1"/>
    <s v=""/>
  </r>
  <r>
    <x v="2"/>
    <n v="-1756.7773440000019"/>
    <s v=""/>
    <n v="1"/>
    <s v=""/>
  </r>
  <r>
    <x v="3"/>
    <n v="-1733.8242190000019"/>
    <s v=""/>
    <n v="1"/>
    <s v=""/>
  </r>
  <r>
    <x v="4"/>
    <n v="-1069.3515629999965"/>
    <s v=""/>
    <n v="1"/>
    <s v=""/>
  </r>
  <r>
    <x v="5"/>
    <s v=""/>
    <n v="13.921875"/>
    <s v=""/>
    <n v="1"/>
  </r>
  <r>
    <x v="6"/>
    <s v=""/>
    <n v="1960.4179690000019"/>
    <s v=""/>
    <n v="1"/>
  </r>
  <r>
    <x v="7"/>
    <s v=""/>
    <n v="3136.7304690000019"/>
    <s v=""/>
    <n v="1"/>
  </r>
  <r>
    <x v="8"/>
    <s v=""/>
    <n v="4728.3203120000035"/>
    <s v=""/>
    <n v="1"/>
  </r>
  <r>
    <x v="9"/>
    <s v=""/>
    <n v="4980.71875"/>
    <s v=""/>
    <n v="1"/>
  </r>
  <r>
    <x v="10"/>
    <s v=""/>
    <n v="5148.359375"/>
    <s v=""/>
    <n v="1"/>
  </r>
  <r>
    <x v="11"/>
    <s v=""/>
    <n v="5204.09375"/>
    <s v=""/>
    <n v="1"/>
  </r>
  <r>
    <x v="12"/>
    <s v=""/>
    <n v="5034.3476559999981"/>
    <s v=""/>
    <n v="1"/>
  </r>
  <r>
    <x v="13"/>
    <s v=""/>
    <n v="5519.5390620000035"/>
    <s v=""/>
    <n v="1"/>
  </r>
  <r>
    <x v="14"/>
    <s v=""/>
    <n v="5702.5390620000035"/>
    <s v=""/>
    <n v="1"/>
  </r>
  <r>
    <x v="15"/>
    <s v=""/>
    <n v="5431.734375"/>
    <s v=""/>
    <n v="1"/>
  </r>
  <r>
    <x v="16"/>
    <s v=""/>
    <n v="5413.4140620000035"/>
    <s v=""/>
    <n v="1"/>
  </r>
  <r>
    <x v="17"/>
    <s v=""/>
    <n v="4706.6445309999981"/>
    <s v=""/>
    <n v="1"/>
  </r>
  <r>
    <x v="18"/>
    <s v=""/>
    <n v="4267.3125"/>
    <s v=""/>
    <n v="1"/>
  </r>
  <r>
    <x v="19"/>
    <s v=""/>
    <n v="4538.703125"/>
    <s v=""/>
    <n v="1"/>
  </r>
  <r>
    <x v="20"/>
    <s v=""/>
    <n v="4552.3515620000035"/>
    <s v=""/>
    <n v="1"/>
  </r>
  <r>
    <x v="21"/>
    <s v=""/>
    <n v="4150.7109370000035"/>
    <s v=""/>
    <n v="1"/>
  </r>
  <r>
    <x v="22"/>
    <s v=""/>
    <n v="3042.1914059999981"/>
    <s v=""/>
    <n v="1"/>
  </r>
  <r>
    <x v="23"/>
    <s v=""/>
    <n v="2035.53125"/>
    <s v=""/>
    <n v="1"/>
  </r>
  <r>
    <x v="0"/>
    <s v=""/>
    <n v="501.4179690000019"/>
    <s v=""/>
    <n v="1"/>
  </r>
  <r>
    <x v="1"/>
    <n v="-323.2695309999981"/>
    <s v=""/>
    <n v="1"/>
    <s v=""/>
  </r>
  <r>
    <x v="2"/>
    <n v="-1226.359375"/>
    <s v=""/>
    <n v="1"/>
    <s v=""/>
  </r>
  <r>
    <x v="3"/>
    <n v="-1584.8515629999965"/>
    <s v=""/>
    <n v="1"/>
    <s v=""/>
  </r>
  <r>
    <x v="4"/>
    <n v="-1778.5078129999965"/>
    <s v=""/>
    <n v="1"/>
    <s v=""/>
  </r>
  <r>
    <x v="5"/>
    <n v="-1941.6757809999981"/>
    <s v=""/>
    <n v="1"/>
    <s v=""/>
  </r>
  <r>
    <x v="6"/>
    <n v="-1545.4414059999981"/>
    <s v=""/>
    <n v="1"/>
    <s v=""/>
  </r>
  <r>
    <x v="7"/>
    <n v="-1369.1914059999981"/>
    <s v=""/>
    <n v="1"/>
    <s v=""/>
  </r>
  <r>
    <x v="8"/>
    <n v="-488.3867190000019"/>
    <s v=""/>
    <n v="1"/>
    <s v=""/>
  </r>
  <r>
    <x v="9"/>
    <s v=""/>
    <n v="937.14843700000347"/>
    <s v=""/>
    <n v="1"/>
  </r>
  <r>
    <x v="10"/>
    <s v=""/>
    <n v="1968.5390620000035"/>
    <s v=""/>
    <n v="1"/>
  </r>
  <r>
    <x v="11"/>
    <s v=""/>
    <n v="2482.7695309999981"/>
    <s v=""/>
    <n v="1"/>
  </r>
  <r>
    <x v="12"/>
    <s v=""/>
    <n v="2437.2382809999981"/>
    <s v=""/>
    <n v="1"/>
  </r>
  <r>
    <x v="13"/>
    <s v=""/>
    <n v="2502.2421870000035"/>
    <s v=""/>
    <n v="1"/>
  </r>
  <r>
    <x v="14"/>
    <s v=""/>
    <n v="2184.4453120000035"/>
    <s v=""/>
    <n v="1"/>
  </r>
  <r>
    <x v="15"/>
    <s v=""/>
    <n v="1903.6328120000035"/>
    <s v=""/>
    <n v="1"/>
  </r>
  <r>
    <x v="16"/>
    <s v=""/>
    <n v="1665.1054690000019"/>
    <s v=""/>
    <n v="1"/>
  </r>
  <r>
    <x v="17"/>
    <s v=""/>
    <n v="853.8945309999981"/>
    <s v=""/>
    <n v="1"/>
  </r>
  <r>
    <x v="18"/>
    <s v=""/>
    <n v="156.97656200000347"/>
    <s v=""/>
    <n v="1"/>
  </r>
  <r>
    <x v="19"/>
    <s v=""/>
    <n v="162.30468700000347"/>
    <s v=""/>
    <n v="1"/>
  </r>
  <r>
    <x v="20"/>
    <s v=""/>
    <n v="630.9375"/>
    <s v=""/>
    <n v="1"/>
  </r>
  <r>
    <x v="21"/>
    <s v=""/>
    <n v="1113.3476559999981"/>
    <s v=""/>
    <n v="1"/>
  </r>
  <r>
    <x v="22"/>
    <s v=""/>
    <n v="1382.8203120000035"/>
    <s v=""/>
    <n v="1"/>
  </r>
  <r>
    <x v="23"/>
    <s v=""/>
    <n v="1282.4179690000019"/>
    <s v=""/>
    <n v="1"/>
  </r>
  <r>
    <x v="0"/>
    <n v="-2123.5"/>
    <s v=""/>
    <n v="1"/>
    <s v=""/>
  </r>
  <r>
    <x v="1"/>
    <n v="-2230.0898440000019"/>
    <s v=""/>
    <n v="1"/>
    <s v=""/>
  </r>
  <r>
    <x v="2"/>
    <n v="-2347.4570309999981"/>
    <s v=""/>
    <n v="1"/>
    <s v=""/>
  </r>
  <r>
    <x v="3"/>
    <n v="-2778.3125"/>
    <s v=""/>
    <n v="1"/>
    <s v=""/>
  </r>
  <r>
    <x v="4"/>
    <n v="-3430.9179690000019"/>
    <s v=""/>
    <n v="1"/>
    <s v=""/>
  </r>
  <r>
    <x v="5"/>
    <n v="-3980.1132809999981"/>
    <s v=""/>
    <n v="1"/>
    <s v=""/>
  </r>
  <r>
    <x v="6"/>
    <n v="-4418"/>
    <s v=""/>
    <n v="1"/>
    <s v=""/>
  </r>
  <r>
    <x v="7"/>
    <n v="-4918.953125"/>
    <s v=""/>
    <n v="1"/>
    <s v=""/>
  </r>
  <r>
    <x v="8"/>
    <n v="-4193.3085940000019"/>
    <s v=""/>
    <n v="1"/>
    <s v=""/>
  </r>
  <r>
    <x v="9"/>
    <n v="-2200.1796879999965"/>
    <s v=""/>
    <n v="1"/>
    <s v=""/>
  </r>
  <r>
    <x v="10"/>
    <n v="-298.484375"/>
    <s v=""/>
    <n v="1"/>
    <s v=""/>
  </r>
  <r>
    <x v="11"/>
    <s v=""/>
    <n v="1162.3984370000035"/>
    <s v=""/>
    <n v="1"/>
  </r>
  <r>
    <x v="12"/>
    <s v=""/>
    <n v="2119.078125"/>
    <s v=""/>
    <n v="1"/>
  </r>
  <r>
    <x v="13"/>
    <s v=""/>
    <n v="2657.9882809999981"/>
    <s v=""/>
    <n v="1"/>
  </r>
  <r>
    <x v="14"/>
    <s v=""/>
    <n v="2834.7070309999981"/>
    <s v=""/>
    <n v="1"/>
  </r>
  <r>
    <x v="15"/>
    <s v=""/>
    <n v="2673.4023440000019"/>
    <s v=""/>
    <n v="1"/>
  </r>
  <r>
    <x v="16"/>
    <s v=""/>
    <n v="2341.8671870000035"/>
    <s v=""/>
    <n v="1"/>
  </r>
  <r>
    <x v="17"/>
    <s v=""/>
    <n v="1634.7460940000019"/>
    <s v=""/>
    <n v="1"/>
  </r>
  <r>
    <x v="18"/>
    <s v=""/>
    <n v="818.6367190000019"/>
    <s v=""/>
    <n v="1"/>
  </r>
  <r>
    <x v="19"/>
    <s v=""/>
    <n v="703.2773440000019"/>
    <s v=""/>
    <n v="1"/>
  </r>
  <r>
    <x v="20"/>
    <s v=""/>
    <n v="1133.28125"/>
    <s v=""/>
    <n v="1"/>
  </r>
  <r>
    <x v="21"/>
    <s v=""/>
    <n v="1515.9492190000019"/>
    <s v=""/>
    <n v="1"/>
  </r>
  <r>
    <x v="22"/>
    <s v=""/>
    <n v="1625.921875"/>
    <s v=""/>
    <n v="1"/>
  </r>
  <r>
    <x v="23"/>
    <s v=""/>
    <n v="2015.5078120000035"/>
    <s v=""/>
    <n v="1"/>
  </r>
  <r>
    <x v="0"/>
    <s v=""/>
    <n v="1220.9414059999981"/>
    <s v=""/>
    <n v="1"/>
  </r>
  <r>
    <x v="1"/>
    <s v=""/>
    <n v="1368.0585940000019"/>
    <s v=""/>
    <n v="1"/>
  </r>
  <r>
    <x v="2"/>
    <s v=""/>
    <n v="1664.8242190000019"/>
    <s v=""/>
    <n v="1"/>
  </r>
  <r>
    <x v="3"/>
    <s v=""/>
    <n v="1926.0273440000019"/>
    <s v=""/>
    <n v="1"/>
  </r>
  <r>
    <x v="4"/>
    <s v=""/>
    <n v="1966.453125"/>
    <s v=""/>
    <n v="1"/>
  </r>
  <r>
    <x v="5"/>
    <s v=""/>
    <n v="2217.9726559999981"/>
    <s v=""/>
    <n v="1"/>
  </r>
  <r>
    <x v="6"/>
    <s v=""/>
    <n v="2475.34375"/>
    <s v=""/>
    <n v="1"/>
  </r>
  <r>
    <x v="7"/>
    <s v=""/>
    <n v="2344.875"/>
    <s v=""/>
    <n v="1"/>
  </r>
  <r>
    <x v="8"/>
    <s v=""/>
    <n v="1719.5742190000019"/>
    <s v=""/>
    <n v="1"/>
  </r>
  <r>
    <x v="9"/>
    <s v=""/>
    <n v="963.8945309999981"/>
    <s v=""/>
    <n v="1"/>
  </r>
  <r>
    <x v="10"/>
    <s v=""/>
    <n v="1149.0585940000019"/>
    <s v=""/>
    <n v="1"/>
  </r>
  <r>
    <x v="11"/>
    <s v=""/>
    <n v="1127.9335940000019"/>
    <s v=""/>
    <n v="1"/>
  </r>
  <r>
    <x v="12"/>
    <s v=""/>
    <n v="1324"/>
    <s v=""/>
    <n v="1"/>
  </r>
  <r>
    <x v="13"/>
    <s v=""/>
    <n v="1378.9804690000019"/>
    <s v=""/>
    <n v="1"/>
  </r>
  <r>
    <x v="14"/>
    <s v=""/>
    <n v="1446.9296870000035"/>
    <s v=""/>
    <n v="1"/>
  </r>
  <r>
    <x v="15"/>
    <s v=""/>
    <n v="1432.7695309999981"/>
    <s v=""/>
    <n v="1"/>
  </r>
  <r>
    <x v="16"/>
    <s v=""/>
    <n v="1126.3710940000019"/>
    <s v=""/>
    <n v="1"/>
  </r>
  <r>
    <x v="17"/>
    <s v=""/>
    <n v="645.5351559999981"/>
    <s v=""/>
    <n v="1"/>
  </r>
  <r>
    <x v="18"/>
    <s v=""/>
    <n v="1058.1445309999981"/>
    <s v=""/>
    <n v="1"/>
  </r>
  <r>
    <x v="19"/>
    <s v=""/>
    <n v="1245.4492190000019"/>
    <s v=""/>
    <n v="1"/>
  </r>
  <r>
    <x v="20"/>
    <s v=""/>
    <n v="1154.328125"/>
    <s v=""/>
    <n v="1"/>
  </r>
  <r>
    <x v="21"/>
    <s v=""/>
    <n v="979.1523440000019"/>
    <s v=""/>
    <n v="1"/>
  </r>
  <r>
    <x v="22"/>
    <s v=""/>
    <n v="1084.8164059999981"/>
    <s v=""/>
    <n v="1"/>
  </r>
  <r>
    <x v="23"/>
    <s v=""/>
    <n v="1415.0039059999981"/>
    <s v=""/>
    <n v="1"/>
  </r>
  <r>
    <x v="0"/>
    <s v=""/>
    <n v="583.46875"/>
    <s v=""/>
    <n v="1"/>
  </r>
  <r>
    <x v="1"/>
    <s v=""/>
    <n v="209.32031200000347"/>
    <s v=""/>
    <n v="1"/>
  </r>
  <r>
    <x v="2"/>
    <n v="-33.015625"/>
    <s v=""/>
    <n v="1"/>
    <s v=""/>
  </r>
  <r>
    <x v="3"/>
    <n v="-428.109375"/>
    <s v=""/>
    <n v="1"/>
    <s v=""/>
  </r>
  <r>
    <x v="4"/>
    <n v="-779.8867190000019"/>
    <s v=""/>
    <n v="1"/>
    <s v=""/>
  </r>
  <r>
    <x v="5"/>
    <n v="-156.375"/>
    <s v=""/>
    <n v="1"/>
    <s v=""/>
  </r>
  <r>
    <x v="6"/>
    <s v=""/>
    <n v="841.21875"/>
    <s v=""/>
    <n v="1"/>
  </r>
  <r>
    <x v="7"/>
    <s v=""/>
    <n v="1005.9375"/>
    <s v=""/>
    <n v="1"/>
  </r>
  <r>
    <x v="8"/>
    <s v=""/>
    <n v="555.4570309999981"/>
    <s v=""/>
    <n v="1"/>
  </r>
  <r>
    <x v="9"/>
    <s v=""/>
    <n v="667.609375"/>
    <s v=""/>
    <n v="1"/>
  </r>
  <r>
    <x v="10"/>
    <s v=""/>
    <n v="1097.65625"/>
    <s v=""/>
    <n v="1"/>
  </r>
  <r>
    <x v="11"/>
    <s v=""/>
    <n v="1490.2929690000019"/>
    <s v=""/>
    <n v="1"/>
  </r>
  <r>
    <x v="12"/>
    <s v=""/>
    <n v="1222.359375"/>
    <s v=""/>
    <n v="1"/>
  </r>
  <r>
    <x v="13"/>
    <s v=""/>
    <n v="1047.015625"/>
    <s v=""/>
    <n v="1"/>
  </r>
  <r>
    <x v="14"/>
    <s v=""/>
    <n v="912.3398440000019"/>
    <s v=""/>
    <n v="1"/>
  </r>
  <r>
    <x v="15"/>
    <s v=""/>
    <n v="80.667969000001904"/>
    <s v=""/>
    <n v="1"/>
  </r>
  <r>
    <x v="16"/>
    <n v="-376.640625"/>
    <s v=""/>
    <n v="1"/>
    <s v=""/>
  </r>
  <r>
    <x v="17"/>
    <n v="-250.390625"/>
    <s v=""/>
    <n v="1"/>
    <s v=""/>
  </r>
  <r>
    <x v="18"/>
    <n v="-46.804687999996531"/>
    <s v=""/>
    <n v="1"/>
    <s v=""/>
  </r>
  <r>
    <x v="19"/>
    <n v="-342.92968799999653"/>
    <s v=""/>
    <n v="1"/>
    <s v=""/>
  </r>
  <r>
    <x v="20"/>
    <n v="-492.2148440000019"/>
    <s v=""/>
    <n v="1"/>
    <s v=""/>
  </r>
  <r>
    <x v="21"/>
    <n v="-812.5585940000019"/>
    <s v=""/>
    <n v="1"/>
    <s v=""/>
  </r>
  <r>
    <x v="22"/>
    <n v="-71.160155999998096"/>
    <s v=""/>
    <n v="1"/>
    <s v=""/>
  </r>
  <r>
    <x v="23"/>
    <s v=""/>
    <n v="515.4023440000019"/>
    <s v=""/>
    <n v="1"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1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B32:AD58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1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AB3:AD29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21"/>
  <sheetViews>
    <sheetView workbookViewId="0">
      <selection activeCell="AD2" sqref="AD2"/>
    </sheetView>
  </sheetViews>
  <sheetFormatPr defaultRowHeight="14.4" x14ac:dyDescent="0.3"/>
  <cols>
    <col min="1" max="1" width="16" customWidth="1"/>
    <col min="12" max="12" width="16.6640625" customWidth="1"/>
    <col min="22" max="22" width="13.109375" bestFit="1" customWidth="1"/>
    <col min="23" max="23" width="17.88671875" bestFit="1" customWidth="1"/>
    <col min="24" max="24" width="16.441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51</v>
      </c>
      <c r="B2">
        <v>9468.1220702999999</v>
      </c>
      <c r="C2">
        <v>9667.1904297000001</v>
      </c>
      <c r="D2">
        <v>9282.6103516000003</v>
      </c>
      <c r="E2">
        <v>9268.7802733999997</v>
      </c>
      <c r="F2">
        <v>9652.4404297000001</v>
      </c>
      <c r="G2">
        <v>9667.1904297000001</v>
      </c>
      <c r="H2">
        <v>9639.5400391000003</v>
      </c>
      <c r="I2">
        <v>10370.200194999999</v>
      </c>
      <c r="J2">
        <v>9904.1191405999998</v>
      </c>
      <c r="L2" t="str">
        <f>A2</f>
        <v>01NOV2022:01:00:00</v>
      </c>
      <c r="M2">
        <v>1</v>
      </c>
      <c r="N2">
        <f>C2-B2</f>
        <v>199.06835940000019</v>
      </c>
      <c r="O2" t="str">
        <f>IF(N2&lt;0,N2,"")</f>
        <v/>
      </c>
      <c r="P2">
        <f>IF(N2&gt;0,N2,"")</f>
        <v>199.06835940000019</v>
      </c>
      <c r="Q2" t="str">
        <f>IF(O2&lt;0,1,"")</f>
        <v/>
      </c>
      <c r="R2">
        <f>IF(AND(P2&gt;0,P2&lt;&gt;""),1,"")</f>
        <v>1</v>
      </c>
      <c r="S2">
        <f>ABS((B2-C2)/B2)*100</f>
        <v>2.1025115426473651</v>
      </c>
      <c r="T2">
        <f>AVERAGE(S2:S746)</f>
        <v>4.563354661985934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52</v>
      </c>
      <c r="B3">
        <v>9200.6767577999999</v>
      </c>
      <c r="C3">
        <v>9251.9501952999999</v>
      </c>
      <c r="D3">
        <v>8998.1269530999998</v>
      </c>
      <c r="E3">
        <v>8939.0361327999999</v>
      </c>
      <c r="F3">
        <v>9245.8603516000003</v>
      </c>
      <c r="G3">
        <v>9251.9501952999999</v>
      </c>
      <c r="H3">
        <v>9250.3300780999998</v>
      </c>
      <c r="I3">
        <v>9977.1298827999999</v>
      </c>
      <c r="J3">
        <v>9504.4443358999997</v>
      </c>
      <c r="L3" t="str">
        <f t="shared" ref="L3:L66" si="0">A3</f>
        <v>01NOV2022:02:00:00</v>
      </c>
      <c r="M3">
        <v>2</v>
      </c>
      <c r="N3">
        <f t="shared" ref="N3:N66" si="1">C3-B3</f>
        <v>51.2734375</v>
      </c>
      <c r="O3" t="str">
        <f t="shared" ref="O3:O66" si="2">IF(N3&lt;0,N3,"")</f>
        <v/>
      </c>
      <c r="P3">
        <f t="shared" ref="P3:P66" si="3">IF(N3&gt;0,N3,"")</f>
        <v>51.2734375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0.55727897903306123</v>
      </c>
      <c r="V3" s="3">
        <v>1</v>
      </c>
      <c r="W3" s="4">
        <v>-316.12548833333375</v>
      </c>
      <c r="X3" s="4">
        <v>486.32686355416666</v>
      </c>
      <c r="Y3" s="4"/>
      <c r="Z3">
        <v>1</v>
      </c>
      <c r="AA3">
        <f>W3</f>
        <v>-316.12548833333375</v>
      </c>
      <c r="AB3">
        <f>X3</f>
        <v>486.32686355416666</v>
      </c>
    </row>
    <row r="4" spans="1:28" x14ac:dyDescent="0.3">
      <c r="A4" t="s">
        <v>53</v>
      </c>
      <c r="B4">
        <v>9040.9814452999999</v>
      </c>
      <c r="C4">
        <v>8987.6201172000001</v>
      </c>
      <c r="D4">
        <v>8813.0117188000004</v>
      </c>
      <c r="E4">
        <v>8693.7197266000003</v>
      </c>
      <c r="F4">
        <v>8992.6601563000004</v>
      </c>
      <c r="G4">
        <v>8987.6201172000001</v>
      </c>
      <c r="H4">
        <v>9004.3095702999999</v>
      </c>
      <c r="I4">
        <v>9717.8095702999999</v>
      </c>
      <c r="J4">
        <v>9248.1152344000002</v>
      </c>
      <c r="L4" t="str">
        <f t="shared" si="0"/>
        <v>01NOV2022:03:00:00</v>
      </c>
      <c r="M4">
        <v>3</v>
      </c>
      <c r="N4">
        <f t="shared" si="1"/>
        <v>-53.36132809999981</v>
      </c>
      <c r="O4">
        <f t="shared" si="2"/>
        <v>-53.36132809999981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0.59021610013081005</v>
      </c>
      <c r="V4" s="3">
        <v>2</v>
      </c>
      <c r="W4" s="4">
        <v>-278.85267848571442</v>
      </c>
      <c r="X4" s="4">
        <v>463.08436659130444</v>
      </c>
      <c r="Y4" s="4"/>
      <c r="Z4">
        <v>2</v>
      </c>
      <c r="AA4">
        <f t="shared" ref="AA4:AA26" si="7">W4</f>
        <v>-278.85267848571442</v>
      </c>
      <c r="AB4">
        <f t="shared" ref="AB4:AB26" si="8">X4</f>
        <v>463.08436659130444</v>
      </c>
    </row>
    <row r="5" spans="1:28" x14ac:dyDescent="0.3">
      <c r="A5" t="s">
        <v>54</v>
      </c>
      <c r="B5">
        <v>8990.6210938000004</v>
      </c>
      <c r="C5">
        <v>8908.0595702999999</v>
      </c>
      <c r="D5">
        <v>8772.2373047000001</v>
      </c>
      <c r="E5">
        <v>8611.1894530999998</v>
      </c>
      <c r="F5">
        <v>8899.2998047000001</v>
      </c>
      <c r="G5">
        <v>8908.0595702999999</v>
      </c>
      <c r="H5">
        <v>8926.7695313000004</v>
      </c>
      <c r="I5">
        <v>9653.0898438000004</v>
      </c>
      <c r="J5">
        <v>9172.1835938000004</v>
      </c>
      <c r="L5" t="str">
        <f t="shared" si="0"/>
        <v>01NOV2022:04:00:00</v>
      </c>
      <c r="M5">
        <v>4</v>
      </c>
      <c r="N5">
        <f t="shared" si="1"/>
        <v>-82.561523500000476</v>
      </c>
      <c r="O5">
        <f t="shared" si="2"/>
        <v>-82.561523500000476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0.91830722970780654</v>
      </c>
      <c r="V5" s="3">
        <v>3</v>
      </c>
      <c r="W5" s="4">
        <v>-252.43901905555543</v>
      </c>
      <c r="X5" s="4">
        <v>478.58240333333316</v>
      </c>
      <c r="Y5" s="4"/>
      <c r="Z5">
        <v>3</v>
      </c>
      <c r="AA5">
        <f t="shared" si="7"/>
        <v>-252.43901905555543</v>
      </c>
      <c r="AB5">
        <f t="shared" si="8"/>
        <v>478.58240333333316</v>
      </c>
    </row>
    <row r="6" spans="1:28" x14ac:dyDescent="0.3">
      <c r="A6" t="s">
        <v>55</v>
      </c>
      <c r="B6">
        <v>9102.4287108999997</v>
      </c>
      <c r="C6">
        <v>9058.3603516000003</v>
      </c>
      <c r="D6">
        <v>8861.2900391000003</v>
      </c>
      <c r="E6">
        <v>8634.5615233999997</v>
      </c>
      <c r="F6">
        <v>9046.8398438000004</v>
      </c>
      <c r="G6">
        <v>9058.3603516000003</v>
      </c>
      <c r="H6">
        <v>9073.6904297000001</v>
      </c>
      <c r="I6">
        <v>9761.4902344000002</v>
      </c>
      <c r="J6">
        <v>9306.5605469000002</v>
      </c>
      <c r="L6" t="str">
        <f t="shared" si="0"/>
        <v>01NOV2022:05:00:00</v>
      </c>
      <c r="M6">
        <v>5</v>
      </c>
      <c r="N6">
        <f t="shared" si="1"/>
        <v>-44.068359299999429</v>
      </c>
      <c r="O6">
        <f t="shared" si="2"/>
        <v>-44.068359299999429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0.48413847226541123</v>
      </c>
      <c r="V6" s="3">
        <v>4</v>
      </c>
      <c r="W6" s="4">
        <v>-277.87268071250014</v>
      </c>
      <c r="X6" s="4">
        <v>443.32373044545443</v>
      </c>
      <c r="Y6" s="4"/>
      <c r="Z6">
        <v>4</v>
      </c>
      <c r="AA6">
        <f t="shared" si="7"/>
        <v>-277.87268071250014</v>
      </c>
      <c r="AB6">
        <f t="shared" si="8"/>
        <v>443.32373044545443</v>
      </c>
    </row>
    <row r="7" spans="1:28" x14ac:dyDescent="0.3">
      <c r="A7" t="s">
        <v>56</v>
      </c>
      <c r="B7">
        <v>9536.2080077999999</v>
      </c>
      <c r="C7">
        <v>9614.9003905999998</v>
      </c>
      <c r="D7">
        <v>9270.5244141000003</v>
      </c>
      <c r="E7">
        <v>8977.5888672000001</v>
      </c>
      <c r="F7">
        <v>9606.3896483999997</v>
      </c>
      <c r="G7">
        <v>9614.9003905999998</v>
      </c>
      <c r="H7">
        <v>9629.6904297000001</v>
      </c>
      <c r="I7">
        <v>10205.200194999999</v>
      </c>
      <c r="J7">
        <v>9823.9267577999999</v>
      </c>
      <c r="L7" t="str">
        <f t="shared" si="0"/>
        <v>01NOV2022:06:00:00</v>
      </c>
      <c r="M7">
        <v>6</v>
      </c>
      <c r="N7">
        <f t="shared" si="1"/>
        <v>78.692382799999905</v>
      </c>
      <c r="O7" t="str">
        <f t="shared" si="2"/>
        <v/>
      </c>
      <c r="P7">
        <f t="shared" si="3"/>
        <v>78.692382799999905</v>
      </c>
      <c r="Q7" t="str">
        <f t="shared" si="4"/>
        <v/>
      </c>
      <c r="R7">
        <f t="shared" si="5"/>
        <v>1</v>
      </c>
      <c r="S7">
        <f t="shared" si="6"/>
        <v>0.82519574589432865</v>
      </c>
      <c r="V7" s="3">
        <v>5</v>
      </c>
      <c r="W7" s="4">
        <v>-316.27709972500043</v>
      </c>
      <c r="X7" s="4">
        <v>431.47629626363619</v>
      </c>
      <c r="Y7" s="4"/>
      <c r="Z7">
        <v>5</v>
      </c>
      <c r="AA7">
        <f t="shared" si="7"/>
        <v>-316.27709972500043</v>
      </c>
      <c r="AB7">
        <f t="shared" si="8"/>
        <v>431.47629626363619</v>
      </c>
    </row>
    <row r="8" spans="1:28" x14ac:dyDescent="0.3">
      <c r="A8" t="s">
        <v>57</v>
      </c>
      <c r="B8">
        <v>10208.534180000001</v>
      </c>
      <c r="C8">
        <v>10485.799805000001</v>
      </c>
      <c r="D8">
        <v>9846.2539063000004</v>
      </c>
      <c r="E8">
        <v>9505.1757813000004</v>
      </c>
      <c r="F8">
        <v>10506.299805000001</v>
      </c>
      <c r="G8">
        <v>10485.799805000001</v>
      </c>
      <c r="H8">
        <v>10492.900390999999</v>
      </c>
      <c r="I8">
        <v>10877.900390999999</v>
      </c>
      <c r="J8">
        <v>10627.884765999999</v>
      </c>
      <c r="L8" t="str">
        <f t="shared" si="0"/>
        <v>01NOV2022:07:00:00</v>
      </c>
      <c r="M8">
        <v>7</v>
      </c>
      <c r="N8">
        <f t="shared" si="1"/>
        <v>277.265625</v>
      </c>
      <c r="O8" t="str">
        <f t="shared" si="2"/>
        <v/>
      </c>
      <c r="P8">
        <f t="shared" si="3"/>
        <v>277.265625</v>
      </c>
      <c r="Q8" t="str">
        <f t="shared" si="4"/>
        <v/>
      </c>
      <c r="R8">
        <f t="shared" si="5"/>
        <v>1</v>
      </c>
      <c r="S8">
        <f t="shared" si="6"/>
        <v>2.7160179915271634</v>
      </c>
      <c r="V8" s="3">
        <v>6</v>
      </c>
      <c r="W8" s="4">
        <v>-446.82568356666616</v>
      </c>
      <c r="X8" s="4">
        <v>421.03181969999991</v>
      </c>
      <c r="Y8" s="4"/>
      <c r="Z8">
        <v>6</v>
      </c>
      <c r="AA8">
        <f t="shared" si="7"/>
        <v>-446.82568356666616</v>
      </c>
      <c r="AB8">
        <f t="shared" si="8"/>
        <v>421.03181969999991</v>
      </c>
    </row>
    <row r="9" spans="1:28" x14ac:dyDescent="0.3">
      <c r="A9" t="s">
        <v>58</v>
      </c>
      <c r="B9">
        <v>10602.984375</v>
      </c>
      <c r="C9">
        <v>10947.900390999999</v>
      </c>
      <c r="D9">
        <v>10115.384765999999</v>
      </c>
      <c r="E9">
        <v>9773.6708983999997</v>
      </c>
      <c r="F9">
        <v>10963</v>
      </c>
      <c r="G9">
        <v>10947.900390999999</v>
      </c>
      <c r="H9">
        <v>10962.599609000001</v>
      </c>
      <c r="I9">
        <v>11248.900390999999</v>
      </c>
      <c r="J9">
        <v>11059.190430000001</v>
      </c>
      <c r="L9" t="str">
        <f t="shared" si="0"/>
        <v>01NOV2022:08:00:00</v>
      </c>
      <c r="M9">
        <v>8</v>
      </c>
      <c r="N9">
        <f t="shared" si="1"/>
        <v>344.91601599999922</v>
      </c>
      <c r="O9" t="str">
        <f t="shared" si="2"/>
        <v/>
      </c>
      <c r="P9">
        <f t="shared" si="3"/>
        <v>344.91601599999922</v>
      </c>
      <c r="Q9" t="str">
        <f t="shared" si="4"/>
        <v/>
      </c>
      <c r="R9">
        <f t="shared" si="5"/>
        <v>1</v>
      </c>
      <c r="S9">
        <f t="shared" si="6"/>
        <v>3.2530088114932187</v>
      </c>
      <c r="V9" s="3">
        <v>7</v>
      </c>
      <c r="W9" s="4">
        <v>-415.11188619999979</v>
      </c>
      <c r="X9" s="4">
        <v>478.76290776956535</v>
      </c>
      <c r="Y9" s="4"/>
      <c r="Z9">
        <v>7</v>
      </c>
      <c r="AA9">
        <f t="shared" si="7"/>
        <v>-415.11188619999979</v>
      </c>
      <c r="AB9">
        <f t="shared" si="8"/>
        <v>478.76290776956535</v>
      </c>
    </row>
    <row r="10" spans="1:28" x14ac:dyDescent="0.3">
      <c r="A10" t="s">
        <v>59</v>
      </c>
      <c r="B10">
        <v>10791.311523</v>
      </c>
      <c r="C10">
        <v>10963</v>
      </c>
      <c r="D10">
        <v>10248.500977</v>
      </c>
      <c r="E10">
        <v>9902.0234375</v>
      </c>
      <c r="F10">
        <v>11013.700194999999</v>
      </c>
      <c r="G10">
        <v>10963</v>
      </c>
      <c r="H10">
        <v>10965.599609000001</v>
      </c>
      <c r="I10">
        <v>11518.299805000001</v>
      </c>
      <c r="J10">
        <v>11165.609375</v>
      </c>
      <c r="L10" t="str">
        <f t="shared" si="0"/>
        <v>01NOV2022:09:00:00</v>
      </c>
      <c r="M10">
        <v>9</v>
      </c>
      <c r="N10">
        <f t="shared" si="1"/>
        <v>171.68847699999969</v>
      </c>
      <c r="O10" t="str">
        <f t="shared" si="2"/>
        <v/>
      </c>
      <c r="P10">
        <f t="shared" si="3"/>
        <v>171.68847699999969</v>
      </c>
      <c r="Q10" t="str">
        <f t="shared" si="4"/>
        <v/>
      </c>
      <c r="R10">
        <f t="shared" si="5"/>
        <v>1</v>
      </c>
      <c r="S10">
        <f t="shared" si="6"/>
        <v>1.5909880521387267</v>
      </c>
      <c r="V10" s="3">
        <v>8</v>
      </c>
      <c r="W10" s="4">
        <v>-360.53873703333375</v>
      </c>
      <c r="X10" s="4">
        <v>524.98725832380933</v>
      </c>
      <c r="Y10" s="4"/>
      <c r="Z10">
        <v>8</v>
      </c>
      <c r="AA10">
        <f t="shared" si="7"/>
        <v>-360.53873703333375</v>
      </c>
      <c r="AB10">
        <f t="shared" si="8"/>
        <v>524.98725832380933</v>
      </c>
    </row>
    <row r="11" spans="1:28" x14ac:dyDescent="0.3">
      <c r="A11" t="s">
        <v>60</v>
      </c>
      <c r="B11">
        <v>10981.612305000001</v>
      </c>
      <c r="C11">
        <v>11058</v>
      </c>
      <c r="D11">
        <v>10678.189453000001</v>
      </c>
      <c r="E11">
        <v>10485.308594</v>
      </c>
      <c r="F11">
        <v>11151.099609000001</v>
      </c>
      <c r="G11">
        <v>11058</v>
      </c>
      <c r="H11">
        <v>11053.5</v>
      </c>
      <c r="I11">
        <v>11710.299805000001</v>
      </c>
      <c r="J11">
        <v>11299.144531</v>
      </c>
      <c r="L11" t="str">
        <f t="shared" si="0"/>
        <v>01NOV2022:10:00:00</v>
      </c>
      <c r="M11">
        <v>10</v>
      </c>
      <c r="N11">
        <f t="shared" si="1"/>
        <v>76.387694999999439</v>
      </c>
      <c r="O11" t="str">
        <f t="shared" si="2"/>
        <v/>
      </c>
      <c r="P11">
        <f t="shared" si="3"/>
        <v>76.387694999999439</v>
      </c>
      <c r="Q11" t="str">
        <f t="shared" si="4"/>
        <v/>
      </c>
      <c r="R11">
        <f t="shared" si="5"/>
        <v>1</v>
      </c>
      <c r="S11">
        <f t="shared" si="6"/>
        <v>0.6955963557848388</v>
      </c>
      <c r="V11" s="3">
        <v>9</v>
      </c>
      <c r="W11" s="4">
        <v>-362.32617174444448</v>
      </c>
      <c r="X11" s="4">
        <v>502.9720517428571</v>
      </c>
      <c r="Y11" s="4"/>
      <c r="Z11">
        <v>9</v>
      </c>
      <c r="AA11">
        <f t="shared" si="7"/>
        <v>-362.32617174444448</v>
      </c>
      <c r="AB11">
        <f t="shared" si="8"/>
        <v>502.9720517428571</v>
      </c>
    </row>
    <row r="12" spans="1:28" x14ac:dyDescent="0.3">
      <c r="A12" t="s">
        <v>61</v>
      </c>
      <c r="B12">
        <v>11199.605469</v>
      </c>
      <c r="C12">
        <v>11211.400390999999</v>
      </c>
      <c r="D12">
        <v>10947.547852</v>
      </c>
      <c r="E12">
        <v>10827.164063</v>
      </c>
      <c r="F12">
        <v>11298.799805000001</v>
      </c>
      <c r="G12">
        <v>11211.400390999999</v>
      </c>
      <c r="H12">
        <v>11201.900390999999</v>
      </c>
      <c r="I12">
        <v>11846</v>
      </c>
      <c r="J12">
        <v>11444.245117</v>
      </c>
      <c r="L12" t="str">
        <f t="shared" si="0"/>
        <v>01NOV2022:11:00:00</v>
      </c>
      <c r="M12">
        <v>11</v>
      </c>
      <c r="N12">
        <f t="shared" si="1"/>
        <v>11.794921999999133</v>
      </c>
      <c r="O12" t="str">
        <f t="shared" si="2"/>
        <v/>
      </c>
      <c r="P12">
        <f t="shared" si="3"/>
        <v>11.794921999999133</v>
      </c>
      <c r="Q12" t="str">
        <f t="shared" si="4"/>
        <v/>
      </c>
      <c r="R12">
        <f t="shared" si="5"/>
        <v>1</v>
      </c>
      <c r="S12">
        <f t="shared" si="6"/>
        <v>0.1053155134138157</v>
      </c>
      <c r="V12" s="3">
        <v>10</v>
      </c>
      <c r="W12" s="4">
        <v>-298.80060371818166</v>
      </c>
      <c r="X12" s="4">
        <v>546.25914892631556</v>
      </c>
      <c r="Y12" s="4"/>
      <c r="Z12">
        <v>10</v>
      </c>
      <c r="AA12">
        <f t="shared" si="7"/>
        <v>-298.80060371818166</v>
      </c>
      <c r="AB12">
        <f t="shared" si="8"/>
        <v>546.25914892631556</v>
      </c>
    </row>
    <row r="13" spans="1:28" x14ac:dyDescent="0.3">
      <c r="A13" t="s">
        <v>62</v>
      </c>
      <c r="B13">
        <v>11279.169921999999</v>
      </c>
      <c r="C13">
        <v>11335.599609000001</v>
      </c>
      <c r="D13">
        <v>10955.324219</v>
      </c>
      <c r="E13">
        <v>10938.557617</v>
      </c>
      <c r="F13">
        <v>11392.400390999999</v>
      </c>
      <c r="G13">
        <v>11335.599609000001</v>
      </c>
      <c r="H13">
        <v>11306.799805000001</v>
      </c>
      <c r="I13">
        <v>11913.200194999999</v>
      </c>
      <c r="J13">
        <v>11539.080078000001</v>
      </c>
      <c r="L13" t="str">
        <f t="shared" si="0"/>
        <v>01NOV2022:12:00:00</v>
      </c>
      <c r="M13">
        <v>12</v>
      </c>
      <c r="N13">
        <f t="shared" si="1"/>
        <v>56.42968700000165</v>
      </c>
      <c r="O13" t="str">
        <f t="shared" si="2"/>
        <v/>
      </c>
      <c r="P13">
        <f t="shared" si="3"/>
        <v>56.42968700000165</v>
      </c>
      <c r="Q13" t="str">
        <f t="shared" si="4"/>
        <v/>
      </c>
      <c r="R13">
        <f t="shared" si="5"/>
        <v>1</v>
      </c>
      <c r="S13">
        <f t="shared" si="6"/>
        <v>0.50029999893818122</v>
      </c>
      <c r="V13" s="3">
        <v>11</v>
      </c>
      <c r="W13" s="4">
        <v>-304.14470874545509</v>
      </c>
      <c r="X13" s="4">
        <v>546.46006364210564</v>
      </c>
      <c r="Y13" s="4"/>
      <c r="Z13">
        <v>11</v>
      </c>
      <c r="AA13">
        <f t="shared" si="7"/>
        <v>-304.14470874545509</v>
      </c>
      <c r="AB13">
        <f t="shared" si="8"/>
        <v>546.46006364210564</v>
      </c>
    </row>
    <row r="14" spans="1:28" x14ac:dyDescent="0.3">
      <c r="A14" t="s">
        <v>63</v>
      </c>
      <c r="B14">
        <v>11315.139648</v>
      </c>
      <c r="C14">
        <v>11406.900390999999</v>
      </c>
      <c r="D14">
        <v>11011.567383</v>
      </c>
      <c r="E14">
        <v>11109.087890999999</v>
      </c>
      <c r="F14">
        <v>11434.200194999999</v>
      </c>
      <c r="G14">
        <v>11406.900390999999</v>
      </c>
      <c r="H14">
        <v>11341.299805000001</v>
      </c>
      <c r="I14">
        <v>11889.299805000001</v>
      </c>
      <c r="J14">
        <v>11563.435546999999</v>
      </c>
      <c r="L14" t="str">
        <f t="shared" si="0"/>
        <v>01NOV2022:13:00:00</v>
      </c>
      <c r="M14">
        <v>13</v>
      </c>
      <c r="N14">
        <f t="shared" si="1"/>
        <v>91.760742999998911</v>
      </c>
      <c r="O14" t="str">
        <f t="shared" si="2"/>
        <v/>
      </c>
      <c r="P14">
        <f t="shared" si="3"/>
        <v>91.760742999998911</v>
      </c>
      <c r="Q14" t="str">
        <f t="shared" si="4"/>
        <v/>
      </c>
      <c r="R14">
        <f t="shared" si="5"/>
        <v>1</v>
      </c>
      <c r="S14">
        <f t="shared" si="6"/>
        <v>0.81095546192589874</v>
      </c>
      <c r="V14" s="3">
        <v>12</v>
      </c>
      <c r="W14" s="4">
        <v>-380.29947917777747</v>
      </c>
      <c r="X14" s="4">
        <v>470.17438609523805</v>
      </c>
      <c r="Y14" s="4"/>
      <c r="Z14">
        <v>12</v>
      </c>
      <c r="AA14">
        <f t="shared" si="7"/>
        <v>-380.29947917777747</v>
      </c>
      <c r="AB14">
        <f t="shared" si="8"/>
        <v>470.17438609523805</v>
      </c>
    </row>
    <row r="15" spans="1:28" x14ac:dyDescent="0.3">
      <c r="A15" t="s">
        <v>64</v>
      </c>
      <c r="B15">
        <v>11288.084961</v>
      </c>
      <c r="C15">
        <v>11519.799805000001</v>
      </c>
      <c r="D15">
        <v>11010.530273</v>
      </c>
      <c r="E15">
        <v>11169.774414</v>
      </c>
      <c r="F15">
        <v>11533.099609000001</v>
      </c>
      <c r="G15">
        <v>11519.799805000001</v>
      </c>
      <c r="H15">
        <v>11415.799805000001</v>
      </c>
      <c r="I15">
        <v>11873.200194999999</v>
      </c>
      <c r="J15">
        <v>11619.485352</v>
      </c>
      <c r="L15" t="str">
        <f t="shared" si="0"/>
        <v>01NOV2022:14:00:00</v>
      </c>
      <c r="M15">
        <v>14</v>
      </c>
      <c r="N15">
        <f t="shared" si="1"/>
        <v>231.71484400000008</v>
      </c>
      <c r="O15" t="str">
        <f t="shared" si="2"/>
        <v/>
      </c>
      <c r="P15">
        <f t="shared" si="3"/>
        <v>231.71484400000008</v>
      </c>
      <c r="Q15" t="str">
        <f t="shared" si="4"/>
        <v/>
      </c>
      <c r="R15">
        <f t="shared" si="5"/>
        <v>1</v>
      </c>
      <c r="S15">
        <f t="shared" si="6"/>
        <v>2.0527383059267184</v>
      </c>
      <c r="V15" s="3">
        <v>13</v>
      </c>
      <c r="W15" s="4">
        <v>-443.50119346666685</v>
      </c>
      <c r="X15" s="4">
        <v>474.00451071428569</v>
      </c>
      <c r="Y15" s="4"/>
      <c r="Z15">
        <v>13</v>
      </c>
      <c r="AA15">
        <f t="shared" si="7"/>
        <v>-443.50119346666685</v>
      </c>
      <c r="AB15">
        <f t="shared" si="8"/>
        <v>474.00451071428569</v>
      </c>
    </row>
    <row r="16" spans="1:28" x14ac:dyDescent="0.3">
      <c r="A16" t="s">
        <v>65</v>
      </c>
      <c r="B16">
        <v>11270.769531</v>
      </c>
      <c r="C16">
        <v>11549.400390999999</v>
      </c>
      <c r="D16">
        <v>11013.074219</v>
      </c>
      <c r="E16">
        <v>11167.787109000001</v>
      </c>
      <c r="F16">
        <v>11541.799805000001</v>
      </c>
      <c r="G16">
        <v>11549.400390999999</v>
      </c>
      <c r="H16">
        <v>11398.200194999999</v>
      </c>
      <c r="I16">
        <v>11773.5</v>
      </c>
      <c r="J16">
        <v>11588.894531</v>
      </c>
      <c r="L16" t="str">
        <f t="shared" si="0"/>
        <v>01NOV2022:15:00:00</v>
      </c>
      <c r="M16">
        <v>15</v>
      </c>
      <c r="N16">
        <f t="shared" si="1"/>
        <v>278.6308599999993</v>
      </c>
      <c r="O16" t="str">
        <f t="shared" si="2"/>
        <v/>
      </c>
      <c r="P16">
        <f t="shared" si="3"/>
        <v>278.6308599999993</v>
      </c>
      <c r="Q16" t="str">
        <f t="shared" si="4"/>
        <v/>
      </c>
      <c r="R16">
        <f t="shared" si="5"/>
        <v>1</v>
      </c>
      <c r="S16">
        <f t="shared" si="6"/>
        <v>2.4721547116515099</v>
      </c>
      <c r="V16" s="3">
        <v>14</v>
      </c>
      <c r="W16" s="4">
        <v>-491.23144526666692</v>
      </c>
      <c r="X16" s="4">
        <v>487.18019893809532</v>
      </c>
      <c r="Y16" s="4"/>
      <c r="Z16">
        <v>14</v>
      </c>
      <c r="AA16">
        <f t="shared" si="7"/>
        <v>-491.23144526666692</v>
      </c>
      <c r="AB16">
        <f t="shared" si="8"/>
        <v>487.18019893809532</v>
      </c>
    </row>
    <row r="17" spans="1:28" x14ac:dyDescent="0.3">
      <c r="A17" t="s">
        <v>66</v>
      </c>
      <c r="B17">
        <v>11195.09375</v>
      </c>
      <c r="C17">
        <v>11524.200194999999</v>
      </c>
      <c r="D17">
        <v>11038.361328000001</v>
      </c>
      <c r="E17">
        <v>11177.520508</v>
      </c>
      <c r="F17">
        <v>11507</v>
      </c>
      <c r="G17">
        <v>11524.200194999999</v>
      </c>
      <c r="H17">
        <v>11327.900390999999</v>
      </c>
      <c r="I17">
        <v>11624.5</v>
      </c>
      <c r="J17">
        <v>11507.650390999999</v>
      </c>
      <c r="L17" t="str">
        <f t="shared" si="0"/>
        <v>01NOV2022:16:00:00</v>
      </c>
      <c r="M17">
        <v>16</v>
      </c>
      <c r="N17">
        <f t="shared" si="1"/>
        <v>329.10644499999944</v>
      </c>
      <c r="O17" t="str">
        <f t="shared" si="2"/>
        <v/>
      </c>
      <c r="P17">
        <f t="shared" si="3"/>
        <v>329.10644499999944</v>
      </c>
      <c r="Q17" t="str">
        <f t="shared" si="4"/>
        <v/>
      </c>
      <c r="R17">
        <f t="shared" si="5"/>
        <v>1</v>
      </c>
      <c r="S17">
        <f t="shared" si="6"/>
        <v>2.9397381777173544</v>
      </c>
      <c r="V17" s="3">
        <v>15</v>
      </c>
      <c r="W17" s="4">
        <v>-546.77962245555557</v>
      </c>
      <c r="X17" s="4">
        <v>473.98274750476168</v>
      </c>
      <c r="Y17" s="4"/>
      <c r="Z17">
        <v>15</v>
      </c>
      <c r="AA17">
        <f t="shared" si="7"/>
        <v>-546.77962245555557</v>
      </c>
      <c r="AB17">
        <f t="shared" si="8"/>
        <v>473.98274750476168</v>
      </c>
    </row>
    <row r="18" spans="1:28" x14ac:dyDescent="0.3">
      <c r="A18" t="s">
        <v>67</v>
      </c>
      <c r="B18">
        <v>11143.191406</v>
      </c>
      <c r="C18">
        <v>11532.200194999999</v>
      </c>
      <c r="D18">
        <v>11068.666015999999</v>
      </c>
      <c r="E18">
        <v>11226.870117</v>
      </c>
      <c r="F18">
        <v>11523.700194999999</v>
      </c>
      <c r="G18">
        <v>11532.200194999999</v>
      </c>
      <c r="H18">
        <v>11308.599609000001</v>
      </c>
      <c r="I18">
        <v>11490.200194999999</v>
      </c>
      <c r="J18">
        <v>11460.325194999999</v>
      </c>
      <c r="L18" t="str">
        <f t="shared" si="0"/>
        <v>01NOV2022:17:00:00</v>
      </c>
      <c r="M18">
        <v>17</v>
      </c>
      <c r="N18">
        <f t="shared" si="1"/>
        <v>389.00878899999952</v>
      </c>
      <c r="O18" t="str">
        <f t="shared" si="2"/>
        <v/>
      </c>
      <c r="P18">
        <f t="shared" si="3"/>
        <v>389.00878899999952</v>
      </c>
      <c r="Q18" t="str">
        <f t="shared" si="4"/>
        <v/>
      </c>
      <c r="R18">
        <f t="shared" si="5"/>
        <v>1</v>
      </c>
      <c r="S18">
        <f t="shared" si="6"/>
        <v>3.4909997937443626</v>
      </c>
      <c r="V18" s="3">
        <v>16</v>
      </c>
      <c r="W18" s="4">
        <v>-536.48437491999994</v>
      </c>
      <c r="X18" s="4">
        <v>501.60424800500004</v>
      </c>
      <c r="Y18" s="4"/>
      <c r="Z18">
        <v>16</v>
      </c>
      <c r="AA18">
        <f t="shared" si="7"/>
        <v>-536.48437491999994</v>
      </c>
      <c r="AB18">
        <f t="shared" si="8"/>
        <v>501.60424800500004</v>
      </c>
    </row>
    <row r="19" spans="1:28" x14ac:dyDescent="0.3">
      <c r="A19" t="s">
        <v>68</v>
      </c>
      <c r="B19">
        <v>11088.313477</v>
      </c>
      <c r="C19">
        <v>11426.5</v>
      </c>
      <c r="D19">
        <v>10899.250977</v>
      </c>
      <c r="E19">
        <v>10930.439453000001</v>
      </c>
      <c r="F19">
        <v>11433.799805000001</v>
      </c>
      <c r="G19">
        <v>11426.5</v>
      </c>
      <c r="H19">
        <v>11206.5</v>
      </c>
      <c r="I19">
        <v>11538.799805000001</v>
      </c>
      <c r="J19">
        <v>11411.900390999999</v>
      </c>
      <c r="L19" t="str">
        <f t="shared" si="0"/>
        <v>01NOV2022:18:00:00</v>
      </c>
      <c r="M19">
        <v>18</v>
      </c>
      <c r="N19">
        <f t="shared" si="1"/>
        <v>338.18652300000031</v>
      </c>
      <c r="O19" t="str">
        <f t="shared" si="2"/>
        <v/>
      </c>
      <c r="P19">
        <f t="shared" si="3"/>
        <v>338.18652300000031</v>
      </c>
      <c r="Q19" t="str">
        <f t="shared" si="4"/>
        <v/>
      </c>
      <c r="R19">
        <f t="shared" si="5"/>
        <v>1</v>
      </c>
      <c r="S19">
        <f t="shared" si="6"/>
        <v>3.0499365273311017</v>
      </c>
      <c r="V19" s="3">
        <v>17</v>
      </c>
      <c r="W19" s="4">
        <v>-460.20255522500003</v>
      </c>
      <c r="X19" s="4">
        <v>599.76812059999997</v>
      </c>
      <c r="Y19" s="4"/>
      <c r="Z19">
        <v>17</v>
      </c>
      <c r="AA19">
        <f t="shared" si="7"/>
        <v>-460.20255522500003</v>
      </c>
      <c r="AB19">
        <f t="shared" si="8"/>
        <v>599.76812059999997</v>
      </c>
    </row>
    <row r="20" spans="1:28" x14ac:dyDescent="0.3">
      <c r="A20" t="s">
        <v>69</v>
      </c>
      <c r="B20">
        <v>11144.186523</v>
      </c>
      <c r="C20">
        <v>11264.599609000001</v>
      </c>
      <c r="D20">
        <v>10774.767578000001</v>
      </c>
      <c r="E20">
        <v>10879.917969</v>
      </c>
      <c r="F20">
        <v>11271.700194999999</v>
      </c>
      <c r="G20">
        <v>11264.599609000001</v>
      </c>
      <c r="H20">
        <v>11069.299805000001</v>
      </c>
      <c r="I20">
        <v>11603</v>
      </c>
      <c r="J20">
        <v>11335.280273</v>
      </c>
      <c r="L20" t="str">
        <f t="shared" si="0"/>
        <v>01NOV2022:19:00:00</v>
      </c>
      <c r="M20">
        <v>19</v>
      </c>
      <c r="N20">
        <f t="shared" si="1"/>
        <v>120.41308600000048</v>
      </c>
      <c r="O20" t="str">
        <f t="shared" si="2"/>
        <v/>
      </c>
      <c r="P20">
        <f t="shared" si="3"/>
        <v>120.41308600000048</v>
      </c>
      <c r="Q20" t="str">
        <f t="shared" si="4"/>
        <v/>
      </c>
      <c r="R20">
        <f t="shared" si="5"/>
        <v>1</v>
      </c>
      <c r="S20">
        <f t="shared" si="6"/>
        <v>1.0805013515475999</v>
      </c>
      <c r="V20" s="3">
        <v>18</v>
      </c>
      <c r="W20" s="4">
        <v>-454.91512055833363</v>
      </c>
      <c r="X20" s="4">
        <v>644.30360233333329</v>
      </c>
      <c r="Y20" s="4"/>
      <c r="Z20">
        <v>18</v>
      </c>
      <c r="AA20">
        <f t="shared" si="7"/>
        <v>-454.91512055833363</v>
      </c>
      <c r="AB20">
        <f t="shared" si="8"/>
        <v>644.30360233333329</v>
      </c>
    </row>
    <row r="21" spans="1:28" x14ac:dyDescent="0.3">
      <c r="A21" t="s">
        <v>70</v>
      </c>
      <c r="B21">
        <v>11255.739258</v>
      </c>
      <c r="C21">
        <v>11584.200194999999</v>
      </c>
      <c r="D21">
        <v>11021.011719</v>
      </c>
      <c r="E21">
        <v>10943.358398</v>
      </c>
      <c r="F21">
        <v>11590.5</v>
      </c>
      <c r="G21">
        <v>11584.200194999999</v>
      </c>
      <c r="H21">
        <v>11402.700194999999</v>
      </c>
      <c r="I21">
        <v>11654.599609000001</v>
      </c>
      <c r="J21">
        <v>11564.410156</v>
      </c>
      <c r="L21" t="str">
        <f t="shared" si="0"/>
        <v>01NOV2022:20:00:00</v>
      </c>
      <c r="M21">
        <v>20</v>
      </c>
      <c r="N21">
        <f t="shared" si="1"/>
        <v>328.46093699999983</v>
      </c>
      <c r="O21" t="str">
        <f t="shared" si="2"/>
        <v/>
      </c>
      <c r="P21">
        <f t="shared" si="3"/>
        <v>328.46093699999983</v>
      </c>
      <c r="Q21" t="str">
        <f t="shared" si="4"/>
        <v/>
      </c>
      <c r="R21">
        <f t="shared" si="5"/>
        <v>1</v>
      </c>
      <c r="S21">
        <f t="shared" si="6"/>
        <v>2.9181640536541988</v>
      </c>
      <c r="V21" s="3">
        <v>19</v>
      </c>
      <c r="W21" s="4">
        <v>-395.56708992000023</v>
      </c>
      <c r="X21" s="4">
        <v>664.91557600000033</v>
      </c>
      <c r="Y21" s="4"/>
      <c r="Z21">
        <v>19</v>
      </c>
      <c r="AA21">
        <f t="shared" si="7"/>
        <v>-395.56708992000023</v>
      </c>
      <c r="AB21">
        <f t="shared" si="8"/>
        <v>664.91557600000033</v>
      </c>
    </row>
    <row r="22" spans="1:28" x14ac:dyDescent="0.3">
      <c r="A22" t="s">
        <v>71</v>
      </c>
      <c r="B22">
        <v>11074.040039</v>
      </c>
      <c r="C22">
        <v>11458.400390999999</v>
      </c>
      <c r="D22">
        <v>10964.290039</v>
      </c>
      <c r="E22">
        <v>10850.303711</v>
      </c>
      <c r="F22">
        <v>11439.400390999999</v>
      </c>
      <c r="G22">
        <v>11458.400390999999</v>
      </c>
      <c r="H22">
        <v>11255</v>
      </c>
      <c r="I22">
        <v>11569.400390999999</v>
      </c>
      <c r="J22">
        <v>11443.550781</v>
      </c>
      <c r="L22" t="str">
        <f t="shared" si="0"/>
        <v>01NOV2022:21:00:00</v>
      </c>
      <c r="M22">
        <v>21</v>
      </c>
      <c r="N22">
        <f t="shared" si="1"/>
        <v>384.36035199999969</v>
      </c>
      <c r="O22" t="str">
        <f t="shared" si="2"/>
        <v/>
      </c>
      <c r="P22">
        <f t="shared" si="3"/>
        <v>384.36035199999969</v>
      </c>
      <c r="Q22" t="str">
        <f t="shared" si="4"/>
        <v/>
      </c>
      <c r="R22">
        <f t="shared" si="5"/>
        <v>1</v>
      </c>
      <c r="S22">
        <f t="shared" si="6"/>
        <v>3.470823210376508</v>
      </c>
      <c r="V22" s="3">
        <v>20</v>
      </c>
      <c r="W22" s="4">
        <v>-420.14941413749989</v>
      </c>
      <c r="X22" s="4">
        <v>649.00679149999985</v>
      </c>
      <c r="Y22" s="4"/>
      <c r="Z22">
        <v>20</v>
      </c>
      <c r="AA22">
        <f t="shared" si="7"/>
        <v>-420.14941413749989</v>
      </c>
      <c r="AB22">
        <f t="shared" si="8"/>
        <v>649.00679149999985</v>
      </c>
    </row>
    <row r="23" spans="1:28" x14ac:dyDescent="0.3">
      <c r="A23" t="s">
        <v>72</v>
      </c>
      <c r="B23">
        <v>10733.426758</v>
      </c>
      <c r="C23">
        <v>11070</v>
      </c>
      <c r="D23">
        <v>10660.761719</v>
      </c>
      <c r="E23">
        <v>10610.171875</v>
      </c>
      <c r="F23">
        <v>11008</v>
      </c>
      <c r="G23">
        <v>11070</v>
      </c>
      <c r="H23">
        <v>10807.700194999999</v>
      </c>
      <c r="I23">
        <v>11249.900390999999</v>
      </c>
      <c r="J23">
        <v>11058.089844</v>
      </c>
      <c r="L23" t="str">
        <f t="shared" si="0"/>
        <v>01NOV2022:22:00:00</v>
      </c>
      <c r="M23">
        <v>22</v>
      </c>
      <c r="N23">
        <f t="shared" si="1"/>
        <v>336.57324200000039</v>
      </c>
      <c r="O23" t="str">
        <f t="shared" si="2"/>
        <v/>
      </c>
      <c r="P23">
        <f t="shared" si="3"/>
        <v>336.57324200000039</v>
      </c>
      <c r="Q23" t="str">
        <f t="shared" si="4"/>
        <v/>
      </c>
      <c r="R23">
        <f t="shared" si="5"/>
        <v>1</v>
      </c>
      <c r="S23">
        <f t="shared" si="6"/>
        <v>3.1357482525246705</v>
      </c>
      <c r="V23" s="3">
        <v>21</v>
      </c>
      <c r="W23" s="4">
        <v>-351.52484821111102</v>
      </c>
      <c r="X23" s="4">
        <v>682.36183978095221</v>
      </c>
      <c r="Y23" s="4"/>
      <c r="Z23">
        <v>21</v>
      </c>
      <c r="AA23">
        <f t="shared" si="7"/>
        <v>-351.52484821111102</v>
      </c>
      <c r="AB23">
        <f t="shared" si="8"/>
        <v>682.36183978095221</v>
      </c>
    </row>
    <row r="24" spans="1:28" x14ac:dyDescent="0.3">
      <c r="A24" t="s">
        <v>73</v>
      </c>
      <c r="B24">
        <v>10232.540039</v>
      </c>
      <c r="C24">
        <v>10527</v>
      </c>
      <c r="D24">
        <v>10156.922852</v>
      </c>
      <c r="E24">
        <v>10120.945313</v>
      </c>
      <c r="F24">
        <v>10414.700194999999</v>
      </c>
      <c r="G24">
        <v>10527</v>
      </c>
      <c r="H24">
        <v>10245.200194999999</v>
      </c>
      <c r="I24">
        <v>10760.599609000001</v>
      </c>
      <c r="J24">
        <v>10521.464844</v>
      </c>
      <c r="L24" t="str">
        <f t="shared" si="0"/>
        <v>01NOV2022:23:00:00</v>
      </c>
      <c r="M24">
        <v>23</v>
      </c>
      <c r="N24">
        <f t="shared" si="1"/>
        <v>294.45996100000048</v>
      </c>
      <c r="O24" t="str">
        <f t="shared" si="2"/>
        <v/>
      </c>
      <c r="P24">
        <f t="shared" si="3"/>
        <v>294.45996100000048</v>
      </c>
      <c r="Q24" t="str">
        <f t="shared" si="4"/>
        <v/>
      </c>
      <c r="R24">
        <f t="shared" si="5"/>
        <v>1</v>
      </c>
      <c r="S24">
        <f t="shared" si="6"/>
        <v>2.8776819819683532</v>
      </c>
      <c r="V24" s="3">
        <v>22</v>
      </c>
      <c r="W24" s="4">
        <v>-379.7180990222227</v>
      </c>
      <c r="X24" s="4">
        <v>686.24655885238076</v>
      </c>
      <c r="Y24" s="4"/>
      <c r="Z24">
        <v>22</v>
      </c>
      <c r="AA24">
        <f t="shared" si="7"/>
        <v>-379.7180990222227</v>
      </c>
      <c r="AB24">
        <f t="shared" si="8"/>
        <v>686.24655885238076</v>
      </c>
    </row>
    <row r="25" spans="1:28" x14ac:dyDescent="0.3">
      <c r="A25" t="s">
        <v>74</v>
      </c>
      <c r="B25">
        <v>9690.3466797000001</v>
      </c>
      <c r="C25">
        <v>9955.8496094000002</v>
      </c>
      <c r="D25">
        <v>9615.4189452999999</v>
      </c>
      <c r="E25">
        <v>9568.0341797000001</v>
      </c>
      <c r="F25">
        <v>9851.4296875</v>
      </c>
      <c r="G25">
        <v>9955.8496094000002</v>
      </c>
      <c r="H25">
        <v>9693.25</v>
      </c>
      <c r="I25">
        <v>10309.400390999999</v>
      </c>
      <c r="J25">
        <v>9998.2792969000002</v>
      </c>
      <c r="L25" t="str">
        <f t="shared" si="0"/>
        <v>02NOV2022:00:00:00</v>
      </c>
      <c r="M25">
        <v>24</v>
      </c>
      <c r="N25">
        <f t="shared" si="1"/>
        <v>265.5029297000001</v>
      </c>
      <c r="O25" t="str">
        <f t="shared" si="2"/>
        <v/>
      </c>
      <c r="P25">
        <f t="shared" si="3"/>
        <v>265.5029297000001</v>
      </c>
      <c r="Q25" t="str">
        <f t="shared" si="4"/>
        <v/>
      </c>
      <c r="R25">
        <f t="shared" si="5"/>
        <v>1</v>
      </c>
      <c r="S25">
        <f t="shared" si="6"/>
        <v>2.7398702902569396</v>
      </c>
      <c r="V25" s="3">
        <v>23</v>
      </c>
      <c r="W25" s="4">
        <v>-391.76801230000012</v>
      </c>
      <c r="X25" s="4">
        <v>681.70317147619039</v>
      </c>
      <c r="Y25" s="4"/>
      <c r="Z25">
        <v>23</v>
      </c>
      <c r="AA25">
        <f t="shared" si="7"/>
        <v>-391.76801230000012</v>
      </c>
      <c r="AB25">
        <f t="shared" si="8"/>
        <v>681.70317147619039</v>
      </c>
    </row>
    <row r="26" spans="1:28" x14ac:dyDescent="0.3">
      <c r="A26" t="s">
        <v>75</v>
      </c>
      <c r="B26">
        <v>9226.3886719000002</v>
      </c>
      <c r="C26">
        <v>9343.3798827999999</v>
      </c>
      <c r="D26">
        <v>9120.0322266000003</v>
      </c>
      <c r="E26">
        <v>9088.6142577999999</v>
      </c>
      <c r="F26">
        <v>9220.6298827999999</v>
      </c>
      <c r="G26">
        <v>9343.3798827999999</v>
      </c>
      <c r="H26">
        <v>9206.8300780999998</v>
      </c>
      <c r="I26">
        <v>9833.1699219000002</v>
      </c>
      <c r="J26">
        <v>9462.2558594000002</v>
      </c>
      <c r="L26" t="str">
        <f t="shared" si="0"/>
        <v>02NOV2022:01:00:00</v>
      </c>
      <c r="M26">
        <v>1</v>
      </c>
      <c r="N26">
        <f t="shared" si="1"/>
        <v>116.99121089999971</v>
      </c>
      <c r="O26" t="str">
        <f t="shared" si="2"/>
        <v/>
      </c>
      <c r="P26">
        <f t="shared" si="3"/>
        <v>116.99121089999971</v>
      </c>
      <c r="Q26" t="str">
        <f t="shared" si="4"/>
        <v/>
      </c>
      <c r="R26">
        <f t="shared" si="5"/>
        <v>1</v>
      </c>
      <c r="S26">
        <f t="shared" si="6"/>
        <v>1.2680065306191746</v>
      </c>
      <c r="V26" s="3">
        <v>24</v>
      </c>
      <c r="W26" s="4">
        <v>-440.16381834999993</v>
      </c>
      <c r="X26" s="4">
        <v>631.96493257727275</v>
      </c>
      <c r="Y26" s="4"/>
      <c r="Z26">
        <v>24</v>
      </c>
      <c r="AA26">
        <f t="shared" si="7"/>
        <v>-440.16381834999993</v>
      </c>
      <c r="AB26">
        <f t="shared" si="8"/>
        <v>631.96493257727275</v>
      </c>
    </row>
    <row r="27" spans="1:28" x14ac:dyDescent="0.3">
      <c r="A27" t="s">
        <v>76</v>
      </c>
      <c r="B27">
        <v>8946.3037108999997</v>
      </c>
      <c r="C27">
        <v>9049.9199219000002</v>
      </c>
      <c r="D27">
        <v>8846.90625</v>
      </c>
      <c r="E27">
        <v>8800.8359375</v>
      </c>
      <c r="F27">
        <v>8918.1601563000004</v>
      </c>
      <c r="G27">
        <v>9049.9199219000002</v>
      </c>
      <c r="H27">
        <v>8932.4697266000003</v>
      </c>
      <c r="I27">
        <v>9501.1699219000002</v>
      </c>
      <c r="J27">
        <v>9158.7304688000004</v>
      </c>
      <c r="L27" t="str">
        <f t="shared" si="0"/>
        <v>02NOV2022:02:00:00</v>
      </c>
      <c r="M27">
        <v>2</v>
      </c>
      <c r="N27">
        <f t="shared" si="1"/>
        <v>103.61621100000048</v>
      </c>
      <c r="O27" t="str">
        <f t="shared" si="2"/>
        <v/>
      </c>
      <c r="P27">
        <f t="shared" si="3"/>
        <v>103.61621100000048</v>
      </c>
      <c r="Q27" t="str">
        <f t="shared" si="4"/>
        <v/>
      </c>
      <c r="R27">
        <f t="shared" si="5"/>
        <v>1</v>
      </c>
      <c r="S27">
        <f t="shared" si="6"/>
        <v>1.1582013572125496</v>
      </c>
      <c r="V27" s="3" t="s">
        <v>24</v>
      </c>
      <c r="W27" s="4"/>
      <c r="X27" s="4"/>
      <c r="Y27" s="4"/>
    </row>
    <row r="28" spans="1:28" x14ac:dyDescent="0.3">
      <c r="A28" t="s">
        <v>77</v>
      </c>
      <c r="B28">
        <v>8801.4052733999997</v>
      </c>
      <c r="C28">
        <v>8888.7099608999997</v>
      </c>
      <c r="D28">
        <v>8731.1396483999997</v>
      </c>
      <c r="E28">
        <v>8657.8388672000001</v>
      </c>
      <c r="F28">
        <v>8754.0302733999997</v>
      </c>
      <c r="G28">
        <v>8888.7099608999997</v>
      </c>
      <c r="H28">
        <v>8802.7402344000002</v>
      </c>
      <c r="I28">
        <v>9315.2900391000003</v>
      </c>
      <c r="J28">
        <v>8996.3183594000002</v>
      </c>
      <c r="L28" t="str">
        <f t="shared" si="0"/>
        <v>02NOV2022:03:00:00</v>
      </c>
      <c r="M28">
        <v>3</v>
      </c>
      <c r="N28">
        <f t="shared" si="1"/>
        <v>87.3046875</v>
      </c>
      <c r="O28" t="str">
        <f t="shared" si="2"/>
        <v/>
      </c>
      <c r="P28">
        <f t="shared" si="3"/>
        <v>87.3046875</v>
      </c>
      <c r="Q28" t="str">
        <f t="shared" si="4"/>
        <v/>
      </c>
      <c r="R28">
        <f t="shared" si="5"/>
        <v>1</v>
      </c>
      <c r="S28">
        <f t="shared" si="6"/>
        <v>0.99194031848364173</v>
      </c>
      <c r="V28" s="3" t="s">
        <v>13</v>
      </c>
      <c r="W28" s="4">
        <v>-390.87209314065421</v>
      </c>
      <c r="X28" s="4">
        <v>537.66309173794491</v>
      </c>
    </row>
    <row r="29" spans="1:28" x14ac:dyDescent="0.3">
      <c r="A29" t="s">
        <v>78</v>
      </c>
      <c r="B29">
        <v>8758.0498047000001</v>
      </c>
      <c r="C29">
        <v>8818.1904297000001</v>
      </c>
      <c r="D29">
        <v>8698.7070313000004</v>
      </c>
      <c r="E29">
        <v>8598.4111327999999</v>
      </c>
      <c r="F29">
        <v>8690.1904297000001</v>
      </c>
      <c r="G29">
        <v>8818.1904297000001</v>
      </c>
      <c r="H29">
        <v>8738.9404297000001</v>
      </c>
      <c r="I29">
        <v>9257.25</v>
      </c>
      <c r="J29">
        <v>8932.8486327999999</v>
      </c>
      <c r="L29" t="str">
        <f t="shared" si="0"/>
        <v>02NOV2022:04:00:00</v>
      </c>
      <c r="M29">
        <v>4</v>
      </c>
      <c r="N29">
        <f t="shared" si="1"/>
        <v>60.140625</v>
      </c>
      <c r="O29" t="str">
        <f t="shared" si="2"/>
        <v/>
      </c>
      <c r="P29">
        <f t="shared" si="3"/>
        <v>60.140625</v>
      </c>
      <c r="Q29" t="str">
        <f t="shared" si="4"/>
        <v/>
      </c>
      <c r="R29">
        <f t="shared" si="5"/>
        <v>1</v>
      </c>
      <c r="S29">
        <f t="shared" si="6"/>
        <v>0.68668968938410901</v>
      </c>
    </row>
    <row r="30" spans="1:28" x14ac:dyDescent="0.3">
      <c r="A30" t="s">
        <v>79</v>
      </c>
      <c r="B30">
        <v>8940.9658202999999</v>
      </c>
      <c r="C30">
        <v>8948.75</v>
      </c>
      <c r="D30">
        <v>8810.9570313000004</v>
      </c>
      <c r="E30">
        <v>8663.9589844000002</v>
      </c>
      <c r="F30">
        <v>8840.5302733999997</v>
      </c>
      <c r="G30">
        <v>8948.75</v>
      </c>
      <c r="H30">
        <v>8875.5195313000004</v>
      </c>
      <c r="I30">
        <v>9400.3496094000002</v>
      </c>
      <c r="J30">
        <v>9072.2695313000004</v>
      </c>
      <c r="L30" t="str">
        <f t="shared" si="0"/>
        <v>02NOV2022:05:00:00</v>
      </c>
      <c r="M30">
        <v>5</v>
      </c>
      <c r="N30">
        <f t="shared" si="1"/>
        <v>7.7841797000000952</v>
      </c>
      <c r="O30" t="str">
        <f t="shared" si="2"/>
        <v/>
      </c>
      <c r="P30">
        <f t="shared" si="3"/>
        <v>7.7841797000000952</v>
      </c>
      <c r="Q30" t="str">
        <f t="shared" si="4"/>
        <v/>
      </c>
      <c r="R30">
        <f t="shared" si="5"/>
        <v>1</v>
      </c>
      <c r="S30">
        <f t="shared" si="6"/>
        <v>8.7061955681862896E-2</v>
      </c>
    </row>
    <row r="31" spans="1:28" x14ac:dyDescent="0.3">
      <c r="A31" t="s">
        <v>80</v>
      </c>
      <c r="B31">
        <v>9392.4462891000003</v>
      </c>
      <c r="C31">
        <v>9436.1396483999997</v>
      </c>
      <c r="D31">
        <v>9232.4169922000001</v>
      </c>
      <c r="E31">
        <v>9030.9472655999998</v>
      </c>
      <c r="F31">
        <v>9353.6103516000003</v>
      </c>
      <c r="G31">
        <v>9436.1396483999997</v>
      </c>
      <c r="H31">
        <v>9372.8300780999998</v>
      </c>
      <c r="I31">
        <v>9877.8095702999999</v>
      </c>
      <c r="J31">
        <v>9562.5175780999998</v>
      </c>
      <c r="L31" t="str">
        <f t="shared" si="0"/>
        <v>02NOV2022:06:00:00</v>
      </c>
      <c r="M31">
        <v>6</v>
      </c>
      <c r="N31">
        <f t="shared" si="1"/>
        <v>43.693359299999429</v>
      </c>
      <c r="O31" t="str">
        <f t="shared" si="2"/>
        <v/>
      </c>
      <c r="P31">
        <f t="shared" si="3"/>
        <v>43.693359299999429</v>
      </c>
      <c r="Q31" t="str">
        <f t="shared" si="4"/>
        <v/>
      </c>
      <c r="R31">
        <f t="shared" si="5"/>
        <v>1</v>
      </c>
      <c r="S31">
        <f t="shared" si="6"/>
        <v>0.46519679703365335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81</v>
      </c>
      <c r="B32">
        <v>10068.359375</v>
      </c>
      <c r="C32">
        <v>10187.5</v>
      </c>
      <c r="D32">
        <v>9843.3261719000002</v>
      </c>
      <c r="E32">
        <v>9618.3378905999998</v>
      </c>
      <c r="F32">
        <v>10149.700194999999</v>
      </c>
      <c r="G32">
        <v>10187.5</v>
      </c>
      <c r="H32">
        <v>10154.5</v>
      </c>
      <c r="I32">
        <v>10565.200194999999</v>
      </c>
      <c r="J32">
        <v>10305.775390999999</v>
      </c>
      <c r="L32" t="str">
        <f t="shared" si="0"/>
        <v>02NOV2022:07:00:00</v>
      </c>
      <c r="M32">
        <v>7</v>
      </c>
      <c r="N32">
        <f t="shared" si="1"/>
        <v>119.140625</v>
      </c>
      <c r="O32" t="str">
        <f t="shared" si="2"/>
        <v/>
      </c>
      <c r="P32">
        <f t="shared" si="3"/>
        <v>119.140625</v>
      </c>
      <c r="Q32" t="str">
        <f t="shared" si="4"/>
        <v/>
      </c>
      <c r="R32">
        <f t="shared" si="5"/>
        <v>1</v>
      </c>
      <c r="S32">
        <f t="shared" si="6"/>
        <v>1.1833171677982541</v>
      </c>
      <c r="V32" s="3">
        <v>1</v>
      </c>
      <c r="W32" s="4">
        <v>6</v>
      </c>
      <c r="X32" s="4">
        <v>24</v>
      </c>
      <c r="Z32">
        <v>1</v>
      </c>
      <c r="AA32">
        <f>W32</f>
        <v>6</v>
      </c>
      <c r="AB32">
        <f>X32</f>
        <v>24</v>
      </c>
    </row>
    <row r="33" spans="1:28" x14ac:dyDescent="0.3">
      <c r="A33" t="s">
        <v>82</v>
      </c>
      <c r="B33">
        <v>10455.857421999999</v>
      </c>
      <c r="C33">
        <v>10591.200194999999</v>
      </c>
      <c r="D33">
        <v>10124.822265999999</v>
      </c>
      <c r="E33">
        <v>9915.2636719000002</v>
      </c>
      <c r="F33">
        <v>10561.599609000001</v>
      </c>
      <c r="G33">
        <v>10591.200194999999</v>
      </c>
      <c r="H33">
        <v>10567.900390999999</v>
      </c>
      <c r="I33">
        <v>10900.900390999999</v>
      </c>
      <c r="J33">
        <v>10689.330078000001</v>
      </c>
      <c r="L33" t="str">
        <f t="shared" si="0"/>
        <v>02NOV2022:08:00:00</v>
      </c>
      <c r="M33">
        <v>8</v>
      </c>
      <c r="N33">
        <f t="shared" si="1"/>
        <v>135.34277300000031</v>
      </c>
      <c r="O33" t="str">
        <f t="shared" si="2"/>
        <v/>
      </c>
      <c r="P33">
        <f t="shared" si="3"/>
        <v>135.34277300000031</v>
      </c>
      <c r="Q33" t="str">
        <f t="shared" si="4"/>
        <v/>
      </c>
      <c r="R33">
        <f t="shared" si="5"/>
        <v>1</v>
      </c>
      <c r="S33">
        <f t="shared" si="6"/>
        <v>1.2944206059584151</v>
      </c>
      <c r="V33" s="3">
        <v>2</v>
      </c>
      <c r="W33" s="4">
        <v>7</v>
      </c>
      <c r="X33" s="4">
        <v>23</v>
      </c>
      <c r="Z33">
        <v>2</v>
      </c>
      <c r="AA33">
        <f t="shared" ref="AA33:AA55" si="9">W33</f>
        <v>7</v>
      </c>
      <c r="AB33">
        <f t="shared" ref="AB33:AB55" si="10">X33</f>
        <v>23</v>
      </c>
    </row>
    <row r="34" spans="1:28" x14ac:dyDescent="0.3">
      <c r="A34" t="s">
        <v>83</v>
      </c>
      <c r="B34">
        <v>10526.416992</v>
      </c>
      <c r="C34">
        <v>10637</v>
      </c>
      <c r="D34">
        <v>10251.277344</v>
      </c>
      <c r="E34">
        <v>10030.858398</v>
      </c>
      <c r="F34">
        <v>10620.299805000001</v>
      </c>
      <c r="G34">
        <v>10637</v>
      </c>
      <c r="H34">
        <v>10628.799805000001</v>
      </c>
      <c r="I34">
        <v>11152.599609000001</v>
      </c>
      <c r="J34">
        <v>10812.905273</v>
      </c>
      <c r="L34" t="str">
        <f t="shared" si="0"/>
        <v>02NOV2022:09:00:00</v>
      </c>
      <c r="M34">
        <v>9</v>
      </c>
      <c r="N34">
        <f t="shared" si="1"/>
        <v>110.58300799999961</v>
      </c>
      <c r="O34" t="str">
        <f t="shared" si="2"/>
        <v/>
      </c>
      <c r="P34">
        <f t="shared" si="3"/>
        <v>110.58300799999961</v>
      </c>
      <c r="Q34" t="str">
        <f t="shared" si="4"/>
        <v/>
      </c>
      <c r="R34">
        <f t="shared" si="5"/>
        <v>1</v>
      </c>
      <c r="S34">
        <f t="shared" si="6"/>
        <v>1.0505284759671016</v>
      </c>
      <c r="V34" s="3">
        <v>3</v>
      </c>
      <c r="W34" s="4">
        <v>9</v>
      </c>
      <c r="X34" s="4">
        <v>21</v>
      </c>
      <c r="Z34">
        <v>3</v>
      </c>
      <c r="AA34">
        <f t="shared" si="9"/>
        <v>9</v>
      </c>
      <c r="AB34">
        <f t="shared" si="10"/>
        <v>21</v>
      </c>
    </row>
    <row r="35" spans="1:28" x14ac:dyDescent="0.3">
      <c r="A35" t="s">
        <v>84</v>
      </c>
      <c r="B35">
        <v>10617.157227</v>
      </c>
      <c r="C35">
        <v>10800.200194999999</v>
      </c>
      <c r="D35">
        <v>10689.427734000001</v>
      </c>
      <c r="E35">
        <v>10541.689453000001</v>
      </c>
      <c r="F35">
        <v>10783.200194999999</v>
      </c>
      <c r="G35">
        <v>10800.200194999999</v>
      </c>
      <c r="H35">
        <v>10805.700194999999</v>
      </c>
      <c r="I35">
        <v>11388</v>
      </c>
      <c r="J35">
        <v>11004.754883</v>
      </c>
      <c r="L35" t="str">
        <f t="shared" si="0"/>
        <v>02NOV2022:10:00:00</v>
      </c>
      <c r="M35">
        <v>10</v>
      </c>
      <c r="N35">
        <f t="shared" si="1"/>
        <v>183.04296799999975</v>
      </c>
      <c r="O35" t="str">
        <f t="shared" si="2"/>
        <v/>
      </c>
      <c r="P35">
        <f t="shared" si="3"/>
        <v>183.04296799999975</v>
      </c>
      <c r="Q35" t="str">
        <f t="shared" si="4"/>
        <v/>
      </c>
      <c r="R35">
        <f t="shared" si="5"/>
        <v>1</v>
      </c>
      <c r="S35">
        <f t="shared" si="6"/>
        <v>1.7240299270930233</v>
      </c>
      <c r="V35" s="3">
        <v>4</v>
      </c>
      <c r="W35" s="4">
        <v>8</v>
      </c>
      <c r="X35" s="4">
        <v>22</v>
      </c>
      <c r="Z35">
        <v>4</v>
      </c>
      <c r="AA35">
        <f t="shared" si="9"/>
        <v>8</v>
      </c>
      <c r="AB35">
        <f t="shared" si="10"/>
        <v>22</v>
      </c>
    </row>
    <row r="36" spans="1:28" x14ac:dyDescent="0.3">
      <c r="A36" t="s">
        <v>85</v>
      </c>
      <c r="B36">
        <v>10809.629883</v>
      </c>
      <c r="C36">
        <v>11057.099609000001</v>
      </c>
      <c r="D36">
        <v>10973.210938</v>
      </c>
      <c r="E36">
        <v>10857.612305000001</v>
      </c>
      <c r="F36">
        <v>11024.200194999999</v>
      </c>
      <c r="G36">
        <v>11057.099609000001</v>
      </c>
      <c r="H36">
        <v>11065.799805000001</v>
      </c>
      <c r="I36">
        <v>11666.900390999999</v>
      </c>
      <c r="J36">
        <v>11267.770508</v>
      </c>
      <c r="L36" t="str">
        <f t="shared" si="0"/>
        <v>02NOV2022:11:00:00</v>
      </c>
      <c r="M36">
        <v>11</v>
      </c>
      <c r="N36">
        <f t="shared" si="1"/>
        <v>247.46972600000117</v>
      </c>
      <c r="O36" t="str">
        <f t="shared" si="2"/>
        <v/>
      </c>
      <c r="P36">
        <f t="shared" si="3"/>
        <v>247.46972600000117</v>
      </c>
      <c r="Q36" t="str">
        <f t="shared" si="4"/>
        <v/>
      </c>
      <c r="R36">
        <f t="shared" si="5"/>
        <v>1</v>
      </c>
      <c r="S36">
        <f t="shared" si="6"/>
        <v>2.2893450439888774</v>
      </c>
      <c r="V36" s="3">
        <v>5</v>
      </c>
      <c r="W36" s="4">
        <v>8</v>
      </c>
      <c r="X36" s="4">
        <v>22</v>
      </c>
      <c r="Z36">
        <v>5</v>
      </c>
      <c r="AA36">
        <f t="shared" si="9"/>
        <v>8</v>
      </c>
      <c r="AB36">
        <f t="shared" si="10"/>
        <v>22</v>
      </c>
    </row>
    <row r="37" spans="1:28" x14ac:dyDescent="0.3">
      <c r="A37" t="s">
        <v>86</v>
      </c>
      <c r="B37">
        <v>11211.808594</v>
      </c>
      <c r="C37">
        <v>11276.700194999999</v>
      </c>
      <c r="D37">
        <v>11066.929688</v>
      </c>
      <c r="E37">
        <v>10997.613281</v>
      </c>
      <c r="F37">
        <v>11227.700194999999</v>
      </c>
      <c r="G37">
        <v>11276.700194999999</v>
      </c>
      <c r="H37">
        <v>11297.900390999999</v>
      </c>
      <c r="I37">
        <v>11908.099609000001</v>
      </c>
      <c r="J37">
        <v>11495.640625</v>
      </c>
      <c r="L37" t="str">
        <f t="shared" si="0"/>
        <v>02NOV2022:12:00:00</v>
      </c>
      <c r="M37">
        <v>12</v>
      </c>
      <c r="N37">
        <f t="shared" si="1"/>
        <v>64.891600999999355</v>
      </c>
      <c r="O37" t="str">
        <f t="shared" si="2"/>
        <v/>
      </c>
      <c r="P37">
        <f t="shared" si="3"/>
        <v>64.891600999999355</v>
      </c>
      <c r="Q37" t="str">
        <f t="shared" si="4"/>
        <v/>
      </c>
      <c r="R37">
        <f t="shared" si="5"/>
        <v>1</v>
      </c>
      <c r="S37">
        <f t="shared" si="6"/>
        <v>0.5787790654464624</v>
      </c>
      <c r="V37" s="3">
        <v>6</v>
      </c>
      <c r="W37" s="4">
        <v>6</v>
      </c>
      <c r="X37" s="4">
        <v>24</v>
      </c>
      <c r="Z37">
        <v>6</v>
      </c>
      <c r="AA37">
        <f t="shared" si="9"/>
        <v>6</v>
      </c>
      <c r="AB37">
        <f t="shared" si="10"/>
        <v>24</v>
      </c>
    </row>
    <row r="38" spans="1:28" x14ac:dyDescent="0.3">
      <c r="A38" t="s">
        <v>87</v>
      </c>
      <c r="B38">
        <v>11630.017578000001</v>
      </c>
      <c r="C38">
        <v>11449.799805000001</v>
      </c>
      <c r="D38">
        <v>11134.552734000001</v>
      </c>
      <c r="E38">
        <v>11130.416992</v>
      </c>
      <c r="F38">
        <v>11383.599609000001</v>
      </c>
      <c r="G38">
        <v>11449.799805000001</v>
      </c>
      <c r="H38">
        <v>11497.5</v>
      </c>
      <c r="I38">
        <v>12100</v>
      </c>
      <c r="J38">
        <v>11679.365234000001</v>
      </c>
      <c r="L38" t="str">
        <f t="shared" si="0"/>
        <v>02NOV2022:13:00:00</v>
      </c>
      <c r="M38">
        <v>13</v>
      </c>
      <c r="N38">
        <f t="shared" si="1"/>
        <v>-180.21777300000031</v>
      </c>
      <c r="O38">
        <f t="shared" si="2"/>
        <v>-180.21777300000031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1.5495915787858348</v>
      </c>
      <c r="V38" s="3">
        <v>7</v>
      </c>
      <c r="W38" s="4">
        <v>7</v>
      </c>
      <c r="X38" s="4">
        <v>23</v>
      </c>
      <c r="Z38">
        <v>7</v>
      </c>
      <c r="AA38">
        <f t="shared" si="9"/>
        <v>7</v>
      </c>
      <c r="AB38">
        <f t="shared" si="10"/>
        <v>23</v>
      </c>
    </row>
    <row r="39" spans="1:28" x14ac:dyDescent="0.3">
      <c r="A39" t="s">
        <v>88</v>
      </c>
      <c r="B39">
        <v>11971.165039</v>
      </c>
      <c r="C39">
        <v>11668.900390999999</v>
      </c>
      <c r="D39">
        <v>11375.761719</v>
      </c>
      <c r="E39">
        <v>11318.024414</v>
      </c>
      <c r="F39">
        <v>11591.799805000001</v>
      </c>
      <c r="G39">
        <v>11668.900390999999</v>
      </c>
      <c r="H39">
        <v>11737.700194999999</v>
      </c>
      <c r="I39">
        <v>12337.900390999999</v>
      </c>
      <c r="J39">
        <v>11908.685546999999</v>
      </c>
      <c r="L39" t="str">
        <f t="shared" si="0"/>
        <v>02NOV2022:14:00:00</v>
      </c>
      <c r="M39">
        <v>14</v>
      </c>
      <c r="N39">
        <f t="shared" si="1"/>
        <v>-302.26464800000031</v>
      </c>
      <c r="O39">
        <f t="shared" si="2"/>
        <v>-302.26464800000031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2.5249392771319585</v>
      </c>
      <c r="V39" s="3">
        <v>8</v>
      </c>
      <c r="W39" s="4">
        <v>9</v>
      </c>
      <c r="X39" s="4">
        <v>21</v>
      </c>
      <c r="Z39">
        <v>8</v>
      </c>
      <c r="AA39">
        <f t="shared" si="9"/>
        <v>9</v>
      </c>
      <c r="AB39">
        <f t="shared" si="10"/>
        <v>21</v>
      </c>
    </row>
    <row r="40" spans="1:28" x14ac:dyDescent="0.3">
      <c r="A40" t="s">
        <v>89</v>
      </c>
      <c r="B40">
        <v>12253.651367</v>
      </c>
      <c r="C40">
        <v>11791.599609000001</v>
      </c>
      <c r="D40">
        <v>11629.096680000001</v>
      </c>
      <c r="E40">
        <v>11487.096680000001</v>
      </c>
      <c r="F40">
        <v>11705.799805000001</v>
      </c>
      <c r="G40">
        <v>11791.599609000001</v>
      </c>
      <c r="H40">
        <v>11867.299805000001</v>
      </c>
      <c r="I40">
        <v>12482.900390999999</v>
      </c>
      <c r="J40">
        <v>12039.609375</v>
      </c>
      <c r="L40" t="str">
        <f t="shared" si="0"/>
        <v>02NOV2022:15:00:00</v>
      </c>
      <c r="M40">
        <v>15</v>
      </c>
      <c r="N40">
        <f t="shared" si="1"/>
        <v>-462.05175799999961</v>
      </c>
      <c r="O40">
        <f t="shared" si="2"/>
        <v>-462.05175799999961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3.7707271421507844</v>
      </c>
      <c r="V40" s="3">
        <v>9</v>
      </c>
      <c r="W40" s="4">
        <v>9</v>
      </c>
      <c r="X40" s="4">
        <v>21</v>
      </c>
      <c r="Z40">
        <v>9</v>
      </c>
      <c r="AA40">
        <f t="shared" si="9"/>
        <v>9</v>
      </c>
      <c r="AB40">
        <f t="shared" si="10"/>
        <v>21</v>
      </c>
    </row>
    <row r="41" spans="1:28" x14ac:dyDescent="0.3">
      <c r="A41" t="s">
        <v>90</v>
      </c>
      <c r="B41">
        <v>12482.084961</v>
      </c>
      <c r="C41">
        <v>11889.599609000001</v>
      </c>
      <c r="D41">
        <v>11828.706055000001</v>
      </c>
      <c r="E41">
        <v>11690.724609000001</v>
      </c>
      <c r="F41">
        <v>11783.599609000001</v>
      </c>
      <c r="G41">
        <v>11889.599609000001</v>
      </c>
      <c r="H41">
        <v>11950.700194999999</v>
      </c>
      <c r="I41">
        <v>12498.700194999999</v>
      </c>
      <c r="J41">
        <v>12102.160156</v>
      </c>
      <c r="L41" t="str">
        <f t="shared" si="0"/>
        <v>02NOV2022:16:00:00</v>
      </c>
      <c r="M41">
        <v>16</v>
      </c>
      <c r="N41">
        <f t="shared" si="1"/>
        <v>-592.48535199999969</v>
      </c>
      <c r="O41">
        <f t="shared" si="2"/>
        <v>-592.48535199999969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4.7466857808708012</v>
      </c>
      <c r="V41" s="3">
        <v>10</v>
      </c>
      <c r="W41" s="4">
        <v>11</v>
      </c>
      <c r="X41" s="4">
        <v>19</v>
      </c>
      <c r="Z41">
        <v>10</v>
      </c>
      <c r="AA41">
        <f t="shared" si="9"/>
        <v>11</v>
      </c>
      <c r="AB41">
        <f t="shared" si="10"/>
        <v>19</v>
      </c>
    </row>
    <row r="42" spans="1:28" x14ac:dyDescent="0.3">
      <c r="A42" t="s">
        <v>91</v>
      </c>
      <c r="B42">
        <v>12493.316406</v>
      </c>
      <c r="C42">
        <v>11930.700194999999</v>
      </c>
      <c r="D42">
        <v>11911.374023</v>
      </c>
      <c r="E42">
        <v>11833.790039</v>
      </c>
      <c r="F42">
        <v>11811.099609000001</v>
      </c>
      <c r="G42">
        <v>11930.700194999999</v>
      </c>
      <c r="H42">
        <v>12001.099609000001</v>
      </c>
      <c r="I42">
        <v>12396.5</v>
      </c>
      <c r="J42">
        <v>12093.389648</v>
      </c>
      <c r="L42" t="str">
        <f t="shared" si="0"/>
        <v>02NOV2022:17:00:00</v>
      </c>
      <c r="M42">
        <v>17</v>
      </c>
      <c r="N42">
        <f t="shared" si="1"/>
        <v>-562.61621100000048</v>
      </c>
      <c r="O42">
        <f t="shared" si="2"/>
        <v>-562.61621100000048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4.5033375663951025</v>
      </c>
      <c r="V42" s="3">
        <v>11</v>
      </c>
      <c r="W42" s="4">
        <v>11</v>
      </c>
      <c r="X42" s="4">
        <v>19</v>
      </c>
      <c r="Z42">
        <v>11</v>
      </c>
      <c r="AA42">
        <f t="shared" si="9"/>
        <v>11</v>
      </c>
      <c r="AB42">
        <f t="shared" si="10"/>
        <v>19</v>
      </c>
    </row>
    <row r="43" spans="1:28" x14ac:dyDescent="0.3">
      <c r="A43" t="s">
        <v>92</v>
      </c>
      <c r="B43">
        <v>12279.552734000001</v>
      </c>
      <c r="C43">
        <v>11804.5</v>
      </c>
      <c r="D43">
        <v>11805.321289</v>
      </c>
      <c r="E43">
        <v>11594.165039</v>
      </c>
      <c r="F43">
        <v>11720.5</v>
      </c>
      <c r="G43">
        <v>11804.5</v>
      </c>
      <c r="H43">
        <v>11899.200194999999</v>
      </c>
      <c r="I43">
        <v>12393.400390999999</v>
      </c>
      <c r="J43">
        <v>12021.689453000001</v>
      </c>
      <c r="L43" t="str">
        <f t="shared" si="0"/>
        <v>02NOV2022:18:00:00</v>
      </c>
      <c r="M43">
        <v>18</v>
      </c>
      <c r="N43">
        <f t="shared" si="1"/>
        <v>-475.05273400000078</v>
      </c>
      <c r="O43">
        <f t="shared" si="2"/>
        <v>-475.05273400000078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3.8686485109890056</v>
      </c>
      <c r="V43" s="3">
        <v>12</v>
      </c>
      <c r="W43" s="4">
        <v>9</v>
      </c>
      <c r="X43" s="4">
        <v>21</v>
      </c>
      <c r="Z43">
        <v>12</v>
      </c>
      <c r="AA43">
        <f t="shared" si="9"/>
        <v>9</v>
      </c>
      <c r="AB43">
        <f t="shared" si="10"/>
        <v>21</v>
      </c>
    </row>
    <row r="44" spans="1:28" x14ac:dyDescent="0.3">
      <c r="A44" t="s">
        <v>93</v>
      </c>
      <c r="B44">
        <v>12155.131836</v>
      </c>
      <c r="C44">
        <v>11618.599609000001</v>
      </c>
      <c r="D44">
        <v>11575.740234000001</v>
      </c>
      <c r="E44">
        <v>11538.724609000001</v>
      </c>
      <c r="F44">
        <v>11564.099609000001</v>
      </c>
      <c r="G44">
        <v>11618.599609000001</v>
      </c>
      <c r="H44">
        <v>11715.799805000001</v>
      </c>
      <c r="I44">
        <v>12387.099609000001</v>
      </c>
      <c r="J44">
        <v>11903.699219</v>
      </c>
      <c r="L44" t="str">
        <f t="shared" si="0"/>
        <v>02NOV2022:19:00:00</v>
      </c>
      <c r="M44">
        <v>19</v>
      </c>
      <c r="N44">
        <f t="shared" si="1"/>
        <v>-536.53222699999969</v>
      </c>
      <c r="O44">
        <f t="shared" si="2"/>
        <v>-536.53222699999969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4.4140387306285378</v>
      </c>
      <c r="V44" s="3">
        <v>13</v>
      </c>
      <c r="W44" s="4">
        <v>9</v>
      </c>
      <c r="X44" s="4">
        <v>21</v>
      </c>
      <c r="Z44">
        <v>13</v>
      </c>
      <c r="AA44">
        <f t="shared" si="9"/>
        <v>9</v>
      </c>
      <c r="AB44">
        <f t="shared" si="10"/>
        <v>21</v>
      </c>
    </row>
    <row r="45" spans="1:28" x14ac:dyDescent="0.3">
      <c r="A45" t="s">
        <v>94</v>
      </c>
      <c r="B45">
        <v>12231.270508</v>
      </c>
      <c r="C45">
        <v>11820</v>
      </c>
      <c r="D45">
        <v>11756.579102</v>
      </c>
      <c r="E45">
        <v>11679.293944999999</v>
      </c>
      <c r="F45">
        <v>11810.400390999999</v>
      </c>
      <c r="G45">
        <v>11820</v>
      </c>
      <c r="H45">
        <v>11936.200194999999</v>
      </c>
      <c r="I45">
        <v>12280.200194999999</v>
      </c>
      <c r="J45">
        <v>12008.679688</v>
      </c>
      <c r="L45" t="str">
        <f t="shared" si="0"/>
        <v>02NOV2022:20:00:00</v>
      </c>
      <c r="M45">
        <v>20</v>
      </c>
      <c r="N45">
        <f t="shared" si="1"/>
        <v>-411.27050799999961</v>
      </c>
      <c r="O45">
        <f t="shared" si="2"/>
        <v>-411.27050799999961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3.3624512492876644</v>
      </c>
      <c r="V45" s="3">
        <v>14</v>
      </c>
      <c r="W45" s="4">
        <v>9</v>
      </c>
      <c r="X45" s="4">
        <v>21</v>
      </c>
      <c r="Z45">
        <v>14</v>
      </c>
      <c r="AA45">
        <f t="shared" si="9"/>
        <v>9</v>
      </c>
      <c r="AB45">
        <f t="shared" si="10"/>
        <v>21</v>
      </c>
    </row>
    <row r="46" spans="1:28" x14ac:dyDescent="0.3">
      <c r="A46" t="s">
        <v>95</v>
      </c>
      <c r="B46">
        <v>12024.522461</v>
      </c>
      <c r="C46">
        <v>11659.900390999999</v>
      </c>
      <c r="D46">
        <v>11534.866211</v>
      </c>
      <c r="E46">
        <v>11504.852539</v>
      </c>
      <c r="F46">
        <v>11672.700194999999</v>
      </c>
      <c r="G46">
        <v>11659.900390999999</v>
      </c>
      <c r="H46">
        <v>11796.200194999999</v>
      </c>
      <c r="I46">
        <v>11999.299805000001</v>
      </c>
      <c r="J46">
        <v>11814.685546999999</v>
      </c>
      <c r="L46" t="str">
        <f t="shared" si="0"/>
        <v>02NOV2022:21:00:00</v>
      </c>
      <c r="M46">
        <v>21</v>
      </c>
      <c r="N46">
        <f t="shared" si="1"/>
        <v>-364.62207000000126</v>
      </c>
      <c r="O46">
        <f t="shared" si="2"/>
        <v>-364.62207000000126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3.0323205863900733</v>
      </c>
      <c r="V46" s="3">
        <v>15</v>
      </c>
      <c r="W46" s="4">
        <v>9</v>
      </c>
      <c r="X46" s="4">
        <v>21</v>
      </c>
      <c r="Z46">
        <v>15</v>
      </c>
      <c r="AA46">
        <f t="shared" si="9"/>
        <v>9</v>
      </c>
      <c r="AB46">
        <f t="shared" si="10"/>
        <v>21</v>
      </c>
    </row>
    <row r="47" spans="1:28" x14ac:dyDescent="0.3">
      <c r="A47" t="s">
        <v>96</v>
      </c>
      <c r="B47">
        <v>11682.589844</v>
      </c>
      <c r="C47">
        <v>11268.5</v>
      </c>
      <c r="D47">
        <v>11139.045898</v>
      </c>
      <c r="E47">
        <v>11184.690430000001</v>
      </c>
      <c r="F47">
        <v>11309.599609000001</v>
      </c>
      <c r="G47">
        <v>11268.5</v>
      </c>
      <c r="H47">
        <v>11428.599609000001</v>
      </c>
      <c r="I47">
        <v>11535.900390999999</v>
      </c>
      <c r="J47">
        <v>11408.280273</v>
      </c>
      <c r="L47" t="str">
        <f t="shared" si="0"/>
        <v>02NOV2022:22:00:00</v>
      </c>
      <c r="M47">
        <v>22</v>
      </c>
      <c r="N47">
        <f t="shared" si="1"/>
        <v>-414.08984400000008</v>
      </c>
      <c r="O47">
        <f t="shared" si="2"/>
        <v>-414.08984400000008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3.5445038260302391</v>
      </c>
      <c r="V47" s="3">
        <v>16</v>
      </c>
      <c r="W47" s="4">
        <v>10</v>
      </c>
      <c r="X47" s="4">
        <v>20</v>
      </c>
      <c r="Z47">
        <v>16</v>
      </c>
      <c r="AA47">
        <f t="shared" si="9"/>
        <v>10</v>
      </c>
      <c r="AB47">
        <f t="shared" si="10"/>
        <v>20</v>
      </c>
    </row>
    <row r="48" spans="1:28" x14ac:dyDescent="0.3">
      <c r="A48" t="s">
        <v>97</v>
      </c>
      <c r="B48">
        <v>11193.955078000001</v>
      </c>
      <c r="C48">
        <v>10769</v>
      </c>
      <c r="D48">
        <v>10512.802734000001</v>
      </c>
      <c r="E48">
        <v>10626.481444999999</v>
      </c>
      <c r="F48">
        <v>10782.799805000001</v>
      </c>
      <c r="G48">
        <v>10769</v>
      </c>
      <c r="H48">
        <v>10930.200194999999</v>
      </c>
      <c r="I48">
        <v>11018.599609000001</v>
      </c>
      <c r="J48">
        <v>10898.729492</v>
      </c>
      <c r="L48" t="str">
        <f t="shared" si="0"/>
        <v>02NOV2022:23:00:00</v>
      </c>
      <c r="M48">
        <v>23</v>
      </c>
      <c r="N48">
        <f t="shared" si="1"/>
        <v>-424.95507800000087</v>
      </c>
      <c r="O48">
        <f t="shared" si="2"/>
        <v>-424.95507800000087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3.7962907215447448</v>
      </c>
      <c r="V48" s="3">
        <v>17</v>
      </c>
      <c r="W48" s="4">
        <v>12</v>
      </c>
      <c r="X48" s="4">
        <v>18</v>
      </c>
      <c r="Z48">
        <v>17</v>
      </c>
      <c r="AA48">
        <f t="shared" si="9"/>
        <v>12</v>
      </c>
      <c r="AB48">
        <f t="shared" si="10"/>
        <v>18</v>
      </c>
    </row>
    <row r="49" spans="1:28" x14ac:dyDescent="0.3">
      <c r="A49" t="s">
        <v>98</v>
      </c>
      <c r="B49">
        <v>10664.044921999999</v>
      </c>
      <c r="C49">
        <v>10205.799805000001</v>
      </c>
      <c r="D49">
        <v>9943.4462891000003</v>
      </c>
      <c r="E49">
        <v>10059.332031</v>
      </c>
      <c r="F49">
        <v>10211.200194999999</v>
      </c>
      <c r="G49">
        <v>10205.799805000001</v>
      </c>
      <c r="H49">
        <v>10346.5</v>
      </c>
      <c r="I49">
        <v>10471.700194999999</v>
      </c>
      <c r="J49">
        <v>10334.849609000001</v>
      </c>
      <c r="L49" t="str">
        <f t="shared" si="0"/>
        <v>03NOV2022:00:00:00</v>
      </c>
      <c r="M49">
        <v>24</v>
      </c>
      <c r="N49">
        <f t="shared" si="1"/>
        <v>-458.24511699999857</v>
      </c>
      <c r="O49">
        <f t="shared" si="2"/>
        <v>-458.24511699999857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4.2971041509271561</v>
      </c>
      <c r="V49" s="3">
        <v>18</v>
      </c>
      <c r="W49" s="4">
        <v>12</v>
      </c>
      <c r="X49" s="4">
        <v>18</v>
      </c>
      <c r="Z49">
        <v>18</v>
      </c>
      <c r="AA49">
        <f t="shared" si="9"/>
        <v>12</v>
      </c>
      <c r="AB49">
        <f t="shared" si="10"/>
        <v>18</v>
      </c>
    </row>
    <row r="50" spans="1:28" x14ac:dyDescent="0.3">
      <c r="A50" t="s">
        <v>99</v>
      </c>
      <c r="B50">
        <v>10182.033203000001</v>
      </c>
      <c r="C50">
        <v>9930.6396483999997</v>
      </c>
      <c r="D50">
        <v>9614.2109375</v>
      </c>
      <c r="E50">
        <v>9714.0839844000002</v>
      </c>
      <c r="F50">
        <v>9930.6396483999997</v>
      </c>
      <c r="G50">
        <v>9978.6201172000001</v>
      </c>
      <c r="H50">
        <v>10176.799805000001</v>
      </c>
      <c r="I50">
        <v>10668.400390999999</v>
      </c>
      <c r="J50">
        <v>10262.391602</v>
      </c>
      <c r="L50" t="str">
        <f t="shared" si="0"/>
        <v>03NOV2022:01:00:00</v>
      </c>
      <c r="M50">
        <v>1</v>
      </c>
      <c r="N50">
        <f t="shared" si="1"/>
        <v>-251.39355460000115</v>
      </c>
      <c r="O50">
        <f t="shared" si="2"/>
        <v>-251.39355460000115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2.4689916992799765</v>
      </c>
      <c r="V50" s="3">
        <v>19</v>
      </c>
      <c r="W50" s="4">
        <v>10</v>
      </c>
      <c r="X50" s="4">
        <v>20</v>
      </c>
      <c r="Z50">
        <v>19</v>
      </c>
      <c r="AA50">
        <f t="shared" si="9"/>
        <v>10</v>
      </c>
      <c r="AB50">
        <f t="shared" si="10"/>
        <v>20</v>
      </c>
    </row>
    <row r="51" spans="1:28" x14ac:dyDescent="0.3">
      <c r="A51" t="s">
        <v>100</v>
      </c>
      <c r="B51">
        <v>9872.5830077999999</v>
      </c>
      <c r="C51">
        <v>9616.2099608999997</v>
      </c>
      <c r="D51">
        <v>9265.1083983999997</v>
      </c>
      <c r="E51">
        <v>9336.7138672000001</v>
      </c>
      <c r="F51">
        <v>9616.2099608999997</v>
      </c>
      <c r="G51">
        <v>9661.6699219000002</v>
      </c>
      <c r="H51">
        <v>9875.9003905999998</v>
      </c>
      <c r="I51">
        <v>10419.700194999999</v>
      </c>
      <c r="J51">
        <v>9973.71875</v>
      </c>
      <c r="L51" t="str">
        <f t="shared" si="0"/>
        <v>03NOV2022:02:00:00</v>
      </c>
      <c r="M51">
        <v>2</v>
      </c>
      <c r="N51">
        <f t="shared" si="1"/>
        <v>-256.37304690000019</v>
      </c>
      <c r="O51">
        <f t="shared" si="2"/>
        <v>-256.37304690000019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2.5968183473104087</v>
      </c>
      <c r="V51" s="3">
        <v>20</v>
      </c>
      <c r="W51" s="4">
        <v>8</v>
      </c>
      <c r="X51" s="4">
        <v>22</v>
      </c>
      <c r="Z51">
        <v>20</v>
      </c>
      <c r="AA51">
        <f t="shared" si="9"/>
        <v>8</v>
      </c>
      <c r="AB51">
        <f t="shared" si="10"/>
        <v>22</v>
      </c>
    </row>
    <row r="52" spans="1:28" x14ac:dyDescent="0.3">
      <c r="A52" t="s">
        <v>101</v>
      </c>
      <c r="B52">
        <v>9699.1962891000003</v>
      </c>
      <c r="C52">
        <v>9429.7695313000004</v>
      </c>
      <c r="D52">
        <v>9121.96875</v>
      </c>
      <c r="E52">
        <v>9142.5703125</v>
      </c>
      <c r="F52">
        <v>9429.7695313000004</v>
      </c>
      <c r="G52">
        <v>9469.7998047000001</v>
      </c>
      <c r="H52">
        <v>9696.1201172000001</v>
      </c>
      <c r="I52">
        <v>10301.099609000001</v>
      </c>
      <c r="J52">
        <v>9811.3300780999998</v>
      </c>
      <c r="L52" t="str">
        <f t="shared" si="0"/>
        <v>03NOV2022:03:00:00</v>
      </c>
      <c r="M52">
        <v>3</v>
      </c>
      <c r="N52">
        <f t="shared" si="1"/>
        <v>-269.4267577999999</v>
      </c>
      <c r="O52">
        <f t="shared" si="2"/>
        <v>-269.4267577999999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2.7778256029603496</v>
      </c>
      <c r="V52" s="3">
        <v>21</v>
      </c>
      <c r="W52" s="4">
        <v>9</v>
      </c>
      <c r="X52" s="4">
        <v>21</v>
      </c>
      <c r="Z52">
        <v>21</v>
      </c>
      <c r="AA52">
        <f t="shared" si="9"/>
        <v>9</v>
      </c>
      <c r="AB52">
        <f t="shared" si="10"/>
        <v>21</v>
      </c>
    </row>
    <row r="53" spans="1:28" x14ac:dyDescent="0.3">
      <c r="A53" t="s">
        <v>102</v>
      </c>
      <c r="B53">
        <v>9679.3828125</v>
      </c>
      <c r="C53">
        <v>9332.5400391000003</v>
      </c>
      <c r="D53">
        <v>9083.3759766000003</v>
      </c>
      <c r="E53">
        <v>9046.8261719000002</v>
      </c>
      <c r="F53">
        <v>9332.5400391000003</v>
      </c>
      <c r="G53">
        <v>9379.3398438000004</v>
      </c>
      <c r="H53">
        <v>9583.2197266000003</v>
      </c>
      <c r="I53">
        <v>10195.299805000001</v>
      </c>
      <c r="J53">
        <v>9708.8759766000003</v>
      </c>
      <c r="L53" t="str">
        <f t="shared" si="0"/>
        <v>03NOV2022:04:00:00</v>
      </c>
      <c r="M53">
        <v>4</v>
      </c>
      <c r="N53">
        <f t="shared" si="1"/>
        <v>-346.84277339999971</v>
      </c>
      <c r="O53">
        <f t="shared" si="2"/>
        <v>-346.84277339999971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3.5833149707860024</v>
      </c>
      <c r="V53" s="3">
        <v>22</v>
      </c>
      <c r="W53" s="4">
        <v>9</v>
      </c>
      <c r="X53" s="4">
        <v>21</v>
      </c>
      <c r="Z53">
        <v>22</v>
      </c>
      <c r="AA53">
        <f t="shared" si="9"/>
        <v>9</v>
      </c>
      <c r="AB53">
        <f t="shared" si="10"/>
        <v>21</v>
      </c>
    </row>
    <row r="54" spans="1:28" x14ac:dyDescent="0.3">
      <c r="A54" t="s">
        <v>103</v>
      </c>
      <c r="B54">
        <v>9877.2919922000001</v>
      </c>
      <c r="C54">
        <v>9415.4501952999999</v>
      </c>
      <c r="D54">
        <v>9217.8193358999997</v>
      </c>
      <c r="E54">
        <v>9146.9726563000004</v>
      </c>
      <c r="F54">
        <v>9415.4501952999999</v>
      </c>
      <c r="G54">
        <v>9462.7695313000004</v>
      </c>
      <c r="H54">
        <v>9643.4697266000003</v>
      </c>
      <c r="I54">
        <v>10254.799805000001</v>
      </c>
      <c r="J54">
        <v>9778.0576172000001</v>
      </c>
      <c r="L54" t="str">
        <f t="shared" si="0"/>
        <v>03NOV2022:05:00:00</v>
      </c>
      <c r="M54">
        <v>5</v>
      </c>
      <c r="N54">
        <f t="shared" si="1"/>
        <v>-461.84179690000019</v>
      </c>
      <c r="O54">
        <f t="shared" si="2"/>
        <v>-461.84179690000019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4.6757937020056923</v>
      </c>
      <c r="V54" s="3">
        <v>23</v>
      </c>
      <c r="W54" s="4">
        <v>9</v>
      </c>
      <c r="X54" s="4">
        <v>21</v>
      </c>
      <c r="Z54">
        <v>23</v>
      </c>
      <c r="AA54">
        <f t="shared" si="9"/>
        <v>9</v>
      </c>
      <c r="AB54">
        <f t="shared" si="10"/>
        <v>21</v>
      </c>
    </row>
    <row r="55" spans="1:28" x14ac:dyDescent="0.3">
      <c r="A55" t="s">
        <v>104</v>
      </c>
      <c r="B55">
        <v>10419.036133</v>
      </c>
      <c r="C55">
        <v>9856.0195313000004</v>
      </c>
      <c r="D55">
        <v>9664.34375</v>
      </c>
      <c r="E55">
        <v>9533.4902344000002</v>
      </c>
      <c r="F55">
        <v>9856.0195313000004</v>
      </c>
      <c r="G55">
        <v>9906.0595702999999</v>
      </c>
      <c r="H55">
        <v>10056.900390999999</v>
      </c>
      <c r="I55">
        <v>10617.799805000001</v>
      </c>
      <c r="J55">
        <v>10185.373046999999</v>
      </c>
      <c r="L55" t="str">
        <f t="shared" si="0"/>
        <v>03NOV2022:06:00:00</v>
      </c>
      <c r="M55">
        <v>6</v>
      </c>
      <c r="N55">
        <f t="shared" si="1"/>
        <v>-563.01660169999923</v>
      </c>
      <c r="O55">
        <f t="shared" si="2"/>
        <v>-563.01660169999923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5.4037301964695974</v>
      </c>
      <c r="V55" s="3">
        <v>24</v>
      </c>
      <c r="W55" s="4">
        <v>8</v>
      </c>
      <c r="X55" s="4">
        <v>22</v>
      </c>
      <c r="Z55">
        <v>24</v>
      </c>
      <c r="AA55">
        <f t="shared" si="9"/>
        <v>8</v>
      </c>
      <c r="AB55">
        <f t="shared" si="10"/>
        <v>22</v>
      </c>
    </row>
    <row r="56" spans="1:28" x14ac:dyDescent="0.3">
      <c r="A56" t="s">
        <v>105</v>
      </c>
      <c r="B56">
        <v>11122.119140999999</v>
      </c>
      <c r="C56">
        <v>10564.299805000001</v>
      </c>
      <c r="D56">
        <v>10321.357421999999</v>
      </c>
      <c r="E56">
        <v>10160.138671999999</v>
      </c>
      <c r="F56">
        <v>10564.299805000001</v>
      </c>
      <c r="G56">
        <v>10606.5</v>
      </c>
      <c r="H56">
        <v>10720.5</v>
      </c>
      <c r="I56">
        <v>11161.900390999999</v>
      </c>
      <c r="J56">
        <v>10823.060546999999</v>
      </c>
      <c r="L56" t="str">
        <f t="shared" si="0"/>
        <v>03NOV2022:07:00:00</v>
      </c>
      <c r="M56">
        <v>7</v>
      </c>
      <c r="N56">
        <f t="shared" si="1"/>
        <v>-557.81933599999866</v>
      </c>
      <c r="O56">
        <f t="shared" si="2"/>
        <v>-557.81933599999866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5.0154051483200046</v>
      </c>
      <c r="V56" s="3" t="s">
        <v>24</v>
      </c>
      <c r="W56" s="4"/>
      <c r="X56" s="4"/>
    </row>
    <row r="57" spans="1:28" x14ac:dyDescent="0.3">
      <c r="A57" t="s">
        <v>106</v>
      </c>
      <c r="B57">
        <v>11532.351563</v>
      </c>
      <c r="C57">
        <v>10947</v>
      </c>
      <c r="D57">
        <v>10671.944336</v>
      </c>
      <c r="E57">
        <v>10542.595703000001</v>
      </c>
      <c r="F57">
        <v>10947</v>
      </c>
      <c r="G57">
        <v>10982.299805000001</v>
      </c>
      <c r="H57">
        <v>11079</v>
      </c>
      <c r="I57">
        <v>11461.400390999999</v>
      </c>
      <c r="J57">
        <v>11168.865234000001</v>
      </c>
      <c r="L57" t="str">
        <f t="shared" si="0"/>
        <v>03NOV2022:08:00:00</v>
      </c>
      <c r="M57">
        <v>8</v>
      </c>
      <c r="N57">
        <f t="shared" si="1"/>
        <v>-585.35156300000017</v>
      </c>
      <c r="O57">
        <f t="shared" si="2"/>
        <v>-585.35156300000017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5.0757346392215617</v>
      </c>
      <c r="V57" s="3" t="s">
        <v>13</v>
      </c>
      <c r="W57" s="4">
        <v>214</v>
      </c>
      <c r="X57" s="4">
        <v>506</v>
      </c>
    </row>
    <row r="58" spans="1:28" x14ac:dyDescent="0.3">
      <c r="A58" t="s">
        <v>107</v>
      </c>
      <c r="B58">
        <v>11664.790039</v>
      </c>
      <c r="C58">
        <v>11105.599609000001</v>
      </c>
      <c r="D58">
        <v>10845.920898</v>
      </c>
      <c r="E58">
        <v>10743.529296999999</v>
      </c>
      <c r="F58">
        <v>11105.599609000001</v>
      </c>
      <c r="G58">
        <v>11145</v>
      </c>
      <c r="H58">
        <v>11218.799805000001</v>
      </c>
      <c r="I58">
        <v>11868.400390999999</v>
      </c>
      <c r="J58">
        <v>11410.730469</v>
      </c>
      <c r="L58" t="str">
        <f t="shared" si="0"/>
        <v>03NOV2022:09:00:00</v>
      </c>
      <c r="M58">
        <v>9</v>
      </c>
      <c r="N58">
        <f t="shared" si="1"/>
        <v>-559.19042999999874</v>
      </c>
      <c r="O58">
        <f t="shared" si="2"/>
        <v>-559.19042999999874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4.7938319346546692</v>
      </c>
    </row>
    <row r="59" spans="1:28" x14ac:dyDescent="0.3">
      <c r="A59" t="s">
        <v>108</v>
      </c>
      <c r="B59">
        <v>12011.854492</v>
      </c>
      <c r="C59">
        <v>11490.599609000001</v>
      </c>
      <c r="D59">
        <v>11495.833008</v>
      </c>
      <c r="E59">
        <v>11388.663086</v>
      </c>
      <c r="F59">
        <v>11490.599609000001</v>
      </c>
      <c r="G59">
        <v>11523.900390999999</v>
      </c>
      <c r="H59">
        <v>11595.099609000001</v>
      </c>
      <c r="I59">
        <v>12400.700194999999</v>
      </c>
      <c r="J59">
        <v>11843.584961</v>
      </c>
      <c r="L59" t="str">
        <f t="shared" si="0"/>
        <v>03NOV2022:10:00:00</v>
      </c>
      <c r="M59">
        <v>10</v>
      </c>
      <c r="N59">
        <f t="shared" si="1"/>
        <v>-521.25488299999961</v>
      </c>
      <c r="O59">
        <f t="shared" si="2"/>
        <v>-521.25488299999961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4.3395038072360927</v>
      </c>
    </row>
    <row r="60" spans="1:28" x14ac:dyDescent="0.3">
      <c r="A60" t="s">
        <v>109</v>
      </c>
      <c r="B60">
        <v>12581.724609000001</v>
      </c>
      <c r="C60">
        <v>12026.400390999999</v>
      </c>
      <c r="D60">
        <v>12095.387694999999</v>
      </c>
      <c r="E60">
        <v>11945.563477</v>
      </c>
      <c r="F60">
        <v>12026.400390999999</v>
      </c>
      <c r="G60">
        <v>12058.799805000001</v>
      </c>
      <c r="H60">
        <v>12127.099609000001</v>
      </c>
      <c r="I60">
        <v>13000.700194999999</v>
      </c>
      <c r="J60">
        <v>12400.679688</v>
      </c>
      <c r="L60" t="str">
        <f t="shared" si="0"/>
        <v>03NOV2022:11:00:00</v>
      </c>
      <c r="M60">
        <v>11</v>
      </c>
      <c r="N60">
        <f t="shared" si="1"/>
        <v>-555.32421800000157</v>
      </c>
      <c r="O60">
        <f t="shared" si="2"/>
        <v>-555.32421800000157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4.4137368704030067</v>
      </c>
    </row>
    <row r="61" spans="1:28" x14ac:dyDescent="0.3">
      <c r="A61" t="s">
        <v>110</v>
      </c>
      <c r="B61">
        <v>13217.385742</v>
      </c>
      <c r="C61">
        <v>12565.5</v>
      </c>
      <c r="D61">
        <v>12590.120117</v>
      </c>
      <c r="E61">
        <v>12529.787109000001</v>
      </c>
      <c r="F61">
        <v>12565.5</v>
      </c>
      <c r="G61">
        <v>12583.599609000001</v>
      </c>
      <c r="H61">
        <v>12646</v>
      </c>
      <c r="I61">
        <v>13538.900390999999</v>
      </c>
      <c r="J61">
        <v>12930.839844</v>
      </c>
      <c r="L61" t="str">
        <f t="shared" si="0"/>
        <v>03NOV2022:12:00:00</v>
      </c>
      <c r="M61">
        <v>12</v>
      </c>
      <c r="N61">
        <f t="shared" si="1"/>
        <v>-651.88574200000039</v>
      </c>
      <c r="O61">
        <f t="shared" si="2"/>
        <v>-651.88574200000039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4.9320323604428582</v>
      </c>
    </row>
    <row r="62" spans="1:28" x14ac:dyDescent="0.3">
      <c r="A62" t="s">
        <v>111</v>
      </c>
      <c r="B62">
        <v>13726.076171999999</v>
      </c>
      <c r="C62">
        <v>13061.400390999999</v>
      </c>
      <c r="D62">
        <v>12808.269531</v>
      </c>
      <c r="E62">
        <v>12828.644531</v>
      </c>
      <c r="F62">
        <v>13061.400390999999</v>
      </c>
      <c r="G62">
        <v>13055.099609000001</v>
      </c>
      <c r="H62">
        <v>13091.5</v>
      </c>
      <c r="I62">
        <v>14023.200194999999</v>
      </c>
      <c r="J62">
        <v>13403.979492</v>
      </c>
      <c r="L62" t="str">
        <f t="shared" si="0"/>
        <v>03NOV2022:13:00:00</v>
      </c>
      <c r="M62">
        <v>13</v>
      </c>
      <c r="N62">
        <f t="shared" si="1"/>
        <v>-664.67578099999992</v>
      </c>
      <c r="O62">
        <f t="shared" si="2"/>
        <v>-664.67578099999992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4.842431097358185</v>
      </c>
    </row>
    <row r="63" spans="1:28" x14ac:dyDescent="0.3">
      <c r="A63" t="s">
        <v>112</v>
      </c>
      <c r="B63">
        <v>14123.409180000001</v>
      </c>
      <c r="C63">
        <v>13549</v>
      </c>
      <c r="D63">
        <v>13087.161133</v>
      </c>
      <c r="E63">
        <v>13307.46875</v>
      </c>
      <c r="F63">
        <v>13549</v>
      </c>
      <c r="G63">
        <v>13553.599609000001</v>
      </c>
      <c r="H63">
        <v>13545</v>
      </c>
      <c r="I63">
        <v>14505.799805000001</v>
      </c>
      <c r="J63">
        <v>13884.029296999999</v>
      </c>
      <c r="L63" t="str">
        <f t="shared" si="0"/>
        <v>03NOV2022:14:00:00</v>
      </c>
      <c r="M63">
        <v>14</v>
      </c>
      <c r="N63">
        <f t="shared" si="1"/>
        <v>-574.40918000000056</v>
      </c>
      <c r="O63">
        <f t="shared" si="2"/>
        <v>-574.40918000000056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4.0670717153292912</v>
      </c>
    </row>
    <row r="64" spans="1:28" x14ac:dyDescent="0.3">
      <c r="A64" t="s">
        <v>113</v>
      </c>
      <c r="B64">
        <v>14518.365234000001</v>
      </c>
      <c r="C64">
        <v>13850.099609000001</v>
      </c>
      <c r="D64">
        <v>13183.423828000001</v>
      </c>
      <c r="E64">
        <v>13450.373046999999</v>
      </c>
      <c r="F64">
        <v>13850.099609000001</v>
      </c>
      <c r="G64">
        <v>13890.200194999999</v>
      </c>
      <c r="H64">
        <v>13845.200194999999</v>
      </c>
      <c r="I64">
        <v>14831.5</v>
      </c>
      <c r="J64">
        <v>14202.390625</v>
      </c>
      <c r="L64" t="str">
        <f t="shared" si="0"/>
        <v>03NOV2022:15:00:00</v>
      </c>
      <c r="M64">
        <v>15</v>
      </c>
      <c r="N64">
        <f t="shared" si="1"/>
        <v>-668.265625</v>
      </c>
      <c r="O64">
        <f t="shared" si="2"/>
        <v>-668.265625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4.6028985648812197</v>
      </c>
    </row>
    <row r="65" spans="1:19" x14ac:dyDescent="0.3">
      <c r="A65" t="s">
        <v>114</v>
      </c>
      <c r="B65">
        <v>14908.009765999999</v>
      </c>
      <c r="C65">
        <v>13977.400390999999</v>
      </c>
      <c r="D65">
        <v>13230.460938</v>
      </c>
      <c r="E65">
        <v>13562.834961</v>
      </c>
      <c r="F65">
        <v>13977.400390999999</v>
      </c>
      <c r="G65">
        <v>14111.200194999999</v>
      </c>
      <c r="H65">
        <v>14029.799805000001</v>
      </c>
      <c r="I65">
        <v>14895.5</v>
      </c>
      <c r="J65">
        <v>14345.285156</v>
      </c>
      <c r="L65" t="str">
        <f t="shared" si="0"/>
        <v>03NOV2022:16:00:00</v>
      </c>
      <c r="M65">
        <v>16</v>
      </c>
      <c r="N65">
        <f t="shared" si="1"/>
        <v>-930.609375</v>
      </c>
      <c r="O65">
        <f t="shared" si="2"/>
        <v>-930.609375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6.2423448173638665</v>
      </c>
    </row>
    <row r="66" spans="1:19" x14ac:dyDescent="0.3">
      <c r="A66" t="s">
        <v>115</v>
      </c>
      <c r="B66">
        <v>15036.151367</v>
      </c>
      <c r="C66">
        <v>14008.5</v>
      </c>
      <c r="D66">
        <v>13286.802734000001</v>
      </c>
      <c r="E66">
        <v>13634.213867</v>
      </c>
      <c r="F66">
        <v>14008.5</v>
      </c>
      <c r="G66">
        <v>14196.299805000001</v>
      </c>
      <c r="H66">
        <v>14097.599609000001</v>
      </c>
      <c r="I66">
        <v>14748.599609000001</v>
      </c>
      <c r="J66">
        <v>14336.759765999999</v>
      </c>
      <c r="L66" t="str">
        <f t="shared" si="0"/>
        <v>03NOV2022:17:00:00</v>
      </c>
      <c r="M66">
        <v>17</v>
      </c>
      <c r="N66">
        <f t="shared" si="1"/>
        <v>-1027.6513670000004</v>
      </c>
      <c r="O66">
        <f t="shared" si="2"/>
        <v>-1027.6513670000004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6.8345372556929531</v>
      </c>
    </row>
    <row r="67" spans="1:19" x14ac:dyDescent="0.3">
      <c r="A67" t="s">
        <v>116</v>
      </c>
      <c r="B67">
        <v>14712.759765999999</v>
      </c>
      <c r="C67">
        <v>13731.400390999999</v>
      </c>
      <c r="D67">
        <v>13072.327148</v>
      </c>
      <c r="E67">
        <v>13362.140625</v>
      </c>
      <c r="F67">
        <v>13731.400390999999</v>
      </c>
      <c r="G67">
        <v>13931.799805000001</v>
      </c>
      <c r="H67">
        <v>13809.599609000001</v>
      </c>
      <c r="I67">
        <v>14541.599609000001</v>
      </c>
      <c r="J67">
        <v>14084.620117</v>
      </c>
      <c r="L67" t="str">
        <f t="shared" ref="L67:L130" si="11">A67</f>
        <v>03NOV2022:18:00:00</v>
      </c>
      <c r="M67">
        <v>18</v>
      </c>
      <c r="N67">
        <f t="shared" ref="N67:N130" si="12">C67-B67</f>
        <v>-981.359375</v>
      </c>
      <c r="O67">
        <f t="shared" ref="O67:O130" si="13">IF(N67&lt;0,N67,"")</f>
        <v>-981.359375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6.6701243723685497</v>
      </c>
    </row>
    <row r="68" spans="1:19" x14ac:dyDescent="0.3">
      <c r="A68" t="s">
        <v>117</v>
      </c>
      <c r="B68">
        <v>14152.727539</v>
      </c>
      <c r="C68">
        <v>13292.200194999999</v>
      </c>
      <c r="D68">
        <v>12828.530273</v>
      </c>
      <c r="E68">
        <v>13084.222656</v>
      </c>
      <c r="F68">
        <v>13292.200194999999</v>
      </c>
      <c r="G68">
        <v>13474.200194999999</v>
      </c>
      <c r="H68">
        <v>13339.200194999999</v>
      </c>
      <c r="I68">
        <v>14251.700194999999</v>
      </c>
      <c r="J68">
        <v>13685.275390999999</v>
      </c>
      <c r="L68" t="str">
        <f t="shared" si="11"/>
        <v>03NOV2022:19:00:00</v>
      </c>
      <c r="M68">
        <v>19</v>
      </c>
      <c r="N68">
        <f t="shared" si="12"/>
        <v>-860.52734400000008</v>
      </c>
      <c r="O68">
        <f t="shared" si="13"/>
        <v>-860.52734400000008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6.0802932977313793</v>
      </c>
    </row>
    <row r="69" spans="1:19" x14ac:dyDescent="0.3">
      <c r="A69" t="s">
        <v>118</v>
      </c>
      <c r="B69">
        <v>13998.446289</v>
      </c>
      <c r="C69">
        <v>13272</v>
      </c>
      <c r="D69">
        <v>12822.907227</v>
      </c>
      <c r="E69">
        <v>12909.833984000001</v>
      </c>
      <c r="F69">
        <v>13272</v>
      </c>
      <c r="G69">
        <v>13428.900390999999</v>
      </c>
      <c r="H69">
        <v>13295.900390999999</v>
      </c>
      <c r="I69">
        <v>13898</v>
      </c>
      <c r="J69">
        <v>13536.299805000001</v>
      </c>
      <c r="L69" t="str">
        <f t="shared" si="11"/>
        <v>03NOV2022:20:00:00</v>
      </c>
      <c r="M69">
        <v>20</v>
      </c>
      <c r="N69">
        <f t="shared" si="12"/>
        <v>-726.44628899999952</v>
      </c>
      <c r="O69">
        <f t="shared" si="13"/>
        <v>-726.44628899999952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5.1894779892168614</v>
      </c>
    </row>
    <row r="70" spans="1:19" x14ac:dyDescent="0.3">
      <c r="A70" t="s">
        <v>119</v>
      </c>
      <c r="B70">
        <v>13676.226563</v>
      </c>
      <c r="C70">
        <v>12977.799805000001</v>
      </c>
      <c r="D70">
        <v>12592.207031</v>
      </c>
      <c r="E70">
        <v>12649.191406</v>
      </c>
      <c r="F70">
        <v>12977.799805000001</v>
      </c>
      <c r="G70">
        <v>13121.099609000001</v>
      </c>
      <c r="H70">
        <v>12982.299805000001</v>
      </c>
      <c r="I70">
        <v>13497.599609000001</v>
      </c>
      <c r="J70">
        <v>13196.679688</v>
      </c>
      <c r="L70" t="str">
        <f t="shared" si="11"/>
        <v>03NOV2022:21:00:00</v>
      </c>
      <c r="M70">
        <v>21</v>
      </c>
      <c r="N70">
        <f t="shared" si="12"/>
        <v>-698.42675799999961</v>
      </c>
      <c r="O70">
        <f t="shared" si="13"/>
        <v>-698.42675799999961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5.1068674153844498</v>
      </c>
    </row>
    <row r="71" spans="1:19" x14ac:dyDescent="0.3">
      <c r="A71" t="s">
        <v>120</v>
      </c>
      <c r="B71">
        <v>13223.168944999999</v>
      </c>
      <c r="C71">
        <v>12500.900390999999</v>
      </c>
      <c r="D71">
        <v>12160.308594</v>
      </c>
      <c r="E71">
        <v>12199.732421999999</v>
      </c>
      <c r="F71">
        <v>12500.900390999999</v>
      </c>
      <c r="G71">
        <v>12649.700194999999</v>
      </c>
      <c r="H71">
        <v>12479.5</v>
      </c>
      <c r="I71">
        <v>12991.900390999999</v>
      </c>
      <c r="J71">
        <v>12704.599609000001</v>
      </c>
      <c r="L71" t="str">
        <f t="shared" si="11"/>
        <v>03NOV2022:22:00:00</v>
      </c>
      <c r="M71">
        <v>22</v>
      </c>
      <c r="N71">
        <f t="shared" si="12"/>
        <v>-722.26855400000022</v>
      </c>
      <c r="O71">
        <f t="shared" si="13"/>
        <v>-722.26855400000022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5.4621441880095425</v>
      </c>
    </row>
    <row r="72" spans="1:19" x14ac:dyDescent="0.3">
      <c r="A72" t="s">
        <v>121</v>
      </c>
      <c r="B72">
        <v>12636.529296999999</v>
      </c>
      <c r="C72">
        <v>11962.799805000001</v>
      </c>
      <c r="D72">
        <v>11498.119140999999</v>
      </c>
      <c r="E72">
        <v>11523.883789</v>
      </c>
      <c r="F72">
        <v>11962.799805000001</v>
      </c>
      <c r="G72">
        <v>12068.700194999999</v>
      </c>
      <c r="H72">
        <v>11921.200194999999</v>
      </c>
      <c r="I72">
        <v>12442.200194999999</v>
      </c>
      <c r="J72">
        <v>12146.666015999999</v>
      </c>
      <c r="L72" t="str">
        <f t="shared" si="11"/>
        <v>03NOV2022:23:00:00</v>
      </c>
      <c r="M72">
        <v>23</v>
      </c>
      <c r="N72">
        <f t="shared" si="12"/>
        <v>-673.72949199999857</v>
      </c>
      <c r="O72">
        <f t="shared" si="13"/>
        <v>-673.72949199999857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5.3316023424244081</v>
      </c>
    </row>
    <row r="73" spans="1:19" x14ac:dyDescent="0.3">
      <c r="A73" t="s">
        <v>122</v>
      </c>
      <c r="B73">
        <v>12097.901367</v>
      </c>
      <c r="C73">
        <v>11329.200194999999</v>
      </c>
      <c r="D73">
        <v>10822.178711</v>
      </c>
      <c r="E73">
        <v>10831.149414</v>
      </c>
      <c r="F73">
        <v>11329.200194999999</v>
      </c>
      <c r="G73">
        <v>11418.599609000001</v>
      </c>
      <c r="H73">
        <v>11311</v>
      </c>
      <c r="I73">
        <v>11835</v>
      </c>
      <c r="J73">
        <v>11524.030273</v>
      </c>
      <c r="L73" t="str">
        <f t="shared" si="11"/>
        <v>04NOV2022:00:00:00</v>
      </c>
      <c r="M73">
        <v>24</v>
      </c>
      <c r="N73">
        <f t="shared" si="12"/>
        <v>-768.70117200000095</v>
      </c>
      <c r="O73">
        <f t="shared" si="13"/>
        <v>-768.70117200000095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6.3540042911642711</v>
      </c>
    </row>
    <row r="74" spans="1:19" x14ac:dyDescent="0.3">
      <c r="A74" t="s">
        <v>123</v>
      </c>
      <c r="B74">
        <v>11548.984375</v>
      </c>
      <c r="C74">
        <v>11010.200194999999</v>
      </c>
      <c r="D74">
        <v>10383.857421999999</v>
      </c>
      <c r="E74">
        <v>10307.440430000001</v>
      </c>
      <c r="F74">
        <v>11024.799805000001</v>
      </c>
      <c r="G74">
        <v>11010.200194999999</v>
      </c>
      <c r="H74">
        <v>11133.200194999999</v>
      </c>
      <c r="I74">
        <v>11568.900390999999</v>
      </c>
      <c r="J74">
        <v>11238.685546999999</v>
      </c>
      <c r="L74" t="str">
        <f t="shared" si="11"/>
        <v>04NOV2022:01:00:00</v>
      </c>
      <c r="M74">
        <v>1</v>
      </c>
      <c r="N74">
        <f t="shared" si="12"/>
        <v>-538.78418000000056</v>
      </c>
      <c r="O74">
        <f t="shared" si="13"/>
        <v>-538.78418000000056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4.6652083205368484</v>
      </c>
    </row>
    <row r="75" spans="1:19" x14ac:dyDescent="0.3">
      <c r="A75" t="s">
        <v>124</v>
      </c>
      <c r="B75">
        <v>11035.239258</v>
      </c>
      <c r="C75">
        <v>10622</v>
      </c>
      <c r="D75">
        <v>9964.8603516000003</v>
      </c>
      <c r="E75">
        <v>9918.5634766000003</v>
      </c>
      <c r="F75">
        <v>10656</v>
      </c>
      <c r="G75">
        <v>10622</v>
      </c>
      <c r="H75">
        <v>10732</v>
      </c>
      <c r="I75">
        <v>11241.200194999999</v>
      </c>
      <c r="J75">
        <v>10871.320313</v>
      </c>
      <c r="L75" t="str">
        <f t="shared" si="11"/>
        <v>04NOV2022:02:00:00</v>
      </c>
      <c r="M75">
        <v>2</v>
      </c>
      <c r="N75">
        <f t="shared" si="12"/>
        <v>-413.23925799999961</v>
      </c>
      <c r="O75">
        <f t="shared" si="13"/>
        <v>-413.23925799999961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3.7447240457466444</v>
      </c>
    </row>
    <row r="76" spans="1:19" x14ac:dyDescent="0.3">
      <c r="A76" t="s">
        <v>125</v>
      </c>
      <c r="B76">
        <v>10631.599609000001</v>
      </c>
      <c r="C76">
        <v>10366.099609000001</v>
      </c>
      <c r="D76">
        <v>9779.0751952999999</v>
      </c>
      <c r="E76">
        <v>9707.6865233999997</v>
      </c>
      <c r="F76">
        <v>10422.700194999999</v>
      </c>
      <c r="G76">
        <v>10366.099609000001</v>
      </c>
      <c r="H76">
        <v>10472.799805000001</v>
      </c>
      <c r="I76">
        <v>11050.099609000001</v>
      </c>
      <c r="J76">
        <v>10640.665039</v>
      </c>
      <c r="L76" t="str">
        <f t="shared" si="11"/>
        <v>04NOV2022:03:00:00</v>
      </c>
      <c r="M76">
        <v>3</v>
      </c>
      <c r="N76">
        <f t="shared" si="12"/>
        <v>-265.5</v>
      </c>
      <c r="O76">
        <f t="shared" si="13"/>
        <v>-265.5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2.497272374471716</v>
      </c>
    </row>
    <row r="77" spans="1:19" x14ac:dyDescent="0.3">
      <c r="A77" t="s">
        <v>126</v>
      </c>
      <c r="B77">
        <v>10434.995117</v>
      </c>
      <c r="C77">
        <v>10218.900390999999</v>
      </c>
      <c r="D77">
        <v>9740.0585938000004</v>
      </c>
      <c r="E77">
        <v>9611.0058594000002</v>
      </c>
      <c r="F77">
        <v>10286.200194999999</v>
      </c>
      <c r="G77">
        <v>10218.900390999999</v>
      </c>
      <c r="H77">
        <v>10347</v>
      </c>
      <c r="I77">
        <v>10891</v>
      </c>
      <c r="J77">
        <v>10496.254883</v>
      </c>
      <c r="L77" t="str">
        <f t="shared" si="11"/>
        <v>04NOV2022:04:00:00</v>
      </c>
      <c r="M77">
        <v>4</v>
      </c>
      <c r="N77">
        <f t="shared" si="12"/>
        <v>-216.09472600000117</v>
      </c>
      <c r="O77">
        <f t="shared" si="13"/>
        <v>-216.09472600000117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2.0708656168698538</v>
      </c>
    </row>
    <row r="78" spans="1:19" x14ac:dyDescent="0.3">
      <c r="A78" t="s">
        <v>127</v>
      </c>
      <c r="B78">
        <v>10516.159180000001</v>
      </c>
      <c r="C78">
        <v>10220.700194999999</v>
      </c>
      <c r="D78">
        <v>9879.4804688000004</v>
      </c>
      <c r="E78">
        <v>9728.6855469000002</v>
      </c>
      <c r="F78">
        <v>10304.700194999999</v>
      </c>
      <c r="G78">
        <v>10220.700194999999</v>
      </c>
      <c r="H78">
        <v>10362.599609000001</v>
      </c>
      <c r="I78">
        <v>10885.200194999999</v>
      </c>
      <c r="J78">
        <v>10501.349609000001</v>
      </c>
      <c r="L78" t="str">
        <f t="shared" si="11"/>
        <v>04NOV2022:05:00:00</v>
      </c>
      <c r="M78">
        <v>5</v>
      </c>
      <c r="N78">
        <f t="shared" si="12"/>
        <v>-295.45898500000112</v>
      </c>
      <c r="O78">
        <f t="shared" si="13"/>
        <v>-295.45898500000112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2.8095712507082942</v>
      </c>
    </row>
    <row r="79" spans="1:19" x14ac:dyDescent="0.3">
      <c r="A79" t="s">
        <v>128</v>
      </c>
      <c r="B79">
        <v>10937.369140999999</v>
      </c>
      <c r="C79">
        <v>10545.5</v>
      </c>
      <c r="D79">
        <v>10337.120117</v>
      </c>
      <c r="E79">
        <v>10152.266602</v>
      </c>
      <c r="F79">
        <v>10660.5</v>
      </c>
      <c r="G79">
        <v>10545.5</v>
      </c>
      <c r="H79">
        <v>10719.700194999999</v>
      </c>
      <c r="I79">
        <v>11183.700194999999</v>
      </c>
      <c r="J79">
        <v>10829.669921999999</v>
      </c>
      <c r="L79" t="str">
        <f t="shared" si="11"/>
        <v>04NOV2022:06:00:00</v>
      </c>
      <c r="M79">
        <v>6</v>
      </c>
      <c r="N79">
        <f t="shared" si="12"/>
        <v>-391.86914099999922</v>
      </c>
      <c r="O79">
        <f t="shared" si="13"/>
        <v>-391.86914099999922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3.5828464409327854</v>
      </c>
    </row>
    <row r="80" spans="1:19" x14ac:dyDescent="0.3">
      <c r="A80" t="s">
        <v>129</v>
      </c>
      <c r="B80">
        <v>11544.535156</v>
      </c>
      <c r="C80">
        <v>11083.599609000001</v>
      </c>
      <c r="D80">
        <v>10992.882813</v>
      </c>
      <c r="E80">
        <v>10823.292969</v>
      </c>
      <c r="F80">
        <v>11239.200194999999</v>
      </c>
      <c r="G80">
        <v>11083.599609000001</v>
      </c>
      <c r="H80">
        <v>11290.299805000001</v>
      </c>
      <c r="I80">
        <v>11630.400390999999</v>
      </c>
      <c r="J80">
        <v>11349.996094</v>
      </c>
      <c r="L80" t="str">
        <f t="shared" si="11"/>
        <v>04NOV2022:07:00:00</v>
      </c>
      <c r="M80">
        <v>7</v>
      </c>
      <c r="N80">
        <f t="shared" si="12"/>
        <v>-460.93554699999913</v>
      </c>
      <c r="O80">
        <f t="shared" si="13"/>
        <v>-460.93554699999913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3.9926730766672645</v>
      </c>
    </row>
    <row r="81" spans="1:19" x14ac:dyDescent="0.3">
      <c r="A81" t="s">
        <v>130</v>
      </c>
      <c r="B81">
        <v>11923.650390999999</v>
      </c>
      <c r="C81">
        <v>11384.900390999999</v>
      </c>
      <c r="D81">
        <v>11450.998046999999</v>
      </c>
      <c r="E81">
        <v>11261.198242</v>
      </c>
      <c r="F81">
        <v>11555.799805000001</v>
      </c>
      <c r="G81">
        <v>11384.900390999999</v>
      </c>
      <c r="H81">
        <v>11624.599609000001</v>
      </c>
      <c r="I81">
        <v>11857.200194999999</v>
      </c>
      <c r="J81">
        <v>11635.765625</v>
      </c>
      <c r="L81" t="str">
        <f t="shared" si="11"/>
        <v>04NOV2022:08:00:00</v>
      </c>
      <c r="M81">
        <v>8</v>
      </c>
      <c r="N81">
        <f t="shared" si="12"/>
        <v>-538.75</v>
      </c>
      <c r="O81">
        <f t="shared" si="13"/>
        <v>-538.75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4.5183310675281945</v>
      </c>
    </row>
    <row r="82" spans="1:19" x14ac:dyDescent="0.3">
      <c r="A82" t="s">
        <v>131</v>
      </c>
      <c r="B82">
        <v>12145.028319999999</v>
      </c>
      <c r="C82">
        <v>11623.400390999999</v>
      </c>
      <c r="D82">
        <v>11628.561523</v>
      </c>
      <c r="E82">
        <v>11479.838867</v>
      </c>
      <c r="F82">
        <v>11788.299805000001</v>
      </c>
      <c r="G82">
        <v>11623.400390999999</v>
      </c>
      <c r="H82">
        <v>11829.599609000001</v>
      </c>
      <c r="I82">
        <v>12322.599609000001</v>
      </c>
      <c r="J82">
        <v>11944.404296999999</v>
      </c>
      <c r="L82" t="str">
        <f t="shared" si="11"/>
        <v>04NOV2022:09:00:00</v>
      </c>
      <c r="M82">
        <v>9</v>
      </c>
      <c r="N82">
        <f t="shared" si="12"/>
        <v>-521.62792900000022</v>
      </c>
      <c r="O82">
        <f t="shared" si="13"/>
        <v>-521.62792900000022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4.2949914586942706</v>
      </c>
    </row>
    <row r="83" spans="1:19" x14ac:dyDescent="0.3">
      <c r="A83" t="s">
        <v>132</v>
      </c>
      <c r="B83">
        <v>12676.796875</v>
      </c>
      <c r="C83">
        <v>12131.200194999999</v>
      </c>
      <c r="D83">
        <v>12202.547852</v>
      </c>
      <c r="E83">
        <v>11995.277344</v>
      </c>
      <c r="F83">
        <v>12291.799805000001</v>
      </c>
      <c r="G83">
        <v>12131.200194999999</v>
      </c>
      <c r="H83">
        <v>12295.599609000001</v>
      </c>
      <c r="I83">
        <v>12980.799805000001</v>
      </c>
      <c r="J83">
        <v>12493.75</v>
      </c>
      <c r="L83" t="str">
        <f t="shared" si="11"/>
        <v>04NOV2022:10:00:00</v>
      </c>
      <c r="M83">
        <v>10</v>
      </c>
      <c r="N83">
        <f t="shared" si="12"/>
        <v>-545.59668000000056</v>
      </c>
      <c r="O83">
        <f t="shared" si="13"/>
        <v>-545.59668000000056</v>
      </c>
      <c r="P83" t="str">
        <f t="shared" si="14"/>
        <v/>
      </c>
      <c r="Q83">
        <f t="shared" si="15"/>
        <v>1</v>
      </c>
      <c r="R83" t="str">
        <f t="shared" si="16"/>
        <v/>
      </c>
      <c r="S83">
        <f t="shared" si="17"/>
        <v>4.3039001522220142</v>
      </c>
    </row>
    <row r="84" spans="1:19" x14ac:dyDescent="0.3">
      <c r="A84" t="s">
        <v>133</v>
      </c>
      <c r="B84">
        <v>13276.746094</v>
      </c>
      <c r="C84">
        <v>12747.299805000001</v>
      </c>
      <c r="D84">
        <v>12671.041992</v>
      </c>
      <c r="E84">
        <v>12464.567383</v>
      </c>
      <c r="F84">
        <v>12914.099609000001</v>
      </c>
      <c r="G84">
        <v>12747.299805000001</v>
      </c>
      <c r="H84">
        <v>12907.5</v>
      </c>
      <c r="I84">
        <v>13702.700194999999</v>
      </c>
      <c r="J84">
        <v>13146.759765999999</v>
      </c>
      <c r="L84" t="str">
        <f t="shared" si="11"/>
        <v>04NOV2022:11:00:00</v>
      </c>
      <c r="M84">
        <v>11</v>
      </c>
      <c r="N84">
        <f t="shared" si="12"/>
        <v>-529.44628899999952</v>
      </c>
      <c r="O84">
        <f t="shared" si="13"/>
        <v>-529.44628899999952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3.9877714407694054</v>
      </c>
    </row>
    <row r="85" spans="1:19" x14ac:dyDescent="0.3">
      <c r="A85" t="s">
        <v>134</v>
      </c>
      <c r="B85">
        <v>13783.726563</v>
      </c>
      <c r="C85">
        <v>13327.200194999999</v>
      </c>
      <c r="D85">
        <v>13140.334961</v>
      </c>
      <c r="E85">
        <v>13004.999023</v>
      </c>
      <c r="F85">
        <v>13504.400390999999</v>
      </c>
      <c r="G85">
        <v>13327.200194999999</v>
      </c>
      <c r="H85">
        <v>13500</v>
      </c>
      <c r="I85">
        <v>14313.900390999999</v>
      </c>
      <c r="J85">
        <v>13742.325194999999</v>
      </c>
      <c r="L85" t="str">
        <f t="shared" si="11"/>
        <v>04NOV2022:12:00:00</v>
      </c>
      <c r="M85">
        <v>12</v>
      </c>
      <c r="N85">
        <f t="shared" si="12"/>
        <v>-456.52636800000073</v>
      </c>
      <c r="O85">
        <f t="shared" si="13"/>
        <v>-456.52636800000073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3.3120677917789361</v>
      </c>
    </row>
    <row r="86" spans="1:19" x14ac:dyDescent="0.3">
      <c r="A86" t="s">
        <v>135</v>
      </c>
      <c r="B86">
        <v>14298.733398</v>
      </c>
      <c r="C86">
        <v>13842.5</v>
      </c>
      <c r="D86">
        <v>13416.785156</v>
      </c>
      <c r="E86">
        <v>13436.008789</v>
      </c>
      <c r="F86">
        <v>14019.700194999999</v>
      </c>
      <c r="G86">
        <v>13842.5</v>
      </c>
      <c r="H86">
        <v>14041.5</v>
      </c>
      <c r="I86">
        <v>14878.200194999999</v>
      </c>
      <c r="J86">
        <v>14281.325194999999</v>
      </c>
      <c r="L86" t="str">
        <f t="shared" si="11"/>
        <v>04NOV2022:13:00:00</v>
      </c>
      <c r="M86">
        <v>13</v>
      </c>
      <c r="N86">
        <f t="shared" si="12"/>
        <v>-456.23339800000031</v>
      </c>
      <c r="O86">
        <f t="shared" si="13"/>
        <v>-456.23339800000031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3.1907259566348358</v>
      </c>
    </row>
    <row r="87" spans="1:19" x14ac:dyDescent="0.3">
      <c r="A87" t="s">
        <v>136</v>
      </c>
      <c r="B87">
        <v>14777.209961</v>
      </c>
      <c r="C87">
        <v>14347.900390999999</v>
      </c>
      <c r="D87">
        <v>13581.726563</v>
      </c>
      <c r="E87">
        <v>13737.916015999999</v>
      </c>
      <c r="F87">
        <v>14513.700194999999</v>
      </c>
      <c r="G87">
        <v>14347.900390999999</v>
      </c>
      <c r="H87">
        <v>14538.200194999999</v>
      </c>
      <c r="I87">
        <v>15403.599609000001</v>
      </c>
      <c r="J87">
        <v>14789.839844</v>
      </c>
      <c r="L87" t="str">
        <f t="shared" si="11"/>
        <v>04NOV2022:14:00:00</v>
      </c>
      <c r="M87">
        <v>14</v>
      </c>
      <c r="N87">
        <f t="shared" si="12"/>
        <v>-429.30957000000126</v>
      </c>
      <c r="O87">
        <f t="shared" si="13"/>
        <v>-429.30957000000126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2.9052139824299354</v>
      </c>
    </row>
    <row r="88" spans="1:19" x14ac:dyDescent="0.3">
      <c r="A88" t="s">
        <v>137</v>
      </c>
      <c r="B88">
        <v>15015.791992</v>
      </c>
      <c r="C88">
        <v>14691.299805000001</v>
      </c>
      <c r="D88">
        <v>13676.088867</v>
      </c>
      <c r="E88">
        <v>14092.794921999999</v>
      </c>
      <c r="F88">
        <v>14815.400390999999</v>
      </c>
      <c r="G88">
        <v>14691.299805000001</v>
      </c>
      <c r="H88">
        <v>14800.799805000001</v>
      </c>
      <c r="I88">
        <v>15743.099609000001</v>
      </c>
      <c r="J88">
        <v>15105.419921999999</v>
      </c>
      <c r="L88" t="str">
        <f t="shared" si="11"/>
        <v>04NOV2022:15:00:00</v>
      </c>
      <c r="M88">
        <v>15</v>
      </c>
      <c r="N88">
        <f t="shared" si="12"/>
        <v>-324.49218699999983</v>
      </c>
      <c r="O88">
        <f t="shared" si="13"/>
        <v>-324.49218699999983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2.1610061405544263</v>
      </c>
    </row>
    <row r="89" spans="1:19" x14ac:dyDescent="0.3">
      <c r="A89" t="s">
        <v>138</v>
      </c>
      <c r="B89">
        <v>15119.336914</v>
      </c>
      <c r="C89">
        <v>14840.799805000001</v>
      </c>
      <c r="D89">
        <v>13753.630859000001</v>
      </c>
      <c r="E89">
        <v>14341.625977</v>
      </c>
      <c r="F89">
        <v>14920.900390999999</v>
      </c>
      <c r="G89">
        <v>14840.799805000001</v>
      </c>
      <c r="H89">
        <v>14804.799805000001</v>
      </c>
      <c r="I89">
        <v>15751.200194999999</v>
      </c>
      <c r="J89">
        <v>15162.455078000001</v>
      </c>
      <c r="L89" t="str">
        <f t="shared" si="11"/>
        <v>04NOV2022:16:00:00</v>
      </c>
      <c r="M89">
        <v>16</v>
      </c>
      <c r="N89">
        <f t="shared" si="12"/>
        <v>-278.53710899999896</v>
      </c>
      <c r="O89">
        <f t="shared" si="13"/>
        <v>-278.53710899999896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1.8422574388304218</v>
      </c>
    </row>
    <row r="90" spans="1:19" x14ac:dyDescent="0.3">
      <c r="A90" t="s">
        <v>139</v>
      </c>
      <c r="B90">
        <v>15050.446289</v>
      </c>
      <c r="C90">
        <v>14856.400390999999</v>
      </c>
      <c r="D90">
        <v>13710.200194999999</v>
      </c>
      <c r="E90">
        <v>14221.929688</v>
      </c>
      <c r="F90">
        <v>14889.799805000001</v>
      </c>
      <c r="G90">
        <v>14856.400390999999</v>
      </c>
      <c r="H90">
        <v>14680.400390999999</v>
      </c>
      <c r="I90">
        <v>15543</v>
      </c>
      <c r="J90">
        <v>15057.719727</v>
      </c>
      <c r="L90" t="str">
        <f t="shared" si="11"/>
        <v>04NOV2022:17:00:00</v>
      </c>
      <c r="M90">
        <v>17</v>
      </c>
      <c r="N90">
        <f t="shared" si="12"/>
        <v>-194.04589800000031</v>
      </c>
      <c r="O90">
        <f t="shared" si="13"/>
        <v>-194.04589800000031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1.2893032822676074</v>
      </c>
    </row>
    <row r="91" spans="1:19" x14ac:dyDescent="0.3">
      <c r="A91" t="s">
        <v>140</v>
      </c>
      <c r="B91">
        <v>14717.277344</v>
      </c>
      <c r="C91">
        <v>14579.5</v>
      </c>
      <c r="D91">
        <v>13492.430664</v>
      </c>
      <c r="E91">
        <v>14044.853515999999</v>
      </c>
      <c r="F91">
        <v>14584.700194999999</v>
      </c>
      <c r="G91">
        <v>14579.5</v>
      </c>
      <c r="H91">
        <v>14299.599609000001</v>
      </c>
      <c r="I91">
        <v>15261.099609000001</v>
      </c>
      <c r="J91">
        <v>14748.865234000001</v>
      </c>
      <c r="L91" t="str">
        <f t="shared" si="11"/>
        <v>04NOV2022:18:00:00</v>
      </c>
      <c r="M91">
        <v>18</v>
      </c>
      <c r="N91">
        <f t="shared" si="12"/>
        <v>-137.77734400000008</v>
      </c>
      <c r="O91">
        <f t="shared" si="13"/>
        <v>-137.77734400000008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0.93616054640819646</v>
      </c>
    </row>
    <row r="92" spans="1:19" x14ac:dyDescent="0.3">
      <c r="A92" t="s">
        <v>141</v>
      </c>
      <c r="B92">
        <v>14347.351563</v>
      </c>
      <c r="C92">
        <v>14081.400390999999</v>
      </c>
      <c r="D92">
        <v>13235.792969</v>
      </c>
      <c r="E92">
        <v>13797.982421999999</v>
      </c>
      <c r="F92">
        <v>14072.799805000001</v>
      </c>
      <c r="G92">
        <v>14081.400390999999</v>
      </c>
      <c r="H92">
        <v>13829.5</v>
      </c>
      <c r="I92">
        <v>14840.599609000001</v>
      </c>
      <c r="J92">
        <v>14282.855469</v>
      </c>
      <c r="L92" t="str">
        <f t="shared" si="11"/>
        <v>04NOV2022:19:00:00</v>
      </c>
      <c r="M92">
        <v>19</v>
      </c>
      <c r="N92">
        <f t="shared" si="12"/>
        <v>-265.95117200000095</v>
      </c>
      <c r="O92">
        <f t="shared" si="13"/>
        <v>-265.95117200000095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1.8536603834665575</v>
      </c>
    </row>
    <row r="93" spans="1:19" x14ac:dyDescent="0.3">
      <c r="A93" t="s">
        <v>142</v>
      </c>
      <c r="B93">
        <v>14201.842773</v>
      </c>
      <c r="C93">
        <v>13958.200194999999</v>
      </c>
      <c r="D93">
        <v>13126.59375</v>
      </c>
      <c r="E93">
        <v>13568.026367</v>
      </c>
      <c r="F93">
        <v>13954.299805000001</v>
      </c>
      <c r="G93">
        <v>13958.200194999999</v>
      </c>
      <c r="H93">
        <v>13811.200194999999</v>
      </c>
      <c r="I93">
        <v>14344.200194999999</v>
      </c>
      <c r="J93">
        <v>14055.964844</v>
      </c>
      <c r="L93" t="str">
        <f t="shared" si="11"/>
        <v>04NOV2022:20:00:00</v>
      </c>
      <c r="M93">
        <v>20</v>
      </c>
      <c r="N93">
        <f t="shared" si="12"/>
        <v>-243.64257800000087</v>
      </c>
      <c r="O93">
        <f t="shared" si="13"/>
        <v>-243.64257800000087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1.7155701685643558</v>
      </c>
    </row>
    <row r="94" spans="1:19" x14ac:dyDescent="0.3">
      <c r="A94" t="s">
        <v>143</v>
      </c>
      <c r="B94">
        <v>13898.667969</v>
      </c>
      <c r="C94">
        <v>13632.700194999999</v>
      </c>
      <c r="D94">
        <v>12826.289063</v>
      </c>
      <c r="E94">
        <v>13239.063477</v>
      </c>
      <c r="F94">
        <v>13636</v>
      </c>
      <c r="G94">
        <v>13632.700194999999</v>
      </c>
      <c r="H94">
        <v>13535.400390999999</v>
      </c>
      <c r="I94">
        <v>13975.099609000001</v>
      </c>
      <c r="J94">
        <v>13728.710938</v>
      </c>
      <c r="L94" t="str">
        <f t="shared" si="11"/>
        <v>04NOV2022:21:00:00</v>
      </c>
      <c r="M94">
        <v>21</v>
      </c>
      <c r="N94">
        <f t="shared" si="12"/>
        <v>-265.96777400000065</v>
      </c>
      <c r="O94">
        <f t="shared" si="13"/>
        <v>-265.96777400000065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1.9136206044580895</v>
      </c>
    </row>
    <row r="95" spans="1:19" x14ac:dyDescent="0.3">
      <c r="A95" t="s">
        <v>144</v>
      </c>
      <c r="B95">
        <v>13609.688477</v>
      </c>
      <c r="C95">
        <v>13221.099609000001</v>
      </c>
      <c r="D95">
        <v>12462.408203000001</v>
      </c>
      <c r="E95">
        <v>12756.375</v>
      </c>
      <c r="F95">
        <v>13218.599609000001</v>
      </c>
      <c r="G95">
        <v>13221.099609000001</v>
      </c>
      <c r="H95">
        <v>13169</v>
      </c>
      <c r="I95">
        <v>13513.700194999999</v>
      </c>
      <c r="J95">
        <v>13310.109375</v>
      </c>
      <c r="L95" t="str">
        <f t="shared" si="11"/>
        <v>04NOV2022:22:00:00</v>
      </c>
      <c r="M95">
        <v>22</v>
      </c>
      <c r="N95">
        <f t="shared" si="12"/>
        <v>-388.58886799999891</v>
      </c>
      <c r="O95">
        <f t="shared" si="13"/>
        <v>-388.58886799999891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2.855237051580596</v>
      </c>
    </row>
    <row r="96" spans="1:19" x14ac:dyDescent="0.3">
      <c r="A96" t="s">
        <v>145</v>
      </c>
      <c r="B96">
        <v>13191.462890999999</v>
      </c>
      <c r="C96">
        <v>12554.200194999999</v>
      </c>
      <c r="D96">
        <v>11929.231444999999</v>
      </c>
      <c r="E96">
        <v>12171.514648</v>
      </c>
      <c r="F96">
        <v>12584.299805000001</v>
      </c>
      <c r="G96">
        <v>12554.200194999999</v>
      </c>
      <c r="H96">
        <v>12627.5</v>
      </c>
      <c r="I96">
        <v>12788.700194999999</v>
      </c>
      <c r="J96">
        <v>12659.115234000001</v>
      </c>
      <c r="L96" t="str">
        <f t="shared" si="11"/>
        <v>04NOV2022:23:00:00</v>
      </c>
      <c r="M96">
        <v>23</v>
      </c>
      <c r="N96">
        <f t="shared" si="12"/>
        <v>-637.26269599999978</v>
      </c>
      <c r="O96">
        <f t="shared" si="13"/>
        <v>-637.26269599999978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4.8308720667726579</v>
      </c>
    </row>
    <row r="97" spans="1:19" x14ac:dyDescent="0.3">
      <c r="A97" t="s">
        <v>146</v>
      </c>
      <c r="B97">
        <v>12528.973633</v>
      </c>
      <c r="C97">
        <v>11792.700194999999</v>
      </c>
      <c r="D97">
        <v>11179.550781</v>
      </c>
      <c r="E97">
        <v>11382.363281</v>
      </c>
      <c r="F97">
        <v>11803.700194999999</v>
      </c>
      <c r="G97">
        <v>11792.700194999999</v>
      </c>
      <c r="H97">
        <v>11973.599609000001</v>
      </c>
      <c r="I97">
        <v>11958.799805000001</v>
      </c>
      <c r="J97">
        <v>11897.709961</v>
      </c>
      <c r="L97" t="str">
        <f t="shared" si="11"/>
        <v>05NOV2022:00:00:00</v>
      </c>
      <c r="M97">
        <v>24</v>
      </c>
      <c r="N97">
        <f t="shared" si="12"/>
        <v>-736.27343800000017</v>
      </c>
      <c r="O97">
        <f t="shared" si="13"/>
        <v>-736.27343800000017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5.8765662660565692</v>
      </c>
    </row>
    <row r="98" spans="1:19" x14ac:dyDescent="0.3">
      <c r="A98" t="s">
        <v>147</v>
      </c>
      <c r="B98">
        <v>11016.011719</v>
      </c>
      <c r="C98">
        <v>11030.5</v>
      </c>
      <c r="D98">
        <v>10500.431640999999</v>
      </c>
      <c r="E98">
        <v>10510.977539</v>
      </c>
      <c r="F98">
        <v>11030.5</v>
      </c>
      <c r="G98">
        <v>11016.700194999999</v>
      </c>
      <c r="H98">
        <v>10967</v>
      </c>
      <c r="I98">
        <v>11112.700194999999</v>
      </c>
      <c r="J98">
        <v>11039.945313</v>
      </c>
      <c r="L98" t="str">
        <f t="shared" si="11"/>
        <v>05NOV2022:01:00:00</v>
      </c>
      <c r="M98">
        <v>1</v>
      </c>
      <c r="N98">
        <f t="shared" si="12"/>
        <v>14.488280999999915</v>
      </c>
      <c r="O98" t="str">
        <f t="shared" si="13"/>
        <v/>
      </c>
      <c r="P98">
        <f t="shared" si="14"/>
        <v>14.488280999999915</v>
      </c>
      <c r="Q98" t="str">
        <f t="shared" si="15"/>
        <v/>
      </c>
      <c r="R98">
        <f t="shared" si="16"/>
        <v>1</v>
      </c>
      <c r="S98">
        <f t="shared" si="17"/>
        <v>0.13152020322392247</v>
      </c>
    </row>
    <row r="99" spans="1:19" x14ac:dyDescent="0.3">
      <c r="A99" t="s">
        <v>148</v>
      </c>
      <c r="B99">
        <v>9859.8603516000003</v>
      </c>
      <c r="C99">
        <v>10402.400390999999</v>
      </c>
      <c r="D99">
        <v>9800.2080077999999</v>
      </c>
      <c r="E99">
        <v>9806.7929688000004</v>
      </c>
      <c r="F99">
        <v>10402.400390999999</v>
      </c>
      <c r="G99">
        <v>10366</v>
      </c>
      <c r="H99">
        <v>10419.099609000001</v>
      </c>
      <c r="I99">
        <v>10517.099609000001</v>
      </c>
      <c r="J99">
        <v>10437.620117</v>
      </c>
      <c r="L99" t="str">
        <f t="shared" si="11"/>
        <v>05NOV2022:02:00:00</v>
      </c>
      <c r="M99">
        <v>2</v>
      </c>
      <c r="N99">
        <f t="shared" si="12"/>
        <v>542.54003939999893</v>
      </c>
      <c r="O99" t="str">
        <f t="shared" si="13"/>
        <v/>
      </c>
      <c r="P99">
        <f t="shared" si="14"/>
        <v>542.54003939999893</v>
      </c>
      <c r="Q99" t="str">
        <f t="shared" si="15"/>
        <v/>
      </c>
      <c r="R99">
        <f t="shared" si="16"/>
        <v>1</v>
      </c>
      <c r="S99">
        <f t="shared" si="17"/>
        <v>5.50251240943751</v>
      </c>
    </row>
    <row r="100" spans="1:19" x14ac:dyDescent="0.3">
      <c r="A100" t="s">
        <v>149</v>
      </c>
      <c r="B100">
        <v>9284.9345702999999</v>
      </c>
      <c r="C100">
        <v>9886.0703125</v>
      </c>
      <c r="D100">
        <v>9270.7685547000001</v>
      </c>
      <c r="E100">
        <v>9401.9179688000004</v>
      </c>
      <c r="F100">
        <v>9886.0703125</v>
      </c>
      <c r="G100">
        <v>9814.3798827999999</v>
      </c>
      <c r="H100">
        <v>9974.1699219000002</v>
      </c>
      <c r="I100">
        <v>9941.3203125</v>
      </c>
      <c r="J100">
        <v>9909.5097655999998</v>
      </c>
      <c r="L100" t="str">
        <f t="shared" si="11"/>
        <v>05NOV2022:03:00:00</v>
      </c>
      <c r="M100">
        <v>3</v>
      </c>
      <c r="N100">
        <f t="shared" si="12"/>
        <v>601.1357422000001</v>
      </c>
      <c r="O100" t="str">
        <f t="shared" si="13"/>
        <v/>
      </c>
      <c r="P100">
        <f t="shared" si="14"/>
        <v>601.1357422000001</v>
      </c>
      <c r="Q100" t="str">
        <f t="shared" si="15"/>
        <v/>
      </c>
      <c r="R100">
        <f t="shared" si="16"/>
        <v>1</v>
      </c>
      <c r="S100">
        <f t="shared" si="17"/>
        <v>6.4743131752685814</v>
      </c>
    </row>
    <row r="101" spans="1:19" x14ac:dyDescent="0.3">
      <c r="A101" t="s">
        <v>150</v>
      </c>
      <c r="B101">
        <v>9001.1240233999997</v>
      </c>
      <c r="C101">
        <v>9707.0302733999997</v>
      </c>
      <c r="D101">
        <v>8975.8828125</v>
      </c>
      <c r="E101">
        <v>9146.9746094000002</v>
      </c>
      <c r="F101">
        <v>9707.0302733999997</v>
      </c>
      <c r="G101">
        <v>9656.9003905999998</v>
      </c>
      <c r="H101">
        <v>9788.8896483999997</v>
      </c>
      <c r="I101">
        <v>9894.4501952999999</v>
      </c>
      <c r="J101">
        <v>9780.5595702999999</v>
      </c>
      <c r="L101" t="str">
        <f t="shared" si="11"/>
        <v>05NOV2022:04:00:00</v>
      </c>
      <c r="M101">
        <v>4</v>
      </c>
      <c r="N101">
        <f t="shared" si="12"/>
        <v>705.90625</v>
      </c>
      <c r="O101" t="str">
        <f t="shared" si="13"/>
        <v/>
      </c>
      <c r="P101">
        <f t="shared" si="14"/>
        <v>705.90625</v>
      </c>
      <c r="Q101" t="str">
        <f t="shared" si="15"/>
        <v/>
      </c>
      <c r="R101">
        <f t="shared" si="16"/>
        <v>1</v>
      </c>
      <c r="S101">
        <f t="shared" si="17"/>
        <v>7.8424233258521161</v>
      </c>
    </row>
    <row r="102" spans="1:19" x14ac:dyDescent="0.3">
      <c r="A102" t="s">
        <v>151</v>
      </c>
      <c r="B102">
        <v>8878.3710938000004</v>
      </c>
      <c r="C102">
        <v>9634.0498047000001</v>
      </c>
      <c r="D102">
        <v>8907.9794922000001</v>
      </c>
      <c r="E102">
        <v>9062.9013672000001</v>
      </c>
      <c r="F102">
        <v>9634.0498047000001</v>
      </c>
      <c r="G102">
        <v>9592.3095702999999</v>
      </c>
      <c r="H102">
        <v>9705.0400391000003</v>
      </c>
      <c r="I102">
        <v>9897.5</v>
      </c>
      <c r="J102">
        <v>9733.5703125</v>
      </c>
      <c r="L102" t="str">
        <f t="shared" si="11"/>
        <v>05NOV2022:05:00:00</v>
      </c>
      <c r="M102">
        <v>5</v>
      </c>
      <c r="N102">
        <f t="shared" si="12"/>
        <v>755.67871089999971</v>
      </c>
      <c r="O102" t="str">
        <f t="shared" si="13"/>
        <v/>
      </c>
      <c r="P102">
        <f t="shared" si="14"/>
        <v>755.67871089999971</v>
      </c>
      <c r="Q102" t="str">
        <f t="shared" si="15"/>
        <v/>
      </c>
      <c r="R102">
        <f t="shared" si="16"/>
        <v>1</v>
      </c>
      <c r="S102">
        <f t="shared" si="17"/>
        <v>8.5114566953358146</v>
      </c>
    </row>
    <row r="103" spans="1:19" x14ac:dyDescent="0.3">
      <c r="A103" t="s">
        <v>152</v>
      </c>
      <c r="B103">
        <v>8925.65625</v>
      </c>
      <c r="C103">
        <v>9730.2998047000001</v>
      </c>
      <c r="D103">
        <v>8980.5517577999999</v>
      </c>
      <c r="E103">
        <v>9126.4287108999997</v>
      </c>
      <c r="F103">
        <v>9730.2998047000001</v>
      </c>
      <c r="G103">
        <v>9694.3496094000002</v>
      </c>
      <c r="H103">
        <v>9759.3398438000004</v>
      </c>
      <c r="I103">
        <v>10033</v>
      </c>
      <c r="J103">
        <v>9834.5175780999998</v>
      </c>
      <c r="L103" t="str">
        <f t="shared" si="11"/>
        <v>05NOV2022:06:00:00</v>
      </c>
      <c r="M103">
        <v>6</v>
      </c>
      <c r="N103">
        <f t="shared" si="12"/>
        <v>804.6435547000001</v>
      </c>
      <c r="O103" t="str">
        <f t="shared" si="13"/>
        <v/>
      </c>
      <c r="P103">
        <f t="shared" si="14"/>
        <v>804.6435547000001</v>
      </c>
      <c r="Q103" t="str">
        <f t="shared" si="15"/>
        <v/>
      </c>
      <c r="R103">
        <f t="shared" si="16"/>
        <v>1</v>
      </c>
      <c r="S103">
        <f t="shared" si="17"/>
        <v>9.0149511942049099</v>
      </c>
    </row>
    <row r="104" spans="1:19" x14ac:dyDescent="0.3">
      <c r="A104" t="s">
        <v>153</v>
      </c>
      <c r="B104">
        <v>9102.1572266000003</v>
      </c>
      <c r="C104">
        <v>10012.799805000001</v>
      </c>
      <c r="D104">
        <v>9235.4716797000001</v>
      </c>
      <c r="E104">
        <v>9370.2216797000001</v>
      </c>
      <c r="F104">
        <v>10012.799805000001</v>
      </c>
      <c r="G104">
        <v>9956.6396483999997</v>
      </c>
      <c r="H104">
        <v>9975.5703125</v>
      </c>
      <c r="I104">
        <v>10245.5</v>
      </c>
      <c r="J104">
        <v>10070.897461</v>
      </c>
      <c r="L104" t="str">
        <f t="shared" si="11"/>
        <v>05NOV2022:07:00:00</v>
      </c>
      <c r="M104">
        <v>7</v>
      </c>
      <c r="N104">
        <f t="shared" si="12"/>
        <v>910.64257840000027</v>
      </c>
      <c r="O104" t="str">
        <f t="shared" si="13"/>
        <v/>
      </c>
      <c r="P104">
        <f t="shared" si="14"/>
        <v>910.64257840000027</v>
      </c>
      <c r="Q104" t="str">
        <f t="shared" si="15"/>
        <v/>
      </c>
      <c r="R104">
        <f t="shared" si="16"/>
        <v>1</v>
      </c>
      <c r="S104">
        <f t="shared" si="17"/>
        <v>10.004689610708468</v>
      </c>
    </row>
    <row r="105" spans="1:19" x14ac:dyDescent="0.3">
      <c r="A105" t="s">
        <v>154</v>
      </c>
      <c r="B105">
        <v>9364.84375</v>
      </c>
      <c r="C105">
        <v>10295.400390999999</v>
      </c>
      <c r="D105">
        <v>9501.7539063000004</v>
      </c>
      <c r="E105">
        <v>9627.546875</v>
      </c>
      <c r="F105">
        <v>10295.400390999999</v>
      </c>
      <c r="G105">
        <v>10217.299805000001</v>
      </c>
      <c r="H105">
        <v>10198.700194999999</v>
      </c>
      <c r="I105">
        <v>10484</v>
      </c>
      <c r="J105">
        <v>10317.710938</v>
      </c>
      <c r="L105" t="str">
        <f t="shared" si="11"/>
        <v>05NOV2022:08:00:00</v>
      </c>
      <c r="M105">
        <v>8</v>
      </c>
      <c r="N105">
        <f t="shared" si="12"/>
        <v>930.55664099999922</v>
      </c>
      <c r="O105" t="str">
        <f t="shared" si="13"/>
        <v/>
      </c>
      <c r="P105">
        <f t="shared" si="14"/>
        <v>930.55664099999922</v>
      </c>
      <c r="Q105" t="str">
        <f t="shared" si="15"/>
        <v/>
      </c>
      <c r="R105">
        <f t="shared" si="16"/>
        <v>1</v>
      </c>
      <c r="S105">
        <f t="shared" si="17"/>
        <v>9.9367022647868435</v>
      </c>
    </row>
    <row r="106" spans="1:19" x14ac:dyDescent="0.3">
      <c r="A106" t="s">
        <v>155</v>
      </c>
      <c r="B106">
        <v>9614.2197266000003</v>
      </c>
      <c r="C106">
        <v>10553</v>
      </c>
      <c r="D106">
        <v>9812.015625</v>
      </c>
      <c r="E106">
        <v>9935.796875</v>
      </c>
      <c r="F106">
        <v>10553</v>
      </c>
      <c r="G106">
        <v>10473.700194999999</v>
      </c>
      <c r="H106">
        <v>10453.200194999999</v>
      </c>
      <c r="I106">
        <v>10968</v>
      </c>
      <c r="J106">
        <v>10653.474609000001</v>
      </c>
      <c r="L106" t="str">
        <f t="shared" si="11"/>
        <v>05NOV2022:09:00:00</v>
      </c>
      <c r="M106">
        <v>9</v>
      </c>
      <c r="N106">
        <f t="shared" si="12"/>
        <v>938.78027339999971</v>
      </c>
      <c r="O106" t="str">
        <f t="shared" si="13"/>
        <v/>
      </c>
      <c r="P106">
        <f t="shared" si="14"/>
        <v>938.78027339999971</v>
      </c>
      <c r="Q106" t="str">
        <f t="shared" si="15"/>
        <v/>
      </c>
      <c r="R106">
        <f t="shared" si="16"/>
        <v>1</v>
      </c>
      <c r="S106">
        <f t="shared" si="17"/>
        <v>9.7644977969729894</v>
      </c>
    </row>
    <row r="107" spans="1:19" x14ac:dyDescent="0.3">
      <c r="A107" t="s">
        <v>156</v>
      </c>
      <c r="B107">
        <v>9971.3740233999997</v>
      </c>
      <c r="C107">
        <v>11003.400390999999</v>
      </c>
      <c r="D107">
        <v>10064.707031</v>
      </c>
      <c r="E107">
        <v>10216.878906</v>
      </c>
      <c r="F107">
        <v>11003.400390999999</v>
      </c>
      <c r="G107">
        <v>10891.400390999999</v>
      </c>
      <c r="H107">
        <v>10880.400390999999</v>
      </c>
      <c r="I107">
        <v>11493.400390999999</v>
      </c>
      <c r="J107">
        <v>11116.150390999999</v>
      </c>
      <c r="L107" t="str">
        <f t="shared" si="11"/>
        <v>05NOV2022:10:00:00</v>
      </c>
      <c r="M107">
        <v>10</v>
      </c>
      <c r="N107">
        <f t="shared" si="12"/>
        <v>1032.0263675999995</v>
      </c>
      <c r="O107" t="str">
        <f t="shared" si="13"/>
        <v/>
      </c>
      <c r="P107">
        <f t="shared" si="14"/>
        <v>1032.0263675999995</v>
      </c>
      <c r="Q107" t="str">
        <f t="shared" si="15"/>
        <v/>
      </c>
      <c r="R107">
        <f t="shared" si="16"/>
        <v>1</v>
      </c>
      <c r="S107">
        <f t="shared" si="17"/>
        <v>10.349891250474858</v>
      </c>
    </row>
    <row r="108" spans="1:19" x14ac:dyDescent="0.3">
      <c r="A108" t="s">
        <v>157</v>
      </c>
      <c r="B108">
        <v>10221.938477</v>
      </c>
      <c r="C108">
        <v>11377.299805000001</v>
      </c>
      <c r="D108">
        <v>10347.991211</v>
      </c>
      <c r="E108">
        <v>10507.203125</v>
      </c>
      <c r="F108">
        <v>11377.299805000001</v>
      </c>
      <c r="G108">
        <v>11232.900390999999</v>
      </c>
      <c r="H108">
        <v>11279.700194999999</v>
      </c>
      <c r="I108">
        <v>11832</v>
      </c>
      <c r="J108">
        <v>11475.945313</v>
      </c>
      <c r="L108" t="str">
        <f t="shared" si="11"/>
        <v>05NOV2022:11:00:00</v>
      </c>
      <c r="M108">
        <v>11</v>
      </c>
      <c r="N108">
        <f t="shared" si="12"/>
        <v>1155.3613280000009</v>
      </c>
      <c r="O108" t="str">
        <f t="shared" si="13"/>
        <v/>
      </c>
      <c r="P108">
        <f t="shared" si="14"/>
        <v>1155.3613280000009</v>
      </c>
      <c r="Q108" t="str">
        <f t="shared" si="15"/>
        <v/>
      </c>
      <c r="R108">
        <f t="shared" si="16"/>
        <v>1</v>
      </c>
      <c r="S108">
        <f t="shared" si="17"/>
        <v>11.302761512404286</v>
      </c>
    </row>
    <row r="109" spans="1:19" x14ac:dyDescent="0.3">
      <c r="A109" t="s">
        <v>158</v>
      </c>
      <c r="B109">
        <v>10512.359375</v>
      </c>
      <c r="C109">
        <v>11608.799805000001</v>
      </c>
      <c r="D109">
        <v>10549.082031</v>
      </c>
      <c r="E109">
        <v>10726.028319999999</v>
      </c>
      <c r="F109">
        <v>11608.799805000001</v>
      </c>
      <c r="G109">
        <v>11458.599609000001</v>
      </c>
      <c r="H109">
        <v>11578.099609000001</v>
      </c>
      <c r="I109">
        <v>12038.700194999999</v>
      </c>
      <c r="J109">
        <v>11714.039063</v>
      </c>
      <c r="L109" t="str">
        <f t="shared" si="11"/>
        <v>05NOV2022:12:00:00</v>
      </c>
      <c r="M109">
        <v>12</v>
      </c>
      <c r="N109">
        <f t="shared" si="12"/>
        <v>1096.4404300000006</v>
      </c>
      <c r="O109" t="str">
        <f t="shared" si="13"/>
        <v/>
      </c>
      <c r="P109">
        <f t="shared" si="14"/>
        <v>1096.4404300000006</v>
      </c>
      <c r="Q109" t="str">
        <f t="shared" si="15"/>
        <v/>
      </c>
      <c r="R109">
        <f t="shared" si="16"/>
        <v>1</v>
      </c>
      <c r="S109">
        <f t="shared" si="17"/>
        <v>10.430012815272505</v>
      </c>
    </row>
    <row r="110" spans="1:19" x14ac:dyDescent="0.3">
      <c r="A110" t="s">
        <v>159</v>
      </c>
      <c r="B110">
        <v>10804.767578000001</v>
      </c>
      <c r="C110">
        <v>11628</v>
      </c>
      <c r="D110">
        <v>10720.800781</v>
      </c>
      <c r="E110">
        <v>10913.452148</v>
      </c>
      <c r="F110">
        <v>11628</v>
      </c>
      <c r="G110">
        <v>11516.900390999999</v>
      </c>
      <c r="H110">
        <v>11705.200194999999</v>
      </c>
      <c r="I110">
        <v>12134.599609000001</v>
      </c>
      <c r="J110">
        <v>11796.835938</v>
      </c>
      <c r="L110" t="str">
        <f t="shared" si="11"/>
        <v>05NOV2022:13:00:00</v>
      </c>
      <c r="M110">
        <v>13</v>
      </c>
      <c r="N110">
        <f t="shared" si="12"/>
        <v>823.23242199999913</v>
      </c>
      <c r="O110" t="str">
        <f t="shared" si="13"/>
        <v/>
      </c>
      <c r="P110">
        <f t="shared" si="14"/>
        <v>823.23242199999913</v>
      </c>
      <c r="Q110" t="str">
        <f t="shared" si="15"/>
        <v/>
      </c>
      <c r="R110">
        <f t="shared" si="16"/>
        <v>1</v>
      </c>
      <c r="S110">
        <f t="shared" si="17"/>
        <v>7.6191590060318752</v>
      </c>
    </row>
    <row r="111" spans="1:19" x14ac:dyDescent="0.3">
      <c r="A111" t="s">
        <v>160</v>
      </c>
      <c r="B111">
        <v>11089.379883</v>
      </c>
      <c r="C111">
        <v>11715.400390999999</v>
      </c>
      <c r="D111">
        <v>10819.514648</v>
      </c>
      <c r="E111">
        <v>10992.874023</v>
      </c>
      <c r="F111">
        <v>11715.400390999999</v>
      </c>
      <c r="G111">
        <v>11599.900390999999</v>
      </c>
      <c r="H111">
        <v>11797.900390999999</v>
      </c>
      <c r="I111">
        <v>12277.200194999999</v>
      </c>
      <c r="J111">
        <v>11903.780273</v>
      </c>
      <c r="L111" t="str">
        <f t="shared" si="11"/>
        <v>05NOV2022:14:00:00</v>
      </c>
      <c r="M111">
        <v>14</v>
      </c>
      <c r="N111">
        <f t="shared" si="12"/>
        <v>626.02050799999961</v>
      </c>
      <c r="O111" t="str">
        <f t="shared" si="13"/>
        <v/>
      </c>
      <c r="P111">
        <f t="shared" si="14"/>
        <v>626.02050799999961</v>
      </c>
      <c r="Q111" t="str">
        <f t="shared" si="15"/>
        <v/>
      </c>
      <c r="R111">
        <f t="shared" si="16"/>
        <v>1</v>
      </c>
      <c r="S111">
        <f t="shared" si="17"/>
        <v>5.6452255636015138</v>
      </c>
    </row>
    <row r="112" spans="1:19" x14ac:dyDescent="0.3">
      <c r="A112" t="s">
        <v>161</v>
      </c>
      <c r="B112">
        <v>11377.9375</v>
      </c>
      <c r="C112">
        <v>11813</v>
      </c>
      <c r="D112">
        <v>11128.737305000001</v>
      </c>
      <c r="E112">
        <v>11296.471680000001</v>
      </c>
      <c r="F112">
        <v>11813</v>
      </c>
      <c r="G112">
        <v>11698.400390999999</v>
      </c>
      <c r="H112">
        <v>11850.599609000001</v>
      </c>
      <c r="I112">
        <v>12380</v>
      </c>
      <c r="J112">
        <v>11992.200194999999</v>
      </c>
      <c r="L112" t="str">
        <f t="shared" si="11"/>
        <v>05NOV2022:15:00:00</v>
      </c>
      <c r="M112">
        <v>15</v>
      </c>
      <c r="N112">
        <f t="shared" si="12"/>
        <v>435.0625</v>
      </c>
      <c r="O112" t="str">
        <f t="shared" si="13"/>
        <v/>
      </c>
      <c r="P112">
        <f t="shared" si="14"/>
        <v>435.0625</v>
      </c>
      <c r="Q112" t="str">
        <f t="shared" si="15"/>
        <v/>
      </c>
      <c r="R112">
        <f t="shared" si="16"/>
        <v>1</v>
      </c>
      <c r="S112">
        <f t="shared" si="17"/>
        <v>3.8237378259460471</v>
      </c>
    </row>
    <row r="113" spans="1:19" x14ac:dyDescent="0.3">
      <c r="A113" t="s">
        <v>162</v>
      </c>
      <c r="B113">
        <v>11594.887694999999</v>
      </c>
      <c r="C113">
        <v>11986.400390999999</v>
      </c>
      <c r="D113">
        <v>11388.030273</v>
      </c>
      <c r="E113">
        <v>11354.866211</v>
      </c>
      <c r="F113">
        <v>11986.400390999999</v>
      </c>
      <c r="G113">
        <v>11855.299805000001</v>
      </c>
      <c r="H113">
        <v>11917.799805000001</v>
      </c>
      <c r="I113">
        <v>12545.400390999999</v>
      </c>
      <c r="J113">
        <v>12132.125</v>
      </c>
      <c r="L113" t="str">
        <f t="shared" si="11"/>
        <v>05NOV2022:16:00:00</v>
      </c>
      <c r="M113">
        <v>16</v>
      </c>
      <c r="N113">
        <f t="shared" si="12"/>
        <v>391.51269599999978</v>
      </c>
      <c r="O113" t="str">
        <f t="shared" si="13"/>
        <v/>
      </c>
      <c r="P113">
        <f t="shared" si="14"/>
        <v>391.51269599999978</v>
      </c>
      <c r="Q113" t="str">
        <f t="shared" si="15"/>
        <v/>
      </c>
      <c r="R113">
        <f t="shared" si="16"/>
        <v>1</v>
      </c>
      <c r="S113">
        <f t="shared" si="17"/>
        <v>3.3765975686752854</v>
      </c>
    </row>
    <row r="114" spans="1:19" x14ac:dyDescent="0.3">
      <c r="A114" t="s">
        <v>163</v>
      </c>
      <c r="B114">
        <v>11720.236328000001</v>
      </c>
      <c r="C114">
        <v>12164.900390999999</v>
      </c>
      <c r="D114">
        <v>11468.083984000001</v>
      </c>
      <c r="E114">
        <v>11553.277344</v>
      </c>
      <c r="F114">
        <v>12164.900390999999</v>
      </c>
      <c r="G114">
        <v>12017.200194999999</v>
      </c>
      <c r="H114">
        <v>11989.700194999999</v>
      </c>
      <c r="I114">
        <v>12639.099609000001</v>
      </c>
      <c r="J114">
        <v>12250.144531</v>
      </c>
      <c r="L114" t="str">
        <f t="shared" si="11"/>
        <v>05NOV2022:17:00:00</v>
      </c>
      <c r="M114">
        <v>17</v>
      </c>
      <c r="N114">
        <f t="shared" si="12"/>
        <v>444.66406299999835</v>
      </c>
      <c r="O114" t="str">
        <f t="shared" si="13"/>
        <v/>
      </c>
      <c r="P114">
        <f t="shared" si="14"/>
        <v>444.66406299999835</v>
      </c>
      <c r="Q114" t="str">
        <f t="shared" si="15"/>
        <v/>
      </c>
      <c r="R114">
        <f t="shared" si="16"/>
        <v>1</v>
      </c>
      <c r="S114">
        <f t="shared" si="17"/>
        <v>3.7939854671503714</v>
      </c>
    </row>
    <row r="115" spans="1:19" x14ac:dyDescent="0.3">
      <c r="A115" t="s">
        <v>164</v>
      </c>
      <c r="B115">
        <v>11571.258789</v>
      </c>
      <c r="C115">
        <v>12081.200194999999</v>
      </c>
      <c r="D115">
        <v>11286.381836</v>
      </c>
      <c r="E115">
        <v>11434.914063</v>
      </c>
      <c r="F115">
        <v>12081.200194999999</v>
      </c>
      <c r="G115">
        <v>11944.400390999999</v>
      </c>
      <c r="H115">
        <v>11930.099609000001</v>
      </c>
      <c r="I115">
        <v>12758.599609000001</v>
      </c>
      <c r="J115">
        <v>12246.314453000001</v>
      </c>
      <c r="L115" t="str">
        <f t="shared" si="11"/>
        <v>05NOV2022:18:00:00</v>
      </c>
      <c r="M115">
        <v>18</v>
      </c>
      <c r="N115">
        <f t="shared" si="12"/>
        <v>509.94140599999992</v>
      </c>
      <c r="O115" t="str">
        <f t="shared" si="13"/>
        <v/>
      </c>
      <c r="P115">
        <f t="shared" si="14"/>
        <v>509.94140599999992</v>
      </c>
      <c r="Q115" t="str">
        <f t="shared" si="15"/>
        <v/>
      </c>
      <c r="R115">
        <f t="shared" si="16"/>
        <v>1</v>
      </c>
      <c r="S115">
        <f t="shared" si="17"/>
        <v>4.4069657009552508</v>
      </c>
    </row>
    <row r="116" spans="1:19" x14ac:dyDescent="0.3">
      <c r="A116" t="s">
        <v>165</v>
      </c>
      <c r="B116">
        <v>11285.164063</v>
      </c>
      <c r="C116">
        <v>11806.099609000001</v>
      </c>
      <c r="D116">
        <v>11100.828125</v>
      </c>
      <c r="E116">
        <v>11341.771484000001</v>
      </c>
      <c r="F116">
        <v>11806.099609000001</v>
      </c>
      <c r="G116">
        <v>11706.200194999999</v>
      </c>
      <c r="H116">
        <v>11737.200194999999</v>
      </c>
      <c r="I116">
        <v>12757.799805000001</v>
      </c>
      <c r="J116">
        <v>12096.994140999999</v>
      </c>
      <c r="L116" t="str">
        <f t="shared" si="11"/>
        <v>05NOV2022:19:00:00</v>
      </c>
      <c r="M116">
        <v>19</v>
      </c>
      <c r="N116">
        <f t="shared" si="12"/>
        <v>520.93554600000061</v>
      </c>
      <c r="O116" t="str">
        <f t="shared" si="13"/>
        <v/>
      </c>
      <c r="P116">
        <f t="shared" si="14"/>
        <v>520.93554600000061</v>
      </c>
      <c r="Q116" t="str">
        <f t="shared" si="15"/>
        <v/>
      </c>
      <c r="R116">
        <f t="shared" si="16"/>
        <v>1</v>
      </c>
      <c r="S116">
        <f t="shared" si="17"/>
        <v>4.6161096382104114</v>
      </c>
    </row>
    <row r="117" spans="1:19" x14ac:dyDescent="0.3">
      <c r="A117" t="s">
        <v>166</v>
      </c>
      <c r="B117">
        <v>11196.243164</v>
      </c>
      <c r="C117">
        <v>11780.5</v>
      </c>
      <c r="D117">
        <v>10969.571289</v>
      </c>
      <c r="E117">
        <v>11293.577148</v>
      </c>
      <c r="F117">
        <v>11780.5</v>
      </c>
      <c r="G117">
        <v>11711.400390999999</v>
      </c>
      <c r="H117">
        <v>11762.200194999999</v>
      </c>
      <c r="I117">
        <v>12410.5</v>
      </c>
      <c r="J117">
        <v>11979.150390999999</v>
      </c>
      <c r="L117" t="str">
        <f t="shared" si="11"/>
        <v>05NOV2022:20:00:00</v>
      </c>
      <c r="M117">
        <v>20</v>
      </c>
      <c r="N117">
        <f t="shared" si="12"/>
        <v>584.25683600000048</v>
      </c>
      <c r="O117" t="str">
        <f t="shared" si="13"/>
        <v/>
      </c>
      <c r="P117">
        <f t="shared" si="14"/>
        <v>584.25683600000048</v>
      </c>
      <c r="Q117" t="str">
        <f t="shared" si="15"/>
        <v/>
      </c>
      <c r="R117">
        <f t="shared" si="16"/>
        <v>1</v>
      </c>
      <c r="S117">
        <f t="shared" si="17"/>
        <v>5.2183292863681192</v>
      </c>
    </row>
    <row r="118" spans="1:19" x14ac:dyDescent="0.3">
      <c r="A118" t="s">
        <v>167</v>
      </c>
      <c r="B118">
        <v>10880.412109000001</v>
      </c>
      <c r="C118">
        <v>11504.5</v>
      </c>
      <c r="D118">
        <v>10750.917969</v>
      </c>
      <c r="E118">
        <v>10976.902344</v>
      </c>
      <c r="F118">
        <v>11504.5</v>
      </c>
      <c r="G118">
        <v>11465.200194999999</v>
      </c>
      <c r="H118">
        <v>11523.599609000001</v>
      </c>
      <c r="I118">
        <v>12093.799805000001</v>
      </c>
      <c r="J118">
        <v>11705.705078000001</v>
      </c>
      <c r="L118" t="str">
        <f t="shared" si="11"/>
        <v>05NOV2022:21:00:00</v>
      </c>
      <c r="M118">
        <v>21</v>
      </c>
      <c r="N118">
        <f t="shared" si="12"/>
        <v>624.08789099999922</v>
      </c>
      <c r="O118" t="str">
        <f t="shared" si="13"/>
        <v/>
      </c>
      <c r="P118">
        <f t="shared" si="14"/>
        <v>624.08789099999922</v>
      </c>
      <c r="Q118" t="str">
        <f t="shared" si="15"/>
        <v/>
      </c>
      <c r="R118">
        <f t="shared" si="16"/>
        <v>1</v>
      </c>
      <c r="S118">
        <f t="shared" si="17"/>
        <v>5.735884677417407</v>
      </c>
    </row>
    <row r="119" spans="1:19" x14ac:dyDescent="0.3">
      <c r="A119" t="s">
        <v>168</v>
      </c>
      <c r="B119">
        <v>10561.145508</v>
      </c>
      <c r="C119">
        <v>11098.400390999999</v>
      </c>
      <c r="D119">
        <v>10457.518555000001</v>
      </c>
      <c r="E119">
        <v>10650.613281</v>
      </c>
      <c r="F119">
        <v>11098.400390999999</v>
      </c>
      <c r="G119">
        <v>11092.200194999999</v>
      </c>
      <c r="H119">
        <v>11169.400390999999</v>
      </c>
      <c r="I119">
        <v>11751.799805000001</v>
      </c>
      <c r="J119">
        <v>11343.290039</v>
      </c>
      <c r="L119" t="str">
        <f t="shared" si="11"/>
        <v>05NOV2022:22:00:00</v>
      </c>
      <c r="M119">
        <v>22</v>
      </c>
      <c r="N119">
        <f t="shared" si="12"/>
        <v>537.25488299999961</v>
      </c>
      <c r="O119" t="str">
        <f t="shared" si="13"/>
        <v/>
      </c>
      <c r="P119">
        <f t="shared" si="14"/>
        <v>537.25488299999961</v>
      </c>
      <c r="Q119" t="str">
        <f t="shared" si="15"/>
        <v/>
      </c>
      <c r="R119">
        <f t="shared" si="16"/>
        <v>1</v>
      </c>
      <c r="S119">
        <f t="shared" si="17"/>
        <v>5.0870891097280362</v>
      </c>
    </row>
    <row r="120" spans="1:19" x14ac:dyDescent="0.3">
      <c r="A120" t="s">
        <v>169</v>
      </c>
      <c r="B120">
        <v>10166.925781</v>
      </c>
      <c r="C120">
        <v>10667.099609000001</v>
      </c>
      <c r="D120">
        <v>10137.529296999999</v>
      </c>
      <c r="E120">
        <v>10296.414063</v>
      </c>
      <c r="F120">
        <v>10667.099609000001</v>
      </c>
      <c r="G120">
        <v>10679.700194999999</v>
      </c>
      <c r="H120">
        <v>10764.200194999999</v>
      </c>
      <c r="I120">
        <v>11299.5</v>
      </c>
      <c r="J120">
        <v>10915.865234000001</v>
      </c>
      <c r="L120" t="str">
        <f t="shared" si="11"/>
        <v>05NOV2022:23:00:00</v>
      </c>
      <c r="M120">
        <v>23</v>
      </c>
      <c r="N120">
        <f t="shared" si="12"/>
        <v>500.17382800000087</v>
      </c>
      <c r="O120" t="str">
        <f t="shared" si="13"/>
        <v/>
      </c>
      <c r="P120">
        <f t="shared" si="14"/>
        <v>500.17382800000087</v>
      </c>
      <c r="Q120" t="str">
        <f t="shared" si="15"/>
        <v/>
      </c>
      <c r="R120">
        <f t="shared" si="16"/>
        <v>1</v>
      </c>
      <c r="S120">
        <f t="shared" si="17"/>
        <v>4.9196171859022337</v>
      </c>
    </row>
    <row r="121" spans="1:19" x14ac:dyDescent="0.3">
      <c r="A121" t="s">
        <v>170</v>
      </c>
      <c r="B121">
        <v>9841.0732422000001</v>
      </c>
      <c r="C121">
        <v>10176.400390999999</v>
      </c>
      <c r="D121">
        <v>9707.6455077999999</v>
      </c>
      <c r="E121">
        <v>9846.3515625</v>
      </c>
      <c r="F121">
        <v>10176.400390999999</v>
      </c>
      <c r="G121">
        <v>10172.900390999999</v>
      </c>
      <c r="H121">
        <v>10256.700194999999</v>
      </c>
      <c r="I121">
        <v>10779.599609000001</v>
      </c>
      <c r="J121">
        <v>10406.720703000001</v>
      </c>
      <c r="L121" t="str">
        <f t="shared" si="11"/>
        <v>06NOV2022:00:00:00</v>
      </c>
      <c r="M121">
        <v>24</v>
      </c>
      <c r="N121">
        <f t="shared" si="12"/>
        <v>335.32714879999912</v>
      </c>
      <c r="O121" t="str">
        <f t="shared" si="13"/>
        <v/>
      </c>
      <c r="P121">
        <f t="shared" si="14"/>
        <v>335.32714879999912</v>
      </c>
      <c r="Q121" t="str">
        <f t="shared" si="15"/>
        <v/>
      </c>
      <c r="R121">
        <f t="shared" si="16"/>
        <v>1</v>
      </c>
      <c r="S121">
        <f t="shared" si="17"/>
        <v>3.4074245821285625</v>
      </c>
    </row>
    <row r="122" spans="1:19" x14ac:dyDescent="0.3">
      <c r="A122" t="s">
        <v>171</v>
      </c>
      <c r="B122">
        <v>9427.3964844000002</v>
      </c>
      <c r="C122">
        <v>9624.5898438000004</v>
      </c>
      <c r="D122">
        <v>9241.7431641000003</v>
      </c>
      <c r="E122">
        <v>9373.9501952999999</v>
      </c>
      <c r="F122">
        <v>9683.6503905999998</v>
      </c>
      <c r="G122">
        <v>9624.5898438000004</v>
      </c>
      <c r="H122">
        <v>9082.1103516000003</v>
      </c>
      <c r="I122">
        <v>10101.400390999999</v>
      </c>
      <c r="J122">
        <v>9664.7128905999998</v>
      </c>
      <c r="L122" t="str">
        <f t="shared" si="11"/>
        <v>06NOV2022:01:00:00</v>
      </c>
      <c r="M122">
        <v>1</v>
      </c>
      <c r="N122">
        <f t="shared" si="12"/>
        <v>197.19335940000019</v>
      </c>
      <c r="O122" t="str">
        <f t="shared" si="13"/>
        <v/>
      </c>
      <c r="P122">
        <f t="shared" si="14"/>
        <v>197.19335940000019</v>
      </c>
      <c r="Q122" t="str">
        <f t="shared" si="15"/>
        <v/>
      </c>
      <c r="R122">
        <f t="shared" si="16"/>
        <v>1</v>
      </c>
      <c r="S122">
        <f t="shared" si="17"/>
        <v>2.0917053793834408</v>
      </c>
    </row>
    <row r="123" spans="1:19" x14ac:dyDescent="0.3">
      <c r="A123" t="s">
        <v>172</v>
      </c>
      <c r="B123">
        <v>9122.3261719000002</v>
      </c>
      <c r="C123">
        <v>9311.3701172000001</v>
      </c>
      <c r="D123">
        <v>8883.9648438000004</v>
      </c>
      <c r="E123">
        <v>8982.2207030999998</v>
      </c>
      <c r="F123">
        <v>9376.0195313000004</v>
      </c>
      <c r="G123">
        <v>9311.3701172000001</v>
      </c>
      <c r="H123">
        <v>8765.1699219000002</v>
      </c>
      <c r="I123">
        <v>9733.3603516000003</v>
      </c>
      <c r="J123">
        <v>9332.2138672000001</v>
      </c>
      <c r="L123" t="str">
        <f t="shared" si="11"/>
        <v>06NOV2022:02:00:00</v>
      </c>
      <c r="M123">
        <v>2</v>
      </c>
      <c r="N123">
        <f t="shared" si="12"/>
        <v>189.0439452999999</v>
      </c>
      <c r="O123" t="str">
        <f t="shared" si="13"/>
        <v/>
      </c>
      <c r="P123">
        <f t="shared" si="14"/>
        <v>189.0439452999999</v>
      </c>
      <c r="Q123" t="str">
        <f t="shared" si="15"/>
        <v/>
      </c>
      <c r="R123">
        <f t="shared" si="16"/>
        <v>1</v>
      </c>
      <c r="S123">
        <f t="shared" si="17"/>
        <v>2.0723217054255558</v>
      </c>
    </row>
    <row r="124" spans="1:19" x14ac:dyDescent="0.3">
      <c r="A124" t="s">
        <v>173</v>
      </c>
      <c r="B124">
        <v>8847.3925780999998</v>
      </c>
      <c r="C124">
        <v>9103.9697266000003</v>
      </c>
      <c r="D124">
        <v>8622.8759766000003</v>
      </c>
      <c r="E124">
        <v>8721.7412108999997</v>
      </c>
      <c r="F124">
        <v>9155.2197266000003</v>
      </c>
      <c r="G124">
        <v>9103.9697266000003</v>
      </c>
      <c r="H124">
        <v>8553.75</v>
      </c>
      <c r="I124">
        <v>9472.6699219000002</v>
      </c>
      <c r="J124">
        <v>9103.1474608999997</v>
      </c>
      <c r="L124" t="str">
        <f t="shared" si="11"/>
        <v>06NOV2022:03:00:00</v>
      </c>
      <c r="M124">
        <v>3</v>
      </c>
      <c r="N124">
        <f t="shared" si="12"/>
        <v>256.57714850000048</v>
      </c>
      <c r="O124" t="str">
        <f t="shared" si="13"/>
        <v/>
      </c>
      <c r="P124">
        <f t="shared" si="14"/>
        <v>256.57714850000048</v>
      </c>
      <c r="Q124" t="str">
        <f t="shared" si="15"/>
        <v/>
      </c>
      <c r="R124">
        <f t="shared" si="16"/>
        <v>1</v>
      </c>
      <c r="S124">
        <f t="shared" si="17"/>
        <v>2.9000312378486215</v>
      </c>
    </row>
    <row r="125" spans="1:19" x14ac:dyDescent="0.3">
      <c r="A125" t="s">
        <v>174</v>
      </c>
      <c r="B125">
        <v>8818.4814452999999</v>
      </c>
      <c r="C125">
        <v>8986.5595702999999</v>
      </c>
      <c r="D125">
        <v>8480.3740233999997</v>
      </c>
      <c r="E125">
        <v>8589.2119141000003</v>
      </c>
      <c r="F125">
        <v>9044.6201172000001</v>
      </c>
      <c r="G125">
        <v>8986.5595702999999</v>
      </c>
      <c r="H125">
        <v>8467.8896483999997</v>
      </c>
      <c r="I125">
        <v>9308.8496094000002</v>
      </c>
      <c r="J125">
        <v>8978.4033202999999</v>
      </c>
      <c r="L125" t="str">
        <f t="shared" si="11"/>
        <v>06NOV2022:04:00:00</v>
      </c>
      <c r="M125">
        <v>4</v>
      </c>
      <c r="N125">
        <f t="shared" si="12"/>
        <v>168.078125</v>
      </c>
      <c r="O125" t="str">
        <f t="shared" si="13"/>
        <v/>
      </c>
      <c r="P125">
        <f t="shared" si="14"/>
        <v>168.078125</v>
      </c>
      <c r="Q125" t="str">
        <f t="shared" si="15"/>
        <v/>
      </c>
      <c r="R125">
        <f t="shared" si="16"/>
        <v>1</v>
      </c>
      <c r="S125">
        <f t="shared" si="17"/>
        <v>1.9059758309020525</v>
      </c>
    </row>
    <row r="126" spans="1:19" x14ac:dyDescent="0.3">
      <c r="A126" t="s">
        <v>175</v>
      </c>
      <c r="B126">
        <v>8829.9423827999999</v>
      </c>
      <c r="C126">
        <v>8964.4902344000002</v>
      </c>
      <c r="D126">
        <v>8493.7890625</v>
      </c>
      <c r="E126">
        <v>8628.7128905999998</v>
      </c>
      <c r="F126">
        <v>9020.25</v>
      </c>
      <c r="G126">
        <v>8964.4902344000002</v>
      </c>
      <c r="H126">
        <v>8451.5302733999997</v>
      </c>
      <c r="I126">
        <v>9247.8896483999997</v>
      </c>
      <c r="J126">
        <v>8943.8046875</v>
      </c>
      <c r="L126" t="str">
        <f t="shared" si="11"/>
        <v>06NOV2022:05:00:00</v>
      </c>
      <c r="M126">
        <v>5</v>
      </c>
      <c r="N126">
        <f t="shared" si="12"/>
        <v>134.54785160000029</v>
      </c>
      <c r="O126" t="str">
        <f t="shared" si="13"/>
        <v/>
      </c>
      <c r="P126">
        <f t="shared" si="14"/>
        <v>134.54785160000029</v>
      </c>
      <c r="Q126" t="str">
        <f t="shared" si="15"/>
        <v/>
      </c>
      <c r="R126">
        <f t="shared" si="16"/>
        <v>1</v>
      </c>
      <c r="S126">
        <f t="shared" si="17"/>
        <v>1.5237681716031173</v>
      </c>
    </row>
    <row r="127" spans="1:19" x14ac:dyDescent="0.3">
      <c r="A127" t="s">
        <v>176</v>
      </c>
      <c r="B127">
        <v>8962.34375</v>
      </c>
      <c r="C127">
        <v>9058.4697266000003</v>
      </c>
      <c r="D127">
        <v>8557.9501952999999</v>
      </c>
      <c r="E127">
        <v>8749.6748047000001</v>
      </c>
      <c r="F127">
        <v>9112.3896483999997</v>
      </c>
      <c r="G127">
        <v>9058.4697266000003</v>
      </c>
      <c r="H127">
        <v>8524.0195313000004</v>
      </c>
      <c r="I127">
        <v>9304.2304688000004</v>
      </c>
      <c r="J127">
        <v>9018.9619141000003</v>
      </c>
      <c r="L127" t="str">
        <f t="shared" si="11"/>
        <v>06NOV2022:06:00:00</v>
      </c>
      <c r="M127">
        <v>6</v>
      </c>
      <c r="N127">
        <f t="shared" si="12"/>
        <v>96.125976600000286</v>
      </c>
      <c r="O127" t="str">
        <f t="shared" si="13"/>
        <v/>
      </c>
      <c r="P127">
        <f t="shared" si="14"/>
        <v>96.125976600000286</v>
      </c>
      <c r="Q127" t="str">
        <f t="shared" si="15"/>
        <v/>
      </c>
      <c r="R127">
        <f t="shared" si="16"/>
        <v>1</v>
      </c>
      <c r="S127">
        <f t="shared" si="17"/>
        <v>1.072554002405903</v>
      </c>
    </row>
    <row r="128" spans="1:19" x14ac:dyDescent="0.3">
      <c r="A128" t="s">
        <v>177</v>
      </c>
      <c r="B128">
        <v>9162.8212891000003</v>
      </c>
      <c r="C128">
        <v>9233.7695313000004</v>
      </c>
      <c r="D128">
        <v>8784.5380858999997</v>
      </c>
      <c r="E128">
        <v>8998.1943358999997</v>
      </c>
      <c r="F128">
        <v>9283.9501952999999</v>
      </c>
      <c r="G128">
        <v>9233.7695313000004</v>
      </c>
      <c r="H128">
        <v>8660.2998047000001</v>
      </c>
      <c r="I128">
        <v>9429.7304688000004</v>
      </c>
      <c r="J128">
        <v>9166.515625</v>
      </c>
      <c r="L128" t="str">
        <f t="shared" si="11"/>
        <v>06NOV2022:07:00:00</v>
      </c>
      <c r="M128">
        <v>7</v>
      </c>
      <c r="N128">
        <f t="shared" si="12"/>
        <v>70.948242200000095</v>
      </c>
      <c r="O128" t="str">
        <f t="shared" si="13"/>
        <v/>
      </c>
      <c r="P128">
        <f t="shared" si="14"/>
        <v>70.948242200000095</v>
      </c>
      <c r="Q128" t="str">
        <f t="shared" si="15"/>
        <v/>
      </c>
      <c r="R128">
        <f t="shared" si="16"/>
        <v>1</v>
      </c>
      <c r="S128">
        <f t="shared" si="17"/>
        <v>0.77430564191401841</v>
      </c>
    </row>
    <row r="129" spans="1:19" x14ac:dyDescent="0.3">
      <c r="A129" t="s">
        <v>178</v>
      </c>
      <c r="B129">
        <v>9457.7763672000001</v>
      </c>
      <c r="C129">
        <v>9324.7597655999998</v>
      </c>
      <c r="D129">
        <v>9042.9521483999997</v>
      </c>
      <c r="E129">
        <v>9257.2910155999998</v>
      </c>
      <c r="F129">
        <v>9361.1796875</v>
      </c>
      <c r="G129">
        <v>9324.7597655999998</v>
      </c>
      <c r="H129">
        <v>8752.2001952999999</v>
      </c>
      <c r="I129">
        <v>9630.9003905999998</v>
      </c>
      <c r="J129">
        <v>9294.2324219000002</v>
      </c>
      <c r="L129" t="str">
        <f t="shared" si="11"/>
        <v>06NOV2022:08:00:00</v>
      </c>
      <c r="M129">
        <v>8</v>
      </c>
      <c r="N129">
        <f t="shared" si="12"/>
        <v>-133.01660160000029</v>
      </c>
      <c r="O129">
        <f t="shared" si="13"/>
        <v>-133.01660160000029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1.4064257435955869</v>
      </c>
    </row>
    <row r="130" spans="1:19" x14ac:dyDescent="0.3">
      <c r="A130" t="s">
        <v>179</v>
      </c>
      <c r="B130">
        <v>10010.340819999999</v>
      </c>
      <c r="C130">
        <v>9763.5097655999998</v>
      </c>
      <c r="D130">
        <v>9410.9609375</v>
      </c>
      <c r="E130">
        <v>9662.0605469000002</v>
      </c>
      <c r="F130">
        <v>9821.9404297000001</v>
      </c>
      <c r="G130">
        <v>9763.5097655999998</v>
      </c>
      <c r="H130">
        <v>9109.9404297000001</v>
      </c>
      <c r="I130">
        <v>10072.799805000001</v>
      </c>
      <c r="J130">
        <v>9717.1328125</v>
      </c>
      <c r="L130" t="str">
        <f t="shared" si="11"/>
        <v>06NOV2022:09:00:00</v>
      </c>
      <c r="M130">
        <v>9</v>
      </c>
      <c r="N130">
        <f t="shared" si="12"/>
        <v>-246.83105439999963</v>
      </c>
      <c r="O130">
        <f t="shared" si="13"/>
        <v>-246.83105439999963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2.4657607451970818</v>
      </c>
    </row>
    <row r="131" spans="1:19" x14ac:dyDescent="0.3">
      <c r="A131" t="s">
        <v>180</v>
      </c>
      <c r="B131">
        <v>10689.438477</v>
      </c>
      <c r="C131">
        <v>10273.700194999999</v>
      </c>
      <c r="D131">
        <v>9929.2197266000003</v>
      </c>
      <c r="E131">
        <v>10253.271484000001</v>
      </c>
      <c r="F131">
        <v>10387.900390999999</v>
      </c>
      <c r="G131">
        <v>10273.700194999999</v>
      </c>
      <c r="H131">
        <v>9477.6699219000002</v>
      </c>
      <c r="I131">
        <v>10738.599609000001</v>
      </c>
      <c r="J131">
        <v>10254.537109000001</v>
      </c>
      <c r="L131" t="str">
        <f t="shared" ref="L131:L194" si="18">A131</f>
        <v>06NOV2022:10:00:00</v>
      </c>
      <c r="M131">
        <v>10</v>
      </c>
      <c r="N131">
        <f t="shared" ref="N131:N194" si="19">C131-B131</f>
        <v>-415.73828200000025</v>
      </c>
      <c r="O131">
        <f t="shared" ref="O131:O194" si="20">IF(N131&lt;0,N131,"")</f>
        <v>-415.73828200000025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3.8892434143713559</v>
      </c>
    </row>
    <row r="132" spans="1:19" x14ac:dyDescent="0.3">
      <c r="A132" t="s">
        <v>181</v>
      </c>
      <c r="B132">
        <v>11530.685546999999</v>
      </c>
      <c r="C132">
        <v>10807.700194999999</v>
      </c>
      <c r="D132">
        <v>10391.245117</v>
      </c>
      <c r="E132">
        <v>10823.556640999999</v>
      </c>
      <c r="F132">
        <v>10983.200194999999</v>
      </c>
      <c r="G132">
        <v>10807.700194999999</v>
      </c>
      <c r="H132">
        <v>9807.2900391000003</v>
      </c>
      <c r="I132">
        <v>11521.299805000001</v>
      </c>
      <c r="J132">
        <v>10833.682617</v>
      </c>
      <c r="L132" t="str">
        <f t="shared" si="18"/>
        <v>06NOV2022:11:00:00</v>
      </c>
      <c r="M132">
        <v>11</v>
      </c>
      <c r="N132">
        <f t="shared" si="19"/>
        <v>-722.98535199999969</v>
      </c>
      <c r="O132">
        <f t="shared" si="20"/>
        <v>-722.98535199999969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6.27009859086915</v>
      </c>
    </row>
    <row r="133" spans="1:19" x14ac:dyDescent="0.3">
      <c r="A133" t="s">
        <v>182</v>
      </c>
      <c r="B133">
        <v>12407.872069999999</v>
      </c>
      <c r="C133">
        <v>11292.900390999999</v>
      </c>
      <c r="D133">
        <v>11189.257813</v>
      </c>
      <c r="E133">
        <v>11422.913086</v>
      </c>
      <c r="F133">
        <v>11528</v>
      </c>
      <c r="G133">
        <v>11292.900390999999</v>
      </c>
      <c r="H133">
        <v>10100.400390999999</v>
      </c>
      <c r="I133">
        <v>12221.400390999999</v>
      </c>
      <c r="J133">
        <v>11355.015625</v>
      </c>
      <c r="L133" t="str">
        <f t="shared" si="18"/>
        <v>06NOV2022:12:00:00</v>
      </c>
      <c r="M133">
        <v>12</v>
      </c>
      <c r="N133">
        <f t="shared" si="19"/>
        <v>-1114.9716790000002</v>
      </c>
      <c r="O133">
        <f t="shared" si="20"/>
        <v>-1114.9716790000002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8.9860023758288179</v>
      </c>
    </row>
    <row r="134" spans="1:19" x14ac:dyDescent="0.3">
      <c r="A134" t="s">
        <v>183</v>
      </c>
      <c r="B134">
        <v>13154.25</v>
      </c>
      <c r="C134">
        <v>11747.099609000001</v>
      </c>
      <c r="D134">
        <v>11845.830078000001</v>
      </c>
      <c r="E134">
        <v>11966.837890999999</v>
      </c>
      <c r="F134">
        <v>12053.700194999999</v>
      </c>
      <c r="G134">
        <v>11747.099609000001</v>
      </c>
      <c r="H134">
        <v>10367.599609000001</v>
      </c>
      <c r="I134">
        <v>12906.599609000001</v>
      </c>
      <c r="J134">
        <v>11854.039063</v>
      </c>
      <c r="L134" t="str">
        <f t="shared" si="18"/>
        <v>06NOV2022:13:00:00</v>
      </c>
      <c r="M134">
        <v>13</v>
      </c>
      <c r="N134">
        <f t="shared" si="19"/>
        <v>-1407.1503909999992</v>
      </c>
      <c r="O134">
        <f t="shared" si="20"/>
        <v>-1407.1503909999992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10.697306125396729</v>
      </c>
    </row>
    <row r="135" spans="1:19" x14ac:dyDescent="0.3">
      <c r="A135" t="s">
        <v>184</v>
      </c>
      <c r="B135">
        <v>13785.451171999999</v>
      </c>
      <c r="C135">
        <v>12140.099609000001</v>
      </c>
      <c r="D135">
        <v>12444.139648</v>
      </c>
      <c r="E135">
        <v>12478.098633</v>
      </c>
      <c r="F135">
        <v>12489</v>
      </c>
      <c r="G135">
        <v>12140.099609000001</v>
      </c>
      <c r="H135">
        <v>10569.5</v>
      </c>
      <c r="I135">
        <v>13436.799805000001</v>
      </c>
      <c r="J135">
        <v>12253.629883</v>
      </c>
      <c r="L135" t="str">
        <f t="shared" si="18"/>
        <v>06NOV2022:14:00:00</v>
      </c>
      <c r="M135">
        <v>14</v>
      </c>
      <c r="N135">
        <f t="shared" si="19"/>
        <v>-1645.3515629999984</v>
      </c>
      <c r="O135">
        <f t="shared" si="20"/>
        <v>-1645.3515629999984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11.93542048403839</v>
      </c>
    </row>
    <row r="136" spans="1:19" x14ac:dyDescent="0.3">
      <c r="A136" t="s">
        <v>185</v>
      </c>
      <c r="B136">
        <v>14116.152344</v>
      </c>
      <c r="C136">
        <v>12455.599609000001</v>
      </c>
      <c r="D136">
        <v>12787.643555000001</v>
      </c>
      <c r="E136">
        <v>12934.317383</v>
      </c>
      <c r="F136">
        <v>12815</v>
      </c>
      <c r="G136">
        <v>12455.599609000001</v>
      </c>
      <c r="H136">
        <v>10723</v>
      </c>
      <c r="I136">
        <v>13836.700194999999</v>
      </c>
      <c r="J136">
        <v>12559.745117</v>
      </c>
      <c r="L136" t="str">
        <f t="shared" si="18"/>
        <v>06NOV2022:15:00:00</v>
      </c>
      <c r="M136">
        <v>15</v>
      </c>
      <c r="N136">
        <f t="shared" si="19"/>
        <v>-1660.5527349999993</v>
      </c>
      <c r="O136">
        <f t="shared" si="20"/>
        <v>-1660.5527349999993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11.763494006961528</v>
      </c>
    </row>
    <row r="137" spans="1:19" x14ac:dyDescent="0.3">
      <c r="A137" t="s">
        <v>186</v>
      </c>
      <c r="B137">
        <v>13811.290039</v>
      </c>
      <c r="C137">
        <v>12649.5</v>
      </c>
      <c r="D137">
        <v>12914.126953000001</v>
      </c>
      <c r="E137">
        <v>13112.999023</v>
      </c>
      <c r="F137">
        <v>13029.200194999999</v>
      </c>
      <c r="G137">
        <v>12649.5</v>
      </c>
      <c r="H137">
        <v>10789.200194999999</v>
      </c>
      <c r="I137">
        <v>14008.799805000001</v>
      </c>
      <c r="J137">
        <v>12717.134765999999</v>
      </c>
      <c r="L137" t="str">
        <f t="shared" si="18"/>
        <v>06NOV2022:16:00:00</v>
      </c>
      <c r="M137">
        <v>16</v>
      </c>
      <c r="N137">
        <f t="shared" si="19"/>
        <v>-1161.7900389999995</v>
      </c>
      <c r="O137">
        <f t="shared" si="20"/>
        <v>-1161.7900389999995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8.4118864763491583</v>
      </c>
    </row>
    <row r="138" spans="1:19" x14ac:dyDescent="0.3">
      <c r="A138" t="s">
        <v>187</v>
      </c>
      <c r="B138">
        <v>13480.051758</v>
      </c>
      <c r="C138">
        <v>12666</v>
      </c>
      <c r="D138">
        <v>12866.052734000001</v>
      </c>
      <c r="E138">
        <v>12886.923828000001</v>
      </c>
      <c r="F138">
        <v>13062.099609000001</v>
      </c>
      <c r="G138">
        <v>12666</v>
      </c>
      <c r="H138">
        <v>10703.799805000001</v>
      </c>
      <c r="I138">
        <v>13945.599609000001</v>
      </c>
      <c r="J138">
        <v>12682.724609000001</v>
      </c>
      <c r="L138" t="str">
        <f t="shared" si="18"/>
        <v>06NOV2022:17:00:00</v>
      </c>
      <c r="M138">
        <v>17</v>
      </c>
      <c r="N138">
        <f t="shared" si="19"/>
        <v>-814.05175799999961</v>
      </c>
      <c r="O138">
        <f t="shared" si="20"/>
        <v>-814.05175799999961</v>
      </c>
      <c r="P138" t="str">
        <f t="shared" si="21"/>
        <v/>
      </c>
      <c r="Q138">
        <f t="shared" si="22"/>
        <v>1</v>
      </c>
      <c r="R138" t="str">
        <f t="shared" si="23"/>
        <v/>
      </c>
      <c r="S138">
        <f t="shared" si="24"/>
        <v>6.038936441893739</v>
      </c>
    </row>
    <row r="139" spans="1:19" x14ac:dyDescent="0.3">
      <c r="A139" t="s">
        <v>188</v>
      </c>
      <c r="B139">
        <v>13256.803711</v>
      </c>
      <c r="C139">
        <v>12782.5</v>
      </c>
      <c r="D139">
        <v>12603.942383</v>
      </c>
      <c r="E139">
        <v>12627.735352</v>
      </c>
      <c r="F139">
        <v>13147.700194999999</v>
      </c>
      <c r="G139">
        <v>12782.5</v>
      </c>
      <c r="H139">
        <v>10830.599609000001</v>
      </c>
      <c r="I139">
        <v>13939.200194999999</v>
      </c>
      <c r="J139">
        <v>12754.150390999999</v>
      </c>
      <c r="L139" t="str">
        <f t="shared" si="18"/>
        <v>06NOV2022:18:00:00</v>
      </c>
      <c r="M139">
        <v>18</v>
      </c>
      <c r="N139">
        <f t="shared" si="19"/>
        <v>-474.30371100000048</v>
      </c>
      <c r="O139">
        <f t="shared" si="20"/>
        <v>-474.30371100000048</v>
      </c>
      <c r="P139" t="str">
        <f t="shared" si="21"/>
        <v/>
      </c>
      <c r="Q139">
        <f t="shared" si="22"/>
        <v>1</v>
      </c>
      <c r="R139" t="str">
        <f t="shared" si="23"/>
        <v/>
      </c>
      <c r="S139">
        <f t="shared" si="24"/>
        <v>3.5778134861153674</v>
      </c>
    </row>
    <row r="140" spans="1:19" x14ac:dyDescent="0.3">
      <c r="A140" t="s">
        <v>189</v>
      </c>
      <c r="B140">
        <v>13336.263671999999</v>
      </c>
      <c r="C140">
        <v>12887.5</v>
      </c>
      <c r="D140">
        <v>12467.762694999999</v>
      </c>
      <c r="E140">
        <v>12417.9375</v>
      </c>
      <c r="F140">
        <v>13236.799805000001</v>
      </c>
      <c r="G140">
        <v>12887.5</v>
      </c>
      <c r="H140">
        <v>11136.799805000001</v>
      </c>
      <c r="I140">
        <v>13842.200194999999</v>
      </c>
      <c r="J140">
        <v>12836.365234000001</v>
      </c>
      <c r="L140" t="str">
        <f t="shared" si="18"/>
        <v>06NOV2022:19:00:00</v>
      </c>
      <c r="M140">
        <v>19</v>
      </c>
      <c r="N140">
        <f t="shared" si="19"/>
        <v>-448.76367199999913</v>
      </c>
      <c r="O140">
        <f t="shared" si="20"/>
        <v>-448.76367199999913</v>
      </c>
      <c r="P140" t="str">
        <f t="shared" si="21"/>
        <v/>
      </c>
      <c r="Q140">
        <f t="shared" si="22"/>
        <v>1</v>
      </c>
      <c r="R140" t="str">
        <f t="shared" si="23"/>
        <v/>
      </c>
      <c r="S140">
        <f t="shared" si="24"/>
        <v>3.3649879984166464</v>
      </c>
    </row>
    <row r="141" spans="1:19" x14ac:dyDescent="0.3">
      <c r="A141" t="s">
        <v>190</v>
      </c>
      <c r="B141">
        <v>13232.355469</v>
      </c>
      <c r="C141">
        <v>12675.799805000001</v>
      </c>
      <c r="D141">
        <v>12611.335938</v>
      </c>
      <c r="E141">
        <v>12516.799805000001</v>
      </c>
      <c r="F141">
        <v>13025.700194999999</v>
      </c>
      <c r="G141">
        <v>12675.799805000001</v>
      </c>
      <c r="H141">
        <v>11234.099609000001</v>
      </c>
      <c r="I141">
        <v>13459.700194999999</v>
      </c>
      <c r="J141">
        <v>12642.224609000001</v>
      </c>
      <c r="L141" t="str">
        <f t="shared" si="18"/>
        <v>06NOV2022:20:00:00</v>
      </c>
      <c r="M141">
        <v>20</v>
      </c>
      <c r="N141">
        <f t="shared" si="19"/>
        <v>-556.55566399999952</v>
      </c>
      <c r="O141">
        <f t="shared" si="20"/>
        <v>-556.55566399999952</v>
      </c>
      <c r="P141" t="str">
        <f t="shared" si="21"/>
        <v/>
      </c>
      <c r="Q141">
        <f t="shared" si="22"/>
        <v>1</v>
      </c>
      <c r="R141" t="str">
        <f t="shared" si="23"/>
        <v/>
      </c>
      <c r="S141">
        <f t="shared" si="24"/>
        <v>4.2060211071556086</v>
      </c>
    </row>
    <row r="142" spans="1:19" x14ac:dyDescent="0.3">
      <c r="A142" t="s">
        <v>191</v>
      </c>
      <c r="B142">
        <v>13018.516602</v>
      </c>
      <c r="C142">
        <v>12393.5</v>
      </c>
      <c r="D142">
        <v>12468.035156</v>
      </c>
      <c r="E142">
        <v>12345.362305000001</v>
      </c>
      <c r="F142">
        <v>12738</v>
      </c>
      <c r="G142">
        <v>12393.5</v>
      </c>
      <c r="H142">
        <v>11138.299805000001</v>
      </c>
      <c r="I142">
        <v>13051.700194999999</v>
      </c>
      <c r="J142">
        <v>12361.746094</v>
      </c>
      <c r="L142" t="str">
        <f t="shared" si="18"/>
        <v>06NOV2022:21:00:00</v>
      </c>
      <c r="M142">
        <v>21</v>
      </c>
      <c r="N142">
        <f t="shared" si="19"/>
        <v>-625.01660199999969</v>
      </c>
      <c r="O142">
        <f t="shared" si="20"/>
        <v>-625.01660199999969</v>
      </c>
      <c r="P142" t="str">
        <f t="shared" si="21"/>
        <v/>
      </c>
      <c r="Q142">
        <f t="shared" si="22"/>
        <v>1</v>
      </c>
      <c r="R142" t="str">
        <f t="shared" si="23"/>
        <v/>
      </c>
      <c r="S142">
        <f t="shared" si="24"/>
        <v>4.8009817178708367</v>
      </c>
    </row>
    <row r="143" spans="1:19" x14ac:dyDescent="0.3">
      <c r="A143" t="s">
        <v>192</v>
      </c>
      <c r="B143">
        <v>12661.740234000001</v>
      </c>
      <c r="C143">
        <v>12013.900390999999</v>
      </c>
      <c r="D143">
        <v>12037.674805000001</v>
      </c>
      <c r="E143">
        <v>12007.885742</v>
      </c>
      <c r="F143">
        <v>12335</v>
      </c>
      <c r="G143">
        <v>12013.900390999999</v>
      </c>
      <c r="H143">
        <v>10937.599609000001</v>
      </c>
      <c r="I143">
        <v>12557.900390999999</v>
      </c>
      <c r="J143">
        <v>11983.390625</v>
      </c>
      <c r="L143" t="str">
        <f t="shared" si="18"/>
        <v>06NOV2022:22:00:00</v>
      </c>
      <c r="M143">
        <v>22</v>
      </c>
      <c r="N143">
        <f t="shared" si="19"/>
        <v>-647.83984300000157</v>
      </c>
      <c r="O143">
        <f t="shared" si="20"/>
        <v>-647.83984300000157</v>
      </c>
      <c r="P143" t="str">
        <f t="shared" si="21"/>
        <v/>
      </c>
      <c r="Q143">
        <f t="shared" si="22"/>
        <v>1</v>
      </c>
      <c r="R143" t="str">
        <f t="shared" si="23"/>
        <v/>
      </c>
      <c r="S143">
        <f t="shared" si="24"/>
        <v>5.1165150368539889</v>
      </c>
    </row>
    <row r="144" spans="1:19" x14ac:dyDescent="0.3">
      <c r="A144" t="s">
        <v>193</v>
      </c>
      <c r="B144">
        <v>12182.371094</v>
      </c>
      <c r="C144">
        <v>11540.599609000001</v>
      </c>
      <c r="D144">
        <v>11495.926758</v>
      </c>
      <c r="E144">
        <v>11451.480469</v>
      </c>
      <c r="F144">
        <v>11825.700194999999</v>
      </c>
      <c r="G144">
        <v>11540.599609000001</v>
      </c>
      <c r="H144">
        <v>10623.200194999999</v>
      </c>
      <c r="I144">
        <v>11987.099609000001</v>
      </c>
      <c r="J144">
        <v>11510.289063</v>
      </c>
      <c r="L144" t="str">
        <f t="shared" si="18"/>
        <v>06NOV2022:23:00:00</v>
      </c>
      <c r="M144">
        <v>23</v>
      </c>
      <c r="N144">
        <f t="shared" si="19"/>
        <v>-641.7714849999993</v>
      </c>
      <c r="O144">
        <f t="shared" si="20"/>
        <v>-641.7714849999993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5.2680342771374065</v>
      </c>
    </row>
    <row r="145" spans="1:19" x14ac:dyDescent="0.3">
      <c r="A145" t="s">
        <v>194</v>
      </c>
      <c r="B145">
        <v>11558.569336</v>
      </c>
      <c r="C145">
        <v>10966.299805000001</v>
      </c>
      <c r="D145">
        <v>10865.008789</v>
      </c>
      <c r="E145">
        <v>10858.869140999999</v>
      </c>
      <c r="F145">
        <v>11248</v>
      </c>
      <c r="G145">
        <v>10966.299805000001</v>
      </c>
      <c r="H145">
        <v>10219.5</v>
      </c>
      <c r="I145">
        <v>11331.299805000001</v>
      </c>
      <c r="J145">
        <v>10949.604492</v>
      </c>
      <c r="L145" t="str">
        <f t="shared" si="18"/>
        <v>07NOV2022:00:00:00</v>
      </c>
      <c r="M145">
        <v>24</v>
      </c>
      <c r="N145">
        <f t="shared" si="19"/>
        <v>-592.26953099999992</v>
      </c>
      <c r="O145">
        <f t="shared" si="20"/>
        <v>-592.26953099999992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5.1240730040467346</v>
      </c>
    </row>
    <row r="146" spans="1:19" x14ac:dyDescent="0.3">
      <c r="A146" t="s">
        <v>195</v>
      </c>
      <c r="B146">
        <v>11030.479492</v>
      </c>
      <c r="C146">
        <v>11112.5</v>
      </c>
      <c r="D146">
        <v>10596.415039</v>
      </c>
      <c r="E146">
        <v>10377.991211</v>
      </c>
      <c r="F146">
        <v>10883.5</v>
      </c>
      <c r="G146">
        <v>10722.5</v>
      </c>
      <c r="H146">
        <v>10288.099609000001</v>
      </c>
      <c r="I146">
        <v>11112.5</v>
      </c>
      <c r="J146">
        <v>10774.549805000001</v>
      </c>
      <c r="L146" t="str">
        <f t="shared" si="18"/>
        <v>07NOV2022:01:00:00</v>
      </c>
      <c r="M146">
        <v>1</v>
      </c>
      <c r="N146">
        <f t="shared" si="19"/>
        <v>82.020507999999609</v>
      </c>
      <c r="O146" t="str">
        <f t="shared" si="20"/>
        <v/>
      </c>
      <c r="P146">
        <f t="shared" si="21"/>
        <v>82.020507999999609</v>
      </c>
      <c r="Q146" t="str">
        <f t="shared" si="22"/>
        <v/>
      </c>
      <c r="R146">
        <f t="shared" si="23"/>
        <v>1</v>
      </c>
      <c r="S146">
        <f t="shared" si="24"/>
        <v>0.74358062185316653</v>
      </c>
    </row>
    <row r="147" spans="1:19" x14ac:dyDescent="0.3">
      <c r="A147" t="s">
        <v>196</v>
      </c>
      <c r="B147">
        <v>10643.537109000001</v>
      </c>
      <c r="C147">
        <v>10789.799805000001</v>
      </c>
      <c r="D147">
        <v>10252.455078000001</v>
      </c>
      <c r="E147">
        <v>10209.993164</v>
      </c>
      <c r="F147">
        <v>10531.200194999999</v>
      </c>
      <c r="G147">
        <v>10353.200194999999</v>
      </c>
      <c r="H147">
        <v>9981.5703125</v>
      </c>
      <c r="I147">
        <v>10789.799805000001</v>
      </c>
      <c r="J147">
        <v>10439.802734000001</v>
      </c>
      <c r="L147" t="str">
        <f t="shared" si="18"/>
        <v>07NOV2022:02:00:00</v>
      </c>
      <c r="M147">
        <v>2</v>
      </c>
      <c r="N147">
        <f t="shared" si="19"/>
        <v>146.26269599999978</v>
      </c>
      <c r="O147" t="str">
        <f t="shared" si="20"/>
        <v/>
      </c>
      <c r="P147">
        <f t="shared" si="21"/>
        <v>146.26269599999978</v>
      </c>
      <c r="Q147" t="str">
        <f t="shared" si="22"/>
        <v/>
      </c>
      <c r="R147">
        <f t="shared" si="23"/>
        <v>1</v>
      </c>
      <c r="S147">
        <f t="shared" si="24"/>
        <v>1.3741925687121666</v>
      </c>
    </row>
    <row r="148" spans="1:19" x14ac:dyDescent="0.3">
      <c r="A148" t="s">
        <v>197</v>
      </c>
      <c r="B148">
        <v>10442.504883</v>
      </c>
      <c r="C148">
        <v>10620.799805000001</v>
      </c>
      <c r="D148">
        <v>9957.1113280999998</v>
      </c>
      <c r="E148">
        <v>9952.4326172000001</v>
      </c>
      <c r="F148">
        <v>10322.799805000001</v>
      </c>
      <c r="G148">
        <v>10133.299805000001</v>
      </c>
      <c r="H148">
        <v>9826.6601563000004</v>
      </c>
      <c r="I148">
        <v>10620.799805000001</v>
      </c>
      <c r="J148">
        <v>10255.689453000001</v>
      </c>
      <c r="L148" t="str">
        <f t="shared" si="18"/>
        <v>07NOV2022:03:00:00</v>
      </c>
      <c r="M148">
        <v>3</v>
      </c>
      <c r="N148">
        <f t="shared" si="19"/>
        <v>178.29492200000095</v>
      </c>
      <c r="O148" t="str">
        <f t="shared" si="20"/>
        <v/>
      </c>
      <c r="P148">
        <f t="shared" si="21"/>
        <v>178.29492200000095</v>
      </c>
      <c r="Q148" t="str">
        <f t="shared" si="22"/>
        <v/>
      </c>
      <c r="R148">
        <f t="shared" si="23"/>
        <v>1</v>
      </c>
      <c r="S148">
        <f t="shared" si="24"/>
        <v>1.7073961084783238</v>
      </c>
    </row>
    <row r="149" spans="1:19" x14ac:dyDescent="0.3">
      <c r="A149" t="s">
        <v>198</v>
      </c>
      <c r="B149">
        <v>10399.556640999999</v>
      </c>
      <c r="C149">
        <v>10521.700194999999</v>
      </c>
      <c r="D149">
        <v>9870.6542969000002</v>
      </c>
      <c r="E149">
        <v>9838.6533202999999</v>
      </c>
      <c r="F149">
        <v>10284.900390999999</v>
      </c>
      <c r="G149">
        <v>10083.099609000001</v>
      </c>
      <c r="H149">
        <v>9828.2402344000002</v>
      </c>
      <c r="I149">
        <v>10521.700194999999</v>
      </c>
      <c r="J149">
        <v>10203.165039</v>
      </c>
      <c r="L149" t="str">
        <f t="shared" si="18"/>
        <v>07NOV2022:04:00:00</v>
      </c>
      <c r="M149">
        <v>4</v>
      </c>
      <c r="N149">
        <f t="shared" si="19"/>
        <v>122.14355400000022</v>
      </c>
      <c r="O149" t="str">
        <f t="shared" si="20"/>
        <v/>
      </c>
      <c r="P149">
        <f t="shared" si="21"/>
        <v>122.14355400000022</v>
      </c>
      <c r="Q149" t="str">
        <f t="shared" si="22"/>
        <v/>
      </c>
      <c r="R149">
        <f t="shared" si="23"/>
        <v>1</v>
      </c>
      <c r="S149">
        <f t="shared" si="24"/>
        <v>1.1745073200375891</v>
      </c>
    </row>
    <row r="150" spans="1:19" x14ac:dyDescent="0.3">
      <c r="A150" t="s">
        <v>199</v>
      </c>
      <c r="B150">
        <v>10580.342773</v>
      </c>
      <c r="C150">
        <v>10608.299805000001</v>
      </c>
      <c r="D150">
        <v>10004.790039</v>
      </c>
      <c r="E150">
        <v>10001.814453000001</v>
      </c>
      <c r="F150">
        <v>10416.799805000001</v>
      </c>
      <c r="G150">
        <v>10203.200194999999</v>
      </c>
      <c r="H150">
        <v>9982.4902344000002</v>
      </c>
      <c r="I150">
        <v>10608.299805000001</v>
      </c>
      <c r="J150">
        <v>10321.847656</v>
      </c>
      <c r="L150" t="str">
        <f t="shared" si="18"/>
        <v>07NOV2022:05:00:00</v>
      </c>
      <c r="M150">
        <v>5</v>
      </c>
      <c r="N150">
        <f t="shared" si="19"/>
        <v>27.957032000000254</v>
      </c>
      <c r="O150" t="str">
        <f t="shared" si="20"/>
        <v/>
      </c>
      <c r="P150">
        <f t="shared" si="21"/>
        <v>27.957032000000254</v>
      </c>
      <c r="Q150" t="str">
        <f t="shared" si="22"/>
        <v/>
      </c>
      <c r="R150">
        <f t="shared" si="23"/>
        <v>1</v>
      </c>
      <c r="S150">
        <f t="shared" si="24"/>
        <v>0.26423559803132152</v>
      </c>
    </row>
    <row r="151" spans="1:19" x14ac:dyDescent="0.3">
      <c r="A151" t="s">
        <v>200</v>
      </c>
      <c r="B151">
        <v>10967.109375</v>
      </c>
      <c r="C151">
        <v>10968.400390999999</v>
      </c>
      <c r="D151">
        <v>10415.649414</v>
      </c>
      <c r="E151">
        <v>10404.953125</v>
      </c>
      <c r="F151">
        <v>10821.599609000001</v>
      </c>
      <c r="G151">
        <v>10600</v>
      </c>
      <c r="H151">
        <v>10441.799805000001</v>
      </c>
      <c r="I151">
        <v>10968.400390999999</v>
      </c>
      <c r="J151">
        <v>10722.630859000001</v>
      </c>
      <c r="L151" t="str">
        <f t="shared" si="18"/>
        <v>07NOV2022:06:00:00</v>
      </c>
      <c r="M151">
        <v>6</v>
      </c>
      <c r="N151">
        <f t="shared" si="19"/>
        <v>1.2910159999992175</v>
      </c>
      <c r="O151" t="str">
        <f t="shared" si="20"/>
        <v/>
      </c>
      <c r="P151">
        <f t="shared" si="21"/>
        <v>1.2910159999992175</v>
      </c>
      <c r="Q151" t="str">
        <f t="shared" si="22"/>
        <v/>
      </c>
      <c r="R151">
        <f t="shared" si="23"/>
        <v>1</v>
      </c>
      <c r="S151">
        <f t="shared" si="24"/>
        <v>1.1771707164169844E-2</v>
      </c>
    </row>
    <row r="152" spans="1:19" x14ac:dyDescent="0.3">
      <c r="A152" t="s">
        <v>201</v>
      </c>
      <c r="B152">
        <v>11226.677734000001</v>
      </c>
      <c r="C152">
        <v>11452.599609000001</v>
      </c>
      <c r="D152">
        <v>10977.527344</v>
      </c>
      <c r="E152">
        <v>10950.665039</v>
      </c>
      <c r="F152">
        <v>11364.599609000001</v>
      </c>
      <c r="G152">
        <v>11147.299805000001</v>
      </c>
      <c r="H152">
        <v>11058</v>
      </c>
      <c r="I152">
        <v>11452.599609000001</v>
      </c>
      <c r="J152">
        <v>11264.424805000001</v>
      </c>
      <c r="L152" t="str">
        <f t="shared" si="18"/>
        <v>07NOV2022:07:00:00</v>
      </c>
      <c r="M152">
        <v>7</v>
      </c>
      <c r="N152">
        <f t="shared" si="19"/>
        <v>225.921875</v>
      </c>
      <c r="O152" t="str">
        <f t="shared" si="20"/>
        <v/>
      </c>
      <c r="P152">
        <f t="shared" si="21"/>
        <v>225.921875</v>
      </c>
      <c r="Q152" t="str">
        <f t="shared" si="22"/>
        <v/>
      </c>
      <c r="R152">
        <f t="shared" si="23"/>
        <v>1</v>
      </c>
      <c r="S152">
        <f t="shared" si="24"/>
        <v>2.0123662614434497</v>
      </c>
    </row>
    <row r="153" spans="1:19" x14ac:dyDescent="0.3">
      <c r="A153" t="s">
        <v>202</v>
      </c>
      <c r="B153">
        <v>11757.839844</v>
      </c>
      <c r="C153">
        <v>11675.400390999999</v>
      </c>
      <c r="D153">
        <v>11500.165039</v>
      </c>
      <c r="E153">
        <v>11358.761719</v>
      </c>
      <c r="F153">
        <v>11598.299805000001</v>
      </c>
      <c r="G153">
        <v>11385.700194999999</v>
      </c>
      <c r="H153">
        <v>11354</v>
      </c>
      <c r="I153">
        <v>11675.400390999999</v>
      </c>
      <c r="J153">
        <v>11511.060546999999</v>
      </c>
      <c r="L153" t="str">
        <f t="shared" si="18"/>
        <v>07NOV2022:08:00:00</v>
      </c>
      <c r="M153">
        <v>8</v>
      </c>
      <c r="N153">
        <f t="shared" si="19"/>
        <v>-82.439453000000867</v>
      </c>
      <c r="O153">
        <f t="shared" si="20"/>
        <v>-82.439453000000867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0.70114454775525403</v>
      </c>
    </row>
    <row r="154" spans="1:19" x14ac:dyDescent="0.3">
      <c r="A154" t="s">
        <v>203</v>
      </c>
      <c r="B154">
        <v>12254.369140999999</v>
      </c>
      <c r="C154">
        <v>12112.400390999999</v>
      </c>
      <c r="D154">
        <v>11985.173828000001</v>
      </c>
      <c r="E154">
        <v>11790.356444999999</v>
      </c>
      <c r="F154">
        <v>12016.200194999999</v>
      </c>
      <c r="G154">
        <v>11808.599609000001</v>
      </c>
      <c r="H154">
        <v>11698.400390999999</v>
      </c>
      <c r="I154">
        <v>12112.400390999999</v>
      </c>
      <c r="J154">
        <v>11918.519531</v>
      </c>
      <c r="L154" t="str">
        <f t="shared" si="18"/>
        <v>07NOV2022:09:00:00</v>
      </c>
      <c r="M154">
        <v>9</v>
      </c>
      <c r="N154">
        <f t="shared" si="19"/>
        <v>-141.96875</v>
      </c>
      <c r="O154">
        <f t="shared" si="20"/>
        <v>-141.96875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1.1585153700406225</v>
      </c>
    </row>
    <row r="155" spans="1:19" x14ac:dyDescent="0.3">
      <c r="A155" t="s">
        <v>204</v>
      </c>
      <c r="B155">
        <v>12942.863281</v>
      </c>
      <c r="C155">
        <v>12750</v>
      </c>
      <c r="D155">
        <v>12612.116211</v>
      </c>
      <c r="E155">
        <v>12427.446289</v>
      </c>
      <c r="F155">
        <v>12580.599609000001</v>
      </c>
      <c r="G155">
        <v>12382.400390999999</v>
      </c>
      <c r="H155">
        <v>12105.400390999999</v>
      </c>
      <c r="I155">
        <v>12750</v>
      </c>
      <c r="J155">
        <v>12471.540039</v>
      </c>
      <c r="L155" t="str">
        <f t="shared" si="18"/>
        <v>07NOV2022:10:00:00</v>
      </c>
      <c r="M155">
        <v>10</v>
      </c>
      <c r="N155">
        <f t="shared" si="19"/>
        <v>-192.86328099999992</v>
      </c>
      <c r="O155">
        <f t="shared" si="20"/>
        <v>-192.86328099999992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1.4901129434251335</v>
      </c>
    </row>
    <row r="156" spans="1:19" x14ac:dyDescent="0.3">
      <c r="A156" t="s">
        <v>205</v>
      </c>
      <c r="B156">
        <v>13687.849609000001</v>
      </c>
      <c r="C156">
        <v>13441.900390999999</v>
      </c>
      <c r="D156">
        <v>13360.504883</v>
      </c>
      <c r="E156">
        <v>13289.478515999999</v>
      </c>
      <c r="F156">
        <v>13246</v>
      </c>
      <c r="G156">
        <v>13058.799805000001</v>
      </c>
      <c r="H156">
        <v>12573.900390999999</v>
      </c>
      <c r="I156">
        <v>13441.900390999999</v>
      </c>
      <c r="J156">
        <v>13099.740234000001</v>
      </c>
      <c r="L156" t="str">
        <f t="shared" si="18"/>
        <v>07NOV2022:11:00:00</v>
      </c>
      <c r="M156">
        <v>11</v>
      </c>
      <c r="N156">
        <f t="shared" si="19"/>
        <v>-245.94921800000157</v>
      </c>
      <c r="O156">
        <f t="shared" si="20"/>
        <v>-245.94921800000157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1.7968433685762126</v>
      </c>
    </row>
    <row r="157" spans="1:19" x14ac:dyDescent="0.3">
      <c r="A157" t="s">
        <v>206</v>
      </c>
      <c r="B157">
        <v>14487.494140999999</v>
      </c>
      <c r="C157">
        <v>14048.799805000001</v>
      </c>
      <c r="D157">
        <v>13863.015625</v>
      </c>
      <c r="E157">
        <v>13953.249023</v>
      </c>
      <c r="F157">
        <v>13868.099609000001</v>
      </c>
      <c r="G157">
        <v>13697.5</v>
      </c>
      <c r="H157">
        <v>13029.200194999999</v>
      </c>
      <c r="I157">
        <v>14048.799805000001</v>
      </c>
      <c r="J157">
        <v>13678.969727</v>
      </c>
      <c r="L157" t="str">
        <f t="shared" si="18"/>
        <v>07NOV2022:12:00:00</v>
      </c>
      <c r="M157">
        <v>12</v>
      </c>
      <c r="N157">
        <f t="shared" si="19"/>
        <v>-438.69433599999866</v>
      </c>
      <c r="O157">
        <f t="shared" si="20"/>
        <v>-438.69433599999866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3.0280898251305022</v>
      </c>
    </row>
    <row r="158" spans="1:19" x14ac:dyDescent="0.3">
      <c r="A158" t="s">
        <v>207</v>
      </c>
      <c r="B158">
        <v>15140.847656</v>
      </c>
      <c r="C158">
        <v>14603</v>
      </c>
      <c r="D158">
        <v>14265.944336</v>
      </c>
      <c r="E158">
        <v>14754.414063</v>
      </c>
      <c r="F158">
        <v>14425.900390999999</v>
      </c>
      <c r="G158">
        <v>14286.5</v>
      </c>
      <c r="H158">
        <v>13441.5</v>
      </c>
      <c r="I158">
        <v>14603</v>
      </c>
      <c r="J158">
        <v>14206.934569999999</v>
      </c>
      <c r="L158" t="str">
        <f t="shared" si="18"/>
        <v>07NOV2022:13:00:00</v>
      </c>
      <c r="M158">
        <v>13</v>
      </c>
      <c r="N158">
        <f t="shared" si="19"/>
        <v>-537.84765599999992</v>
      </c>
      <c r="O158">
        <f t="shared" si="20"/>
        <v>-537.84765599999992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3.5522955399849239</v>
      </c>
    </row>
    <row r="159" spans="1:19" x14ac:dyDescent="0.3">
      <c r="A159" t="s">
        <v>208</v>
      </c>
      <c r="B159">
        <v>15678.976563</v>
      </c>
      <c r="C159">
        <v>15164</v>
      </c>
      <c r="D159">
        <v>14513.495117</v>
      </c>
      <c r="E159">
        <v>15232.337890999999</v>
      </c>
      <c r="F159">
        <v>14898.299805000001</v>
      </c>
      <c r="G159">
        <v>14819.200194999999</v>
      </c>
      <c r="H159">
        <v>13845.799805000001</v>
      </c>
      <c r="I159">
        <v>15164</v>
      </c>
      <c r="J159">
        <v>14708.394531</v>
      </c>
      <c r="L159" t="str">
        <f t="shared" si="18"/>
        <v>07NOV2022:14:00:00</v>
      </c>
      <c r="M159">
        <v>14</v>
      </c>
      <c r="N159">
        <f t="shared" si="19"/>
        <v>-514.97656300000017</v>
      </c>
      <c r="O159">
        <f t="shared" si="20"/>
        <v>-514.97656300000017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3.2845036851146681</v>
      </c>
    </row>
    <row r="160" spans="1:19" x14ac:dyDescent="0.3">
      <c r="A160" t="s">
        <v>209</v>
      </c>
      <c r="B160">
        <v>15984.116211</v>
      </c>
      <c r="C160">
        <v>15433.5</v>
      </c>
      <c r="D160">
        <v>14809.119140999999</v>
      </c>
      <c r="E160">
        <v>15751.295898</v>
      </c>
      <c r="F160">
        <v>15112.099609000001</v>
      </c>
      <c r="G160">
        <v>15106.299805000001</v>
      </c>
      <c r="H160">
        <v>14081.400390999999</v>
      </c>
      <c r="I160">
        <v>15433.5</v>
      </c>
      <c r="J160">
        <v>14965.464844</v>
      </c>
      <c r="L160" t="str">
        <f t="shared" si="18"/>
        <v>07NOV2022:15:00:00</v>
      </c>
      <c r="M160">
        <v>15</v>
      </c>
      <c r="N160">
        <f t="shared" si="19"/>
        <v>-550.61621100000048</v>
      </c>
      <c r="O160">
        <f t="shared" si="20"/>
        <v>-550.61621100000048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3.4447710698016296</v>
      </c>
    </row>
    <row r="161" spans="1:19" x14ac:dyDescent="0.3">
      <c r="A161" t="s">
        <v>210</v>
      </c>
      <c r="B161">
        <v>16066.181640999999</v>
      </c>
      <c r="C161">
        <v>15509.400390999999</v>
      </c>
      <c r="D161">
        <v>14842.041992</v>
      </c>
      <c r="E161">
        <v>15996.392578000001</v>
      </c>
      <c r="F161">
        <v>15068.700194999999</v>
      </c>
      <c r="G161">
        <v>15178.900390999999</v>
      </c>
      <c r="H161">
        <v>14178.700194999999</v>
      </c>
      <c r="I161">
        <v>15509.400390999999</v>
      </c>
      <c r="J161">
        <v>15027.995117</v>
      </c>
      <c r="L161" t="str">
        <f t="shared" si="18"/>
        <v>07NOV2022:16:00:00</v>
      </c>
      <c r="M161">
        <v>16</v>
      </c>
      <c r="N161">
        <f t="shared" si="19"/>
        <v>-556.78125</v>
      </c>
      <c r="O161">
        <f t="shared" si="20"/>
        <v>-556.78125</v>
      </c>
      <c r="P161" t="str">
        <f t="shared" si="21"/>
        <v/>
      </c>
      <c r="Q161">
        <f t="shared" si="22"/>
        <v>1</v>
      </c>
      <c r="R161" t="str">
        <f t="shared" si="23"/>
        <v/>
      </c>
      <c r="S161">
        <f t="shared" si="24"/>
        <v>3.4655480838030948</v>
      </c>
    </row>
    <row r="162" spans="1:19" x14ac:dyDescent="0.3">
      <c r="A162" t="s">
        <v>211</v>
      </c>
      <c r="B162">
        <v>15667.743164</v>
      </c>
      <c r="C162">
        <v>15340.200194999999</v>
      </c>
      <c r="D162">
        <v>14654.224609000001</v>
      </c>
      <c r="E162">
        <v>15593.474609000001</v>
      </c>
      <c r="F162">
        <v>14736.799805000001</v>
      </c>
      <c r="G162">
        <v>14950.599609000001</v>
      </c>
      <c r="H162">
        <v>14101.299805000001</v>
      </c>
      <c r="I162">
        <v>15340.200194999999</v>
      </c>
      <c r="J162">
        <v>14842.564453000001</v>
      </c>
      <c r="L162" t="str">
        <f t="shared" si="18"/>
        <v>07NOV2022:17:00:00</v>
      </c>
      <c r="M162">
        <v>17</v>
      </c>
      <c r="N162">
        <f t="shared" si="19"/>
        <v>-327.54296900000008</v>
      </c>
      <c r="O162">
        <f t="shared" si="20"/>
        <v>-327.54296900000008</v>
      </c>
      <c r="P162" t="str">
        <f t="shared" si="21"/>
        <v/>
      </c>
      <c r="Q162">
        <f t="shared" si="22"/>
        <v>1</v>
      </c>
      <c r="R162" t="str">
        <f t="shared" si="23"/>
        <v/>
      </c>
      <c r="S162">
        <f t="shared" si="24"/>
        <v>2.0905561545877283</v>
      </c>
    </row>
    <row r="163" spans="1:19" x14ac:dyDescent="0.3">
      <c r="A163" t="s">
        <v>212</v>
      </c>
      <c r="B163">
        <v>14957.145508</v>
      </c>
      <c r="C163">
        <v>15056</v>
      </c>
      <c r="D163">
        <v>14119.229492</v>
      </c>
      <c r="E163">
        <v>14791.306640999999</v>
      </c>
      <c r="F163">
        <v>14383.5</v>
      </c>
      <c r="G163">
        <v>14660.099609000001</v>
      </c>
      <c r="H163">
        <v>14028.299805000001</v>
      </c>
      <c r="I163">
        <v>15056</v>
      </c>
      <c r="J163">
        <v>14599.224609000001</v>
      </c>
      <c r="L163" t="str">
        <f t="shared" si="18"/>
        <v>07NOV2022:18:00:00</v>
      </c>
      <c r="M163">
        <v>18</v>
      </c>
      <c r="N163">
        <f t="shared" si="19"/>
        <v>98.854492000000391</v>
      </c>
      <c r="O163" t="str">
        <f t="shared" si="20"/>
        <v/>
      </c>
      <c r="P163">
        <f t="shared" si="21"/>
        <v>98.854492000000391</v>
      </c>
      <c r="Q163" t="str">
        <f t="shared" si="22"/>
        <v/>
      </c>
      <c r="R163">
        <f t="shared" si="23"/>
        <v>1</v>
      </c>
      <c r="S163">
        <f t="shared" si="24"/>
        <v>0.66091816748808752</v>
      </c>
    </row>
    <row r="164" spans="1:19" x14ac:dyDescent="0.3">
      <c r="A164" t="s">
        <v>213</v>
      </c>
      <c r="B164">
        <v>14423.447265999999</v>
      </c>
      <c r="C164">
        <v>14636.799805000001</v>
      </c>
      <c r="D164">
        <v>13618.771484000001</v>
      </c>
      <c r="E164">
        <v>14054.805664</v>
      </c>
      <c r="F164">
        <v>14136.200194999999</v>
      </c>
      <c r="G164">
        <v>14313.700194999999</v>
      </c>
      <c r="H164">
        <v>13890.200194999999</v>
      </c>
      <c r="I164">
        <v>14636.799805000001</v>
      </c>
      <c r="J164">
        <v>14294.285156</v>
      </c>
      <c r="L164" t="str">
        <f t="shared" si="18"/>
        <v>07NOV2022:19:00:00</v>
      </c>
      <c r="M164">
        <v>19</v>
      </c>
      <c r="N164">
        <f t="shared" si="19"/>
        <v>213.35253900000134</v>
      </c>
      <c r="O164" t="str">
        <f t="shared" si="20"/>
        <v/>
      </c>
      <c r="P164">
        <f t="shared" si="21"/>
        <v>213.35253900000134</v>
      </c>
      <c r="Q164" t="str">
        <f t="shared" si="22"/>
        <v/>
      </c>
      <c r="R164">
        <f t="shared" si="23"/>
        <v>1</v>
      </c>
      <c r="S164">
        <f t="shared" si="24"/>
        <v>1.479206288658409</v>
      </c>
    </row>
    <row r="165" spans="1:19" x14ac:dyDescent="0.3">
      <c r="A165" t="s">
        <v>214</v>
      </c>
      <c r="B165">
        <v>13833.736328000001</v>
      </c>
      <c r="C165">
        <v>14091.299805000001</v>
      </c>
      <c r="D165">
        <v>13515.614258</v>
      </c>
      <c r="E165">
        <v>13770.207031</v>
      </c>
      <c r="F165">
        <v>13653.799805000001</v>
      </c>
      <c r="G165">
        <v>13776.700194999999</v>
      </c>
      <c r="H165">
        <v>13471.099609000001</v>
      </c>
      <c r="I165">
        <v>14091.299805000001</v>
      </c>
      <c r="J165">
        <v>13791.974609000001</v>
      </c>
      <c r="L165" t="str">
        <f t="shared" si="18"/>
        <v>07NOV2022:20:00:00</v>
      </c>
      <c r="M165">
        <v>20</v>
      </c>
      <c r="N165">
        <f t="shared" si="19"/>
        <v>257.56347699999969</v>
      </c>
      <c r="O165" t="str">
        <f t="shared" si="20"/>
        <v/>
      </c>
      <c r="P165">
        <f t="shared" si="21"/>
        <v>257.56347699999969</v>
      </c>
      <c r="Q165" t="str">
        <f t="shared" si="22"/>
        <v/>
      </c>
      <c r="R165">
        <f t="shared" si="23"/>
        <v>1</v>
      </c>
      <c r="S165">
        <f t="shared" si="24"/>
        <v>1.8618504133166218</v>
      </c>
    </row>
    <row r="166" spans="1:19" x14ac:dyDescent="0.3">
      <c r="A166" t="s">
        <v>215</v>
      </c>
      <c r="B166">
        <v>13241.769531</v>
      </c>
      <c r="C166">
        <v>13585</v>
      </c>
      <c r="D166">
        <v>13152.784180000001</v>
      </c>
      <c r="E166">
        <v>13220.824219</v>
      </c>
      <c r="F166">
        <v>13189.099609000001</v>
      </c>
      <c r="G166">
        <v>13268.299805000001</v>
      </c>
      <c r="H166">
        <v>13128.5</v>
      </c>
      <c r="I166">
        <v>13585</v>
      </c>
      <c r="J166">
        <v>13332.314453000001</v>
      </c>
      <c r="L166" t="str">
        <f t="shared" si="18"/>
        <v>07NOV2022:21:00:00</v>
      </c>
      <c r="M166">
        <v>21</v>
      </c>
      <c r="N166">
        <f t="shared" si="19"/>
        <v>343.23046900000008</v>
      </c>
      <c r="O166" t="str">
        <f t="shared" si="20"/>
        <v/>
      </c>
      <c r="P166">
        <f t="shared" si="21"/>
        <v>343.23046900000008</v>
      </c>
      <c r="Q166" t="str">
        <f t="shared" si="22"/>
        <v/>
      </c>
      <c r="R166">
        <f t="shared" si="23"/>
        <v>1</v>
      </c>
      <c r="S166">
        <f t="shared" si="24"/>
        <v>2.5920287178875236</v>
      </c>
    </row>
    <row r="167" spans="1:19" x14ac:dyDescent="0.3">
      <c r="A167" t="s">
        <v>216</v>
      </c>
      <c r="B167">
        <v>12599.375</v>
      </c>
      <c r="C167">
        <v>12983.400390999999</v>
      </c>
      <c r="D167">
        <v>12582.178711</v>
      </c>
      <c r="E167">
        <v>12688.747069999999</v>
      </c>
      <c r="F167">
        <v>12638</v>
      </c>
      <c r="G167">
        <v>12680.5</v>
      </c>
      <c r="H167">
        <v>12649.299805000001</v>
      </c>
      <c r="I167">
        <v>12983.400390999999</v>
      </c>
      <c r="J167">
        <v>12772.339844</v>
      </c>
      <c r="L167" t="str">
        <f t="shared" si="18"/>
        <v>07NOV2022:22:00:00</v>
      </c>
      <c r="M167">
        <v>22</v>
      </c>
      <c r="N167">
        <f t="shared" si="19"/>
        <v>384.02539099999922</v>
      </c>
      <c r="O167" t="str">
        <f t="shared" si="20"/>
        <v/>
      </c>
      <c r="P167">
        <f t="shared" si="21"/>
        <v>384.02539099999922</v>
      </c>
      <c r="Q167" t="str">
        <f t="shared" si="22"/>
        <v/>
      </c>
      <c r="R167">
        <f t="shared" si="23"/>
        <v>1</v>
      </c>
      <c r="S167">
        <f t="shared" si="24"/>
        <v>3.0479717525670855</v>
      </c>
    </row>
    <row r="168" spans="1:19" x14ac:dyDescent="0.3">
      <c r="A168" t="s">
        <v>217</v>
      </c>
      <c r="B168">
        <v>11798.741211</v>
      </c>
      <c r="C168">
        <v>12329.099609000001</v>
      </c>
      <c r="D168">
        <v>11773.054688</v>
      </c>
      <c r="E168">
        <v>11717.939453000001</v>
      </c>
      <c r="F168">
        <v>12009.299805000001</v>
      </c>
      <c r="G168">
        <v>11986.299805000001</v>
      </c>
      <c r="H168">
        <v>12043.400390999999</v>
      </c>
      <c r="I168">
        <v>12329.099609000001</v>
      </c>
      <c r="J168">
        <v>12124.003906</v>
      </c>
      <c r="L168" t="str">
        <f t="shared" si="18"/>
        <v>07NOV2022:23:00:00</v>
      </c>
      <c r="M168">
        <v>23</v>
      </c>
      <c r="N168">
        <f t="shared" si="19"/>
        <v>530.35839800000031</v>
      </c>
      <c r="O168" t="str">
        <f t="shared" si="20"/>
        <v/>
      </c>
      <c r="P168">
        <f t="shared" si="21"/>
        <v>530.35839800000031</v>
      </c>
      <c r="Q168" t="str">
        <f t="shared" si="22"/>
        <v/>
      </c>
      <c r="R168">
        <f t="shared" si="23"/>
        <v>1</v>
      </c>
      <c r="S168">
        <f t="shared" si="24"/>
        <v>4.4950422126857532</v>
      </c>
    </row>
    <row r="169" spans="1:19" x14ac:dyDescent="0.3">
      <c r="A169" t="s">
        <v>218</v>
      </c>
      <c r="B169">
        <v>11068.961914</v>
      </c>
      <c r="C169">
        <v>11621.400390999999</v>
      </c>
      <c r="D169">
        <v>10993.776367</v>
      </c>
      <c r="E169">
        <v>10974.080078000001</v>
      </c>
      <c r="F169">
        <v>11359</v>
      </c>
      <c r="G169">
        <v>11280.799805000001</v>
      </c>
      <c r="H169">
        <v>11405.400390999999</v>
      </c>
      <c r="I169">
        <v>11621.400390999999</v>
      </c>
      <c r="J169">
        <v>11442.889648</v>
      </c>
      <c r="L169" t="str">
        <f t="shared" si="18"/>
        <v>08NOV2022:00:00:00</v>
      </c>
      <c r="M169">
        <v>24</v>
      </c>
      <c r="N169">
        <f t="shared" si="19"/>
        <v>552.43847699999969</v>
      </c>
      <c r="O169" t="str">
        <f t="shared" si="20"/>
        <v/>
      </c>
      <c r="P169">
        <f t="shared" si="21"/>
        <v>552.43847699999969</v>
      </c>
      <c r="Q169" t="str">
        <f t="shared" si="22"/>
        <v/>
      </c>
      <c r="R169">
        <f t="shared" si="23"/>
        <v>1</v>
      </c>
      <c r="S169">
        <f t="shared" si="24"/>
        <v>4.9908788312052703</v>
      </c>
    </row>
    <row r="170" spans="1:19" x14ac:dyDescent="0.3">
      <c r="A170" t="s">
        <v>219</v>
      </c>
      <c r="B170">
        <v>10488.145508</v>
      </c>
      <c r="C170">
        <v>11431.700194999999</v>
      </c>
      <c r="D170">
        <v>10274.207031</v>
      </c>
      <c r="E170">
        <v>10026.894531</v>
      </c>
      <c r="F170">
        <v>10886.799805000001</v>
      </c>
      <c r="G170">
        <v>10735.200194999999</v>
      </c>
      <c r="H170">
        <v>10902.700194999999</v>
      </c>
      <c r="I170">
        <v>11431.700194999999</v>
      </c>
      <c r="J170">
        <v>11043.589844</v>
      </c>
      <c r="L170" t="str">
        <f t="shared" si="18"/>
        <v>08NOV2022:01:00:00</v>
      </c>
      <c r="M170">
        <v>1</v>
      </c>
      <c r="N170">
        <f t="shared" si="19"/>
        <v>943.55468699999983</v>
      </c>
      <c r="O170" t="str">
        <f t="shared" si="20"/>
        <v/>
      </c>
      <c r="P170">
        <f t="shared" si="21"/>
        <v>943.55468699999983</v>
      </c>
      <c r="Q170" t="str">
        <f t="shared" si="22"/>
        <v/>
      </c>
      <c r="R170">
        <f t="shared" si="23"/>
        <v>1</v>
      </c>
      <c r="S170">
        <f t="shared" si="24"/>
        <v>8.996392034037747</v>
      </c>
    </row>
    <row r="171" spans="1:19" x14ac:dyDescent="0.3">
      <c r="A171" t="s">
        <v>220</v>
      </c>
      <c r="B171">
        <v>10144.196289</v>
      </c>
      <c r="C171">
        <v>11068.799805000001</v>
      </c>
      <c r="D171">
        <v>9953.671875</v>
      </c>
      <c r="E171">
        <v>9877.953125</v>
      </c>
      <c r="F171">
        <v>10524.400390999999</v>
      </c>
      <c r="G171">
        <v>10357.799805000001</v>
      </c>
      <c r="H171">
        <v>10514.5</v>
      </c>
      <c r="I171">
        <v>11068.799805000001</v>
      </c>
      <c r="J171">
        <v>10670.815430000001</v>
      </c>
      <c r="L171" t="str">
        <f t="shared" si="18"/>
        <v>08NOV2022:02:00:00</v>
      </c>
      <c r="M171">
        <v>2</v>
      </c>
      <c r="N171">
        <f t="shared" si="19"/>
        <v>924.60351600000104</v>
      </c>
      <c r="O171" t="str">
        <f t="shared" si="20"/>
        <v/>
      </c>
      <c r="P171">
        <f t="shared" si="21"/>
        <v>924.60351600000104</v>
      </c>
      <c r="Q171" t="str">
        <f t="shared" si="22"/>
        <v/>
      </c>
      <c r="R171">
        <f t="shared" si="23"/>
        <v>1</v>
      </c>
      <c r="S171">
        <f t="shared" si="24"/>
        <v>9.1146059249918867</v>
      </c>
    </row>
    <row r="172" spans="1:19" x14ac:dyDescent="0.3">
      <c r="A172" t="s">
        <v>221</v>
      </c>
      <c r="B172">
        <v>9941.7294922000001</v>
      </c>
      <c r="C172">
        <v>10845</v>
      </c>
      <c r="D172">
        <v>9627.6386719000002</v>
      </c>
      <c r="E172">
        <v>9580.3798827999999</v>
      </c>
      <c r="F172">
        <v>10305.299805000001</v>
      </c>
      <c r="G172">
        <v>10124.200194999999</v>
      </c>
      <c r="H172">
        <v>10272.900390999999</v>
      </c>
      <c r="I172">
        <v>10845</v>
      </c>
      <c r="J172">
        <v>10440.820313</v>
      </c>
      <c r="L172" t="str">
        <f t="shared" si="18"/>
        <v>08NOV2022:03:00:00</v>
      </c>
      <c r="M172">
        <v>3</v>
      </c>
      <c r="N172">
        <f t="shared" si="19"/>
        <v>903.2705077999999</v>
      </c>
      <c r="O172" t="str">
        <f t="shared" si="20"/>
        <v/>
      </c>
      <c r="P172">
        <f t="shared" si="21"/>
        <v>903.2705077999999</v>
      </c>
      <c r="Q172" t="str">
        <f t="shared" si="22"/>
        <v/>
      </c>
      <c r="R172">
        <f t="shared" si="23"/>
        <v>1</v>
      </c>
      <c r="S172">
        <f t="shared" si="24"/>
        <v>9.0856476079808886</v>
      </c>
    </row>
    <row r="173" spans="1:19" x14ac:dyDescent="0.3">
      <c r="A173" t="s">
        <v>222</v>
      </c>
      <c r="B173">
        <v>9841.8300780999998</v>
      </c>
      <c r="C173">
        <v>10688.200194999999</v>
      </c>
      <c r="D173">
        <v>9496.2226563000004</v>
      </c>
      <c r="E173">
        <v>9418.8535155999998</v>
      </c>
      <c r="F173">
        <v>10183.5</v>
      </c>
      <c r="G173">
        <v>10021.799805000001</v>
      </c>
      <c r="H173">
        <v>10151.299805000001</v>
      </c>
      <c r="I173">
        <v>10688.200194999999</v>
      </c>
      <c r="J173">
        <v>10311.669921999999</v>
      </c>
      <c r="L173" t="str">
        <f t="shared" si="18"/>
        <v>08NOV2022:04:00:00</v>
      </c>
      <c r="M173">
        <v>4</v>
      </c>
      <c r="N173">
        <f t="shared" si="19"/>
        <v>846.37011689999963</v>
      </c>
      <c r="O173" t="str">
        <f t="shared" si="20"/>
        <v/>
      </c>
      <c r="P173">
        <f t="shared" si="21"/>
        <v>846.37011689999963</v>
      </c>
      <c r="Q173" t="str">
        <f t="shared" si="22"/>
        <v/>
      </c>
      <c r="R173">
        <f t="shared" si="23"/>
        <v>1</v>
      </c>
      <c r="S173">
        <f t="shared" si="24"/>
        <v>8.5997229192499365</v>
      </c>
    </row>
    <row r="174" spans="1:19" x14ac:dyDescent="0.3">
      <c r="A174" t="s">
        <v>223</v>
      </c>
      <c r="B174">
        <v>9972.5351563000004</v>
      </c>
      <c r="C174">
        <v>10726</v>
      </c>
      <c r="D174">
        <v>9586.8398438000004</v>
      </c>
      <c r="E174">
        <v>9523.3447266000003</v>
      </c>
      <c r="F174">
        <v>10269</v>
      </c>
      <c r="G174">
        <v>10125.400390999999</v>
      </c>
      <c r="H174">
        <v>10237.200194999999</v>
      </c>
      <c r="I174">
        <v>10726</v>
      </c>
      <c r="J174">
        <v>10385.099609000001</v>
      </c>
      <c r="L174" t="str">
        <f t="shared" si="18"/>
        <v>08NOV2022:05:00:00</v>
      </c>
      <c r="M174">
        <v>5</v>
      </c>
      <c r="N174">
        <f t="shared" si="19"/>
        <v>753.46484369999962</v>
      </c>
      <c r="O174" t="str">
        <f t="shared" si="20"/>
        <v/>
      </c>
      <c r="P174">
        <f t="shared" si="21"/>
        <v>753.46484369999962</v>
      </c>
      <c r="Q174" t="str">
        <f t="shared" si="22"/>
        <v/>
      </c>
      <c r="R174">
        <f t="shared" si="23"/>
        <v>1</v>
      </c>
      <c r="S174">
        <f t="shared" si="24"/>
        <v>7.5553992228747315</v>
      </c>
    </row>
    <row r="175" spans="1:19" x14ac:dyDescent="0.3">
      <c r="A175" t="s">
        <v>224</v>
      </c>
      <c r="B175">
        <v>10409.316406</v>
      </c>
      <c r="C175">
        <v>11071.200194999999</v>
      </c>
      <c r="D175">
        <v>9971.3154297000001</v>
      </c>
      <c r="E175">
        <v>9925.1601563000004</v>
      </c>
      <c r="F175">
        <v>10645.700194999999</v>
      </c>
      <c r="G175">
        <v>10534.900390999999</v>
      </c>
      <c r="H175">
        <v>10619.5</v>
      </c>
      <c r="I175">
        <v>11071.200194999999</v>
      </c>
      <c r="J175">
        <v>10760.375</v>
      </c>
      <c r="L175" t="str">
        <f t="shared" si="18"/>
        <v>08NOV2022:06:00:00</v>
      </c>
      <c r="M175">
        <v>6</v>
      </c>
      <c r="N175">
        <f t="shared" si="19"/>
        <v>661.88378899999952</v>
      </c>
      <c r="O175" t="str">
        <f t="shared" si="20"/>
        <v/>
      </c>
      <c r="P175">
        <f t="shared" si="21"/>
        <v>661.88378899999952</v>
      </c>
      <c r="Q175" t="str">
        <f t="shared" si="22"/>
        <v/>
      </c>
      <c r="R175">
        <f t="shared" si="23"/>
        <v>1</v>
      </c>
      <c r="S175">
        <f t="shared" si="24"/>
        <v>6.358571141314191</v>
      </c>
    </row>
    <row r="176" spans="1:19" x14ac:dyDescent="0.3">
      <c r="A176" t="s">
        <v>225</v>
      </c>
      <c r="B176">
        <v>11003.044921999999</v>
      </c>
      <c r="C176">
        <v>11570.900390999999</v>
      </c>
      <c r="D176">
        <v>10601.948242</v>
      </c>
      <c r="E176">
        <v>10552.659180000001</v>
      </c>
      <c r="F176">
        <v>11195.5</v>
      </c>
      <c r="G176">
        <v>11129.200194999999</v>
      </c>
      <c r="H176">
        <v>11176.200194999999</v>
      </c>
      <c r="I176">
        <v>11570.900390999999</v>
      </c>
      <c r="J176">
        <v>11305.490234000001</v>
      </c>
      <c r="L176" t="str">
        <f t="shared" si="18"/>
        <v>08NOV2022:07:00:00</v>
      </c>
      <c r="M176">
        <v>7</v>
      </c>
      <c r="N176">
        <f t="shared" si="19"/>
        <v>567.85546900000008</v>
      </c>
      <c r="O176" t="str">
        <f t="shared" si="20"/>
        <v/>
      </c>
      <c r="P176">
        <f t="shared" si="21"/>
        <v>567.85546900000008</v>
      </c>
      <c r="Q176" t="str">
        <f t="shared" si="22"/>
        <v/>
      </c>
      <c r="R176">
        <f t="shared" si="23"/>
        <v>1</v>
      </c>
      <c r="S176">
        <f t="shared" si="24"/>
        <v>5.1608938527970878</v>
      </c>
    </row>
    <row r="177" spans="1:19" x14ac:dyDescent="0.3">
      <c r="A177" t="s">
        <v>226</v>
      </c>
      <c r="B177">
        <v>11348.819336</v>
      </c>
      <c r="C177">
        <v>11771.400390999999</v>
      </c>
      <c r="D177">
        <v>10997.078125</v>
      </c>
      <c r="E177">
        <v>10950.536133</v>
      </c>
      <c r="F177">
        <v>11431.400390999999</v>
      </c>
      <c r="G177">
        <v>11365.5</v>
      </c>
      <c r="H177">
        <v>11413.299805000001</v>
      </c>
      <c r="I177">
        <v>11771.400390999999</v>
      </c>
      <c r="J177">
        <v>11529.400390999999</v>
      </c>
      <c r="L177" t="str">
        <f t="shared" si="18"/>
        <v>08NOV2022:08:00:00</v>
      </c>
      <c r="M177">
        <v>8</v>
      </c>
      <c r="N177">
        <f t="shared" si="19"/>
        <v>422.58105499999874</v>
      </c>
      <c r="O177" t="str">
        <f t="shared" si="20"/>
        <v/>
      </c>
      <c r="P177">
        <f t="shared" si="21"/>
        <v>422.58105499999874</v>
      </c>
      <c r="Q177" t="str">
        <f t="shared" si="22"/>
        <v/>
      </c>
      <c r="R177">
        <f t="shared" si="23"/>
        <v>1</v>
      </c>
      <c r="S177">
        <f t="shared" si="24"/>
        <v>3.7235684390491097</v>
      </c>
    </row>
    <row r="178" spans="1:19" x14ac:dyDescent="0.3">
      <c r="A178" t="s">
        <v>227</v>
      </c>
      <c r="B178">
        <v>11817.533203000001</v>
      </c>
      <c r="C178">
        <v>12218.200194999999</v>
      </c>
      <c r="D178">
        <v>11460.777344</v>
      </c>
      <c r="E178">
        <v>11307.255859000001</v>
      </c>
      <c r="F178">
        <v>11887.700194999999</v>
      </c>
      <c r="G178">
        <v>11803.799805000001</v>
      </c>
      <c r="H178">
        <v>11870</v>
      </c>
      <c r="I178">
        <v>12218.200194999999</v>
      </c>
      <c r="J178">
        <v>11977.974609000001</v>
      </c>
      <c r="L178" t="str">
        <f t="shared" si="18"/>
        <v>08NOV2022:09:00:00</v>
      </c>
      <c r="M178">
        <v>9</v>
      </c>
      <c r="N178">
        <f t="shared" si="19"/>
        <v>400.66699199999857</v>
      </c>
      <c r="O178" t="str">
        <f t="shared" si="20"/>
        <v/>
      </c>
      <c r="P178">
        <f t="shared" si="21"/>
        <v>400.66699199999857</v>
      </c>
      <c r="Q178" t="str">
        <f t="shared" si="22"/>
        <v/>
      </c>
      <c r="R178">
        <f t="shared" si="23"/>
        <v>1</v>
      </c>
      <c r="S178">
        <f t="shared" si="24"/>
        <v>3.3904452402831851</v>
      </c>
    </row>
    <row r="179" spans="1:19" x14ac:dyDescent="0.3">
      <c r="A179" t="s">
        <v>228</v>
      </c>
      <c r="B179">
        <v>12536.340819999999</v>
      </c>
      <c r="C179">
        <v>12873.599609000001</v>
      </c>
      <c r="D179">
        <v>12188.638671999999</v>
      </c>
      <c r="E179">
        <v>11957.611328000001</v>
      </c>
      <c r="F179">
        <v>12485.299805000001</v>
      </c>
      <c r="G179">
        <v>12381.799805000001</v>
      </c>
      <c r="H179">
        <v>12473</v>
      </c>
      <c r="I179">
        <v>12873.599609000001</v>
      </c>
      <c r="J179">
        <v>12592.254883</v>
      </c>
      <c r="L179" t="str">
        <f t="shared" si="18"/>
        <v>08NOV2022:10:00:00</v>
      </c>
      <c r="M179">
        <v>10</v>
      </c>
      <c r="N179">
        <f t="shared" si="19"/>
        <v>337.25878900000134</v>
      </c>
      <c r="O179" t="str">
        <f t="shared" si="20"/>
        <v/>
      </c>
      <c r="P179">
        <f t="shared" si="21"/>
        <v>337.25878900000134</v>
      </c>
      <c r="Q179" t="str">
        <f t="shared" si="22"/>
        <v/>
      </c>
      <c r="R179">
        <f t="shared" si="23"/>
        <v>1</v>
      </c>
      <c r="S179">
        <f t="shared" si="24"/>
        <v>2.6902490435004092</v>
      </c>
    </row>
    <row r="180" spans="1:19" x14ac:dyDescent="0.3">
      <c r="A180" t="s">
        <v>229</v>
      </c>
      <c r="B180">
        <v>13400.368164</v>
      </c>
      <c r="C180">
        <v>13608.299805000001</v>
      </c>
      <c r="D180">
        <v>13111.816406</v>
      </c>
      <c r="E180">
        <v>12979.374023</v>
      </c>
      <c r="F180">
        <v>13180.299805000001</v>
      </c>
      <c r="G180">
        <v>13042.799805000001</v>
      </c>
      <c r="H180">
        <v>13178.700194999999</v>
      </c>
      <c r="I180">
        <v>13608.299805000001</v>
      </c>
      <c r="J180">
        <v>13295.324219</v>
      </c>
      <c r="L180" t="str">
        <f t="shared" si="18"/>
        <v>08NOV2022:11:00:00</v>
      </c>
      <c r="M180">
        <v>11</v>
      </c>
      <c r="N180">
        <f t="shared" si="19"/>
        <v>207.93164100000104</v>
      </c>
      <c r="O180" t="str">
        <f t="shared" si="20"/>
        <v/>
      </c>
      <c r="P180">
        <f t="shared" si="21"/>
        <v>207.93164100000104</v>
      </c>
      <c r="Q180" t="str">
        <f t="shared" si="22"/>
        <v/>
      </c>
      <c r="R180">
        <f t="shared" si="23"/>
        <v>1</v>
      </c>
      <c r="S180">
        <f t="shared" si="24"/>
        <v>1.5516860317211882</v>
      </c>
    </row>
    <row r="181" spans="1:19" x14ac:dyDescent="0.3">
      <c r="A181" t="s">
        <v>230</v>
      </c>
      <c r="B181">
        <v>14105.400390999999</v>
      </c>
      <c r="C181">
        <v>14250.700194999999</v>
      </c>
      <c r="D181">
        <v>13717.013671999999</v>
      </c>
      <c r="E181">
        <v>13842.583984000001</v>
      </c>
      <c r="F181">
        <v>13837.900390999999</v>
      </c>
      <c r="G181">
        <v>13666</v>
      </c>
      <c r="H181">
        <v>13856.599609000001</v>
      </c>
      <c r="I181">
        <v>14250.700194999999</v>
      </c>
      <c r="J181">
        <v>13944.080078000001</v>
      </c>
      <c r="L181" t="str">
        <f t="shared" si="18"/>
        <v>08NOV2022:12:00:00</v>
      </c>
      <c r="M181">
        <v>12</v>
      </c>
      <c r="N181">
        <f t="shared" si="19"/>
        <v>145.29980400000022</v>
      </c>
      <c r="O181" t="str">
        <f t="shared" si="20"/>
        <v/>
      </c>
      <c r="P181">
        <f t="shared" si="21"/>
        <v>145.29980400000022</v>
      </c>
      <c r="Q181" t="str">
        <f t="shared" si="22"/>
        <v/>
      </c>
      <c r="R181">
        <f t="shared" si="23"/>
        <v>1</v>
      </c>
      <c r="S181">
        <f t="shared" si="24"/>
        <v>1.0301005286791383</v>
      </c>
    </row>
    <row r="182" spans="1:19" x14ac:dyDescent="0.3">
      <c r="A182" t="s">
        <v>231</v>
      </c>
      <c r="B182">
        <v>14653.333008</v>
      </c>
      <c r="C182">
        <v>14868.700194999999</v>
      </c>
      <c r="D182">
        <v>14049.877930000001</v>
      </c>
      <c r="E182">
        <v>14458.959961</v>
      </c>
      <c r="F182">
        <v>14479</v>
      </c>
      <c r="G182">
        <v>14265.400390999999</v>
      </c>
      <c r="H182">
        <v>14532.299805000001</v>
      </c>
      <c r="I182">
        <v>14868.700194999999</v>
      </c>
      <c r="J182">
        <v>14575.320313</v>
      </c>
      <c r="L182" t="str">
        <f t="shared" si="18"/>
        <v>08NOV2022:13:00:00</v>
      </c>
      <c r="M182">
        <v>13</v>
      </c>
      <c r="N182">
        <f t="shared" si="19"/>
        <v>215.36718699999983</v>
      </c>
      <c r="O182" t="str">
        <f t="shared" si="20"/>
        <v/>
      </c>
      <c r="P182">
        <f t="shared" si="21"/>
        <v>215.36718699999983</v>
      </c>
      <c r="Q182" t="str">
        <f t="shared" si="22"/>
        <v/>
      </c>
      <c r="R182">
        <f t="shared" si="23"/>
        <v>1</v>
      </c>
      <c r="S182">
        <f t="shared" si="24"/>
        <v>1.469748806516715</v>
      </c>
    </row>
    <row r="183" spans="1:19" x14ac:dyDescent="0.3">
      <c r="A183" t="s">
        <v>232</v>
      </c>
      <c r="B183">
        <v>15149.658203000001</v>
      </c>
      <c r="C183">
        <v>15486.299805000001</v>
      </c>
      <c r="D183">
        <v>14419.846680000001</v>
      </c>
      <c r="E183">
        <v>15062.190430000001</v>
      </c>
      <c r="F183">
        <v>15060.900390999999</v>
      </c>
      <c r="G183">
        <v>14872.200194999999</v>
      </c>
      <c r="H183">
        <v>15154</v>
      </c>
      <c r="I183">
        <v>15486.299805000001</v>
      </c>
      <c r="J183">
        <v>15185.890625</v>
      </c>
      <c r="L183" t="str">
        <f t="shared" si="18"/>
        <v>08NOV2022:14:00:00</v>
      </c>
      <c r="M183">
        <v>14</v>
      </c>
      <c r="N183">
        <f t="shared" si="19"/>
        <v>336.64160199999969</v>
      </c>
      <c r="O183" t="str">
        <f t="shared" si="20"/>
        <v/>
      </c>
      <c r="P183">
        <f t="shared" si="21"/>
        <v>336.64160199999969</v>
      </c>
      <c r="Q183" t="str">
        <f t="shared" si="22"/>
        <v/>
      </c>
      <c r="R183">
        <f t="shared" si="23"/>
        <v>1</v>
      </c>
      <c r="S183">
        <f t="shared" si="24"/>
        <v>2.2221069115165677</v>
      </c>
    </row>
    <row r="184" spans="1:19" x14ac:dyDescent="0.3">
      <c r="A184" t="s">
        <v>233</v>
      </c>
      <c r="B184">
        <v>15362.397461</v>
      </c>
      <c r="C184">
        <v>15883.099609000001</v>
      </c>
      <c r="D184">
        <v>14586.198242</v>
      </c>
      <c r="E184">
        <v>15447.044921999999</v>
      </c>
      <c r="F184">
        <v>15408.599609000001</v>
      </c>
      <c r="G184">
        <v>15267.299805000001</v>
      </c>
      <c r="H184">
        <v>15539.799805000001</v>
      </c>
      <c r="I184">
        <v>15883.099609000001</v>
      </c>
      <c r="J184">
        <v>15572.150390999999</v>
      </c>
      <c r="L184" t="str">
        <f t="shared" si="18"/>
        <v>08NOV2022:15:00:00</v>
      </c>
      <c r="M184">
        <v>15</v>
      </c>
      <c r="N184">
        <f t="shared" si="19"/>
        <v>520.70214800000031</v>
      </c>
      <c r="O184" t="str">
        <f t="shared" si="20"/>
        <v/>
      </c>
      <c r="P184">
        <f t="shared" si="21"/>
        <v>520.70214800000031</v>
      </c>
      <c r="Q184" t="str">
        <f t="shared" si="22"/>
        <v/>
      </c>
      <c r="R184">
        <f t="shared" si="23"/>
        <v>1</v>
      </c>
      <c r="S184">
        <f t="shared" si="24"/>
        <v>3.3894589000309963</v>
      </c>
    </row>
    <row r="185" spans="1:19" x14ac:dyDescent="0.3">
      <c r="A185" t="s">
        <v>234</v>
      </c>
      <c r="B185">
        <v>15343.084961</v>
      </c>
      <c r="C185">
        <v>16081</v>
      </c>
      <c r="D185">
        <v>14692.782227</v>
      </c>
      <c r="E185">
        <v>15662.566406</v>
      </c>
      <c r="F185">
        <v>15526.099609000001</v>
      </c>
      <c r="G185">
        <v>15439.799805000001</v>
      </c>
      <c r="H185">
        <v>15684.700194999999</v>
      </c>
      <c r="I185">
        <v>16081</v>
      </c>
      <c r="J185">
        <v>15738.390625</v>
      </c>
      <c r="L185" t="str">
        <f t="shared" si="18"/>
        <v>08NOV2022:16:00:00</v>
      </c>
      <c r="M185">
        <v>16</v>
      </c>
      <c r="N185">
        <f t="shared" si="19"/>
        <v>737.91503899999952</v>
      </c>
      <c r="O185" t="str">
        <f t="shared" si="20"/>
        <v/>
      </c>
      <c r="P185">
        <f t="shared" si="21"/>
        <v>737.91503899999952</v>
      </c>
      <c r="Q185" t="str">
        <f t="shared" si="22"/>
        <v/>
      </c>
      <c r="R185">
        <f t="shared" si="23"/>
        <v>1</v>
      </c>
      <c r="S185">
        <f t="shared" si="24"/>
        <v>4.8094307036406141</v>
      </c>
    </row>
    <row r="186" spans="1:19" x14ac:dyDescent="0.3">
      <c r="A186" t="s">
        <v>235</v>
      </c>
      <c r="B186">
        <v>15031.091796999999</v>
      </c>
      <c r="C186">
        <v>15985.400390999999</v>
      </c>
      <c r="D186">
        <v>14526.917969</v>
      </c>
      <c r="E186">
        <v>15427.155273</v>
      </c>
      <c r="F186">
        <v>15359.299805000001</v>
      </c>
      <c r="G186">
        <v>15307.799805000001</v>
      </c>
      <c r="H186">
        <v>15525.799805000001</v>
      </c>
      <c r="I186">
        <v>15985.400390999999</v>
      </c>
      <c r="J186">
        <v>15607.185546999999</v>
      </c>
      <c r="L186" t="str">
        <f t="shared" si="18"/>
        <v>08NOV2022:17:00:00</v>
      </c>
      <c r="M186">
        <v>17</v>
      </c>
      <c r="N186">
        <f t="shared" si="19"/>
        <v>954.30859400000008</v>
      </c>
      <c r="O186" t="str">
        <f t="shared" si="20"/>
        <v/>
      </c>
      <c r="P186">
        <f t="shared" si="21"/>
        <v>954.30859400000008</v>
      </c>
      <c r="Q186" t="str">
        <f t="shared" si="22"/>
        <v/>
      </c>
      <c r="R186">
        <f t="shared" si="23"/>
        <v>1</v>
      </c>
      <c r="S186">
        <f t="shared" si="24"/>
        <v>6.3488973847559569</v>
      </c>
    </row>
    <row r="187" spans="1:19" x14ac:dyDescent="0.3">
      <c r="A187" t="s">
        <v>236</v>
      </c>
      <c r="B187">
        <v>14474.517578000001</v>
      </c>
      <c r="C187">
        <v>15695.200194999999</v>
      </c>
      <c r="D187">
        <v>14058.977539</v>
      </c>
      <c r="E187">
        <v>14678.766602</v>
      </c>
      <c r="F187">
        <v>15074.599609000001</v>
      </c>
      <c r="G187">
        <v>15056.400390999999</v>
      </c>
      <c r="H187">
        <v>15236.5</v>
      </c>
      <c r="I187">
        <v>15695.200194999999</v>
      </c>
      <c r="J187">
        <v>15327.734375</v>
      </c>
      <c r="L187" t="str">
        <f t="shared" si="18"/>
        <v>08NOV2022:18:00:00</v>
      </c>
      <c r="M187">
        <v>18</v>
      </c>
      <c r="N187">
        <f t="shared" si="19"/>
        <v>1220.6826169999986</v>
      </c>
      <c r="O187" t="str">
        <f t="shared" si="20"/>
        <v/>
      </c>
      <c r="P187">
        <f t="shared" si="21"/>
        <v>1220.6826169999986</v>
      </c>
      <c r="Q187" t="str">
        <f t="shared" si="22"/>
        <v/>
      </c>
      <c r="R187">
        <f t="shared" si="23"/>
        <v>1</v>
      </c>
      <c r="S187">
        <f t="shared" si="24"/>
        <v>8.4333215972277333</v>
      </c>
    </row>
    <row r="188" spans="1:19" x14ac:dyDescent="0.3">
      <c r="A188" t="s">
        <v>237</v>
      </c>
      <c r="B188">
        <v>14083.571289</v>
      </c>
      <c r="C188">
        <v>15169.599609000001</v>
      </c>
      <c r="D188">
        <v>13547.391602</v>
      </c>
      <c r="E188">
        <v>13985.521484000001</v>
      </c>
      <c r="F188">
        <v>14696.799805000001</v>
      </c>
      <c r="G188">
        <v>14656.200194999999</v>
      </c>
      <c r="H188">
        <v>14839.700194999999</v>
      </c>
      <c r="I188">
        <v>15169.599609000001</v>
      </c>
      <c r="J188">
        <v>14887.855469</v>
      </c>
      <c r="L188" t="str">
        <f t="shared" si="18"/>
        <v>08NOV2022:19:00:00</v>
      </c>
      <c r="M188">
        <v>19</v>
      </c>
      <c r="N188">
        <f t="shared" si="19"/>
        <v>1086.0283200000013</v>
      </c>
      <c r="O188" t="str">
        <f t="shared" si="20"/>
        <v/>
      </c>
      <c r="P188">
        <f t="shared" si="21"/>
        <v>1086.0283200000013</v>
      </c>
      <c r="Q188" t="str">
        <f t="shared" si="22"/>
        <v/>
      </c>
      <c r="R188">
        <f t="shared" si="23"/>
        <v>1</v>
      </c>
      <c r="S188">
        <f t="shared" si="24"/>
        <v>7.7113133999488177</v>
      </c>
    </row>
    <row r="189" spans="1:19" x14ac:dyDescent="0.3">
      <c r="A189" t="s">
        <v>238</v>
      </c>
      <c r="B189">
        <v>13607.502930000001</v>
      </c>
      <c r="C189">
        <v>14527.200194999999</v>
      </c>
      <c r="D189">
        <v>13408.617188</v>
      </c>
      <c r="E189">
        <v>13597.533203000001</v>
      </c>
      <c r="F189">
        <v>14095.200194999999</v>
      </c>
      <c r="G189">
        <v>14043.900390999999</v>
      </c>
      <c r="H189">
        <v>14207.400390999999</v>
      </c>
      <c r="I189">
        <v>14527.200194999999</v>
      </c>
      <c r="J189">
        <v>14261.625</v>
      </c>
      <c r="L189" t="str">
        <f t="shared" si="18"/>
        <v>08NOV2022:20:00:00</v>
      </c>
      <c r="M189">
        <v>20</v>
      </c>
      <c r="N189">
        <f t="shared" si="19"/>
        <v>919.69726499999888</v>
      </c>
      <c r="O189" t="str">
        <f t="shared" si="20"/>
        <v/>
      </c>
      <c r="P189">
        <f t="shared" si="21"/>
        <v>919.69726499999888</v>
      </c>
      <c r="Q189" t="str">
        <f t="shared" si="22"/>
        <v/>
      </c>
      <c r="R189">
        <f t="shared" si="23"/>
        <v>1</v>
      </c>
      <c r="S189">
        <f t="shared" si="24"/>
        <v>6.7587511811029888</v>
      </c>
    </row>
    <row r="190" spans="1:19" x14ac:dyDescent="0.3">
      <c r="A190" t="s">
        <v>239</v>
      </c>
      <c r="B190">
        <v>13135.295898</v>
      </c>
      <c r="C190">
        <v>13991.200194999999</v>
      </c>
      <c r="D190">
        <v>13051.219727</v>
      </c>
      <c r="E190">
        <v>13157.431640999999</v>
      </c>
      <c r="F190">
        <v>13556</v>
      </c>
      <c r="G190">
        <v>13496.400390999999</v>
      </c>
      <c r="H190">
        <v>13646.400390999999</v>
      </c>
      <c r="I190">
        <v>13991.200194999999</v>
      </c>
      <c r="J190">
        <v>13716.019531</v>
      </c>
      <c r="L190" t="str">
        <f t="shared" si="18"/>
        <v>08NOV2022:21:00:00</v>
      </c>
      <c r="M190">
        <v>21</v>
      </c>
      <c r="N190">
        <f t="shared" si="19"/>
        <v>855.90429699999913</v>
      </c>
      <c r="O190" t="str">
        <f t="shared" si="20"/>
        <v/>
      </c>
      <c r="P190">
        <f t="shared" si="21"/>
        <v>855.90429699999913</v>
      </c>
      <c r="Q190" t="str">
        <f t="shared" si="22"/>
        <v/>
      </c>
      <c r="R190">
        <f t="shared" si="23"/>
        <v>1</v>
      </c>
      <c r="S190">
        <f t="shared" si="24"/>
        <v>6.5160640738235704</v>
      </c>
    </row>
    <row r="191" spans="1:19" x14ac:dyDescent="0.3">
      <c r="A191" t="s">
        <v>240</v>
      </c>
      <c r="B191">
        <v>12541.936523</v>
      </c>
      <c r="C191">
        <v>13368.5</v>
      </c>
      <c r="D191">
        <v>12504.618164</v>
      </c>
      <c r="E191">
        <v>12539.356444999999</v>
      </c>
      <c r="F191">
        <v>12957.799805000001</v>
      </c>
      <c r="G191">
        <v>12888.400390999999</v>
      </c>
      <c r="H191">
        <v>13023.5</v>
      </c>
      <c r="I191">
        <v>13368.5</v>
      </c>
      <c r="J191">
        <v>13100.619140999999</v>
      </c>
      <c r="L191" t="str">
        <f t="shared" si="18"/>
        <v>08NOV2022:22:00:00</v>
      </c>
      <c r="M191">
        <v>22</v>
      </c>
      <c r="N191">
        <f t="shared" si="19"/>
        <v>826.56347699999969</v>
      </c>
      <c r="O191" t="str">
        <f t="shared" si="20"/>
        <v/>
      </c>
      <c r="P191">
        <f t="shared" si="21"/>
        <v>826.56347699999969</v>
      </c>
      <c r="Q191" t="str">
        <f t="shared" si="22"/>
        <v/>
      </c>
      <c r="R191">
        <f t="shared" si="23"/>
        <v>1</v>
      </c>
      <c r="S191">
        <f t="shared" si="24"/>
        <v>6.5903975473341632</v>
      </c>
    </row>
    <row r="192" spans="1:19" x14ac:dyDescent="0.3">
      <c r="A192" t="s">
        <v>241</v>
      </c>
      <c r="B192">
        <v>11737.619140999999</v>
      </c>
      <c r="C192">
        <v>12617.900390999999</v>
      </c>
      <c r="D192">
        <v>11747.036133</v>
      </c>
      <c r="E192">
        <v>11761.867188</v>
      </c>
      <c r="F192">
        <v>12249</v>
      </c>
      <c r="G192">
        <v>12131.900390999999</v>
      </c>
      <c r="H192">
        <v>12273.700194999999</v>
      </c>
      <c r="I192">
        <v>12617.900390999999</v>
      </c>
      <c r="J192">
        <v>12355.015625</v>
      </c>
      <c r="L192" t="str">
        <f t="shared" si="18"/>
        <v>08NOV2022:23:00:00</v>
      </c>
      <c r="M192">
        <v>23</v>
      </c>
      <c r="N192">
        <f t="shared" si="19"/>
        <v>880.28125</v>
      </c>
      <c r="O192" t="str">
        <f t="shared" si="20"/>
        <v/>
      </c>
      <c r="P192">
        <f t="shared" si="21"/>
        <v>880.28125</v>
      </c>
      <c r="Q192" t="str">
        <f t="shared" si="22"/>
        <v/>
      </c>
      <c r="R192">
        <f t="shared" si="23"/>
        <v>1</v>
      </c>
      <c r="S192">
        <f t="shared" si="24"/>
        <v>7.4996576343590871</v>
      </c>
    </row>
    <row r="193" spans="1:19" x14ac:dyDescent="0.3">
      <c r="A193" t="s">
        <v>242</v>
      </c>
      <c r="B193">
        <v>10986.703125</v>
      </c>
      <c r="C193">
        <v>11868</v>
      </c>
      <c r="D193">
        <v>10972.714844</v>
      </c>
      <c r="E193">
        <v>10968.556640999999</v>
      </c>
      <c r="F193">
        <v>11586.900390999999</v>
      </c>
      <c r="G193">
        <v>11412</v>
      </c>
      <c r="H193">
        <v>11572.200194999999</v>
      </c>
      <c r="I193">
        <v>11868</v>
      </c>
      <c r="J193">
        <v>11637.884765999999</v>
      </c>
      <c r="L193" t="str">
        <f t="shared" si="18"/>
        <v>09NOV2022:00:00:00</v>
      </c>
      <c r="M193">
        <v>24</v>
      </c>
      <c r="N193">
        <f t="shared" si="19"/>
        <v>881.296875</v>
      </c>
      <c r="O193" t="str">
        <f t="shared" si="20"/>
        <v/>
      </c>
      <c r="P193">
        <f t="shared" si="21"/>
        <v>881.296875</v>
      </c>
      <c r="Q193" t="str">
        <f t="shared" si="22"/>
        <v/>
      </c>
      <c r="R193">
        <f t="shared" si="23"/>
        <v>1</v>
      </c>
      <c r="S193">
        <f t="shared" si="24"/>
        <v>8.0214861999377085</v>
      </c>
    </row>
    <row r="194" spans="1:19" x14ac:dyDescent="0.3">
      <c r="A194" t="s">
        <v>243</v>
      </c>
      <c r="B194">
        <v>10358.821289</v>
      </c>
      <c r="C194">
        <v>11101.400390999999</v>
      </c>
      <c r="D194">
        <v>10278.367188</v>
      </c>
      <c r="E194">
        <v>10145.451171999999</v>
      </c>
      <c r="F194">
        <v>11101.400390999999</v>
      </c>
      <c r="G194">
        <v>10945.599609000001</v>
      </c>
      <c r="H194">
        <v>10830.599609000001</v>
      </c>
      <c r="I194">
        <v>11534.599609000001</v>
      </c>
      <c r="J194">
        <v>11146.369140999999</v>
      </c>
      <c r="L194" t="str">
        <f t="shared" si="18"/>
        <v>09NOV2022:01:00:00</v>
      </c>
      <c r="M194">
        <v>1</v>
      </c>
      <c r="N194">
        <f t="shared" si="19"/>
        <v>742.57910199999969</v>
      </c>
      <c r="O194" t="str">
        <f t="shared" si="20"/>
        <v/>
      </c>
      <c r="P194">
        <f t="shared" si="21"/>
        <v>742.57910199999969</v>
      </c>
      <c r="Q194" t="str">
        <f t="shared" si="22"/>
        <v/>
      </c>
      <c r="R194">
        <f t="shared" si="23"/>
        <v>1</v>
      </c>
      <c r="S194">
        <f t="shared" si="24"/>
        <v>7.1685675549644072</v>
      </c>
    </row>
    <row r="195" spans="1:19" x14ac:dyDescent="0.3">
      <c r="A195" t="s">
        <v>244</v>
      </c>
      <c r="B195">
        <v>9953.4042969000002</v>
      </c>
      <c r="C195">
        <v>10678.099609000001</v>
      </c>
      <c r="D195">
        <v>9954.0449219000002</v>
      </c>
      <c r="E195">
        <v>9949.4023438000004</v>
      </c>
      <c r="F195">
        <v>10678.099609000001</v>
      </c>
      <c r="G195">
        <v>10513</v>
      </c>
      <c r="H195">
        <v>10389.599609000001</v>
      </c>
      <c r="I195">
        <v>11130.299805000001</v>
      </c>
      <c r="J195">
        <v>10722.969727</v>
      </c>
      <c r="L195" t="str">
        <f t="shared" ref="L195:L258" si="25">A195</f>
        <v>09NOV2022:02:00:00</v>
      </c>
      <c r="M195">
        <v>2</v>
      </c>
      <c r="N195">
        <f t="shared" ref="N195:N258" si="26">C195-B195</f>
        <v>724.69531210000059</v>
      </c>
      <c r="O195" t="str">
        <f t="shared" ref="O195:O258" si="27">IF(N195&lt;0,N195,"")</f>
        <v/>
      </c>
      <c r="P195">
        <f t="shared" ref="P195:P258" si="28">IF(N195&gt;0,N195,"")</f>
        <v>724.69531210000059</v>
      </c>
      <c r="Q195" t="str">
        <f t="shared" ref="Q195:Q258" si="29">IF(O195&lt;0,1,"")</f>
        <v/>
      </c>
      <c r="R195">
        <f t="shared" ref="R195:R258" si="30">IF(AND(P195&gt;0,P195&lt;&gt;""),1,"")</f>
        <v>1</v>
      </c>
      <c r="S195">
        <f t="shared" ref="S195:S258" si="31">ABS((B195-C195)/B195)*100</f>
        <v>7.2808788880976918</v>
      </c>
    </row>
    <row r="196" spans="1:19" x14ac:dyDescent="0.3">
      <c r="A196" t="s">
        <v>245</v>
      </c>
      <c r="B196">
        <v>9691.8085938000004</v>
      </c>
      <c r="C196">
        <v>10401.900390999999</v>
      </c>
      <c r="D196">
        <v>9572.0878905999998</v>
      </c>
      <c r="E196">
        <v>9645.1611327999999</v>
      </c>
      <c r="F196">
        <v>10401.900390999999</v>
      </c>
      <c r="G196">
        <v>10225</v>
      </c>
      <c r="H196">
        <v>10098</v>
      </c>
      <c r="I196">
        <v>10883</v>
      </c>
      <c r="J196">
        <v>10450.084961</v>
      </c>
      <c r="L196" t="str">
        <f t="shared" si="25"/>
        <v>09NOV2022:03:00:00</v>
      </c>
      <c r="M196">
        <v>3</v>
      </c>
      <c r="N196">
        <f t="shared" si="26"/>
        <v>710.09179719999884</v>
      </c>
      <c r="O196" t="str">
        <f t="shared" si="27"/>
        <v/>
      </c>
      <c r="P196">
        <f t="shared" si="28"/>
        <v>710.09179719999884</v>
      </c>
      <c r="Q196" t="str">
        <f t="shared" si="29"/>
        <v/>
      </c>
      <c r="R196">
        <f t="shared" si="30"/>
        <v>1</v>
      </c>
      <c r="S196">
        <f t="shared" si="31"/>
        <v>7.3267212236759969</v>
      </c>
    </row>
    <row r="197" spans="1:19" x14ac:dyDescent="0.3">
      <c r="A197" t="s">
        <v>246</v>
      </c>
      <c r="B197">
        <v>9578.7441405999998</v>
      </c>
      <c r="C197">
        <v>10288.299805000001</v>
      </c>
      <c r="D197">
        <v>9469.5292969000002</v>
      </c>
      <c r="E197">
        <v>9489.6035155999998</v>
      </c>
      <c r="F197">
        <v>10288.299805000001</v>
      </c>
      <c r="G197">
        <v>10129.799805000001</v>
      </c>
      <c r="H197">
        <v>10008.5</v>
      </c>
      <c r="I197">
        <v>10778</v>
      </c>
      <c r="J197">
        <v>10350.120117</v>
      </c>
      <c r="L197" t="str">
        <f t="shared" si="25"/>
        <v>09NOV2022:04:00:00</v>
      </c>
      <c r="M197">
        <v>4</v>
      </c>
      <c r="N197">
        <f t="shared" si="26"/>
        <v>709.55566440000075</v>
      </c>
      <c r="O197" t="str">
        <f t="shared" si="27"/>
        <v/>
      </c>
      <c r="P197">
        <f t="shared" si="28"/>
        <v>709.55566440000075</v>
      </c>
      <c r="Q197" t="str">
        <f t="shared" si="29"/>
        <v/>
      </c>
      <c r="R197">
        <f t="shared" si="30"/>
        <v>1</v>
      </c>
      <c r="S197">
        <f t="shared" si="31"/>
        <v>7.4076064041893819</v>
      </c>
    </row>
    <row r="198" spans="1:19" x14ac:dyDescent="0.3">
      <c r="A198" t="s">
        <v>247</v>
      </c>
      <c r="B198">
        <v>9688.9599608999997</v>
      </c>
      <c r="C198">
        <v>10367.900390999999</v>
      </c>
      <c r="D198">
        <v>9510.6357422000001</v>
      </c>
      <c r="E198">
        <v>9552.7607422000001</v>
      </c>
      <c r="F198">
        <v>10367.900390999999</v>
      </c>
      <c r="G198">
        <v>10226.299805000001</v>
      </c>
      <c r="H198">
        <v>10109.400390999999</v>
      </c>
      <c r="I198">
        <v>10833</v>
      </c>
      <c r="J198">
        <v>10430.660156</v>
      </c>
      <c r="L198" t="str">
        <f t="shared" si="25"/>
        <v>09NOV2022:05:00:00</v>
      </c>
      <c r="M198">
        <v>5</v>
      </c>
      <c r="N198">
        <f t="shared" si="26"/>
        <v>678.9404300999995</v>
      </c>
      <c r="O198" t="str">
        <f t="shared" si="27"/>
        <v/>
      </c>
      <c r="P198">
        <f t="shared" si="28"/>
        <v>678.9404300999995</v>
      </c>
      <c r="Q198" t="str">
        <f t="shared" si="29"/>
        <v/>
      </c>
      <c r="R198">
        <f t="shared" si="30"/>
        <v>1</v>
      </c>
      <c r="S198">
        <f t="shared" si="31"/>
        <v>7.0073612940901588</v>
      </c>
    </row>
    <row r="199" spans="1:19" x14ac:dyDescent="0.3">
      <c r="A199" t="s">
        <v>248</v>
      </c>
      <c r="B199">
        <v>10161.664063</v>
      </c>
      <c r="C199">
        <v>10752</v>
      </c>
      <c r="D199">
        <v>9813.3867188000004</v>
      </c>
      <c r="E199">
        <v>9902.9208983999997</v>
      </c>
      <c r="F199">
        <v>10752</v>
      </c>
      <c r="G199">
        <v>10640</v>
      </c>
      <c r="H199">
        <v>10534.400390999999</v>
      </c>
      <c r="I199">
        <v>11258.299805000001</v>
      </c>
      <c r="J199">
        <v>10846.804688</v>
      </c>
      <c r="L199" t="str">
        <f t="shared" si="25"/>
        <v>09NOV2022:06:00:00</v>
      </c>
      <c r="M199">
        <v>6</v>
      </c>
      <c r="N199">
        <f t="shared" si="26"/>
        <v>590.33593699999983</v>
      </c>
      <c r="O199" t="str">
        <f t="shared" si="27"/>
        <v/>
      </c>
      <c r="P199">
        <f t="shared" si="28"/>
        <v>590.33593699999983</v>
      </c>
      <c r="Q199" t="str">
        <f t="shared" si="29"/>
        <v/>
      </c>
      <c r="R199">
        <f t="shared" si="30"/>
        <v>1</v>
      </c>
      <c r="S199">
        <f t="shared" si="31"/>
        <v>5.8094415770886698</v>
      </c>
    </row>
    <row r="200" spans="1:19" x14ac:dyDescent="0.3">
      <c r="A200" t="s">
        <v>249</v>
      </c>
      <c r="B200">
        <v>10768.133789</v>
      </c>
      <c r="C200">
        <v>11305.799805000001</v>
      </c>
      <c r="D200">
        <v>10408.796875</v>
      </c>
      <c r="E200">
        <v>10420.208984000001</v>
      </c>
      <c r="F200">
        <v>11305.799805000001</v>
      </c>
      <c r="G200">
        <v>11234.200194999999</v>
      </c>
      <c r="H200">
        <v>11144.200194999999</v>
      </c>
      <c r="I200">
        <v>11851.5</v>
      </c>
      <c r="J200">
        <v>11438.494140999999</v>
      </c>
      <c r="L200" t="str">
        <f t="shared" si="25"/>
        <v>09NOV2022:07:00:00</v>
      </c>
      <c r="M200">
        <v>7</v>
      </c>
      <c r="N200">
        <f t="shared" si="26"/>
        <v>537.66601600000104</v>
      </c>
      <c r="O200" t="str">
        <f t="shared" si="27"/>
        <v/>
      </c>
      <c r="P200">
        <f t="shared" si="28"/>
        <v>537.66601600000104</v>
      </c>
      <c r="Q200" t="str">
        <f t="shared" si="29"/>
        <v/>
      </c>
      <c r="R200">
        <f t="shared" si="30"/>
        <v>1</v>
      </c>
      <c r="S200">
        <f t="shared" si="31"/>
        <v>4.9931216173153832</v>
      </c>
    </row>
    <row r="201" spans="1:19" x14ac:dyDescent="0.3">
      <c r="A201" t="s">
        <v>250</v>
      </c>
      <c r="B201">
        <v>11127.269531</v>
      </c>
      <c r="C201">
        <v>11519.400390999999</v>
      </c>
      <c r="D201">
        <v>10771.585938</v>
      </c>
      <c r="E201">
        <v>10851.300781</v>
      </c>
      <c r="F201">
        <v>11519.400390999999</v>
      </c>
      <c r="G201">
        <v>11473.099609000001</v>
      </c>
      <c r="H201">
        <v>11392.099609000001</v>
      </c>
      <c r="I201">
        <v>12079.700194999999</v>
      </c>
      <c r="J201">
        <v>11672.105469</v>
      </c>
      <c r="L201" t="str">
        <f t="shared" si="25"/>
        <v>09NOV2022:08:00:00</v>
      </c>
      <c r="M201">
        <v>8</v>
      </c>
      <c r="N201">
        <f t="shared" si="26"/>
        <v>392.1308599999993</v>
      </c>
      <c r="O201" t="str">
        <f t="shared" si="27"/>
        <v/>
      </c>
      <c r="P201">
        <f t="shared" si="28"/>
        <v>392.1308599999993</v>
      </c>
      <c r="Q201" t="str">
        <f t="shared" si="29"/>
        <v/>
      </c>
      <c r="R201">
        <f t="shared" si="30"/>
        <v>1</v>
      </c>
      <c r="S201">
        <f t="shared" si="31"/>
        <v>3.5240528586778899</v>
      </c>
    </row>
    <row r="202" spans="1:19" x14ac:dyDescent="0.3">
      <c r="A202" t="s">
        <v>251</v>
      </c>
      <c r="B202">
        <v>11681.622069999999</v>
      </c>
      <c r="C202">
        <v>11965.400390999999</v>
      </c>
      <c r="D202">
        <v>11340.757813</v>
      </c>
      <c r="E202">
        <v>11258.716796999999</v>
      </c>
      <c r="F202">
        <v>11965.400390999999</v>
      </c>
      <c r="G202">
        <v>11872.400390999999</v>
      </c>
      <c r="H202">
        <v>11800.299805000001</v>
      </c>
      <c r="I202">
        <v>12416.299805000001</v>
      </c>
      <c r="J202">
        <v>12058.690430000001</v>
      </c>
      <c r="L202" t="str">
        <f t="shared" si="25"/>
        <v>09NOV2022:09:00:00</v>
      </c>
      <c r="M202">
        <v>9</v>
      </c>
      <c r="N202">
        <f t="shared" si="26"/>
        <v>283.77832099999978</v>
      </c>
      <c r="O202" t="str">
        <f t="shared" si="27"/>
        <v/>
      </c>
      <c r="P202">
        <f t="shared" si="28"/>
        <v>283.77832099999978</v>
      </c>
      <c r="Q202" t="str">
        <f t="shared" si="29"/>
        <v/>
      </c>
      <c r="R202">
        <f t="shared" si="30"/>
        <v>1</v>
      </c>
      <c r="S202">
        <f t="shared" si="31"/>
        <v>2.4292715455054932</v>
      </c>
    </row>
    <row r="203" spans="1:19" x14ac:dyDescent="0.3">
      <c r="A203" t="s">
        <v>252</v>
      </c>
      <c r="B203">
        <v>12322.635742</v>
      </c>
      <c r="C203">
        <v>12552.799805000001</v>
      </c>
      <c r="D203">
        <v>12238.846680000001</v>
      </c>
      <c r="E203">
        <v>12061.034180000001</v>
      </c>
      <c r="F203">
        <v>12552.799805000001</v>
      </c>
      <c r="G203">
        <v>12413.900390999999</v>
      </c>
      <c r="H203">
        <v>12355.099609000001</v>
      </c>
      <c r="I203">
        <v>12913.200194999999</v>
      </c>
      <c r="J203">
        <v>12594.790039</v>
      </c>
      <c r="L203" t="str">
        <f t="shared" si="25"/>
        <v>09NOV2022:10:00:00</v>
      </c>
      <c r="M203">
        <v>10</v>
      </c>
      <c r="N203">
        <f t="shared" si="26"/>
        <v>230.16406300000017</v>
      </c>
      <c r="O203" t="str">
        <f t="shared" si="27"/>
        <v/>
      </c>
      <c r="P203">
        <f t="shared" si="28"/>
        <v>230.16406300000017</v>
      </c>
      <c r="Q203" t="str">
        <f t="shared" si="29"/>
        <v/>
      </c>
      <c r="R203">
        <f t="shared" si="30"/>
        <v>1</v>
      </c>
      <c r="S203">
        <f t="shared" si="31"/>
        <v>1.8678151965128513</v>
      </c>
    </row>
    <row r="204" spans="1:19" x14ac:dyDescent="0.3">
      <c r="A204" t="s">
        <v>253</v>
      </c>
      <c r="B204">
        <v>12968.400390999999</v>
      </c>
      <c r="C204">
        <v>13234.099609000001</v>
      </c>
      <c r="D204">
        <v>13099.597656</v>
      </c>
      <c r="E204">
        <v>12900.887694999999</v>
      </c>
      <c r="F204">
        <v>13234.099609000001</v>
      </c>
      <c r="G204">
        <v>13049.400390999999</v>
      </c>
      <c r="H204">
        <v>13014.400390999999</v>
      </c>
      <c r="I204">
        <v>13476</v>
      </c>
      <c r="J204">
        <v>13217.664063</v>
      </c>
      <c r="L204" t="str">
        <f t="shared" si="25"/>
        <v>09NOV2022:11:00:00</v>
      </c>
      <c r="M204">
        <v>11</v>
      </c>
      <c r="N204">
        <f t="shared" si="26"/>
        <v>265.69921800000157</v>
      </c>
      <c r="O204" t="str">
        <f t="shared" si="27"/>
        <v/>
      </c>
      <c r="P204">
        <f t="shared" si="28"/>
        <v>265.69921800000157</v>
      </c>
      <c r="Q204" t="str">
        <f t="shared" si="29"/>
        <v/>
      </c>
      <c r="R204">
        <f t="shared" si="30"/>
        <v>1</v>
      </c>
      <c r="S204">
        <f t="shared" si="31"/>
        <v>2.0488202861502902</v>
      </c>
    </row>
    <row r="205" spans="1:19" x14ac:dyDescent="0.3">
      <c r="A205" t="s">
        <v>254</v>
      </c>
      <c r="B205">
        <v>13691.061523</v>
      </c>
      <c r="C205">
        <v>13858.299805000001</v>
      </c>
      <c r="D205">
        <v>13872.730469</v>
      </c>
      <c r="E205">
        <v>13753.495117</v>
      </c>
      <c r="F205">
        <v>13858.299805000001</v>
      </c>
      <c r="G205">
        <v>13629.299805000001</v>
      </c>
      <c r="H205">
        <v>13625.400390999999</v>
      </c>
      <c r="I205">
        <v>13957.799805000001</v>
      </c>
      <c r="J205">
        <v>13777.650390999999</v>
      </c>
      <c r="L205" t="str">
        <f t="shared" si="25"/>
        <v>09NOV2022:12:00:00</v>
      </c>
      <c r="M205">
        <v>12</v>
      </c>
      <c r="N205">
        <f t="shared" si="26"/>
        <v>167.23828200000025</v>
      </c>
      <c r="O205" t="str">
        <f t="shared" si="27"/>
        <v/>
      </c>
      <c r="P205">
        <f t="shared" si="28"/>
        <v>167.23828200000025</v>
      </c>
      <c r="Q205" t="str">
        <f t="shared" si="29"/>
        <v/>
      </c>
      <c r="R205">
        <f t="shared" si="30"/>
        <v>1</v>
      </c>
      <c r="S205">
        <f t="shared" si="31"/>
        <v>1.2215143560567012</v>
      </c>
    </row>
    <row r="206" spans="1:19" x14ac:dyDescent="0.3">
      <c r="A206" t="s">
        <v>255</v>
      </c>
      <c r="B206">
        <v>14274.287109000001</v>
      </c>
      <c r="C206">
        <v>14476</v>
      </c>
      <c r="D206">
        <v>14349.720703000001</v>
      </c>
      <c r="E206">
        <v>14472.891602</v>
      </c>
      <c r="F206">
        <v>14476</v>
      </c>
      <c r="G206">
        <v>14196.599609000001</v>
      </c>
      <c r="H206">
        <v>14236.700194999999</v>
      </c>
      <c r="I206">
        <v>14434.799805000001</v>
      </c>
      <c r="J206">
        <v>14331.904296999999</v>
      </c>
      <c r="L206" t="str">
        <f t="shared" si="25"/>
        <v>09NOV2022:13:00:00</v>
      </c>
      <c r="M206">
        <v>13</v>
      </c>
      <c r="N206">
        <f t="shared" si="26"/>
        <v>201.71289099999922</v>
      </c>
      <c r="O206" t="str">
        <f t="shared" si="27"/>
        <v/>
      </c>
      <c r="P206">
        <f t="shared" si="28"/>
        <v>201.71289099999922</v>
      </c>
      <c r="Q206" t="str">
        <f t="shared" si="29"/>
        <v/>
      </c>
      <c r="R206">
        <f t="shared" si="30"/>
        <v>1</v>
      </c>
      <c r="S206">
        <f t="shared" si="31"/>
        <v>1.4131205955134416</v>
      </c>
    </row>
    <row r="207" spans="1:19" x14ac:dyDescent="0.3">
      <c r="A207" t="s">
        <v>256</v>
      </c>
      <c r="B207">
        <v>14698.471680000001</v>
      </c>
      <c r="C207">
        <v>15028.099609000001</v>
      </c>
      <c r="D207">
        <v>14679.149414</v>
      </c>
      <c r="E207">
        <v>14979.678711</v>
      </c>
      <c r="F207">
        <v>15028.099609000001</v>
      </c>
      <c r="G207">
        <v>14763.599609000001</v>
      </c>
      <c r="H207">
        <v>14848.900390999999</v>
      </c>
      <c r="I207">
        <v>14907.700194999999</v>
      </c>
      <c r="J207">
        <v>14875.035156</v>
      </c>
      <c r="L207" t="str">
        <f t="shared" si="25"/>
        <v>09NOV2022:14:00:00</v>
      </c>
      <c r="M207">
        <v>14</v>
      </c>
      <c r="N207">
        <f t="shared" si="26"/>
        <v>329.62792900000022</v>
      </c>
      <c r="O207" t="str">
        <f t="shared" si="27"/>
        <v/>
      </c>
      <c r="P207">
        <f t="shared" si="28"/>
        <v>329.62792900000022</v>
      </c>
      <c r="Q207" t="str">
        <f t="shared" si="29"/>
        <v/>
      </c>
      <c r="R207">
        <f t="shared" si="30"/>
        <v>1</v>
      </c>
      <c r="S207">
        <f t="shared" si="31"/>
        <v>2.2426000211200203</v>
      </c>
    </row>
    <row r="208" spans="1:19" x14ac:dyDescent="0.3">
      <c r="A208" t="s">
        <v>257</v>
      </c>
      <c r="B208">
        <v>14871.099609000001</v>
      </c>
      <c r="C208">
        <v>15333.900390999999</v>
      </c>
      <c r="D208">
        <v>14940.829102</v>
      </c>
      <c r="E208">
        <v>15389.115234000001</v>
      </c>
      <c r="F208">
        <v>15333.900390999999</v>
      </c>
      <c r="G208">
        <v>15083.900390999999</v>
      </c>
      <c r="H208">
        <v>15206.799805000001</v>
      </c>
      <c r="I208">
        <v>15169.799805000001</v>
      </c>
      <c r="J208">
        <v>15182.190430000001</v>
      </c>
      <c r="L208" t="str">
        <f t="shared" si="25"/>
        <v>09NOV2022:15:00:00</v>
      </c>
      <c r="M208">
        <v>15</v>
      </c>
      <c r="N208">
        <f t="shared" si="26"/>
        <v>462.80078199999843</v>
      </c>
      <c r="O208" t="str">
        <f t="shared" si="27"/>
        <v/>
      </c>
      <c r="P208">
        <f t="shared" si="28"/>
        <v>462.80078199999843</v>
      </c>
      <c r="Q208" t="str">
        <f t="shared" si="29"/>
        <v/>
      </c>
      <c r="R208">
        <f t="shared" si="30"/>
        <v>1</v>
      </c>
      <c r="S208">
        <f t="shared" si="31"/>
        <v>3.112081783918057</v>
      </c>
    </row>
    <row r="209" spans="1:19" x14ac:dyDescent="0.3">
      <c r="A209" t="s">
        <v>258</v>
      </c>
      <c r="B209">
        <v>14802.657227</v>
      </c>
      <c r="C209">
        <v>15409.299805000001</v>
      </c>
      <c r="D209">
        <v>15002.082031</v>
      </c>
      <c r="E209">
        <v>15454.059569999999</v>
      </c>
      <c r="F209">
        <v>15409.299805000001</v>
      </c>
      <c r="G209">
        <v>15167.900390999999</v>
      </c>
      <c r="H209">
        <v>15312.900390999999</v>
      </c>
      <c r="I209">
        <v>15253.200194999999</v>
      </c>
      <c r="J209">
        <v>15270.215819999999</v>
      </c>
      <c r="L209" t="str">
        <f t="shared" si="25"/>
        <v>09NOV2022:16:00:00</v>
      </c>
      <c r="M209">
        <v>16</v>
      </c>
      <c r="N209">
        <f t="shared" si="26"/>
        <v>606.64257800000087</v>
      </c>
      <c r="O209" t="str">
        <f t="shared" si="27"/>
        <v/>
      </c>
      <c r="P209">
        <f t="shared" si="28"/>
        <v>606.64257800000087</v>
      </c>
      <c r="Q209" t="str">
        <f t="shared" si="29"/>
        <v/>
      </c>
      <c r="R209">
        <f t="shared" si="30"/>
        <v>1</v>
      </c>
      <c r="S209">
        <f t="shared" si="31"/>
        <v>4.0982005372217003</v>
      </c>
    </row>
    <row r="210" spans="1:19" x14ac:dyDescent="0.3">
      <c r="A210" t="s">
        <v>259</v>
      </c>
      <c r="B210">
        <v>14610.244140999999</v>
      </c>
      <c r="C210">
        <v>15209</v>
      </c>
      <c r="D210">
        <v>14722.209961</v>
      </c>
      <c r="E210">
        <v>15153.627930000001</v>
      </c>
      <c r="F210">
        <v>15209</v>
      </c>
      <c r="G210">
        <v>14974.099609000001</v>
      </c>
      <c r="H210">
        <v>15126.799805000001</v>
      </c>
      <c r="I210">
        <v>15156.700194999999</v>
      </c>
      <c r="J210">
        <v>15111.419921999999</v>
      </c>
      <c r="L210" t="str">
        <f t="shared" si="25"/>
        <v>09NOV2022:17:00:00</v>
      </c>
      <c r="M210">
        <v>17</v>
      </c>
      <c r="N210">
        <f t="shared" si="26"/>
        <v>598.75585900000078</v>
      </c>
      <c r="O210" t="str">
        <f t="shared" si="27"/>
        <v/>
      </c>
      <c r="P210">
        <f t="shared" si="28"/>
        <v>598.75585900000078</v>
      </c>
      <c r="Q210" t="str">
        <f t="shared" si="29"/>
        <v/>
      </c>
      <c r="R210">
        <f t="shared" si="30"/>
        <v>1</v>
      </c>
      <c r="S210">
        <f t="shared" si="31"/>
        <v>4.0981920166531784</v>
      </c>
    </row>
    <row r="211" spans="1:19" x14ac:dyDescent="0.3">
      <c r="A211" t="s">
        <v>260</v>
      </c>
      <c r="B211">
        <v>14117.533203000001</v>
      </c>
      <c r="C211">
        <v>14952.099609000001</v>
      </c>
      <c r="D211">
        <v>14214.866211</v>
      </c>
      <c r="E211">
        <v>14424.270508</v>
      </c>
      <c r="F211">
        <v>14952.099609000001</v>
      </c>
      <c r="G211">
        <v>14707</v>
      </c>
      <c r="H211">
        <v>14852.200194999999</v>
      </c>
      <c r="I211">
        <v>14965.400390999999</v>
      </c>
      <c r="J211">
        <v>14870.505859000001</v>
      </c>
      <c r="L211" t="str">
        <f t="shared" si="25"/>
        <v>09NOV2022:18:00:00</v>
      </c>
      <c r="M211">
        <v>18</v>
      </c>
      <c r="N211">
        <f t="shared" si="26"/>
        <v>834.56640599999992</v>
      </c>
      <c r="O211" t="str">
        <f t="shared" si="27"/>
        <v/>
      </c>
      <c r="P211">
        <f t="shared" si="28"/>
        <v>834.56640599999992</v>
      </c>
      <c r="Q211" t="str">
        <f t="shared" si="29"/>
        <v/>
      </c>
      <c r="R211">
        <f t="shared" si="30"/>
        <v>1</v>
      </c>
      <c r="S211">
        <f t="shared" si="31"/>
        <v>5.911559717972918</v>
      </c>
    </row>
    <row r="212" spans="1:19" x14ac:dyDescent="0.3">
      <c r="A212" t="s">
        <v>261</v>
      </c>
      <c r="B212">
        <v>13756.388671999999</v>
      </c>
      <c r="C212">
        <v>14624.200194999999</v>
      </c>
      <c r="D212">
        <v>13705.921875</v>
      </c>
      <c r="E212">
        <v>13864.087890999999</v>
      </c>
      <c r="F212">
        <v>14624.200194999999</v>
      </c>
      <c r="G212">
        <v>14371.200194999999</v>
      </c>
      <c r="H212">
        <v>14491.700194999999</v>
      </c>
      <c r="I212">
        <v>14653.700194999999</v>
      </c>
      <c r="J212">
        <v>14538.150390999999</v>
      </c>
      <c r="L212" t="str">
        <f t="shared" si="25"/>
        <v>09NOV2022:19:00:00</v>
      </c>
      <c r="M212">
        <v>19</v>
      </c>
      <c r="N212">
        <f t="shared" si="26"/>
        <v>867.81152300000031</v>
      </c>
      <c r="O212" t="str">
        <f t="shared" si="27"/>
        <v/>
      </c>
      <c r="P212">
        <f t="shared" si="28"/>
        <v>867.81152300000031</v>
      </c>
      <c r="Q212" t="str">
        <f t="shared" si="29"/>
        <v/>
      </c>
      <c r="R212">
        <f t="shared" si="30"/>
        <v>1</v>
      </c>
      <c r="S212">
        <f t="shared" si="31"/>
        <v>6.3084254428370397</v>
      </c>
    </row>
    <row r="213" spans="1:19" x14ac:dyDescent="0.3">
      <c r="A213" t="s">
        <v>262</v>
      </c>
      <c r="B213">
        <v>13271.664063</v>
      </c>
      <c r="C213">
        <v>14048.200194999999</v>
      </c>
      <c r="D213">
        <v>13496.350586</v>
      </c>
      <c r="E213">
        <v>13663.903319999999</v>
      </c>
      <c r="F213">
        <v>14048.200194999999</v>
      </c>
      <c r="G213">
        <v>13825.200194999999</v>
      </c>
      <c r="H213">
        <v>13916.400390999999</v>
      </c>
      <c r="I213">
        <v>14167.099609000001</v>
      </c>
      <c r="J213">
        <v>14001.115234000001</v>
      </c>
      <c r="L213" t="str">
        <f t="shared" si="25"/>
        <v>09NOV2022:20:00:00</v>
      </c>
      <c r="M213">
        <v>20</v>
      </c>
      <c r="N213">
        <f t="shared" si="26"/>
        <v>776.53613199999927</v>
      </c>
      <c r="O213" t="str">
        <f t="shared" si="27"/>
        <v/>
      </c>
      <c r="P213">
        <f t="shared" si="28"/>
        <v>776.53613199999927</v>
      </c>
      <c r="Q213" t="str">
        <f t="shared" si="29"/>
        <v/>
      </c>
      <c r="R213">
        <f t="shared" si="30"/>
        <v>1</v>
      </c>
      <c r="S213">
        <f t="shared" si="31"/>
        <v>5.8510833932641511</v>
      </c>
    </row>
    <row r="214" spans="1:19" x14ac:dyDescent="0.3">
      <c r="A214" t="s">
        <v>263</v>
      </c>
      <c r="B214">
        <v>12834.458008</v>
      </c>
      <c r="C214">
        <v>13525.799805000001</v>
      </c>
      <c r="D214">
        <v>13053.652344</v>
      </c>
      <c r="E214">
        <v>13040.773438</v>
      </c>
      <c r="F214">
        <v>13525.799805000001</v>
      </c>
      <c r="G214">
        <v>13300.5</v>
      </c>
      <c r="H214">
        <v>13371.200194999999</v>
      </c>
      <c r="I214">
        <v>13692.599609000001</v>
      </c>
      <c r="J214">
        <v>13489.205078000001</v>
      </c>
      <c r="L214" t="str">
        <f t="shared" si="25"/>
        <v>09NOV2022:21:00:00</v>
      </c>
      <c r="M214">
        <v>21</v>
      </c>
      <c r="N214">
        <f t="shared" si="26"/>
        <v>691.34179700000095</v>
      </c>
      <c r="O214" t="str">
        <f t="shared" si="27"/>
        <v/>
      </c>
      <c r="P214">
        <f t="shared" si="28"/>
        <v>691.34179700000095</v>
      </c>
      <c r="Q214" t="str">
        <f t="shared" si="29"/>
        <v/>
      </c>
      <c r="R214">
        <f t="shared" si="30"/>
        <v>1</v>
      </c>
      <c r="S214">
        <f t="shared" si="31"/>
        <v>5.3866068716658884</v>
      </c>
    </row>
    <row r="215" spans="1:19" x14ac:dyDescent="0.3">
      <c r="A215" t="s">
        <v>264</v>
      </c>
      <c r="B215">
        <v>12301.837890999999</v>
      </c>
      <c r="C215">
        <v>12942.200194999999</v>
      </c>
      <c r="D215">
        <v>12422.755859000001</v>
      </c>
      <c r="E215">
        <v>12415.805664</v>
      </c>
      <c r="F215">
        <v>12942.200194999999</v>
      </c>
      <c r="G215">
        <v>12712.700194999999</v>
      </c>
      <c r="H215">
        <v>12761.200194999999</v>
      </c>
      <c r="I215">
        <v>13098</v>
      </c>
      <c r="J215">
        <v>12894.104492</v>
      </c>
      <c r="L215" t="str">
        <f t="shared" si="25"/>
        <v>09NOV2022:22:00:00</v>
      </c>
      <c r="M215">
        <v>22</v>
      </c>
      <c r="N215">
        <f t="shared" si="26"/>
        <v>640.36230400000022</v>
      </c>
      <c r="O215" t="str">
        <f t="shared" si="27"/>
        <v/>
      </c>
      <c r="P215">
        <f t="shared" si="28"/>
        <v>640.36230400000022</v>
      </c>
      <c r="Q215" t="str">
        <f t="shared" si="29"/>
        <v/>
      </c>
      <c r="R215">
        <f t="shared" si="30"/>
        <v>1</v>
      </c>
      <c r="S215">
        <f t="shared" si="31"/>
        <v>5.2054197890909295</v>
      </c>
    </row>
    <row r="216" spans="1:19" x14ac:dyDescent="0.3">
      <c r="A216" t="s">
        <v>265</v>
      </c>
      <c r="B216">
        <v>11598.636719</v>
      </c>
      <c r="C216">
        <v>12219.700194999999</v>
      </c>
      <c r="D216">
        <v>11696.309569999999</v>
      </c>
      <c r="E216">
        <v>11700.098633</v>
      </c>
      <c r="F216">
        <v>12219.700194999999</v>
      </c>
      <c r="G216">
        <v>12001.900390999999</v>
      </c>
      <c r="H216">
        <v>12017.900390999999</v>
      </c>
      <c r="I216">
        <v>12350.599609000001</v>
      </c>
      <c r="J216">
        <v>12160.615234000001</v>
      </c>
      <c r="L216" t="str">
        <f t="shared" si="25"/>
        <v>09NOV2022:23:00:00</v>
      </c>
      <c r="M216">
        <v>23</v>
      </c>
      <c r="N216">
        <f t="shared" si="26"/>
        <v>621.06347599999935</v>
      </c>
      <c r="O216" t="str">
        <f t="shared" si="27"/>
        <v/>
      </c>
      <c r="P216">
        <f t="shared" si="28"/>
        <v>621.06347599999935</v>
      </c>
      <c r="Q216" t="str">
        <f t="shared" si="29"/>
        <v/>
      </c>
      <c r="R216">
        <f t="shared" si="30"/>
        <v>1</v>
      </c>
      <c r="S216">
        <f t="shared" si="31"/>
        <v>5.3546247808815384</v>
      </c>
    </row>
    <row r="217" spans="1:19" x14ac:dyDescent="0.3">
      <c r="A217" t="s">
        <v>266</v>
      </c>
      <c r="B217">
        <v>10889.015625</v>
      </c>
      <c r="C217">
        <v>11531</v>
      </c>
      <c r="D217">
        <v>10954.570313</v>
      </c>
      <c r="E217">
        <v>10976.159180000001</v>
      </c>
      <c r="F217">
        <v>11531</v>
      </c>
      <c r="G217">
        <v>11267.5</v>
      </c>
      <c r="H217">
        <v>11255.799805000001</v>
      </c>
      <c r="I217">
        <v>11581</v>
      </c>
      <c r="J217">
        <v>11413.824219</v>
      </c>
      <c r="L217" t="str">
        <f t="shared" si="25"/>
        <v>10NOV2022:00:00:00</v>
      </c>
      <c r="M217">
        <v>24</v>
      </c>
      <c r="N217">
        <f t="shared" si="26"/>
        <v>641.984375</v>
      </c>
      <c r="O217" t="str">
        <f t="shared" si="27"/>
        <v/>
      </c>
      <c r="P217">
        <f t="shared" si="28"/>
        <v>641.984375</v>
      </c>
      <c r="Q217" t="str">
        <f t="shared" si="29"/>
        <v/>
      </c>
      <c r="R217">
        <f t="shared" si="30"/>
        <v>1</v>
      </c>
      <c r="S217">
        <f t="shared" si="31"/>
        <v>5.8957062521434302</v>
      </c>
    </row>
    <row r="218" spans="1:19" x14ac:dyDescent="0.3">
      <c r="A218" t="s">
        <v>267</v>
      </c>
      <c r="B218">
        <v>10364.767578000001</v>
      </c>
      <c r="C218">
        <v>10911.299805000001</v>
      </c>
      <c r="D218">
        <v>10199.080078000001</v>
      </c>
      <c r="E218">
        <v>10176.326171999999</v>
      </c>
      <c r="F218">
        <v>10911.299805000001</v>
      </c>
      <c r="G218">
        <v>10643.400390999999</v>
      </c>
      <c r="H218">
        <v>10881.700194999999</v>
      </c>
      <c r="I218">
        <v>11031.900390999999</v>
      </c>
      <c r="J218">
        <v>10879.134765999999</v>
      </c>
      <c r="L218" t="str">
        <f t="shared" si="25"/>
        <v>10NOV2022:01:00:00</v>
      </c>
      <c r="M218">
        <v>1</v>
      </c>
      <c r="N218">
        <f t="shared" si="26"/>
        <v>546.53222699999969</v>
      </c>
      <c r="O218" t="str">
        <f t="shared" si="27"/>
        <v/>
      </c>
      <c r="P218">
        <f t="shared" si="28"/>
        <v>546.53222699999969</v>
      </c>
      <c r="Q218" t="str">
        <f t="shared" si="29"/>
        <v/>
      </c>
      <c r="R218">
        <f t="shared" si="30"/>
        <v>1</v>
      </c>
      <c r="S218">
        <f t="shared" si="31"/>
        <v>5.2729810185040273</v>
      </c>
    </row>
    <row r="219" spans="1:19" x14ac:dyDescent="0.3">
      <c r="A219" t="s">
        <v>268</v>
      </c>
      <c r="B219">
        <v>10002.731444999999</v>
      </c>
      <c r="C219">
        <v>10510</v>
      </c>
      <c r="D219">
        <v>9823.0947266000003</v>
      </c>
      <c r="E219">
        <v>9874.4228516000003</v>
      </c>
      <c r="F219">
        <v>10510</v>
      </c>
      <c r="G219">
        <v>10262.700194999999</v>
      </c>
      <c r="H219">
        <v>10469.5</v>
      </c>
      <c r="I219">
        <v>10637.200194999999</v>
      </c>
      <c r="J219">
        <v>10482.570313</v>
      </c>
      <c r="L219" t="str">
        <f t="shared" si="25"/>
        <v>10NOV2022:02:00:00</v>
      </c>
      <c r="M219">
        <v>2</v>
      </c>
      <c r="N219">
        <f t="shared" si="26"/>
        <v>507.26855500000056</v>
      </c>
      <c r="O219" t="str">
        <f t="shared" si="27"/>
        <v/>
      </c>
      <c r="P219">
        <f t="shared" si="28"/>
        <v>507.26855500000056</v>
      </c>
      <c r="Q219" t="str">
        <f t="shared" si="29"/>
        <v/>
      </c>
      <c r="R219">
        <f t="shared" si="30"/>
        <v>1</v>
      </c>
      <c r="S219">
        <f t="shared" si="31"/>
        <v>5.0713003522009537</v>
      </c>
    </row>
    <row r="220" spans="1:19" x14ac:dyDescent="0.3">
      <c r="A220" t="s">
        <v>269</v>
      </c>
      <c r="B220">
        <v>9810.7119141000003</v>
      </c>
      <c r="C220">
        <v>10241.900390999999</v>
      </c>
      <c r="D220">
        <v>9519.1933594000002</v>
      </c>
      <c r="E220">
        <v>9657.0869141000003</v>
      </c>
      <c r="F220">
        <v>10241.900390999999</v>
      </c>
      <c r="G220">
        <v>10021.599609000001</v>
      </c>
      <c r="H220">
        <v>10195.400390999999</v>
      </c>
      <c r="I220">
        <v>10383.099609000001</v>
      </c>
      <c r="J220">
        <v>10224.620117</v>
      </c>
      <c r="L220" t="str">
        <f t="shared" si="25"/>
        <v>10NOV2022:03:00:00</v>
      </c>
      <c r="M220">
        <v>3</v>
      </c>
      <c r="N220">
        <f t="shared" si="26"/>
        <v>431.18847689999893</v>
      </c>
      <c r="O220" t="str">
        <f t="shared" si="27"/>
        <v/>
      </c>
      <c r="P220">
        <f t="shared" si="28"/>
        <v>431.18847689999893</v>
      </c>
      <c r="Q220" t="str">
        <f t="shared" si="29"/>
        <v/>
      </c>
      <c r="R220">
        <f t="shared" si="30"/>
        <v>1</v>
      </c>
      <c r="S220">
        <f t="shared" si="31"/>
        <v>4.3950783661305239</v>
      </c>
    </row>
    <row r="221" spans="1:19" x14ac:dyDescent="0.3">
      <c r="A221" t="s">
        <v>270</v>
      </c>
      <c r="B221">
        <v>9735.7255858999997</v>
      </c>
      <c r="C221">
        <v>10167.599609000001</v>
      </c>
      <c r="D221">
        <v>9398.6298827999999</v>
      </c>
      <c r="E221">
        <v>9506.7451172000001</v>
      </c>
      <c r="F221">
        <v>10167.599609000001</v>
      </c>
      <c r="G221">
        <v>9951.1699219000002</v>
      </c>
      <c r="H221">
        <v>10118.299805000001</v>
      </c>
      <c r="I221">
        <v>10277.599609000001</v>
      </c>
      <c r="J221">
        <v>10139.667969</v>
      </c>
      <c r="L221" t="str">
        <f t="shared" si="25"/>
        <v>10NOV2022:04:00:00</v>
      </c>
      <c r="M221">
        <v>4</v>
      </c>
      <c r="N221">
        <f t="shared" si="26"/>
        <v>431.87402310000107</v>
      </c>
      <c r="O221" t="str">
        <f t="shared" si="27"/>
        <v/>
      </c>
      <c r="P221">
        <f t="shared" si="28"/>
        <v>431.87402310000107</v>
      </c>
      <c r="Q221" t="str">
        <f t="shared" si="29"/>
        <v/>
      </c>
      <c r="R221">
        <f t="shared" si="30"/>
        <v>1</v>
      </c>
      <c r="S221">
        <f t="shared" si="31"/>
        <v>4.4359716108419605</v>
      </c>
    </row>
    <row r="222" spans="1:19" x14ac:dyDescent="0.3">
      <c r="A222" t="s">
        <v>271</v>
      </c>
      <c r="B222">
        <v>9827.0732422000001</v>
      </c>
      <c r="C222">
        <v>10273.700194999999</v>
      </c>
      <c r="D222">
        <v>9456.3134766000003</v>
      </c>
      <c r="E222">
        <v>9574.2783202999999</v>
      </c>
      <c r="F222">
        <v>10273.700194999999</v>
      </c>
      <c r="G222">
        <v>10086.299805000001</v>
      </c>
      <c r="H222">
        <v>10219.799805000001</v>
      </c>
      <c r="I222">
        <v>10368.799805000001</v>
      </c>
      <c r="J222">
        <v>10246.660156</v>
      </c>
      <c r="L222" t="str">
        <f t="shared" si="25"/>
        <v>10NOV2022:05:00:00</v>
      </c>
      <c r="M222">
        <v>5</v>
      </c>
      <c r="N222">
        <f t="shared" si="26"/>
        <v>446.62695279999934</v>
      </c>
      <c r="O222" t="str">
        <f t="shared" si="27"/>
        <v/>
      </c>
      <c r="P222">
        <f t="shared" si="28"/>
        <v>446.62695279999934</v>
      </c>
      <c r="Q222" t="str">
        <f t="shared" si="29"/>
        <v/>
      </c>
      <c r="R222">
        <f t="shared" si="30"/>
        <v>1</v>
      </c>
      <c r="S222">
        <f t="shared" si="31"/>
        <v>4.5448623592431101</v>
      </c>
    </row>
    <row r="223" spans="1:19" x14ac:dyDescent="0.3">
      <c r="A223" t="s">
        <v>272</v>
      </c>
      <c r="B223">
        <v>10279.837890999999</v>
      </c>
      <c r="C223">
        <v>10728.400390999999</v>
      </c>
      <c r="D223">
        <v>9850.4394530999998</v>
      </c>
      <c r="E223">
        <v>9963.3710938000004</v>
      </c>
      <c r="F223">
        <v>10728.400390999999</v>
      </c>
      <c r="G223">
        <v>10574.5</v>
      </c>
      <c r="H223">
        <v>10670.599609000001</v>
      </c>
      <c r="I223">
        <v>10804.799805000001</v>
      </c>
      <c r="J223">
        <v>10702.214844</v>
      </c>
      <c r="L223" t="str">
        <f t="shared" si="25"/>
        <v>10NOV2022:06:00:00</v>
      </c>
      <c r="M223">
        <v>6</v>
      </c>
      <c r="N223">
        <f t="shared" si="26"/>
        <v>448.5625</v>
      </c>
      <c r="O223" t="str">
        <f t="shared" si="27"/>
        <v/>
      </c>
      <c r="P223">
        <f t="shared" si="28"/>
        <v>448.5625</v>
      </c>
      <c r="Q223" t="str">
        <f t="shared" si="29"/>
        <v/>
      </c>
      <c r="R223">
        <f t="shared" si="30"/>
        <v>1</v>
      </c>
      <c r="S223">
        <f t="shared" si="31"/>
        <v>4.3635172534453739</v>
      </c>
    </row>
    <row r="224" spans="1:19" x14ac:dyDescent="0.3">
      <c r="A224" t="s">
        <v>273</v>
      </c>
      <c r="B224">
        <v>10814.040039</v>
      </c>
      <c r="C224">
        <v>11366.599609000001</v>
      </c>
      <c r="D224">
        <v>10453.709961</v>
      </c>
      <c r="E224">
        <v>10502.125977</v>
      </c>
      <c r="F224">
        <v>11366.599609000001</v>
      </c>
      <c r="G224">
        <v>11260</v>
      </c>
      <c r="H224">
        <v>11304.400390999999</v>
      </c>
      <c r="I224">
        <v>11398.599609000001</v>
      </c>
      <c r="J224">
        <v>11335.599609000001</v>
      </c>
      <c r="L224" t="str">
        <f t="shared" si="25"/>
        <v>10NOV2022:07:00:00</v>
      </c>
      <c r="M224">
        <v>7</v>
      </c>
      <c r="N224">
        <f t="shared" si="26"/>
        <v>552.55957000000126</v>
      </c>
      <c r="O224" t="str">
        <f t="shared" si="27"/>
        <v/>
      </c>
      <c r="P224">
        <f t="shared" si="28"/>
        <v>552.55957000000126</v>
      </c>
      <c r="Q224" t="str">
        <f t="shared" si="29"/>
        <v/>
      </c>
      <c r="R224">
        <f t="shared" si="30"/>
        <v>1</v>
      </c>
      <c r="S224">
        <f t="shared" si="31"/>
        <v>5.1096497516861215</v>
      </c>
    </row>
    <row r="225" spans="1:19" x14ac:dyDescent="0.3">
      <c r="A225" t="s">
        <v>274</v>
      </c>
      <c r="B225">
        <v>11041.049805000001</v>
      </c>
      <c r="C225">
        <v>11637.400390999999</v>
      </c>
      <c r="D225">
        <v>10803.251953000001</v>
      </c>
      <c r="E225">
        <v>10863.320313</v>
      </c>
      <c r="F225">
        <v>11637.400390999999</v>
      </c>
      <c r="G225">
        <v>11525.299805000001</v>
      </c>
      <c r="H225">
        <v>11570.799805000001</v>
      </c>
      <c r="I225">
        <v>11619.900390999999</v>
      </c>
      <c r="J225">
        <v>11586.599609000001</v>
      </c>
      <c r="L225" t="str">
        <f t="shared" si="25"/>
        <v>10NOV2022:08:00:00</v>
      </c>
      <c r="M225">
        <v>8</v>
      </c>
      <c r="N225">
        <f t="shared" si="26"/>
        <v>596.35058599999866</v>
      </c>
      <c r="O225" t="str">
        <f t="shared" si="27"/>
        <v/>
      </c>
      <c r="P225">
        <f t="shared" si="28"/>
        <v>596.35058599999866</v>
      </c>
      <c r="Q225" t="str">
        <f t="shared" si="29"/>
        <v/>
      </c>
      <c r="R225">
        <f t="shared" si="30"/>
        <v>1</v>
      </c>
      <c r="S225">
        <f t="shared" si="31"/>
        <v>5.4012127155692928</v>
      </c>
    </row>
    <row r="226" spans="1:19" x14ac:dyDescent="0.3">
      <c r="A226" t="s">
        <v>275</v>
      </c>
      <c r="B226">
        <v>11597.558594</v>
      </c>
      <c r="C226">
        <v>12036</v>
      </c>
      <c r="D226">
        <v>11202.541992</v>
      </c>
      <c r="E226">
        <v>11250.772461</v>
      </c>
      <c r="F226">
        <v>12036</v>
      </c>
      <c r="G226">
        <v>11907.700194999999</v>
      </c>
      <c r="H226">
        <v>11960.5</v>
      </c>
      <c r="I226">
        <v>11961.099609000001</v>
      </c>
      <c r="J226">
        <v>11958.834961</v>
      </c>
      <c r="L226" t="str">
        <f t="shared" si="25"/>
        <v>10NOV2022:09:00:00</v>
      </c>
      <c r="M226">
        <v>9</v>
      </c>
      <c r="N226">
        <f t="shared" si="26"/>
        <v>438.44140599999992</v>
      </c>
      <c r="O226" t="str">
        <f t="shared" si="27"/>
        <v/>
      </c>
      <c r="P226">
        <f t="shared" si="28"/>
        <v>438.44140599999992</v>
      </c>
      <c r="Q226" t="str">
        <f t="shared" si="29"/>
        <v/>
      </c>
      <c r="R226">
        <f t="shared" si="30"/>
        <v>1</v>
      </c>
      <c r="S226">
        <f t="shared" si="31"/>
        <v>3.7804629521494952</v>
      </c>
    </row>
    <row r="227" spans="1:19" x14ac:dyDescent="0.3">
      <c r="A227" t="s">
        <v>276</v>
      </c>
      <c r="B227">
        <v>12219.951171999999</v>
      </c>
      <c r="C227">
        <v>12550.400390999999</v>
      </c>
      <c r="D227">
        <v>11919.179688</v>
      </c>
      <c r="E227">
        <v>11833.842773</v>
      </c>
      <c r="F227">
        <v>12550.400390999999</v>
      </c>
      <c r="G227">
        <v>12387.5</v>
      </c>
      <c r="H227">
        <v>12471.900390999999</v>
      </c>
      <c r="I227">
        <v>12394.200194999999</v>
      </c>
      <c r="J227">
        <v>12435.380859000001</v>
      </c>
      <c r="L227" t="str">
        <f t="shared" si="25"/>
        <v>10NOV2022:10:00:00</v>
      </c>
      <c r="M227">
        <v>10</v>
      </c>
      <c r="N227">
        <f t="shared" si="26"/>
        <v>330.44921900000008</v>
      </c>
      <c r="O227" t="str">
        <f t="shared" si="27"/>
        <v/>
      </c>
      <c r="P227">
        <f t="shared" si="28"/>
        <v>330.44921900000008</v>
      </c>
      <c r="Q227" t="str">
        <f t="shared" si="29"/>
        <v/>
      </c>
      <c r="R227">
        <f t="shared" si="30"/>
        <v>1</v>
      </c>
      <c r="S227">
        <f t="shared" si="31"/>
        <v>2.7041779001308117</v>
      </c>
    </row>
    <row r="228" spans="1:19" x14ac:dyDescent="0.3">
      <c r="A228" t="s">
        <v>277</v>
      </c>
      <c r="B228">
        <v>12810.576171999999</v>
      </c>
      <c r="C228">
        <v>13161.099609000001</v>
      </c>
      <c r="D228">
        <v>12693.858398</v>
      </c>
      <c r="E228">
        <v>12381.643555000001</v>
      </c>
      <c r="F228">
        <v>13161.099609000001</v>
      </c>
      <c r="G228">
        <v>12889.099609000001</v>
      </c>
      <c r="H228">
        <v>13083.700194999999</v>
      </c>
      <c r="I228">
        <v>12809.5</v>
      </c>
      <c r="J228">
        <v>12950.689453000001</v>
      </c>
      <c r="L228" t="str">
        <f t="shared" si="25"/>
        <v>10NOV2022:11:00:00</v>
      </c>
      <c r="M228">
        <v>11</v>
      </c>
      <c r="N228">
        <f t="shared" si="26"/>
        <v>350.52343700000165</v>
      </c>
      <c r="O228" t="str">
        <f t="shared" si="27"/>
        <v/>
      </c>
      <c r="P228">
        <f t="shared" si="28"/>
        <v>350.52343700000165</v>
      </c>
      <c r="Q228" t="str">
        <f t="shared" si="29"/>
        <v/>
      </c>
      <c r="R228">
        <f t="shared" si="30"/>
        <v>1</v>
      </c>
      <c r="S228">
        <f t="shared" si="31"/>
        <v>2.7362035266308995</v>
      </c>
    </row>
    <row r="229" spans="1:19" x14ac:dyDescent="0.3">
      <c r="A229" t="s">
        <v>278</v>
      </c>
      <c r="B229">
        <v>13336.144531</v>
      </c>
      <c r="C229">
        <v>13721.299805000001</v>
      </c>
      <c r="D229">
        <v>13284.928711</v>
      </c>
      <c r="E229">
        <v>12851.524414</v>
      </c>
      <c r="F229">
        <v>13721.299805000001</v>
      </c>
      <c r="G229">
        <v>13344.400390999999</v>
      </c>
      <c r="H229">
        <v>13656.299805000001</v>
      </c>
      <c r="I229">
        <v>13148.200194999999</v>
      </c>
      <c r="J229">
        <v>13410.240234000001</v>
      </c>
      <c r="L229" t="str">
        <f t="shared" si="25"/>
        <v>10NOV2022:12:00:00</v>
      </c>
      <c r="M229">
        <v>12</v>
      </c>
      <c r="N229">
        <f t="shared" si="26"/>
        <v>385.15527400000065</v>
      </c>
      <c r="O229" t="str">
        <f t="shared" si="27"/>
        <v/>
      </c>
      <c r="P229">
        <f t="shared" si="28"/>
        <v>385.15527400000065</v>
      </c>
      <c r="Q229" t="str">
        <f t="shared" si="29"/>
        <v/>
      </c>
      <c r="R229">
        <f t="shared" si="30"/>
        <v>1</v>
      </c>
      <c r="S229">
        <f t="shared" si="31"/>
        <v>2.8880556378547291</v>
      </c>
    </row>
    <row r="230" spans="1:19" x14ac:dyDescent="0.3">
      <c r="A230" t="s">
        <v>279</v>
      </c>
      <c r="B230">
        <v>13759.506836</v>
      </c>
      <c r="C230">
        <v>14256.700194999999</v>
      </c>
      <c r="D230">
        <v>13782.924805000001</v>
      </c>
      <c r="E230">
        <v>13346.130859000001</v>
      </c>
      <c r="F230">
        <v>14256.700194999999</v>
      </c>
      <c r="G230">
        <v>13765.700194999999</v>
      </c>
      <c r="H230">
        <v>14211.200194999999</v>
      </c>
      <c r="I230">
        <v>13442</v>
      </c>
      <c r="J230">
        <v>13837.429688</v>
      </c>
      <c r="L230" t="str">
        <f t="shared" si="25"/>
        <v>10NOV2022:13:00:00</v>
      </c>
      <c r="M230">
        <v>13</v>
      </c>
      <c r="N230">
        <f t="shared" si="26"/>
        <v>497.19335899999896</v>
      </c>
      <c r="O230" t="str">
        <f t="shared" si="27"/>
        <v/>
      </c>
      <c r="P230">
        <f t="shared" si="28"/>
        <v>497.19335899999896</v>
      </c>
      <c r="Q230" t="str">
        <f t="shared" si="29"/>
        <v/>
      </c>
      <c r="R230">
        <f t="shared" si="30"/>
        <v>1</v>
      </c>
      <c r="S230">
        <f t="shared" si="31"/>
        <v>3.6134533375800628</v>
      </c>
    </row>
    <row r="231" spans="1:19" x14ac:dyDescent="0.3">
      <c r="A231" t="s">
        <v>280</v>
      </c>
      <c r="B231">
        <v>14219.959961</v>
      </c>
      <c r="C231">
        <v>14787.400390999999</v>
      </c>
      <c r="D231">
        <v>14230.916015999999</v>
      </c>
      <c r="E231">
        <v>13871.844727</v>
      </c>
      <c r="F231">
        <v>14787.400390999999</v>
      </c>
      <c r="G231">
        <v>14259.099609000001</v>
      </c>
      <c r="H231">
        <v>14761.799805000001</v>
      </c>
      <c r="I231">
        <v>13802.299805000001</v>
      </c>
      <c r="J231">
        <v>14304.139648</v>
      </c>
      <c r="L231" t="str">
        <f t="shared" si="25"/>
        <v>10NOV2022:14:00:00</v>
      </c>
      <c r="M231">
        <v>14</v>
      </c>
      <c r="N231">
        <f t="shared" si="26"/>
        <v>567.44042999999874</v>
      </c>
      <c r="O231" t="str">
        <f t="shared" si="27"/>
        <v/>
      </c>
      <c r="P231">
        <f t="shared" si="28"/>
        <v>567.44042999999874</v>
      </c>
      <c r="Q231" t="str">
        <f t="shared" si="29"/>
        <v/>
      </c>
      <c r="R231">
        <f t="shared" si="30"/>
        <v>1</v>
      </c>
      <c r="S231">
        <f t="shared" si="31"/>
        <v>3.9904502653753902</v>
      </c>
    </row>
    <row r="232" spans="1:19" x14ac:dyDescent="0.3">
      <c r="A232" t="s">
        <v>281</v>
      </c>
      <c r="B232">
        <v>14525.444336</v>
      </c>
      <c r="C232">
        <v>15112.700194999999</v>
      </c>
      <c r="D232">
        <v>14518.822265999999</v>
      </c>
      <c r="E232">
        <v>14272.833984000001</v>
      </c>
      <c r="F232">
        <v>15112.700194999999</v>
      </c>
      <c r="G232">
        <v>14583.900390999999</v>
      </c>
      <c r="H232">
        <v>15111</v>
      </c>
      <c r="I232">
        <v>13972.599609000001</v>
      </c>
      <c r="J232">
        <v>14581.039063</v>
      </c>
      <c r="L232" t="str">
        <f t="shared" si="25"/>
        <v>10NOV2022:15:00:00</v>
      </c>
      <c r="M232">
        <v>15</v>
      </c>
      <c r="N232">
        <f t="shared" si="26"/>
        <v>587.25585899999896</v>
      </c>
      <c r="O232" t="str">
        <f t="shared" si="27"/>
        <v/>
      </c>
      <c r="P232">
        <f t="shared" si="28"/>
        <v>587.25585899999896</v>
      </c>
      <c r="Q232" t="str">
        <f t="shared" si="29"/>
        <v/>
      </c>
      <c r="R232">
        <f t="shared" si="30"/>
        <v>1</v>
      </c>
      <c r="S232">
        <f t="shared" si="31"/>
        <v>4.0429459190073684</v>
      </c>
    </row>
    <row r="233" spans="1:19" x14ac:dyDescent="0.3">
      <c r="A233" t="s">
        <v>282</v>
      </c>
      <c r="B233">
        <v>14616.572265999999</v>
      </c>
      <c r="C233">
        <v>15225.299805000001</v>
      </c>
      <c r="D233">
        <v>14522.602539</v>
      </c>
      <c r="E233">
        <v>14382.195313</v>
      </c>
      <c r="F233">
        <v>15225.299805000001</v>
      </c>
      <c r="G233">
        <v>14723.5</v>
      </c>
      <c r="H233">
        <v>15237.599609000001</v>
      </c>
      <c r="I233">
        <v>13940.900390999999</v>
      </c>
      <c r="J233">
        <v>14653.384765999999</v>
      </c>
      <c r="L233" t="str">
        <f t="shared" si="25"/>
        <v>10NOV2022:16:00:00</v>
      </c>
      <c r="M233">
        <v>16</v>
      </c>
      <c r="N233">
        <f t="shared" si="26"/>
        <v>608.72753900000134</v>
      </c>
      <c r="O233" t="str">
        <f t="shared" si="27"/>
        <v/>
      </c>
      <c r="P233">
        <f t="shared" si="28"/>
        <v>608.72753900000134</v>
      </c>
      <c r="Q233" t="str">
        <f t="shared" si="29"/>
        <v/>
      </c>
      <c r="R233">
        <f t="shared" si="30"/>
        <v>1</v>
      </c>
      <c r="S233">
        <f t="shared" si="31"/>
        <v>4.1646394785457241</v>
      </c>
    </row>
    <row r="234" spans="1:19" x14ac:dyDescent="0.3">
      <c r="A234" t="s">
        <v>283</v>
      </c>
      <c r="B234">
        <v>14261.148438</v>
      </c>
      <c r="C234">
        <v>15110.900390999999</v>
      </c>
      <c r="D234">
        <v>14307.1875</v>
      </c>
      <c r="E234">
        <v>14098.077148</v>
      </c>
      <c r="F234">
        <v>15110.900390999999</v>
      </c>
      <c r="G234">
        <v>14675.400390999999</v>
      </c>
      <c r="H234">
        <v>15132</v>
      </c>
      <c r="I234">
        <v>13817</v>
      </c>
      <c r="J234">
        <v>14554.435546999999</v>
      </c>
      <c r="L234" t="str">
        <f t="shared" si="25"/>
        <v>10NOV2022:17:00:00</v>
      </c>
      <c r="M234">
        <v>17</v>
      </c>
      <c r="N234">
        <f t="shared" si="26"/>
        <v>849.75195299999905</v>
      </c>
      <c r="O234" t="str">
        <f t="shared" si="27"/>
        <v/>
      </c>
      <c r="P234">
        <f t="shared" si="28"/>
        <v>849.75195299999905</v>
      </c>
      <c r="Q234" t="str">
        <f t="shared" si="29"/>
        <v/>
      </c>
      <c r="R234">
        <f t="shared" si="30"/>
        <v>1</v>
      </c>
      <c r="S234">
        <f t="shared" si="31"/>
        <v>5.9585099804147976</v>
      </c>
    </row>
    <row r="235" spans="1:19" x14ac:dyDescent="0.3">
      <c r="A235" t="s">
        <v>284</v>
      </c>
      <c r="B235">
        <v>13735.291992</v>
      </c>
      <c r="C235">
        <v>14908.200194999999</v>
      </c>
      <c r="D235">
        <v>13746.993164</v>
      </c>
      <c r="E235">
        <v>13543.832031</v>
      </c>
      <c r="F235">
        <v>14908.200194999999</v>
      </c>
      <c r="G235">
        <v>14538</v>
      </c>
      <c r="H235">
        <v>14930</v>
      </c>
      <c r="I235">
        <v>13746.799805000001</v>
      </c>
      <c r="J235">
        <v>14414.610352</v>
      </c>
      <c r="L235" t="str">
        <f t="shared" si="25"/>
        <v>10NOV2022:18:00:00</v>
      </c>
      <c r="M235">
        <v>18</v>
      </c>
      <c r="N235">
        <f t="shared" si="26"/>
        <v>1172.908202999999</v>
      </c>
      <c r="O235" t="str">
        <f t="shared" si="27"/>
        <v/>
      </c>
      <c r="P235">
        <f t="shared" si="28"/>
        <v>1172.908202999999</v>
      </c>
      <c r="Q235" t="str">
        <f t="shared" si="29"/>
        <v/>
      </c>
      <c r="R235">
        <f t="shared" si="30"/>
        <v>1</v>
      </c>
      <c r="S235">
        <f t="shared" si="31"/>
        <v>8.5393758187532463</v>
      </c>
    </row>
    <row r="236" spans="1:19" x14ac:dyDescent="0.3">
      <c r="A236" t="s">
        <v>285</v>
      </c>
      <c r="B236">
        <v>13457.810546999999</v>
      </c>
      <c r="C236">
        <v>14595.200194999999</v>
      </c>
      <c r="D236">
        <v>13284.423828000001</v>
      </c>
      <c r="E236">
        <v>13160.813477</v>
      </c>
      <c r="F236">
        <v>14595.200194999999</v>
      </c>
      <c r="G236">
        <v>14284.799805000001</v>
      </c>
      <c r="H236">
        <v>14605.099609000001</v>
      </c>
      <c r="I236">
        <v>13613.900390999999</v>
      </c>
      <c r="J236">
        <v>14176.620117</v>
      </c>
      <c r="L236" t="str">
        <f t="shared" si="25"/>
        <v>10NOV2022:19:00:00</v>
      </c>
      <c r="M236">
        <v>19</v>
      </c>
      <c r="N236">
        <f t="shared" si="26"/>
        <v>1137.3896480000003</v>
      </c>
      <c r="O236" t="str">
        <f t="shared" si="27"/>
        <v/>
      </c>
      <c r="P236">
        <f t="shared" si="28"/>
        <v>1137.3896480000003</v>
      </c>
      <c r="Q236" t="str">
        <f t="shared" si="29"/>
        <v/>
      </c>
      <c r="R236">
        <f t="shared" si="30"/>
        <v>1</v>
      </c>
      <c r="S236">
        <f t="shared" si="31"/>
        <v>8.4515207286340193</v>
      </c>
    </row>
    <row r="237" spans="1:19" x14ac:dyDescent="0.3">
      <c r="A237" t="s">
        <v>286</v>
      </c>
      <c r="B237">
        <v>12999.594727</v>
      </c>
      <c r="C237">
        <v>14035.299805000001</v>
      </c>
      <c r="D237">
        <v>13071.039063</v>
      </c>
      <c r="E237">
        <v>12948.224609000001</v>
      </c>
      <c r="F237">
        <v>14035.299805000001</v>
      </c>
      <c r="G237">
        <v>13765.400390999999</v>
      </c>
      <c r="H237">
        <v>14032.799805000001</v>
      </c>
      <c r="I237">
        <v>13214.200194999999</v>
      </c>
      <c r="J237">
        <v>13679.816406</v>
      </c>
      <c r="L237" t="str">
        <f t="shared" si="25"/>
        <v>10NOV2022:20:00:00</v>
      </c>
      <c r="M237">
        <v>20</v>
      </c>
      <c r="N237">
        <f t="shared" si="26"/>
        <v>1035.7050780000009</v>
      </c>
      <c r="O237" t="str">
        <f t="shared" si="27"/>
        <v/>
      </c>
      <c r="P237">
        <f t="shared" si="28"/>
        <v>1035.7050780000009</v>
      </c>
      <c r="Q237" t="str">
        <f t="shared" si="29"/>
        <v/>
      </c>
      <c r="R237">
        <f t="shared" si="30"/>
        <v>1</v>
      </c>
      <c r="S237">
        <f t="shared" si="31"/>
        <v>7.9672105150236261</v>
      </c>
    </row>
    <row r="238" spans="1:19" x14ac:dyDescent="0.3">
      <c r="A238" t="s">
        <v>287</v>
      </c>
      <c r="B238">
        <v>12610.066406</v>
      </c>
      <c r="C238">
        <v>13521.900390999999</v>
      </c>
      <c r="D238">
        <v>12557.666992</v>
      </c>
      <c r="E238">
        <v>12517.889648</v>
      </c>
      <c r="F238">
        <v>13521.900390999999</v>
      </c>
      <c r="G238">
        <v>13268.700194999999</v>
      </c>
      <c r="H238">
        <v>13509.299805000001</v>
      </c>
      <c r="I238">
        <v>12760.400390999999</v>
      </c>
      <c r="J238">
        <v>13188.925781</v>
      </c>
      <c r="L238" t="str">
        <f t="shared" si="25"/>
        <v>10NOV2022:21:00:00</v>
      </c>
      <c r="M238">
        <v>21</v>
      </c>
      <c r="N238">
        <f t="shared" si="26"/>
        <v>911.8339849999993</v>
      </c>
      <c r="O238" t="str">
        <f t="shared" si="27"/>
        <v/>
      </c>
      <c r="P238">
        <f t="shared" si="28"/>
        <v>911.8339849999993</v>
      </c>
      <c r="Q238" t="str">
        <f t="shared" si="29"/>
        <v/>
      </c>
      <c r="R238">
        <f t="shared" si="30"/>
        <v>1</v>
      </c>
      <c r="S238">
        <f t="shared" si="31"/>
        <v>7.2310006596487009</v>
      </c>
    </row>
    <row r="239" spans="1:19" x14ac:dyDescent="0.3">
      <c r="A239" t="s">
        <v>288</v>
      </c>
      <c r="B239">
        <v>12093.441406</v>
      </c>
      <c r="C239">
        <v>12932.599609000001</v>
      </c>
      <c r="D239">
        <v>12072.904296999999</v>
      </c>
      <c r="E239">
        <v>12151.961914</v>
      </c>
      <c r="F239">
        <v>12932.599609000001</v>
      </c>
      <c r="G239">
        <v>12670.400390999999</v>
      </c>
      <c r="H239">
        <v>12911.700194999999</v>
      </c>
      <c r="I239">
        <v>12221.700194999999</v>
      </c>
      <c r="J239">
        <v>12613.009765999999</v>
      </c>
      <c r="L239" t="str">
        <f t="shared" si="25"/>
        <v>10NOV2022:22:00:00</v>
      </c>
      <c r="M239">
        <v>22</v>
      </c>
      <c r="N239">
        <f t="shared" si="26"/>
        <v>839.15820300000087</v>
      </c>
      <c r="O239" t="str">
        <f t="shared" si="27"/>
        <v/>
      </c>
      <c r="P239">
        <f t="shared" si="28"/>
        <v>839.15820300000087</v>
      </c>
      <c r="Q239" t="str">
        <f t="shared" si="29"/>
        <v/>
      </c>
      <c r="R239">
        <f t="shared" si="30"/>
        <v>1</v>
      </c>
      <c r="S239">
        <f t="shared" si="31"/>
        <v>6.9389528987477771</v>
      </c>
    </row>
    <row r="240" spans="1:19" x14ac:dyDescent="0.3">
      <c r="A240" t="s">
        <v>289</v>
      </c>
      <c r="B240">
        <v>11437.313477</v>
      </c>
      <c r="C240">
        <v>12190.200194999999</v>
      </c>
      <c r="D240">
        <v>11281.875</v>
      </c>
      <c r="E240">
        <v>11419.691406</v>
      </c>
      <c r="F240">
        <v>12190.200194999999</v>
      </c>
      <c r="G240">
        <v>11936.700194999999</v>
      </c>
      <c r="H240">
        <v>12154.400390999999</v>
      </c>
      <c r="I240">
        <v>11563.599609000001</v>
      </c>
      <c r="J240">
        <v>11898.564453000001</v>
      </c>
      <c r="L240" t="str">
        <f t="shared" si="25"/>
        <v>10NOV2022:23:00:00</v>
      </c>
      <c r="M240">
        <v>23</v>
      </c>
      <c r="N240">
        <f t="shared" si="26"/>
        <v>752.88671799999975</v>
      </c>
      <c r="O240" t="str">
        <f t="shared" si="27"/>
        <v/>
      </c>
      <c r="P240">
        <f t="shared" si="28"/>
        <v>752.88671799999975</v>
      </c>
      <c r="Q240" t="str">
        <f t="shared" si="29"/>
        <v/>
      </c>
      <c r="R240">
        <f t="shared" si="30"/>
        <v>1</v>
      </c>
      <c r="S240">
        <f t="shared" si="31"/>
        <v>6.5827234648593498</v>
      </c>
    </row>
    <row r="241" spans="1:19" x14ac:dyDescent="0.3">
      <c r="A241" t="s">
        <v>290</v>
      </c>
      <c r="B241">
        <v>10715.763671999999</v>
      </c>
      <c r="C241">
        <v>11410</v>
      </c>
      <c r="D241">
        <v>10422.693359000001</v>
      </c>
      <c r="E241">
        <v>10609.396484000001</v>
      </c>
      <c r="F241">
        <v>11410</v>
      </c>
      <c r="G241">
        <v>11175.5</v>
      </c>
      <c r="H241">
        <v>11362.099609000001</v>
      </c>
      <c r="I241">
        <v>10855.200194999999</v>
      </c>
      <c r="J241">
        <v>11145.219727</v>
      </c>
      <c r="L241" t="str">
        <f t="shared" si="25"/>
        <v>11NOV2022:00:00:00</v>
      </c>
      <c r="M241">
        <v>24</v>
      </c>
      <c r="N241">
        <f t="shared" si="26"/>
        <v>694.23632800000087</v>
      </c>
      <c r="O241" t="str">
        <f t="shared" si="27"/>
        <v/>
      </c>
      <c r="P241">
        <f t="shared" si="28"/>
        <v>694.23632800000087</v>
      </c>
      <c r="Q241" t="str">
        <f t="shared" si="29"/>
        <v/>
      </c>
      <c r="R241">
        <f t="shared" si="30"/>
        <v>1</v>
      </c>
      <c r="S241">
        <f t="shared" si="31"/>
        <v>6.4786453793677961</v>
      </c>
    </row>
    <row r="242" spans="1:19" x14ac:dyDescent="0.3">
      <c r="A242" t="s">
        <v>291</v>
      </c>
      <c r="B242">
        <v>10115.276367</v>
      </c>
      <c r="C242">
        <v>10635.299805000001</v>
      </c>
      <c r="D242">
        <v>10083.380859000001</v>
      </c>
      <c r="E242">
        <v>10181.602539</v>
      </c>
      <c r="F242">
        <v>10670.599609000001</v>
      </c>
      <c r="G242">
        <v>10618</v>
      </c>
      <c r="H242">
        <v>10635.299805000001</v>
      </c>
      <c r="I242">
        <v>10668.799805000001</v>
      </c>
      <c r="J242">
        <v>10647.995117</v>
      </c>
      <c r="L242" t="str">
        <f t="shared" si="25"/>
        <v>11NOV2022:01:00:00</v>
      </c>
      <c r="M242">
        <v>1</v>
      </c>
      <c r="N242">
        <f t="shared" si="26"/>
        <v>520.02343800000017</v>
      </c>
      <c r="O242" t="str">
        <f t="shared" si="27"/>
        <v/>
      </c>
      <c r="P242">
        <f t="shared" si="28"/>
        <v>520.02343800000017</v>
      </c>
      <c r="Q242" t="str">
        <f t="shared" si="29"/>
        <v/>
      </c>
      <c r="R242">
        <f t="shared" si="30"/>
        <v>1</v>
      </c>
      <c r="S242">
        <f t="shared" si="31"/>
        <v>5.1409711324993612</v>
      </c>
    </row>
    <row r="243" spans="1:19" x14ac:dyDescent="0.3">
      <c r="A243" t="s">
        <v>292</v>
      </c>
      <c r="B243">
        <v>9734.9970702999999</v>
      </c>
      <c r="C243">
        <v>10214.799805000001</v>
      </c>
      <c r="D243">
        <v>9731.3515625</v>
      </c>
      <c r="E243">
        <v>9871.3720702999999</v>
      </c>
      <c r="F243">
        <v>10255.900390999999</v>
      </c>
      <c r="G243">
        <v>10218.5</v>
      </c>
      <c r="H243">
        <v>10214.799805000001</v>
      </c>
      <c r="I243">
        <v>10267.099609000001</v>
      </c>
      <c r="J243">
        <v>10240.195313</v>
      </c>
      <c r="L243" t="str">
        <f t="shared" si="25"/>
        <v>11NOV2022:02:00:00</v>
      </c>
      <c r="M243">
        <v>2</v>
      </c>
      <c r="N243">
        <f t="shared" si="26"/>
        <v>479.80273470000066</v>
      </c>
      <c r="O243" t="str">
        <f t="shared" si="27"/>
        <v/>
      </c>
      <c r="P243">
        <f t="shared" si="28"/>
        <v>479.80273470000066</v>
      </c>
      <c r="Q243" t="str">
        <f t="shared" si="29"/>
        <v/>
      </c>
      <c r="R243">
        <f t="shared" si="30"/>
        <v>1</v>
      </c>
      <c r="S243">
        <f t="shared" si="31"/>
        <v>4.9286376897205857</v>
      </c>
    </row>
    <row r="244" spans="1:19" x14ac:dyDescent="0.3">
      <c r="A244" t="s">
        <v>293</v>
      </c>
      <c r="B244">
        <v>9478.6113280999998</v>
      </c>
      <c r="C244">
        <v>9928.2402344000002</v>
      </c>
      <c r="D244">
        <v>9459.9609375</v>
      </c>
      <c r="E244">
        <v>9673.2265625</v>
      </c>
      <c r="F244">
        <v>9967.6904297000001</v>
      </c>
      <c r="G244">
        <v>9947.6103516000003</v>
      </c>
      <c r="H244">
        <v>9928.2402344000002</v>
      </c>
      <c r="I244">
        <v>9997.8095702999999</v>
      </c>
      <c r="J244">
        <v>9963.3496094000002</v>
      </c>
      <c r="L244" t="str">
        <f t="shared" si="25"/>
        <v>11NOV2022:03:00:00</v>
      </c>
      <c r="M244">
        <v>3</v>
      </c>
      <c r="N244">
        <f t="shared" si="26"/>
        <v>449.62890630000038</v>
      </c>
      <c r="O244" t="str">
        <f t="shared" si="27"/>
        <v/>
      </c>
      <c r="P244">
        <f t="shared" si="28"/>
        <v>449.62890630000038</v>
      </c>
      <c r="Q244" t="str">
        <f t="shared" si="29"/>
        <v/>
      </c>
      <c r="R244">
        <f t="shared" si="30"/>
        <v>1</v>
      </c>
      <c r="S244">
        <f t="shared" si="31"/>
        <v>4.7436158181425201</v>
      </c>
    </row>
    <row r="245" spans="1:19" x14ac:dyDescent="0.3">
      <c r="A245" t="s">
        <v>294</v>
      </c>
      <c r="B245">
        <v>9391.6669922000001</v>
      </c>
      <c r="C245">
        <v>9843.6503905999998</v>
      </c>
      <c r="D245">
        <v>9334.3183594000002</v>
      </c>
      <c r="E245">
        <v>9469.9482422000001</v>
      </c>
      <c r="F245">
        <v>9877.3896483999997</v>
      </c>
      <c r="G245">
        <v>9858.4296875</v>
      </c>
      <c r="H245">
        <v>9843.6503905999998</v>
      </c>
      <c r="I245">
        <v>9898.9101563000004</v>
      </c>
      <c r="J245">
        <v>9871.7470702999999</v>
      </c>
      <c r="L245" t="str">
        <f t="shared" si="25"/>
        <v>11NOV2022:04:00:00</v>
      </c>
      <c r="M245">
        <v>4</v>
      </c>
      <c r="N245">
        <f t="shared" si="26"/>
        <v>451.98339839999971</v>
      </c>
      <c r="O245" t="str">
        <f t="shared" si="27"/>
        <v/>
      </c>
      <c r="P245">
        <f t="shared" si="28"/>
        <v>451.98339839999971</v>
      </c>
      <c r="Q245" t="str">
        <f t="shared" si="29"/>
        <v/>
      </c>
      <c r="R245">
        <f t="shared" si="30"/>
        <v>1</v>
      </c>
      <c r="S245">
        <f t="shared" si="31"/>
        <v>4.8126003485364475</v>
      </c>
    </row>
    <row r="246" spans="1:19" x14ac:dyDescent="0.3">
      <c r="A246" t="s">
        <v>295</v>
      </c>
      <c r="B246">
        <v>9535.5283202999999</v>
      </c>
      <c r="C246">
        <v>9935.9199219000002</v>
      </c>
      <c r="D246">
        <v>9449.1328125</v>
      </c>
      <c r="E246">
        <v>9576.2958983999997</v>
      </c>
      <c r="F246">
        <v>9966.3398438000004</v>
      </c>
      <c r="G246">
        <v>9950.9199219000002</v>
      </c>
      <c r="H246">
        <v>9935.9199219000002</v>
      </c>
      <c r="I246">
        <v>9990.0996094000002</v>
      </c>
      <c r="J246">
        <v>9963.1962891000003</v>
      </c>
      <c r="L246" t="str">
        <f t="shared" si="25"/>
        <v>11NOV2022:05:00:00</v>
      </c>
      <c r="M246">
        <v>5</v>
      </c>
      <c r="N246">
        <f t="shared" si="26"/>
        <v>400.39160160000029</v>
      </c>
      <c r="O246" t="str">
        <f t="shared" si="27"/>
        <v/>
      </c>
      <c r="P246">
        <f t="shared" si="28"/>
        <v>400.39160160000029</v>
      </c>
      <c r="Q246" t="str">
        <f t="shared" si="29"/>
        <v/>
      </c>
      <c r="R246">
        <f t="shared" si="30"/>
        <v>1</v>
      </c>
      <c r="S246">
        <f t="shared" si="31"/>
        <v>4.1989451255429069</v>
      </c>
    </row>
    <row r="247" spans="1:19" x14ac:dyDescent="0.3">
      <c r="A247" t="s">
        <v>296</v>
      </c>
      <c r="B247">
        <v>9967.1601563000004</v>
      </c>
      <c r="C247">
        <v>10375.799805000001</v>
      </c>
      <c r="D247">
        <v>9881.5761719000002</v>
      </c>
      <c r="E247">
        <v>9977.3173827999999</v>
      </c>
      <c r="F247">
        <v>10395.900390999999</v>
      </c>
      <c r="G247">
        <v>10372.5</v>
      </c>
      <c r="H247">
        <v>10375.799805000001</v>
      </c>
      <c r="I247">
        <v>10426.599609000001</v>
      </c>
      <c r="J247">
        <v>10395.769531</v>
      </c>
      <c r="L247" t="str">
        <f t="shared" si="25"/>
        <v>11NOV2022:06:00:00</v>
      </c>
      <c r="M247">
        <v>6</v>
      </c>
      <c r="N247">
        <f t="shared" si="26"/>
        <v>408.63964870000018</v>
      </c>
      <c r="O247" t="str">
        <f t="shared" si="27"/>
        <v/>
      </c>
      <c r="P247">
        <f t="shared" si="28"/>
        <v>408.63964870000018</v>
      </c>
      <c r="Q247" t="str">
        <f t="shared" si="29"/>
        <v/>
      </c>
      <c r="R247">
        <f t="shared" si="30"/>
        <v>1</v>
      </c>
      <c r="S247">
        <f t="shared" si="31"/>
        <v>4.0998603643557283</v>
      </c>
    </row>
    <row r="248" spans="1:19" x14ac:dyDescent="0.3">
      <c r="A248" t="s">
        <v>297</v>
      </c>
      <c r="B248">
        <v>10569.061523</v>
      </c>
      <c r="C248">
        <v>10963.900390999999</v>
      </c>
      <c r="D248">
        <v>10507.574219</v>
      </c>
      <c r="E248">
        <v>10586</v>
      </c>
      <c r="F248">
        <v>10974.299805000001</v>
      </c>
      <c r="G248">
        <v>10956.200194999999</v>
      </c>
      <c r="H248">
        <v>10963.900390999999</v>
      </c>
      <c r="I248">
        <v>11029</v>
      </c>
      <c r="J248">
        <v>10986.320313</v>
      </c>
      <c r="L248" t="str">
        <f t="shared" si="25"/>
        <v>11NOV2022:07:00:00</v>
      </c>
      <c r="M248">
        <v>7</v>
      </c>
      <c r="N248">
        <f t="shared" si="26"/>
        <v>394.83886799999891</v>
      </c>
      <c r="O248" t="str">
        <f t="shared" si="27"/>
        <v/>
      </c>
      <c r="P248">
        <f t="shared" si="28"/>
        <v>394.83886799999891</v>
      </c>
      <c r="Q248" t="str">
        <f t="shared" si="29"/>
        <v/>
      </c>
      <c r="R248">
        <f t="shared" si="30"/>
        <v>1</v>
      </c>
      <c r="S248">
        <f t="shared" si="31"/>
        <v>3.7357987475119261</v>
      </c>
    </row>
    <row r="249" spans="1:19" x14ac:dyDescent="0.3">
      <c r="A249" t="s">
        <v>298</v>
      </c>
      <c r="B249">
        <v>10872.105469</v>
      </c>
      <c r="C249">
        <v>11247.799805000001</v>
      </c>
      <c r="D249">
        <v>10913.733398</v>
      </c>
      <c r="E249">
        <v>11040.964844</v>
      </c>
      <c r="F249">
        <v>11251.799805000001</v>
      </c>
      <c r="G249">
        <v>11222</v>
      </c>
      <c r="H249">
        <v>11247.799805000001</v>
      </c>
      <c r="I249">
        <v>11274.799805000001</v>
      </c>
      <c r="J249">
        <v>11251.399414</v>
      </c>
      <c r="L249" t="str">
        <f t="shared" si="25"/>
        <v>11NOV2022:08:00:00</v>
      </c>
      <c r="M249">
        <v>8</v>
      </c>
      <c r="N249">
        <f t="shared" si="26"/>
        <v>375.69433600000048</v>
      </c>
      <c r="O249" t="str">
        <f t="shared" si="27"/>
        <v/>
      </c>
      <c r="P249">
        <f t="shared" si="28"/>
        <v>375.69433600000048</v>
      </c>
      <c r="Q249" t="str">
        <f t="shared" si="29"/>
        <v/>
      </c>
      <c r="R249">
        <f t="shared" si="30"/>
        <v>1</v>
      </c>
      <c r="S249">
        <f t="shared" si="31"/>
        <v>3.4555803112031094</v>
      </c>
    </row>
    <row r="250" spans="1:19" x14ac:dyDescent="0.3">
      <c r="A250" t="s">
        <v>299</v>
      </c>
      <c r="B250">
        <v>11398.003906</v>
      </c>
      <c r="C250">
        <v>11671</v>
      </c>
      <c r="D250">
        <v>11469.668944999999</v>
      </c>
      <c r="E250">
        <v>11579.957031</v>
      </c>
      <c r="F250">
        <v>11666.400390999999</v>
      </c>
      <c r="G250">
        <v>11614.400390999999</v>
      </c>
      <c r="H250">
        <v>11671</v>
      </c>
      <c r="I250">
        <v>11607.400390999999</v>
      </c>
      <c r="J250">
        <v>11633.900390999999</v>
      </c>
      <c r="L250" t="str">
        <f t="shared" si="25"/>
        <v>11NOV2022:09:00:00</v>
      </c>
      <c r="M250">
        <v>9</v>
      </c>
      <c r="N250">
        <f t="shared" si="26"/>
        <v>272.99609400000008</v>
      </c>
      <c r="O250" t="str">
        <f t="shared" si="27"/>
        <v/>
      </c>
      <c r="P250">
        <f t="shared" si="28"/>
        <v>272.99609400000008</v>
      </c>
      <c r="Q250" t="str">
        <f t="shared" si="29"/>
        <v/>
      </c>
      <c r="R250">
        <f t="shared" si="30"/>
        <v>1</v>
      </c>
      <c r="S250">
        <f t="shared" si="31"/>
        <v>2.3951219551371863</v>
      </c>
    </row>
    <row r="251" spans="1:19" x14ac:dyDescent="0.3">
      <c r="A251" t="s">
        <v>300</v>
      </c>
      <c r="B251">
        <v>12067.016602</v>
      </c>
      <c r="C251">
        <v>12163.400390999999</v>
      </c>
      <c r="D251">
        <v>12246.669921999999</v>
      </c>
      <c r="E251">
        <v>12228.229492</v>
      </c>
      <c r="F251">
        <v>12143.599609000001</v>
      </c>
      <c r="G251">
        <v>12075.900390999999</v>
      </c>
      <c r="H251">
        <v>12163.400390999999</v>
      </c>
      <c r="I251">
        <v>12059.200194999999</v>
      </c>
      <c r="J251">
        <v>12102.085938</v>
      </c>
      <c r="L251" t="str">
        <f t="shared" si="25"/>
        <v>11NOV2022:10:00:00</v>
      </c>
      <c r="M251">
        <v>10</v>
      </c>
      <c r="N251">
        <f t="shared" si="26"/>
        <v>96.383788999999524</v>
      </c>
      <c r="O251" t="str">
        <f t="shared" si="27"/>
        <v/>
      </c>
      <c r="P251">
        <f t="shared" si="28"/>
        <v>96.383788999999524</v>
      </c>
      <c r="Q251" t="str">
        <f t="shared" si="29"/>
        <v/>
      </c>
      <c r="R251">
        <f t="shared" si="30"/>
        <v>1</v>
      </c>
      <c r="S251">
        <f t="shared" si="31"/>
        <v>0.79873751880000543</v>
      </c>
    </row>
    <row r="252" spans="1:19" x14ac:dyDescent="0.3">
      <c r="A252" t="s">
        <v>301</v>
      </c>
      <c r="B252">
        <v>12741.813477</v>
      </c>
      <c r="C252">
        <v>12752.599609000001</v>
      </c>
      <c r="D252">
        <v>12917.913086</v>
      </c>
      <c r="E252">
        <v>12806.662109000001</v>
      </c>
      <c r="F252">
        <v>12707.700194999999</v>
      </c>
      <c r="G252">
        <v>12574.400390999999</v>
      </c>
      <c r="H252">
        <v>12752.599609000001</v>
      </c>
      <c r="I252">
        <v>12518.900390999999</v>
      </c>
      <c r="J252">
        <v>12619.520508</v>
      </c>
      <c r="L252" t="str">
        <f t="shared" si="25"/>
        <v>11NOV2022:11:00:00</v>
      </c>
      <c r="M252">
        <v>11</v>
      </c>
      <c r="N252">
        <f t="shared" si="26"/>
        <v>10.786132000001089</v>
      </c>
      <c r="O252" t="str">
        <f t="shared" si="27"/>
        <v/>
      </c>
      <c r="P252">
        <f t="shared" si="28"/>
        <v>10.786132000001089</v>
      </c>
      <c r="Q252" t="str">
        <f t="shared" si="29"/>
        <v/>
      </c>
      <c r="R252">
        <f t="shared" si="30"/>
        <v>1</v>
      </c>
      <c r="S252">
        <f t="shared" si="31"/>
        <v>8.4651466759193481E-2</v>
      </c>
    </row>
    <row r="253" spans="1:19" x14ac:dyDescent="0.3">
      <c r="A253" t="s">
        <v>302</v>
      </c>
      <c r="B253">
        <v>13146.733398</v>
      </c>
      <c r="C253">
        <v>13303.200194999999</v>
      </c>
      <c r="D253">
        <v>13607.639648</v>
      </c>
      <c r="E253">
        <v>13454.099609000001</v>
      </c>
      <c r="F253">
        <v>13222.299805000001</v>
      </c>
      <c r="G253">
        <v>13003.5</v>
      </c>
      <c r="H253">
        <v>13303.200194999999</v>
      </c>
      <c r="I253">
        <v>12880.200194999999</v>
      </c>
      <c r="J253">
        <v>13068.089844</v>
      </c>
      <c r="L253" t="str">
        <f t="shared" si="25"/>
        <v>11NOV2022:12:00:00</v>
      </c>
      <c r="M253">
        <v>12</v>
      </c>
      <c r="N253">
        <f t="shared" si="26"/>
        <v>156.46679699999913</v>
      </c>
      <c r="O253" t="str">
        <f t="shared" si="27"/>
        <v/>
      </c>
      <c r="P253">
        <f t="shared" si="28"/>
        <v>156.46679699999913</v>
      </c>
      <c r="Q253" t="str">
        <f t="shared" si="29"/>
        <v/>
      </c>
      <c r="R253">
        <f t="shared" si="30"/>
        <v>1</v>
      </c>
      <c r="S253">
        <f t="shared" si="31"/>
        <v>1.1901572220503251</v>
      </c>
    </row>
    <row r="254" spans="1:19" x14ac:dyDescent="0.3">
      <c r="A254" t="s">
        <v>303</v>
      </c>
      <c r="B254">
        <v>13430.091796999999</v>
      </c>
      <c r="C254">
        <v>13839.200194999999</v>
      </c>
      <c r="D254">
        <v>14067.4375</v>
      </c>
      <c r="E254">
        <v>13906.541992</v>
      </c>
      <c r="F254">
        <v>13705.900390999999</v>
      </c>
      <c r="G254">
        <v>13394.299805000001</v>
      </c>
      <c r="H254">
        <v>13839.200194999999</v>
      </c>
      <c r="I254">
        <v>13212.200194999999</v>
      </c>
      <c r="J254">
        <v>13488.529296999999</v>
      </c>
      <c r="L254" t="str">
        <f t="shared" si="25"/>
        <v>11NOV2022:13:00:00</v>
      </c>
      <c r="M254">
        <v>13</v>
      </c>
      <c r="N254">
        <f t="shared" si="26"/>
        <v>409.10839800000031</v>
      </c>
      <c r="O254" t="str">
        <f t="shared" si="27"/>
        <v/>
      </c>
      <c r="P254">
        <f t="shared" si="28"/>
        <v>409.10839800000031</v>
      </c>
      <c r="Q254" t="str">
        <f t="shared" si="29"/>
        <v/>
      </c>
      <c r="R254">
        <f t="shared" si="30"/>
        <v>1</v>
      </c>
      <c r="S254">
        <f t="shared" si="31"/>
        <v>3.0462070117151883</v>
      </c>
    </row>
    <row r="255" spans="1:19" x14ac:dyDescent="0.3">
      <c r="A255" t="s">
        <v>304</v>
      </c>
      <c r="B255">
        <v>13673.520508</v>
      </c>
      <c r="C255">
        <v>14332.900390999999</v>
      </c>
      <c r="D255">
        <v>14431.290039</v>
      </c>
      <c r="E255">
        <v>14286.783203000001</v>
      </c>
      <c r="F255">
        <v>14142.200194999999</v>
      </c>
      <c r="G255">
        <v>13782.099609000001</v>
      </c>
      <c r="H255">
        <v>14332.900390999999</v>
      </c>
      <c r="I255">
        <v>13567.299805000001</v>
      </c>
      <c r="J255">
        <v>13898.634765999999</v>
      </c>
      <c r="L255" t="str">
        <f t="shared" si="25"/>
        <v>11NOV2022:14:00:00</v>
      </c>
      <c r="M255">
        <v>14</v>
      </c>
      <c r="N255">
        <f t="shared" si="26"/>
        <v>659.37988299999961</v>
      </c>
      <c r="O255" t="str">
        <f t="shared" si="27"/>
        <v/>
      </c>
      <c r="P255">
        <f t="shared" si="28"/>
        <v>659.37988299999961</v>
      </c>
      <c r="Q255" t="str">
        <f t="shared" si="29"/>
        <v/>
      </c>
      <c r="R255">
        <f t="shared" si="30"/>
        <v>1</v>
      </c>
      <c r="S255">
        <f t="shared" si="31"/>
        <v>4.8223124586986552</v>
      </c>
    </row>
    <row r="256" spans="1:19" x14ac:dyDescent="0.3">
      <c r="A256" t="s">
        <v>305</v>
      </c>
      <c r="B256">
        <v>13578.333008</v>
      </c>
      <c r="C256">
        <v>14542.099609000001</v>
      </c>
      <c r="D256">
        <v>14527.541015999999</v>
      </c>
      <c r="E256">
        <v>14565.009765999999</v>
      </c>
      <c r="F256">
        <v>14313.200194999999</v>
      </c>
      <c r="G256">
        <v>13915</v>
      </c>
      <c r="H256">
        <v>14542.099609000001</v>
      </c>
      <c r="I256">
        <v>13683.5</v>
      </c>
      <c r="J256">
        <v>14050.480469</v>
      </c>
      <c r="L256" t="str">
        <f t="shared" si="25"/>
        <v>11NOV2022:15:00:00</v>
      </c>
      <c r="M256">
        <v>15</v>
      </c>
      <c r="N256">
        <f t="shared" si="26"/>
        <v>963.76660100000117</v>
      </c>
      <c r="O256" t="str">
        <f t="shared" si="27"/>
        <v/>
      </c>
      <c r="P256">
        <f t="shared" si="28"/>
        <v>963.76660100000117</v>
      </c>
      <c r="Q256" t="str">
        <f t="shared" si="29"/>
        <v/>
      </c>
      <c r="R256">
        <f t="shared" si="30"/>
        <v>1</v>
      </c>
      <c r="S256">
        <f t="shared" si="31"/>
        <v>7.0978271075851138</v>
      </c>
    </row>
    <row r="257" spans="1:19" x14ac:dyDescent="0.3">
      <c r="A257" t="s">
        <v>306</v>
      </c>
      <c r="B257">
        <v>13407.901367</v>
      </c>
      <c r="C257">
        <v>14328.099609000001</v>
      </c>
      <c r="D257">
        <v>14303.990234000001</v>
      </c>
      <c r="E257">
        <v>14197.470703000001</v>
      </c>
      <c r="F257">
        <v>14088</v>
      </c>
      <c r="G257">
        <v>13677.799805000001</v>
      </c>
      <c r="H257">
        <v>14328.099609000001</v>
      </c>
      <c r="I257">
        <v>13454.799805000001</v>
      </c>
      <c r="J257">
        <v>13823.855469</v>
      </c>
      <c r="L257" t="str">
        <f t="shared" si="25"/>
        <v>11NOV2022:16:00:00</v>
      </c>
      <c r="M257">
        <v>16</v>
      </c>
      <c r="N257">
        <f t="shared" si="26"/>
        <v>920.19824200000039</v>
      </c>
      <c r="O257" t="str">
        <f t="shared" si="27"/>
        <v/>
      </c>
      <c r="P257">
        <f t="shared" si="28"/>
        <v>920.19824200000039</v>
      </c>
      <c r="Q257" t="str">
        <f t="shared" si="29"/>
        <v/>
      </c>
      <c r="R257">
        <f t="shared" si="30"/>
        <v>1</v>
      </c>
      <c r="S257">
        <f t="shared" si="31"/>
        <v>6.8631042011155063</v>
      </c>
    </row>
    <row r="258" spans="1:19" x14ac:dyDescent="0.3">
      <c r="A258" t="s">
        <v>307</v>
      </c>
      <c r="B258">
        <v>12729.855469</v>
      </c>
      <c r="C258">
        <v>13889.200194999999</v>
      </c>
      <c r="D258">
        <v>13784.769531</v>
      </c>
      <c r="E258">
        <v>13643.385742</v>
      </c>
      <c r="F258">
        <v>13648</v>
      </c>
      <c r="G258">
        <v>13250.700194999999</v>
      </c>
      <c r="H258">
        <v>13889.200194999999</v>
      </c>
      <c r="I258">
        <v>13050.900390999999</v>
      </c>
      <c r="J258">
        <v>13399.990234000001</v>
      </c>
      <c r="L258" t="str">
        <f t="shared" si="25"/>
        <v>11NOV2022:17:00:00</v>
      </c>
      <c r="M258">
        <v>17</v>
      </c>
      <c r="N258">
        <f t="shared" si="26"/>
        <v>1159.3447259999994</v>
      </c>
      <c r="O258" t="str">
        <f t="shared" si="27"/>
        <v/>
      </c>
      <c r="P258">
        <f t="shared" si="28"/>
        <v>1159.3447259999994</v>
      </c>
      <c r="Q258" t="str">
        <f t="shared" si="29"/>
        <v/>
      </c>
      <c r="R258">
        <f t="shared" si="30"/>
        <v>1</v>
      </c>
      <c r="S258">
        <f t="shared" si="31"/>
        <v>9.1072889933688472</v>
      </c>
    </row>
    <row r="259" spans="1:19" x14ac:dyDescent="0.3">
      <c r="A259" t="s">
        <v>308</v>
      </c>
      <c r="B259">
        <v>12132.941406</v>
      </c>
      <c r="C259">
        <v>13445.400390999999</v>
      </c>
      <c r="D259">
        <v>13000.465819999999</v>
      </c>
      <c r="E259">
        <v>13023.854492</v>
      </c>
      <c r="F259">
        <v>13226.599609000001</v>
      </c>
      <c r="G259">
        <v>12850.900390999999</v>
      </c>
      <c r="H259">
        <v>13445.400390999999</v>
      </c>
      <c r="I259">
        <v>12676.299805000001</v>
      </c>
      <c r="J259">
        <v>12994.769531</v>
      </c>
      <c r="L259" t="str">
        <f t="shared" ref="L259:L323" si="32">A259</f>
        <v>11NOV2022:18:00:00</v>
      </c>
      <c r="M259">
        <v>18</v>
      </c>
      <c r="N259">
        <f t="shared" ref="N259:N323" si="33">C259-B259</f>
        <v>1312.4589849999993</v>
      </c>
      <c r="O259" t="str">
        <f t="shared" ref="O259:O322" si="34">IF(N259&lt;0,N259,"")</f>
        <v/>
      </c>
      <c r="P259">
        <f t="shared" ref="P259:P322" si="35">IF(N259&gt;0,N259,"")</f>
        <v>1312.4589849999993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323" si="38">ABS((B259-C259)/B259)*100</f>
        <v>10.817319074424608</v>
      </c>
    </row>
    <row r="260" spans="1:19" x14ac:dyDescent="0.3">
      <c r="A260" t="s">
        <v>309</v>
      </c>
      <c r="B260">
        <v>11521.227539</v>
      </c>
      <c r="C260">
        <v>13076.599609000001</v>
      </c>
      <c r="D260">
        <v>12058.979492</v>
      </c>
      <c r="E260">
        <v>12239.536133</v>
      </c>
      <c r="F260">
        <v>12885.099609000001</v>
      </c>
      <c r="G260">
        <v>12564.299805000001</v>
      </c>
      <c r="H260">
        <v>13076.599609000001</v>
      </c>
      <c r="I260">
        <v>12467.599609000001</v>
      </c>
      <c r="J260">
        <v>12706.650390999999</v>
      </c>
      <c r="L260" t="str">
        <f t="shared" si="32"/>
        <v>11NOV2022:19:00:00</v>
      </c>
      <c r="M260">
        <v>19</v>
      </c>
      <c r="N260">
        <f t="shared" si="33"/>
        <v>1555.3720700000013</v>
      </c>
      <c r="O260" t="str">
        <f t="shared" si="34"/>
        <v/>
      </c>
      <c r="P260">
        <f t="shared" si="35"/>
        <v>1555.3720700000013</v>
      </c>
      <c r="Q260" t="str">
        <f t="shared" si="36"/>
        <v/>
      </c>
      <c r="R260">
        <f t="shared" si="37"/>
        <v>1</v>
      </c>
      <c r="S260">
        <f t="shared" si="38"/>
        <v>13.500055135053794</v>
      </c>
    </row>
    <row r="261" spans="1:19" x14ac:dyDescent="0.3">
      <c r="A261" t="s">
        <v>310</v>
      </c>
      <c r="B261">
        <v>10958.253906</v>
      </c>
      <c r="C261">
        <v>12670.299805000001</v>
      </c>
      <c r="D261">
        <v>11377.944336</v>
      </c>
      <c r="E261">
        <v>11763.778319999999</v>
      </c>
      <c r="F261">
        <v>12514.5</v>
      </c>
      <c r="G261">
        <v>12195.799805000001</v>
      </c>
      <c r="H261">
        <v>12670.299805000001</v>
      </c>
      <c r="I261">
        <v>12234.400390999999</v>
      </c>
      <c r="J261">
        <v>12375.740234000001</v>
      </c>
      <c r="L261" t="str">
        <f t="shared" si="32"/>
        <v>11NOV2022:20:00:00</v>
      </c>
      <c r="M261">
        <v>20</v>
      </c>
      <c r="N261">
        <f t="shared" si="33"/>
        <v>1712.0458990000006</v>
      </c>
      <c r="O261" t="str">
        <f t="shared" si="34"/>
        <v/>
      </c>
      <c r="P261">
        <f t="shared" si="35"/>
        <v>1712.0458990000006</v>
      </c>
      <c r="Q261" t="str">
        <f t="shared" si="36"/>
        <v/>
      </c>
      <c r="R261">
        <f t="shared" si="37"/>
        <v>1</v>
      </c>
      <c r="S261">
        <f t="shared" si="38"/>
        <v>15.623345778314187</v>
      </c>
    </row>
    <row r="262" spans="1:19" x14ac:dyDescent="0.3">
      <c r="A262" t="s">
        <v>311</v>
      </c>
      <c r="B262">
        <v>10515.254883</v>
      </c>
      <c r="C262">
        <v>12246.700194999999</v>
      </c>
      <c r="D262">
        <v>10968.988281</v>
      </c>
      <c r="E262">
        <v>11295.716796999999</v>
      </c>
      <c r="F262">
        <v>12126</v>
      </c>
      <c r="G262">
        <v>11820.200194999999</v>
      </c>
      <c r="H262">
        <v>12246.700194999999</v>
      </c>
      <c r="I262">
        <v>11929.5</v>
      </c>
      <c r="J262">
        <v>12010.949219</v>
      </c>
      <c r="L262" t="str">
        <f t="shared" si="32"/>
        <v>11NOV2022:21:00:00</v>
      </c>
      <c r="M262">
        <v>21</v>
      </c>
      <c r="N262">
        <f t="shared" si="33"/>
        <v>1731.4453119999998</v>
      </c>
      <c r="O262" t="str">
        <f t="shared" si="34"/>
        <v/>
      </c>
      <c r="P262">
        <f t="shared" si="35"/>
        <v>1731.4453119999998</v>
      </c>
      <c r="Q262" t="str">
        <f t="shared" si="36"/>
        <v/>
      </c>
      <c r="R262">
        <f t="shared" si="37"/>
        <v>1</v>
      </c>
      <c r="S262">
        <f t="shared" si="38"/>
        <v>16.466032742575031</v>
      </c>
    </row>
    <row r="263" spans="1:19" x14ac:dyDescent="0.3">
      <c r="A263" t="s">
        <v>312</v>
      </c>
      <c r="B263">
        <v>10113.404296999999</v>
      </c>
      <c r="C263">
        <v>11845.900390999999</v>
      </c>
      <c r="D263">
        <v>10662.590819999999</v>
      </c>
      <c r="E263">
        <v>11004.119140999999</v>
      </c>
      <c r="F263">
        <v>11747.099609000001</v>
      </c>
      <c r="G263">
        <v>11437.799805000001</v>
      </c>
      <c r="H263">
        <v>11845.900390999999</v>
      </c>
      <c r="I263">
        <v>11619</v>
      </c>
      <c r="J263">
        <v>11649.640625</v>
      </c>
      <c r="L263" t="str">
        <f t="shared" si="32"/>
        <v>11NOV2022:22:00:00</v>
      </c>
      <c r="M263">
        <v>22</v>
      </c>
      <c r="N263">
        <f t="shared" si="33"/>
        <v>1732.4960940000001</v>
      </c>
      <c r="O263" t="str">
        <f t="shared" si="34"/>
        <v/>
      </c>
      <c r="P263">
        <f t="shared" si="35"/>
        <v>1732.4960940000001</v>
      </c>
      <c r="Q263" t="str">
        <f t="shared" si="36"/>
        <v/>
      </c>
      <c r="R263">
        <f t="shared" si="37"/>
        <v>1</v>
      </c>
      <c r="S263">
        <f t="shared" si="38"/>
        <v>17.130691536913254</v>
      </c>
    </row>
    <row r="264" spans="1:19" x14ac:dyDescent="0.3">
      <c r="A264" t="s">
        <v>313</v>
      </c>
      <c r="B264">
        <v>9680.6523438000004</v>
      </c>
      <c r="C264">
        <v>11261.299805000001</v>
      </c>
      <c r="D264">
        <v>10161.163086</v>
      </c>
      <c r="E264">
        <v>10474.787109000001</v>
      </c>
      <c r="F264">
        <v>11278.099609000001</v>
      </c>
      <c r="G264">
        <v>11052.099609000001</v>
      </c>
      <c r="H264">
        <v>11261.299805000001</v>
      </c>
      <c r="I264">
        <v>11205.799805000001</v>
      </c>
      <c r="J264">
        <v>11192.09375</v>
      </c>
      <c r="L264" t="str">
        <f t="shared" si="32"/>
        <v>11NOV2022:23:00:00</v>
      </c>
      <c r="M264">
        <v>23</v>
      </c>
      <c r="N264">
        <f t="shared" si="33"/>
        <v>1580.6474612000002</v>
      </c>
      <c r="O264" t="str">
        <f t="shared" si="34"/>
        <v/>
      </c>
      <c r="P264">
        <f t="shared" si="35"/>
        <v>1580.6474612000002</v>
      </c>
      <c r="Q264" t="str">
        <f t="shared" si="36"/>
        <v/>
      </c>
      <c r="R264">
        <f t="shared" si="37"/>
        <v>1</v>
      </c>
      <c r="S264">
        <f t="shared" si="38"/>
        <v>16.327902346501784</v>
      </c>
    </row>
    <row r="265" spans="1:19" x14ac:dyDescent="0.3">
      <c r="A265" t="s">
        <v>314</v>
      </c>
      <c r="B265">
        <v>9227.3017577999999</v>
      </c>
      <c r="C265">
        <v>10648.200194999999</v>
      </c>
      <c r="D265">
        <v>9623.2519530999998</v>
      </c>
      <c r="E265">
        <v>9878.6669922000001</v>
      </c>
      <c r="F265">
        <v>10776.200194999999</v>
      </c>
      <c r="G265">
        <v>10626.599609000001</v>
      </c>
      <c r="H265">
        <v>10648.200194999999</v>
      </c>
      <c r="I265">
        <v>10725.900390999999</v>
      </c>
      <c r="J265">
        <v>10689.195313</v>
      </c>
      <c r="L265" t="str">
        <f t="shared" si="32"/>
        <v>12NOV2022:00:00:00</v>
      </c>
      <c r="M265">
        <v>24</v>
      </c>
      <c r="N265">
        <f t="shared" si="33"/>
        <v>1420.8984371999995</v>
      </c>
      <c r="O265" t="str">
        <f t="shared" si="34"/>
        <v/>
      </c>
      <c r="P265">
        <f t="shared" si="35"/>
        <v>1420.8984371999995</v>
      </c>
      <c r="Q265" t="str">
        <f t="shared" si="36"/>
        <v/>
      </c>
      <c r="R265">
        <f t="shared" si="37"/>
        <v>1</v>
      </c>
      <c r="S265">
        <f t="shared" si="38"/>
        <v>15.398850872075244</v>
      </c>
    </row>
    <row r="266" spans="1:19" x14ac:dyDescent="0.3">
      <c r="A266" t="s">
        <v>315</v>
      </c>
      <c r="B266">
        <v>8879.8574219000002</v>
      </c>
      <c r="C266">
        <v>10345.599609000001</v>
      </c>
      <c r="D266">
        <v>9111.5429688000004</v>
      </c>
      <c r="E266">
        <v>9055.890625</v>
      </c>
      <c r="F266">
        <v>10345.599609000001</v>
      </c>
      <c r="G266">
        <v>10280</v>
      </c>
      <c r="H266">
        <v>10135.299805000001</v>
      </c>
      <c r="I266">
        <v>10125.099609000001</v>
      </c>
      <c r="J266">
        <v>10199.450194999999</v>
      </c>
      <c r="L266" t="str">
        <f t="shared" si="32"/>
        <v>12NOV2022:01:00:00</v>
      </c>
      <c r="M266">
        <v>1</v>
      </c>
      <c r="N266">
        <f t="shared" si="33"/>
        <v>1465.7421871000006</v>
      </c>
      <c r="O266" t="str">
        <f t="shared" si="34"/>
        <v/>
      </c>
      <c r="P266">
        <f t="shared" si="35"/>
        <v>1465.7421871000006</v>
      </c>
      <c r="Q266" t="str">
        <f t="shared" si="36"/>
        <v/>
      </c>
      <c r="R266">
        <f t="shared" si="37"/>
        <v>1</v>
      </c>
      <c r="S266">
        <f t="shared" si="38"/>
        <v>16.506370738398406</v>
      </c>
    </row>
    <row r="267" spans="1:19" x14ac:dyDescent="0.3">
      <c r="A267" t="s">
        <v>316</v>
      </c>
      <c r="B267">
        <v>8693.1103516000003</v>
      </c>
      <c r="C267">
        <v>10140.5</v>
      </c>
      <c r="D267">
        <v>9067.3583983999997</v>
      </c>
      <c r="E267">
        <v>9292.8115233999997</v>
      </c>
      <c r="F267">
        <v>10140.5</v>
      </c>
      <c r="G267">
        <v>10111.900390999999</v>
      </c>
      <c r="H267">
        <v>9835.5898438000004</v>
      </c>
      <c r="I267">
        <v>9981.7900391000003</v>
      </c>
      <c r="J267">
        <v>10001.574219</v>
      </c>
      <c r="L267" t="str">
        <f t="shared" si="32"/>
        <v>12NOV2022:02:00:00</v>
      </c>
      <c r="M267">
        <v>2</v>
      </c>
      <c r="N267">
        <f t="shared" si="33"/>
        <v>1447.3896483999997</v>
      </c>
      <c r="O267" t="str">
        <f t="shared" si="34"/>
        <v/>
      </c>
      <c r="P267">
        <f t="shared" si="35"/>
        <v>1447.3896483999997</v>
      </c>
      <c r="Q267" t="str">
        <f t="shared" si="36"/>
        <v/>
      </c>
      <c r="R267">
        <f t="shared" si="37"/>
        <v>1</v>
      </c>
      <c r="S267">
        <f t="shared" si="38"/>
        <v>16.649847866403793</v>
      </c>
    </row>
    <row r="268" spans="1:19" x14ac:dyDescent="0.3">
      <c r="A268" t="s">
        <v>317</v>
      </c>
      <c r="B268">
        <v>8580.5488280999998</v>
      </c>
      <c r="C268">
        <v>10021.099609000001</v>
      </c>
      <c r="D268">
        <v>8992.7480469000002</v>
      </c>
      <c r="E268">
        <v>9626.1445313000004</v>
      </c>
      <c r="F268">
        <v>10021.099609000001</v>
      </c>
      <c r="G268">
        <v>10032.599609000001</v>
      </c>
      <c r="H268">
        <v>9652.2402344000002</v>
      </c>
      <c r="I268">
        <v>9915.2099608999997</v>
      </c>
      <c r="J268">
        <v>9894.6982422000001</v>
      </c>
      <c r="L268" t="str">
        <f t="shared" si="32"/>
        <v>12NOV2022:03:00:00</v>
      </c>
      <c r="M268">
        <v>3</v>
      </c>
      <c r="N268">
        <f t="shared" si="33"/>
        <v>1440.550780900001</v>
      </c>
      <c r="O268" t="str">
        <f t="shared" si="34"/>
        <v/>
      </c>
      <c r="P268">
        <f t="shared" si="35"/>
        <v>1440.550780900001</v>
      </c>
      <c r="Q268" t="str">
        <f t="shared" si="36"/>
        <v/>
      </c>
      <c r="R268">
        <f t="shared" si="37"/>
        <v>1</v>
      </c>
      <c r="S268">
        <f t="shared" si="38"/>
        <v>16.788562244205345</v>
      </c>
    </row>
    <row r="269" spans="1:19" x14ac:dyDescent="0.3">
      <c r="A269" t="s">
        <v>318</v>
      </c>
      <c r="B269">
        <v>8564.7265625</v>
      </c>
      <c r="C269">
        <v>9974.7402344000002</v>
      </c>
      <c r="D269">
        <v>8992.4316405999998</v>
      </c>
      <c r="E269">
        <v>9766.8447266000003</v>
      </c>
      <c r="F269">
        <v>9974.7402344000002</v>
      </c>
      <c r="G269">
        <v>10011.900390999999</v>
      </c>
      <c r="H269">
        <v>9692.1201172000001</v>
      </c>
      <c r="I269">
        <v>9937.0703125</v>
      </c>
      <c r="J269">
        <v>9900.1904297000001</v>
      </c>
      <c r="L269" t="str">
        <f t="shared" si="32"/>
        <v>12NOV2022:04:00:00</v>
      </c>
      <c r="M269">
        <v>4</v>
      </c>
      <c r="N269">
        <f t="shared" si="33"/>
        <v>1410.0136719000002</v>
      </c>
      <c r="O269" t="str">
        <f t="shared" si="34"/>
        <v/>
      </c>
      <c r="P269">
        <f t="shared" si="35"/>
        <v>1410.0136719000002</v>
      </c>
      <c r="Q269" t="str">
        <f t="shared" si="36"/>
        <v/>
      </c>
      <c r="R269">
        <f t="shared" si="37"/>
        <v>1</v>
      </c>
      <c r="S269">
        <f t="shared" si="38"/>
        <v>16.463031967344261</v>
      </c>
    </row>
    <row r="270" spans="1:19" x14ac:dyDescent="0.3">
      <c r="A270" t="s">
        <v>319</v>
      </c>
      <c r="B270">
        <v>8629.1494141000003</v>
      </c>
      <c r="C270">
        <v>10009.400390999999</v>
      </c>
      <c r="D270">
        <v>9116.0097655999998</v>
      </c>
      <c r="E270">
        <v>10041.069336</v>
      </c>
      <c r="F270">
        <v>10009.400390999999</v>
      </c>
      <c r="G270">
        <v>10082</v>
      </c>
      <c r="H270">
        <v>9890.5302733999997</v>
      </c>
      <c r="I270">
        <v>10028.599609000001</v>
      </c>
      <c r="J270">
        <v>10004.552734000001</v>
      </c>
      <c r="L270" t="str">
        <f t="shared" si="32"/>
        <v>12NOV2022:05:00:00</v>
      </c>
      <c r="M270">
        <v>5</v>
      </c>
      <c r="N270">
        <f t="shared" si="33"/>
        <v>1380.2509768999989</v>
      </c>
      <c r="O270" t="str">
        <f t="shared" si="34"/>
        <v/>
      </c>
      <c r="P270">
        <f t="shared" si="35"/>
        <v>1380.2509768999989</v>
      </c>
      <c r="Q270" t="str">
        <f t="shared" si="36"/>
        <v/>
      </c>
      <c r="R270">
        <f t="shared" si="37"/>
        <v>1</v>
      </c>
      <c r="S270">
        <f t="shared" si="38"/>
        <v>15.995214715423442</v>
      </c>
    </row>
    <row r="271" spans="1:19" x14ac:dyDescent="0.3">
      <c r="A271" t="s">
        <v>320</v>
      </c>
      <c r="B271">
        <v>8851.8320313000004</v>
      </c>
      <c r="C271">
        <v>10187.299805000001</v>
      </c>
      <c r="D271">
        <v>9359.9619141000003</v>
      </c>
      <c r="E271">
        <v>10407.219727</v>
      </c>
      <c r="F271">
        <v>10187.299805000001</v>
      </c>
      <c r="G271">
        <v>10309.599609000001</v>
      </c>
      <c r="H271">
        <v>10289</v>
      </c>
      <c r="I271">
        <v>10254.900390999999</v>
      </c>
      <c r="J271">
        <v>10266.959961</v>
      </c>
      <c r="L271" t="str">
        <f t="shared" si="32"/>
        <v>12NOV2022:06:00:00</v>
      </c>
      <c r="M271">
        <v>6</v>
      </c>
      <c r="N271">
        <f t="shared" si="33"/>
        <v>1335.4677737000002</v>
      </c>
      <c r="O271" t="str">
        <f t="shared" si="34"/>
        <v/>
      </c>
      <c r="P271">
        <f t="shared" si="35"/>
        <v>1335.4677737000002</v>
      </c>
      <c r="Q271" t="str">
        <f t="shared" si="36"/>
        <v/>
      </c>
      <c r="R271">
        <f t="shared" si="37"/>
        <v>1</v>
      </c>
      <c r="S271">
        <f t="shared" si="38"/>
        <v>15.086908212647934</v>
      </c>
    </row>
    <row r="272" spans="1:19" x14ac:dyDescent="0.3">
      <c r="A272" t="s">
        <v>321</v>
      </c>
      <c r="B272">
        <v>9249.6210938000004</v>
      </c>
      <c r="C272">
        <v>10473.5</v>
      </c>
      <c r="D272">
        <v>9926.8808594000002</v>
      </c>
      <c r="E272">
        <v>10749.569336</v>
      </c>
      <c r="F272">
        <v>10473.5</v>
      </c>
      <c r="G272">
        <v>10667.700194999999</v>
      </c>
      <c r="H272">
        <v>10872.099609000001</v>
      </c>
      <c r="I272">
        <v>10558.900390999999</v>
      </c>
      <c r="J272">
        <v>10651.589844</v>
      </c>
      <c r="L272" t="str">
        <f t="shared" si="32"/>
        <v>12NOV2022:07:00:00</v>
      </c>
      <c r="M272">
        <v>7</v>
      </c>
      <c r="N272">
        <f t="shared" si="33"/>
        <v>1223.8789061999996</v>
      </c>
      <c r="O272" t="str">
        <f t="shared" si="34"/>
        <v/>
      </c>
      <c r="P272">
        <f t="shared" si="35"/>
        <v>1223.8789061999996</v>
      </c>
      <c r="Q272" t="str">
        <f t="shared" si="36"/>
        <v/>
      </c>
      <c r="R272">
        <f t="shared" si="37"/>
        <v>1</v>
      </c>
      <c r="S272">
        <f t="shared" si="38"/>
        <v>13.23166531675944</v>
      </c>
    </row>
    <row r="273" spans="1:19" x14ac:dyDescent="0.3">
      <c r="A273" t="s">
        <v>322</v>
      </c>
      <c r="B273">
        <v>9534.6337891000003</v>
      </c>
      <c r="C273">
        <v>10733.700194999999</v>
      </c>
      <c r="D273">
        <v>10359.105469</v>
      </c>
      <c r="E273">
        <v>11169.000977</v>
      </c>
      <c r="F273">
        <v>10733.700194999999</v>
      </c>
      <c r="G273">
        <v>10965.5</v>
      </c>
      <c r="H273">
        <v>11311.200194999999</v>
      </c>
      <c r="I273">
        <v>10864.400390999999</v>
      </c>
      <c r="J273">
        <v>10981.770508</v>
      </c>
      <c r="L273" t="str">
        <f t="shared" si="32"/>
        <v>12NOV2022:08:00:00</v>
      </c>
      <c r="M273">
        <v>8</v>
      </c>
      <c r="N273">
        <f t="shared" si="33"/>
        <v>1199.0664058999992</v>
      </c>
      <c r="O273" t="str">
        <f t="shared" si="34"/>
        <v/>
      </c>
      <c r="P273">
        <f t="shared" si="35"/>
        <v>1199.0664058999992</v>
      </c>
      <c r="Q273" t="str">
        <f t="shared" si="36"/>
        <v/>
      </c>
      <c r="R273">
        <f t="shared" si="37"/>
        <v>1</v>
      </c>
      <c r="S273">
        <f t="shared" si="38"/>
        <v>12.575904145062946</v>
      </c>
    </row>
    <row r="274" spans="1:19" x14ac:dyDescent="0.3">
      <c r="A274" t="s">
        <v>323</v>
      </c>
      <c r="B274">
        <v>10134.875</v>
      </c>
      <c r="C274">
        <v>11110</v>
      </c>
      <c r="D274">
        <v>10359.492188</v>
      </c>
      <c r="E274">
        <v>11611.091796999999</v>
      </c>
      <c r="F274">
        <v>11110</v>
      </c>
      <c r="G274">
        <v>11377.5</v>
      </c>
      <c r="H274">
        <v>11762.5</v>
      </c>
      <c r="I274">
        <v>11267.200194999999</v>
      </c>
      <c r="J274">
        <v>11395.019531</v>
      </c>
      <c r="L274" t="str">
        <f t="shared" si="32"/>
        <v>12NOV2022:09:00:00</v>
      </c>
      <c r="M274">
        <v>9</v>
      </c>
      <c r="N274">
        <f t="shared" si="33"/>
        <v>975.125</v>
      </c>
      <c r="O274" t="str">
        <f t="shared" si="34"/>
        <v/>
      </c>
      <c r="P274">
        <f t="shared" si="35"/>
        <v>975.125</v>
      </c>
      <c r="Q274" t="str">
        <f t="shared" si="36"/>
        <v/>
      </c>
      <c r="R274">
        <f t="shared" si="37"/>
        <v>1</v>
      </c>
      <c r="S274">
        <f t="shared" si="38"/>
        <v>9.62148028466064</v>
      </c>
    </row>
    <row r="275" spans="1:19" x14ac:dyDescent="0.3">
      <c r="A275" t="s">
        <v>324</v>
      </c>
      <c r="B275">
        <v>10349.915039</v>
      </c>
      <c r="C275">
        <v>11343.599609000001</v>
      </c>
      <c r="D275">
        <v>10419.875977</v>
      </c>
      <c r="E275">
        <v>11781.224609000001</v>
      </c>
      <c r="F275">
        <v>11343.599609000001</v>
      </c>
      <c r="G275">
        <v>11620</v>
      </c>
      <c r="H275">
        <v>11975</v>
      </c>
      <c r="I275">
        <v>11505.400390999999</v>
      </c>
      <c r="J275">
        <v>11627.179688</v>
      </c>
      <c r="L275" t="str">
        <f t="shared" si="32"/>
        <v>12NOV2022:10:00:00</v>
      </c>
      <c r="M275">
        <v>10</v>
      </c>
      <c r="N275">
        <f t="shared" si="33"/>
        <v>993.68457000000126</v>
      </c>
      <c r="O275" t="str">
        <f t="shared" si="34"/>
        <v/>
      </c>
      <c r="P275">
        <f t="shared" si="35"/>
        <v>993.68457000000126</v>
      </c>
      <c r="Q275" t="str">
        <f t="shared" si="36"/>
        <v/>
      </c>
      <c r="R275">
        <f t="shared" si="37"/>
        <v>1</v>
      </c>
      <c r="S275">
        <f t="shared" si="38"/>
        <v>9.6008959132094507</v>
      </c>
    </row>
    <row r="276" spans="1:19" x14ac:dyDescent="0.3">
      <c r="A276" t="s">
        <v>325</v>
      </c>
      <c r="B276">
        <v>10359.213867</v>
      </c>
      <c r="C276">
        <v>11371</v>
      </c>
      <c r="D276">
        <v>10363.036133</v>
      </c>
      <c r="E276">
        <v>11458.863281</v>
      </c>
      <c r="F276">
        <v>11371</v>
      </c>
      <c r="G276">
        <v>11652.400390999999</v>
      </c>
      <c r="H276">
        <v>12034.900390999999</v>
      </c>
      <c r="I276">
        <v>11525.5</v>
      </c>
      <c r="J276">
        <v>11661.400390999999</v>
      </c>
      <c r="L276" t="str">
        <f t="shared" si="32"/>
        <v>12NOV2022:11:00:00</v>
      </c>
      <c r="M276">
        <v>11</v>
      </c>
      <c r="N276">
        <f t="shared" si="33"/>
        <v>1011.7861329999996</v>
      </c>
      <c r="O276" t="str">
        <f t="shared" si="34"/>
        <v/>
      </c>
      <c r="P276">
        <f t="shared" si="35"/>
        <v>1011.7861329999996</v>
      </c>
      <c r="Q276" t="str">
        <f t="shared" si="36"/>
        <v/>
      </c>
      <c r="R276">
        <f t="shared" si="37"/>
        <v>1</v>
      </c>
      <c r="S276">
        <f t="shared" si="38"/>
        <v>9.7670165515465897</v>
      </c>
    </row>
    <row r="277" spans="1:19" x14ac:dyDescent="0.3">
      <c r="A277" t="s">
        <v>326</v>
      </c>
      <c r="B277">
        <v>10269.405273</v>
      </c>
      <c r="C277">
        <v>11269</v>
      </c>
      <c r="D277">
        <v>10403.004883</v>
      </c>
      <c r="E277">
        <v>11065.582031</v>
      </c>
      <c r="F277">
        <v>11269</v>
      </c>
      <c r="G277">
        <v>11539.099609000001</v>
      </c>
      <c r="H277">
        <v>11910.5</v>
      </c>
      <c r="I277">
        <v>11420.900390999999</v>
      </c>
      <c r="J277">
        <v>11550.065430000001</v>
      </c>
      <c r="L277" t="str">
        <f t="shared" si="32"/>
        <v>12NOV2022:12:00:00</v>
      </c>
      <c r="M277">
        <v>12</v>
      </c>
      <c r="N277">
        <f t="shared" si="33"/>
        <v>999.59472699999969</v>
      </c>
      <c r="O277" t="str">
        <f t="shared" si="34"/>
        <v/>
      </c>
      <c r="P277">
        <f t="shared" si="35"/>
        <v>999.59472699999969</v>
      </c>
      <c r="Q277" t="str">
        <f t="shared" si="36"/>
        <v/>
      </c>
      <c r="R277">
        <f t="shared" si="37"/>
        <v>1</v>
      </c>
      <c r="S277">
        <f t="shared" si="38"/>
        <v>9.7337158328740117</v>
      </c>
    </row>
    <row r="278" spans="1:19" x14ac:dyDescent="0.3">
      <c r="A278" t="s">
        <v>327</v>
      </c>
      <c r="B278">
        <v>10142.900390999999</v>
      </c>
      <c r="C278">
        <v>11043.099609000001</v>
      </c>
      <c r="D278">
        <v>10415.680664</v>
      </c>
      <c r="E278">
        <v>10466.429688</v>
      </c>
      <c r="F278">
        <v>11043.099609000001</v>
      </c>
      <c r="G278">
        <v>11288</v>
      </c>
      <c r="H278">
        <v>11640.799805000001</v>
      </c>
      <c r="I278">
        <v>11206.099609000001</v>
      </c>
      <c r="J278">
        <v>11310.799805000001</v>
      </c>
      <c r="L278" t="str">
        <f t="shared" si="32"/>
        <v>12NOV2022:13:00:00</v>
      </c>
      <c r="M278">
        <v>13</v>
      </c>
      <c r="N278">
        <f t="shared" si="33"/>
        <v>900.19921800000157</v>
      </c>
      <c r="O278" t="str">
        <f t="shared" si="34"/>
        <v/>
      </c>
      <c r="P278">
        <f t="shared" si="35"/>
        <v>900.19921800000157</v>
      </c>
      <c r="Q278" t="str">
        <f t="shared" si="36"/>
        <v/>
      </c>
      <c r="R278">
        <f t="shared" si="37"/>
        <v>1</v>
      </c>
      <c r="S278">
        <f t="shared" si="38"/>
        <v>8.8751657149149032</v>
      </c>
    </row>
    <row r="279" spans="1:19" x14ac:dyDescent="0.3">
      <c r="A279" t="s">
        <v>328</v>
      </c>
      <c r="B279">
        <v>10006.023438</v>
      </c>
      <c r="C279">
        <v>10868</v>
      </c>
      <c r="D279">
        <v>10506.453125</v>
      </c>
      <c r="E279">
        <v>10540.287109000001</v>
      </c>
      <c r="F279">
        <v>10868</v>
      </c>
      <c r="G279">
        <v>11090.299805000001</v>
      </c>
      <c r="H279">
        <v>11372.200194999999</v>
      </c>
      <c r="I279">
        <v>11023.599609000001</v>
      </c>
      <c r="J279">
        <v>11104.084961</v>
      </c>
      <c r="L279" t="str">
        <f t="shared" si="32"/>
        <v>12NOV2022:14:00:00</v>
      </c>
      <c r="M279">
        <v>14</v>
      </c>
      <c r="N279">
        <f t="shared" si="33"/>
        <v>861.97656199999983</v>
      </c>
      <c r="O279" t="str">
        <f t="shared" si="34"/>
        <v/>
      </c>
      <c r="P279">
        <f t="shared" si="35"/>
        <v>861.97656199999983</v>
      </c>
      <c r="Q279" t="str">
        <f t="shared" si="36"/>
        <v/>
      </c>
      <c r="R279">
        <f t="shared" si="37"/>
        <v>1</v>
      </c>
      <c r="S279">
        <f t="shared" si="38"/>
        <v>8.6145766831452804</v>
      </c>
    </row>
    <row r="280" spans="1:19" x14ac:dyDescent="0.3">
      <c r="A280" t="s">
        <v>329</v>
      </c>
      <c r="B280">
        <v>9905.3212891000003</v>
      </c>
      <c r="C280">
        <v>10761.900390999999</v>
      </c>
      <c r="D280">
        <v>10572.182617</v>
      </c>
      <c r="E280">
        <v>10583.807617</v>
      </c>
      <c r="F280">
        <v>10761.900390999999</v>
      </c>
      <c r="G280">
        <v>10954.099609000001</v>
      </c>
      <c r="H280">
        <v>11205.5</v>
      </c>
      <c r="I280">
        <v>10894.200194999999</v>
      </c>
      <c r="J280">
        <v>10967.155273</v>
      </c>
      <c r="L280" t="str">
        <f t="shared" si="32"/>
        <v>12NOV2022:15:00:00</v>
      </c>
      <c r="M280">
        <v>15</v>
      </c>
      <c r="N280">
        <f t="shared" si="33"/>
        <v>856.57910189999893</v>
      </c>
      <c r="O280" t="str">
        <f t="shared" si="34"/>
        <v/>
      </c>
      <c r="P280">
        <f t="shared" si="35"/>
        <v>856.57910189999893</v>
      </c>
      <c r="Q280" t="str">
        <f t="shared" si="36"/>
        <v/>
      </c>
      <c r="R280">
        <f t="shared" si="37"/>
        <v>1</v>
      </c>
      <c r="S280">
        <f t="shared" si="38"/>
        <v>8.6476660059739245</v>
      </c>
    </row>
    <row r="281" spans="1:19" x14ac:dyDescent="0.3">
      <c r="A281" t="s">
        <v>330</v>
      </c>
      <c r="B281">
        <v>9866.3457030999998</v>
      </c>
      <c r="C281">
        <v>10788.099609000001</v>
      </c>
      <c r="D281">
        <v>10572.567383</v>
      </c>
      <c r="E281">
        <v>10463.713867</v>
      </c>
      <c r="F281">
        <v>10788.099609000001</v>
      </c>
      <c r="G281">
        <v>10980.5</v>
      </c>
      <c r="H281">
        <v>11254.299805000001</v>
      </c>
      <c r="I281">
        <v>10942.799805000001</v>
      </c>
      <c r="J281">
        <v>11006.894531</v>
      </c>
      <c r="L281" t="str">
        <f t="shared" si="32"/>
        <v>12NOV2022:16:00:00</v>
      </c>
      <c r="M281">
        <v>16</v>
      </c>
      <c r="N281">
        <f t="shared" si="33"/>
        <v>921.75390590000097</v>
      </c>
      <c r="O281" t="str">
        <f t="shared" si="34"/>
        <v/>
      </c>
      <c r="P281">
        <f t="shared" si="35"/>
        <v>921.75390590000097</v>
      </c>
      <c r="Q281" t="str">
        <f t="shared" si="36"/>
        <v/>
      </c>
      <c r="R281">
        <f t="shared" si="37"/>
        <v>1</v>
      </c>
      <c r="S281">
        <f t="shared" si="38"/>
        <v>9.3424043068994269</v>
      </c>
    </row>
    <row r="282" spans="1:19" x14ac:dyDescent="0.3">
      <c r="A282" t="s">
        <v>331</v>
      </c>
      <c r="B282">
        <v>9893.0361327999999</v>
      </c>
      <c r="C282">
        <v>10866.900390999999</v>
      </c>
      <c r="D282">
        <v>10426.446289</v>
      </c>
      <c r="E282">
        <v>10272.628906</v>
      </c>
      <c r="F282">
        <v>10866.900390999999</v>
      </c>
      <c r="G282">
        <v>11079.700194999999</v>
      </c>
      <c r="H282">
        <v>11387.900390999999</v>
      </c>
      <c r="I282">
        <v>11075.5</v>
      </c>
      <c r="J282">
        <v>11123.360352</v>
      </c>
      <c r="L282" t="str">
        <f t="shared" si="32"/>
        <v>12NOV2022:17:00:00</v>
      </c>
      <c r="M282">
        <v>17</v>
      </c>
      <c r="N282">
        <f t="shared" si="33"/>
        <v>973.86425819999931</v>
      </c>
      <c r="O282" t="str">
        <f t="shared" si="34"/>
        <v/>
      </c>
      <c r="P282">
        <f t="shared" si="35"/>
        <v>973.86425819999931</v>
      </c>
      <c r="Q282" t="str">
        <f t="shared" si="36"/>
        <v/>
      </c>
      <c r="R282">
        <f t="shared" si="37"/>
        <v>1</v>
      </c>
      <c r="S282">
        <f t="shared" si="38"/>
        <v>9.8439371405021756</v>
      </c>
    </row>
    <row r="283" spans="1:19" x14ac:dyDescent="0.3">
      <c r="A283" t="s">
        <v>332</v>
      </c>
      <c r="B283">
        <v>10189.682617</v>
      </c>
      <c r="C283">
        <v>11155.700194999999</v>
      </c>
      <c r="D283">
        <v>10288.004883</v>
      </c>
      <c r="E283">
        <v>10159.100586</v>
      </c>
      <c r="F283">
        <v>11155.700194999999</v>
      </c>
      <c r="G283">
        <v>11424.900390999999</v>
      </c>
      <c r="H283">
        <v>11839.700194999999</v>
      </c>
      <c r="I283">
        <v>11431.099609000001</v>
      </c>
      <c r="J283">
        <v>11490.389648</v>
      </c>
      <c r="L283" t="str">
        <f t="shared" si="32"/>
        <v>12NOV2022:18:00:00</v>
      </c>
      <c r="M283">
        <v>18</v>
      </c>
      <c r="N283">
        <f t="shared" si="33"/>
        <v>966.01757799999905</v>
      </c>
      <c r="O283" t="str">
        <f t="shared" si="34"/>
        <v/>
      </c>
      <c r="P283">
        <f t="shared" si="35"/>
        <v>966.01757799999905</v>
      </c>
      <c r="Q283" t="str">
        <f t="shared" si="36"/>
        <v/>
      </c>
      <c r="R283">
        <f t="shared" si="37"/>
        <v>1</v>
      </c>
      <c r="S283">
        <f t="shared" si="38"/>
        <v>9.4803500198165107</v>
      </c>
    </row>
    <row r="284" spans="1:19" x14ac:dyDescent="0.3">
      <c r="A284" t="s">
        <v>333</v>
      </c>
      <c r="B284">
        <v>10447.275390999999</v>
      </c>
      <c r="C284">
        <v>11464.599609000001</v>
      </c>
      <c r="D284">
        <v>10496.122069999999</v>
      </c>
      <c r="E284">
        <v>10248.4375</v>
      </c>
      <c r="F284">
        <v>11464.599609000001</v>
      </c>
      <c r="G284">
        <v>11776.900390999999</v>
      </c>
      <c r="H284">
        <v>12255.900390999999</v>
      </c>
      <c r="I284">
        <v>11774.599609000001</v>
      </c>
      <c r="J284">
        <v>11849</v>
      </c>
      <c r="L284" t="str">
        <f t="shared" si="32"/>
        <v>12NOV2022:19:00:00</v>
      </c>
      <c r="M284">
        <v>19</v>
      </c>
      <c r="N284">
        <f t="shared" si="33"/>
        <v>1017.3242180000016</v>
      </c>
      <c r="O284" t="str">
        <f t="shared" si="34"/>
        <v/>
      </c>
      <c r="P284">
        <f t="shared" si="35"/>
        <v>1017.3242180000016</v>
      </c>
      <c r="Q284" t="str">
        <f t="shared" si="36"/>
        <v/>
      </c>
      <c r="R284">
        <f t="shared" si="37"/>
        <v>1</v>
      </c>
      <c r="S284">
        <f t="shared" si="38"/>
        <v>9.7376988729175711</v>
      </c>
    </row>
    <row r="285" spans="1:19" x14ac:dyDescent="0.3">
      <c r="A285" t="s">
        <v>334</v>
      </c>
      <c r="B285">
        <v>10416.661133</v>
      </c>
      <c r="C285">
        <v>11387.099609000001</v>
      </c>
      <c r="D285">
        <v>10584.018555000001</v>
      </c>
      <c r="E285">
        <v>10235.475586</v>
      </c>
      <c r="F285">
        <v>11387.099609000001</v>
      </c>
      <c r="G285">
        <v>11690.900390999999</v>
      </c>
      <c r="H285">
        <v>12098.799805000001</v>
      </c>
      <c r="I285">
        <v>11721.299805000001</v>
      </c>
      <c r="J285">
        <v>11757.945313</v>
      </c>
      <c r="L285" t="str">
        <f t="shared" si="32"/>
        <v>12NOV2022:20:00:00</v>
      </c>
      <c r="M285">
        <v>20</v>
      </c>
      <c r="N285">
        <f t="shared" si="33"/>
        <v>970.43847600000117</v>
      </c>
      <c r="O285" t="str">
        <f t="shared" si="34"/>
        <v/>
      </c>
      <c r="P285">
        <f t="shared" si="35"/>
        <v>970.43847600000117</v>
      </c>
      <c r="Q285" t="str">
        <f t="shared" si="36"/>
        <v/>
      </c>
      <c r="R285">
        <f t="shared" si="37"/>
        <v>1</v>
      </c>
      <c r="S285">
        <f t="shared" si="38"/>
        <v>9.3162143186711752</v>
      </c>
    </row>
    <row r="286" spans="1:19" x14ac:dyDescent="0.3">
      <c r="A286" t="s">
        <v>335</v>
      </c>
      <c r="B286">
        <v>10342.46875</v>
      </c>
      <c r="C286">
        <v>11296.200194999999</v>
      </c>
      <c r="D286">
        <v>10434.790039</v>
      </c>
      <c r="E286">
        <v>10130.985352</v>
      </c>
      <c r="F286">
        <v>11296.200194999999</v>
      </c>
      <c r="G286">
        <v>11600.799805000001</v>
      </c>
      <c r="H286">
        <v>11938.599609000001</v>
      </c>
      <c r="I286">
        <v>11588.599609000001</v>
      </c>
      <c r="J286">
        <v>11635.289063</v>
      </c>
      <c r="L286" t="str">
        <f t="shared" si="32"/>
        <v>12NOV2022:21:00:00</v>
      </c>
      <c r="M286">
        <v>21</v>
      </c>
      <c r="N286">
        <f t="shared" si="33"/>
        <v>953.73144499999944</v>
      </c>
      <c r="O286" t="str">
        <f t="shared" si="34"/>
        <v/>
      </c>
      <c r="P286">
        <f t="shared" si="35"/>
        <v>953.73144499999944</v>
      </c>
      <c r="Q286" t="str">
        <f t="shared" si="36"/>
        <v/>
      </c>
      <c r="R286">
        <f t="shared" si="37"/>
        <v>1</v>
      </c>
      <c r="S286">
        <f t="shared" si="38"/>
        <v>9.2215066639674355</v>
      </c>
    </row>
    <row r="287" spans="1:19" x14ac:dyDescent="0.3">
      <c r="A287" t="s">
        <v>336</v>
      </c>
      <c r="B287">
        <v>10215.540039</v>
      </c>
      <c r="C287">
        <v>11127.400390999999</v>
      </c>
      <c r="D287">
        <v>10269.050781</v>
      </c>
      <c r="E287">
        <v>10422.993164</v>
      </c>
      <c r="F287">
        <v>11127.400390999999</v>
      </c>
      <c r="G287">
        <v>11422.099609000001</v>
      </c>
      <c r="H287">
        <v>11706.400390999999</v>
      </c>
      <c r="I287">
        <v>11426.099609000001</v>
      </c>
      <c r="J287">
        <v>11450.369140999999</v>
      </c>
      <c r="L287" t="str">
        <f t="shared" si="32"/>
        <v>12NOV2022:22:00:00</v>
      </c>
      <c r="M287">
        <v>22</v>
      </c>
      <c r="N287">
        <f t="shared" si="33"/>
        <v>911.86035199999969</v>
      </c>
      <c r="O287" t="str">
        <f t="shared" si="34"/>
        <v/>
      </c>
      <c r="P287">
        <f t="shared" si="35"/>
        <v>911.86035199999969</v>
      </c>
      <c r="Q287" t="str">
        <f t="shared" si="36"/>
        <v/>
      </c>
      <c r="R287">
        <f t="shared" si="37"/>
        <v>1</v>
      </c>
      <c r="S287">
        <f t="shared" si="38"/>
        <v>8.9262079979989188</v>
      </c>
    </row>
    <row r="288" spans="1:19" x14ac:dyDescent="0.3">
      <c r="A288" t="s">
        <v>337</v>
      </c>
      <c r="B288">
        <v>9990.609375</v>
      </c>
      <c r="C288">
        <v>10966.200194999999</v>
      </c>
      <c r="D288">
        <v>10197.304688</v>
      </c>
      <c r="E288">
        <v>10749.430664</v>
      </c>
      <c r="F288">
        <v>10966.200194999999</v>
      </c>
      <c r="G288">
        <v>11220.700194999999</v>
      </c>
      <c r="H288">
        <v>11332</v>
      </c>
      <c r="I288">
        <v>11233.700194999999</v>
      </c>
      <c r="J288">
        <v>11214.900390999999</v>
      </c>
      <c r="L288" t="str">
        <f t="shared" si="32"/>
        <v>12NOV2022:23:00:00</v>
      </c>
      <c r="M288">
        <v>23</v>
      </c>
      <c r="N288">
        <f t="shared" si="33"/>
        <v>975.59081999999944</v>
      </c>
      <c r="O288" t="str">
        <f t="shared" si="34"/>
        <v/>
      </c>
      <c r="P288">
        <f t="shared" si="35"/>
        <v>975.59081999999944</v>
      </c>
      <c r="Q288" t="str">
        <f t="shared" si="36"/>
        <v/>
      </c>
      <c r="R288">
        <f t="shared" si="37"/>
        <v>1</v>
      </c>
      <c r="S288">
        <f t="shared" si="38"/>
        <v>9.7650782187648026</v>
      </c>
    </row>
    <row r="289" spans="1:19" x14ac:dyDescent="0.3">
      <c r="A289" t="s">
        <v>338</v>
      </c>
      <c r="B289">
        <v>9766.5673827999999</v>
      </c>
      <c r="C289">
        <v>10792.599609000001</v>
      </c>
      <c r="D289">
        <v>9950.3398438000004</v>
      </c>
      <c r="E289">
        <v>10627.565430000001</v>
      </c>
      <c r="F289">
        <v>10792.599609000001</v>
      </c>
      <c r="G289">
        <v>11026.900390999999</v>
      </c>
      <c r="H289">
        <v>10978.299805000001</v>
      </c>
      <c r="I289">
        <v>11042.099609000001</v>
      </c>
      <c r="J289">
        <v>10984.925781</v>
      </c>
      <c r="L289" t="str">
        <f t="shared" si="32"/>
        <v>13NOV2022:00:00:00</v>
      </c>
      <c r="M289">
        <v>24</v>
      </c>
      <c r="N289">
        <f t="shared" si="33"/>
        <v>1026.0322262000009</v>
      </c>
      <c r="O289" t="str">
        <f t="shared" si="34"/>
        <v/>
      </c>
      <c r="P289">
        <f t="shared" si="35"/>
        <v>1026.0322262000009</v>
      </c>
      <c r="Q289" t="str">
        <f t="shared" si="36"/>
        <v/>
      </c>
      <c r="R289">
        <f t="shared" si="37"/>
        <v>1</v>
      </c>
      <c r="S289">
        <f t="shared" si="38"/>
        <v>10.505556210127178</v>
      </c>
    </row>
    <row r="290" spans="1:19" x14ac:dyDescent="0.3">
      <c r="A290" t="s">
        <v>339</v>
      </c>
      <c r="B290">
        <v>9547.5351563000004</v>
      </c>
      <c r="C290">
        <v>10760.200194999999</v>
      </c>
      <c r="D290">
        <v>9896.4863280999998</v>
      </c>
      <c r="E290">
        <v>11253.800781</v>
      </c>
      <c r="F290">
        <v>10760.200194999999</v>
      </c>
      <c r="G290">
        <v>10749.799805000001</v>
      </c>
      <c r="H290">
        <v>10817.5</v>
      </c>
      <c r="I290">
        <v>10809.700194999999</v>
      </c>
      <c r="J290">
        <v>10789.25</v>
      </c>
      <c r="L290" t="str">
        <f t="shared" si="32"/>
        <v>13NOV2022:01:00:00</v>
      </c>
      <c r="M290">
        <v>1</v>
      </c>
      <c r="N290">
        <f t="shared" si="33"/>
        <v>1212.6650386999991</v>
      </c>
      <c r="O290" t="str">
        <f t="shared" si="34"/>
        <v/>
      </c>
      <c r="P290">
        <f t="shared" si="35"/>
        <v>1212.6650386999991</v>
      </c>
      <c r="Q290" t="str">
        <f t="shared" si="36"/>
        <v/>
      </c>
      <c r="R290">
        <f t="shared" si="37"/>
        <v>1</v>
      </c>
      <c r="S290">
        <f t="shared" si="38"/>
        <v>12.701341433655935</v>
      </c>
    </row>
    <row r="291" spans="1:19" x14ac:dyDescent="0.3">
      <c r="A291" t="s">
        <v>340</v>
      </c>
      <c r="B291">
        <v>9405.4199219000002</v>
      </c>
      <c r="C291">
        <v>10495.099609000001</v>
      </c>
      <c r="D291">
        <v>10139.132813</v>
      </c>
      <c r="E291">
        <v>11358.916992</v>
      </c>
      <c r="F291">
        <v>10495.099609000001</v>
      </c>
      <c r="G291">
        <v>10495.400390999999</v>
      </c>
      <c r="H291">
        <v>10554.400390999999</v>
      </c>
      <c r="I291">
        <v>10556.900390999999</v>
      </c>
      <c r="J291">
        <v>10531.630859000001</v>
      </c>
      <c r="L291" t="str">
        <f t="shared" si="32"/>
        <v>13NOV2022:02:00:00</v>
      </c>
      <c r="M291">
        <v>2</v>
      </c>
      <c r="N291">
        <f t="shared" si="33"/>
        <v>1089.6796871000006</v>
      </c>
      <c r="O291" t="str">
        <f t="shared" si="34"/>
        <v/>
      </c>
      <c r="P291">
        <f t="shared" si="35"/>
        <v>1089.6796871000006</v>
      </c>
      <c r="Q291" t="str">
        <f t="shared" si="36"/>
        <v/>
      </c>
      <c r="R291">
        <f t="shared" si="37"/>
        <v>1</v>
      </c>
      <c r="S291">
        <f t="shared" si="38"/>
        <v>11.585656952569886</v>
      </c>
    </row>
    <row r="292" spans="1:19" x14ac:dyDescent="0.3">
      <c r="A292" t="s">
        <v>341</v>
      </c>
      <c r="B292">
        <v>9337.3027344000002</v>
      </c>
      <c r="C292">
        <v>10418.900390999999</v>
      </c>
      <c r="D292">
        <v>10190.000977</v>
      </c>
      <c r="E292">
        <v>11425.778319999999</v>
      </c>
      <c r="F292">
        <v>10418.900390999999</v>
      </c>
      <c r="G292">
        <v>10440.5</v>
      </c>
      <c r="H292">
        <v>10469.299805000001</v>
      </c>
      <c r="I292">
        <v>10481.5</v>
      </c>
      <c r="J292">
        <v>10458.810546999999</v>
      </c>
      <c r="L292" t="str">
        <f t="shared" ref="L292" si="39">A292</f>
        <v>13NOV2022:03:00:00</v>
      </c>
      <c r="M292">
        <v>3</v>
      </c>
      <c r="N292">
        <f t="shared" ref="N292" si="40">C292-B292</f>
        <v>1081.597656599999</v>
      </c>
      <c r="O292" t="str">
        <f t="shared" si="34"/>
        <v/>
      </c>
      <c r="P292">
        <f t="shared" si="35"/>
        <v>1081.597656599999</v>
      </c>
      <c r="Q292" t="str">
        <f t="shared" si="36"/>
        <v/>
      </c>
      <c r="R292">
        <f t="shared" si="37"/>
        <v>1</v>
      </c>
      <c r="S292">
        <f t="shared" ref="S292" si="41">ABS((B292-C292)/B292)*100</f>
        <v>11.583619888591956</v>
      </c>
    </row>
    <row r="293" spans="1:19" x14ac:dyDescent="0.3">
      <c r="A293" t="s">
        <v>342</v>
      </c>
      <c r="B293">
        <v>9359.8330077999999</v>
      </c>
      <c r="C293">
        <v>10336.900390999999</v>
      </c>
      <c r="D293">
        <v>10210.830078000001</v>
      </c>
      <c r="E293">
        <v>11498.703125</v>
      </c>
      <c r="F293">
        <v>10336.900390999999</v>
      </c>
      <c r="G293">
        <v>10372.5</v>
      </c>
      <c r="H293">
        <v>10396.900390999999</v>
      </c>
      <c r="I293">
        <v>10398.200194999999</v>
      </c>
      <c r="J293">
        <v>10382.255859000001</v>
      </c>
      <c r="L293" t="str">
        <f t="shared" si="32"/>
        <v>13NOV2022:04:00:00</v>
      </c>
      <c r="M293">
        <v>4</v>
      </c>
      <c r="N293">
        <f t="shared" si="33"/>
        <v>977.06738319999931</v>
      </c>
      <c r="O293" t="str">
        <f t="shared" si="34"/>
        <v/>
      </c>
      <c r="P293">
        <f t="shared" si="35"/>
        <v>977.06738319999931</v>
      </c>
      <c r="Q293" t="str">
        <f t="shared" si="36"/>
        <v/>
      </c>
      <c r="R293">
        <f t="shared" si="37"/>
        <v>1</v>
      </c>
      <c r="S293">
        <f t="shared" si="38"/>
        <v>10.438940335642334</v>
      </c>
    </row>
    <row r="294" spans="1:19" x14ac:dyDescent="0.3">
      <c r="A294" t="s">
        <v>343</v>
      </c>
      <c r="B294">
        <v>9444.7509766000003</v>
      </c>
      <c r="C294">
        <v>10450.299805000001</v>
      </c>
      <c r="D294">
        <v>10477.106444999999</v>
      </c>
      <c r="E294">
        <v>11745.408203000001</v>
      </c>
      <c r="F294">
        <v>10450.299805000001</v>
      </c>
      <c r="G294">
        <v>10511.799805000001</v>
      </c>
      <c r="H294">
        <v>10519.299805000001</v>
      </c>
      <c r="I294">
        <v>10459</v>
      </c>
      <c r="J294">
        <v>10485.970703000001</v>
      </c>
      <c r="L294" t="str">
        <f t="shared" si="32"/>
        <v>13NOV2022:05:00:00</v>
      </c>
      <c r="M294">
        <v>5</v>
      </c>
      <c r="N294">
        <f t="shared" si="33"/>
        <v>1005.5488284000003</v>
      </c>
      <c r="O294" t="str">
        <f t="shared" si="34"/>
        <v/>
      </c>
      <c r="P294">
        <f t="shared" si="35"/>
        <v>1005.5488284000003</v>
      </c>
      <c r="Q294" t="str">
        <f t="shared" si="36"/>
        <v/>
      </c>
      <c r="R294">
        <f t="shared" si="37"/>
        <v>1</v>
      </c>
      <c r="S294">
        <f t="shared" si="38"/>
        <v>10.646642043726876</v>
      </c>
    </row>
    <row r="295" spans="1:19" x14ac:dyDescent="0.3">
      <c r="A295" t="s">
        <v>344</v>
      </c>
      <c r="B295">
        <v>9586.3574219000002</v>
      </c>
      <c r="C295">
        <v>10749</v>
      </c>
      <c r="D295">
        <v>10697.160156</v>
      </c>
      <c r="E295">
        <v>12029.730469</v>
      </c>
      <c r="F295">
        <v>10749</v>
      </c>
      <c r="G295">
        <v>10849.200194999999</v>
      </c>
      <c r="H295">
        <v>10813.5</v>
      </c>
      <c r="I295">
        <v>10657.099609000001</v>
      </c>
      <c r="J295">
        <v>10758.009765999999</v>
      </c>
      <c r="L295" t="str">
        <f t="shared" si="32"/>
        <v>13NOV2022:06:00:00</v>
      </c>
      <c r="M295">
        <v>6</v>
      </c>
      <c r="N295">
        <f t="shared" si="33"/>
        <v>1162.6425780999998</v>
      </c>
      <c r="O295" t="str">
        <f t="shared" si="34"/>
        <v/>
      </c>
      <c r="P295">
        <f t="shared" si="35"/>
        <v>1162.6425780999998</v>
      </c>
      <c r="Q295" t="str">
        <f t="shared" si="36"/>
        <v/>
      </c>
      <c r="R295">
        <f t="shared" si="37"/>
        <v>1</v>
      </c>
      <c r="S295">
        <f t="shared" si="38"/>
        <v>12.128095447849116</v>
      </c>
    </row>
    <row r="296" spans="1:19" x14ac:dyDescent="0.3">
      <c r="A296" t="s">
        <v>345</v>
      </c>
      <c r="B296">
        <v>9826.3222655999998</v>
      </c>
      <c r="C296">
        <v>11189</v>
      </c>
      <c r="D296">
        <v>11029.308594</v>
      </c>
      <c r="E296">
        <v>12359.607421999999</v>
      </c>
      <c r="F296">
        <v>11189</v>
      </c>
      <c r="G296">
        <v>11340.799805000001</v>
      </c>
      <c r="H296">
        <v>11235.099609000001</v>
      </c>
      <c r="I296">
        <v>10915.200194999999</v>
      </c>
      <c r="J296">
        <v>11142.644531</v>
      </c>
      <c r="L296" t="str">
        <f t="shared" si="32"/>
        <v>13NOV2022:07:00:00</v>
      </c>
      <c r="M296">
        <v>7</v>
      </c>
      <c r="N296">
        <f t="shared" si="33"/>
        <v>1362.6777344000002</v>
      </c>
      <c r="O296" t="str">
        <f t="shared" si="34"/>
        <v/>
      </c>
      <c r="P296">
        <f t="shared" si="35"/>
        <v>1362.6777344000002</v>
      </c>
      <c r="Q296" t="str">
        <f t="shared" si="36"/>
        <v/>
      </c>
      <c r="R296">
        <f t="shared" si="37"/>
        <v>1</v>
      </c>
      <c r="S296">
        <f t="shared" si="38"/>
        <v>13.867627150500283</v>
      </c>
    </row>
    <row r="297" spans="1:19" x14ac:dyDescent="0.3">
      <c r="A297" t="s">
        <v>346</v>
      </c>
      <c r="B297">
        <v>10035.507813</v>
      </c>
      <c r="C297">
        <v>11508.599609000001</v>
      </c>
      <c r="D297">
        <v>11261.128906</v>
      </c>
      <c r="E297">
        <v>12590.367188</v>
      </c>
      <c r="F297">
        <v>11508.599609000001</v>
      </c>
      <c r="G297">
        <v>11684.700194999999</v>
      </c>
      <c r="H297">
        <v>11525</v>
      </c>
      <c r="I297">
        <v>11206.599609000001</v>
      </c>
      <c r="J297">
        <v>11451.024414</v>
      </c>
      <c r="L297" t="str">
        <f t="shared" si="32"/>
        <v>13NOV2022:08:00:00</v>
      </c>
      <c r="M297">
        <v>8</v>
      </c>
      <c r="N297">
        <f t="shared" si="33"/>
        <v>1473.0917960000006</v>
      </c>
      <c r="O297" t="str">
        <f t="shared" si="34"/>
        <v/>
      </c>
      <c r="P297">
        <f t="shared" si="35"/>
        <v>1473.0917960000006</v>
      </c>
      <c r="Q297" t="str">
        <f t="shared" si="36"/>
        <v/>
      </c>
      <c r="R297">
        <f t="shared" si="37"/>
        <v>1</v>
      </c>
      <c r="S297">
        <f t="shared" si="38"/>
        <v>14.678796762947629</v>
      </c>
    </row>
    <row r="298" spans="1:19" x14ac:dyDescent="0.3">
      <c r="A298" t="s">
        <v>347</v>
      </c>
      <c r="B298">
        <v>10281.784180000001</v>
      </c>
      <c r="C298">
        <v>12120.400390999999</v>
      </c>
      <c r="D298">
        <v>11128.699219</v>
      </c>
      <c r="E298">
        <v>12836.994140999999</v>
      </c>
      <c r="F298">
        <v>12120.400390999999</v>
      </c>
      <c r="G298">
        <v>12329.099609000001</v>
      </c>
      <c r="H298">
        <v>12066</v>
      </c>
      <c r="I298">
        <v>11757.599609000001</v>
      </c>
      <c r="J298">
        <v>12031.994140999999</v>
      </c>
      <c r="L298" t="str">
        <f t="shared" si="32"/>
        <v>13NOV2022:09:00:00</v>
      </c>
      <c r="M298">
        <v>9</v>
      </c>
      <c r="N298">
        <f t="shared" si="33"/>
        <v>1838.6162109999987</v>
      </c>
      <c r="O298" t="str">
        <f t="shared" si="34"/>
        <v/>
      </c>
      <c r="P298">
        <f t="shared" si="35"/>
        <v>1838.6162109999987</v>
      </c>
      <c r="Q298" t="str">
        <f t="shared" si="36"/>
        <v/>
      </c>
      <c r="R298">
        <f t="shared" si="37"/>
        <v>1</v>
      </c>
      <c r="S298">
        <f t="shared" si="38"/>
        <v>17.882268085109704</v>
      </c>
    </row>
    <row r="299" spans="1:19" x14ac:dyDescent="0.3">
      <c r="A299" t="s">
        <v>348</v>
      </c>
      <c r="B299">
        <v>10392.173828000001</v>
      </c>
      <c r="C299">
        <v>12402.5</v>
      </c>
      <c r="D299">
        <v>10716.582031</v>
      </c>
      <c r="E299">
        <v>12909.120117</v>
      </c>
      <c r="F299">
        <v>12402.5</v>
      </c>
      <c r="G299">
        <v>12612</v>
      </c>
      <c r="H299">
        <v>12323.599609000001</v>
      </c>
      <c r="I299">
        <v>12051.599609000001</v>
      </c>
      <c r="J299">
        <v>12312.333984000001</v>
      </c>
      <c r="L299" t="str">
        <f t="shared" si="32"/>
        <v>13NOV2022:10:00:00</v>
      </c>
      <c r="M299">
        <v>10</v>
      </c>
      <c r="N299">
        <f t="shared" si="33"/>
        <v>2010.3261719999991</v>
      </c>
      <c r="O299" t="str">
        <f t="shared" si="34"/>
        <v/>
      </c>
      <c r="P299">
        <f t="shared" si="35"/>
        <v>2010.3261719999991</v>
      </c>
      <c r="Q299" t="str">
        <f t="shared" si="36"/>
        <v/>
      </c>
      <c r="R299">
        <f t="shared" si="37"/>
        <v>1</v>
      </c>
      <c r="S299">
        <f t="shared" si="38"/>
        <v>19.344616489992752</v>
      </c>
    </row>
    <row r="300" spans="1:19" x14ac:dyDescent="0.3">
      <c r="A300" t="s">
        <v>349</v>
      </c>
      <c r="B300">
        <v>10295.008789</v>
      </c>
      <c r="C300">
        <v>12268.799805000001</v>
      </c>
      <c r="D300">
        <v>10448.198242</v>
      </c>
      <c r="E300">
        <v>12449.269531</v>
      </c>
      <c r="F300">
        <v>12268.799805000001</v>
      </c>
      <c r="G300">
        <v>12444.200194999999</v>
      </c>
      <c r="H300">
        <v>12184.799805000001</v>
      </c>
      <c r="I300">
        <v>11957.400390999999</v>
      </c>
      <c r="J300">
        <v>12182.660156</v>
      </c>
      <c r="L300" t="str">
        <f t="shared" si="32"/>
        <v>13NOV2022:11:00:00</v>
      </c>
      <c r="M300">
        <v>11</v>
      </c>
      <c r="N300">
        <f t="shared" si="33"/>
        <v>1973.791016000001</v>
      </c>
      <c r="O300" t="str">
        <f t="shared" si="34"/>
        <v/>
      </c>
      <c r="P300">
        <f t="shared" si="35"/>
        <v>1973.791016000001</v>
      </c>
      <c r="Q300" t="str">
        <f t="shared" si="36"/>
        <v/>
      </c>
      <c r="R300">
        <f t="shared" si="37"/>
        <v>1</v>
      </c>
      <c r="S300">
        <f t="shared" si="38"/>
        <v>19.172310159744161</v>
      </c>
    </row>
    <row r="301" spans="1:19" x14ac:dyDescent="0.3">
      <c r="A301" t="s">
        <v>350</v>
      </c>
      <c r="B301">
        <v>10131.159180000001</v>
      </c>
      <c r="C301">
        <v>11899.5</v>
      </c>
      <c r="D301">
        <v>10379.6875</v>
      </c>
      <c r="E301">
        <v>12042.153319999999</v>
      </c>
      <c r="F301">
        <v>11899.5</v>
      </c>
      <c r="G301">
        <v>12041.5</v>
      </c>
      <c r="H301">
        <v>11810.799805000001</v>
      </c>
      <c r="I301">
        <v>11703.700194999999</v>
      </c>
      <c r="J301">
        <v>11844.294921999999</v>
      </c>
      <c r="L301" t="str">
        <f t="shared" si="32"/>
        <v>13NOV2022:12:00:00</v>
      </c>
      <c r="M301">
        <v>12</v>
      </c>
      <c r="N301">
        <f t="shared" si="33"/>
        <v>1768.3408199999994</v>
      </c>
      <c r="O301" t="str">
        <f t="shared" si="34"/>
        <v/>
      </c>
      <c r="P301">
        <f t="shared" si="35"/>
        <v>1768.3408199999994</v>
      </c>
      <c r="Q301" t="str">
        <f t="shared" si="36"/>
        <v/>
      </c>
      <c r="R301">
        <f t="shared" si="37"/>
        <v>1</v>
      </c>
      <c r="S301">
        <f t="shared" si="38"/>
        <v>17.454476714677376</v>
      </c>
    </row>
    <row r="302" spans="1:19" x14ac:dyDescent="0.3">
      <c r="A302" t="s">
        <v>351</v>
      </c>
      <c r="B302">
        <v>9985.859375</v>
      </c>
      <c r="C302">
        <v>11371.599609000001</v>
      </c>
      <c r="D302">
        <v>10335.986328000001</v>
      </c>
      <c r="E302">
        <v>11388.487305000001</v>
      </c>
      <c r="F302">
        <v>11371.599609000001</v>
      </c>
      <c r="G302">
        <v>11473.700194999999</v>
      </c>
      <c r="H302">
        <v>11262.299805000001</v>
      </c>
      <c r="I302">
        <v>11394.5</v>
      </c>
      <c r="J302">
        <v>11377.815430000001</v>
      </c>
      <c r="L302" t="str">
        <f t="shared" si="32"/>
        <v>13NOV2022:13:00:00</v>
      </c>
      <c r="M302">
        <v>13</v>
      </c>
      <c r="N302">
        <f t="shared" si="33"/>
        <v>1385.7402340000008</v>
      </c>
      <c r="O302" t="str">
        <f t="shared" si="34"/>
        <v/>
      </c>
      <c r="P302">
        <f t="shared" si="35"/>
        <v>1385.7402340000008</v>
      </c>
      <c r="Q302" t="str">
        <f t="shared" si="36"/>
        <v/>
      </c>
      <c r="R302">
        <f t="shared" si="37"/>
        <v>1</v>
      </c>
      <c r="S302">
        <f t="shared" si="38"/>
        <v>13.877025321118152</v>
      </c>
    </row>
    <row r="303" spans="1:19" x14ac:dyDescent="0.3">
      <c r="A303" t="s">
        <v>352</v>
      </c>
      <c r="B303">
        <v>9845.0908202999999</v>
      </c>
      <c r="C303">
        <v>10978.200194999999</v>
      </c>
      <c r="D303">
        <v>10411.565430000001</v>
      </c>
      <c r="E303">
        <v>10964.898438</v>
      </c>
      <c r="F303">
        <v>10978.200194999999</v>
      </c>
      <c r="G303">
        <v>11028.400390999999</v>
      </c>
      <c r="H303">
        <v>10821.299805000001</v>
      </c>
      <c r="I303">
        <v>11136.599609000001</v>
      </c>
      <c r="J303">
        <v>11006.964844</v>
      </c>
      <c r="L303" t="str">
        <f t="shared" si="32"/>
        <v>13NOV2022:14:00:00</v>
      </c>
      <c r="M303">
        <v>14</v>
      </c>
      <c r="N303">
        <f t="shared" si="33"/>
        <v>1133.1093746999995</v>
      </c>
      <c r="O303" t="str">
        <f t="shared" si="34"/>
        <v/>
      </c>
      <c r="P303">
        <f t="shared" si="35"/>
        <v>1133.1093746999995</v>
      </c>
      <c r="Q303" t="str">
        <f t="shared" si="36"/>
        <v/>
      </c>
      <c r="R303">
        <f t="shared" si="37"/>
        <v>1</v>
      </c>
      <c r="S303">
        <f t="shared" si="38"/>
        <v>11.509384680978203</v>
      </c>
    </row>
    <row r="304" spans="1:19" x14ac:dyDescent="0.3">
      <c r="A304" t="s">
        <v>353</v>
      </c>
      <c r="B304">
        <v>9845.1445313000004</v>
      </c>
      <c r="C304">
        <v>10742</v>
      </c>
      <c r="D304">
        <v>10410.856444999999</v>
      </c>
      <c r="E304">
        <v>10194.928711</v>
      </c>
      <c r="F304">
        <v>10742</v>
      </c>
      <c r="G304">
        <v>10740.099609000001</v>
      </c>
      <c r="H304">
        <v>10536.400390999999</v>
      </c>
      <c r="I304">
        <v>10922.299805000001</v>
      </c>
      <c r="J304">
        <v>10753.230469</v>
      </c>
      <c r="L304" t="str">
        <f t="shared" si="32"/>
        <v>13NOV2022:15:00:00</v>
      </c>
      <c r="M304">
        <v>15</v>
      </c>
      <c r="N304">
        <f t="shared" si="33"/>
        <v>896.85546869999962</v>
      </c>
      <c r="O304" t="str">
        <f t="shared" si="34"/>
        <v/>
      </c>
      <c r="P304">
        <f t="shared" si="35"/>
        <v>896.85546869999962</v>
      </c>
      <c r="Q304" t="str">
        <f t="shared" si="36"/>
        <v/>
      </c>
      <c r="R304">
        <f t="shared" si="37"/>
        <v>1</v>
      </c>
      <c r="S304">
        <f t="shared" si="38"/>
        <v>9.1096221680513452</v>
      </c>
    </row>
    <row r="305" spans="1:19" x14ac:dyDescent="0.3">
      <c r="A305" t="s">
        <v>354</v>
      </c>
      <c r="B305">
        <v>9854.5429688000004</v>
      </c>
      <c r="C305">
        <v>10777.900390999999</v>
      </c>
      <c r="D305">
        <v>10401.381836</v>
      </c>
      <c r="E305">
        <v>10270.65625</v>
      </c>
      <c r="F305">
        <v>10777.900390999999</v>
      </c>
      <c r="G305">
        <v>10723</v>
      </c>
      <c r="H305">
        <v>10524.299805000001</v>
      </c>
      <c r="I305">
        <v>10845.700194999999</v>
      </c>
      <c r="J305">
        <v>10724.504883</v>
      </c>
      <c r="L305" t="str">
        <f t="shared" si="32"/>
        <v>13NOV2022:16:00:00</v>
      </c>
      <c r="M305">
        <v>16</v>
      </c>
      <c r="N305">
        <f t="shared" si="33"/>
        <v>923.35742219999884</v>
      </c>
      <c r="O305" t="str">
        <f t="shared" si="34"/>
        <v/>
      </c>
      <c r="P305">
        <f t="shared" si="35"/>
        <v>923.35742219999884</v>
      </c>
      <c r="Q305" t="str">
        <f t="shared" si="36"/>
        <v/>
      </c>
      <c r="R305">
        <f t="shared" si="37"/>
        <v>1</v>
      </c>
      <c r="S305">
        <f t="shared" si="38"/>
        <v>9.3698655038939584</v>
      </c>
    </row>
    <row r="306" spans="1:19" x14ac:dyDescent="0.3">
      <c r="A306" t="s">
        <v>355</v>
      </c>
      <c r="B306">
        <v>9945.9433594000002</v>
      </c>
      <c r="C306">
        <v>10965.400390999999</v>
      </c>
      <c r="D306">
        <v>10190.890625</v>
      </c>
      <c r="E306">
        <v>9784.1259766000003</v>
      </c>
      <c r="F306">
        <v>10965.400390999999</v>
      </c>
      <c r="G306">
        <v>10869.900390999999</v>
      </c>
      <c r="H306">
        <v>10625.299805000001</v>
      </c>
      <c r="I306">
        <v>10929.799805000001</v>
      </c>
      <c r="J306">
        <v>10844.040039</v>
      </c>
      <c r="L306" t="str">
        <f t="shared" si="32"/>
        <v>13NOV2022:17:00:00</v>
      </c>
      <c r="M306">
        <v>17</v>
      </c>
      <c r="N306">
        <f t="shared" si="33"/>
        <v>1019.457031599999</v>
      </c>
      <c r="O306" t="str">
        <f t="shared" si="34"/>
        <v/>
      </c>
      <c r="P306">
        <f t="shared" si="35"/>
        <v>1019.457031599999</v>
      </c>
      <c r="Q306" t="str">
        <f t="shared" si="36"/>
        <v/>
      </c>
      <c r="R306">
        <f t="shared" si="37"/>
        <v>1</v>
      </c>
      <c r="S306">
        <f t="shared" si="38"/>
        <v>10.249978255069198</v>
      </c>
    </row>
    <row r="307" spans="1:19" x14ac:dyDescent="0.3">
      <c r="A307" t="s">
        <v>356</v>
      </c>
      <c r="B307">
        <v>10299.005859000001</v>
      </c>
      <c r="C307">
        <v>11706.700194999999</v>
      </c>
      <c r="D307">
        <v>10391.261719</v>
      </c>
      <c r="E307">
        <v>10047.861328000001</v>
      </c>
      <c r="F307">
        <v>11706.700194999999</v>
      </c>
      <c r="G307">
        <v>11620.599609000001</v>
      </c>
      <c r="H307">
        <v>11256.900390999999</v>
      </c>
      <c r="I307">
        <v>11544.700194999999</v>
      </c>
      <c r="J307">
        <v>11516.025390999999</v>
      </c>
      <c r="L307" t="str">
        <f t="shared" si="32"/>
        <v>13NOV2022:18:00:00</v>
      </c>
      <c r="M307">
        <v>18</v>
      </c>
      <c r="N307">
        <f t="shared" si="33"/>
        <v>1407.6943359999987</v>
      </c>
      <c r="O307" t="str">
        <f t="shared" si="34"/>
        <v/>
      </c>
      <c r="P307">
        <f t="shared" si="35"/>
        <v>1407.6943359999987</v>
      </c>
      <c r="Q307" t="str">
        <f t="shared" si="36"/>
        <v/>
      </c>
      <c r="R307">
        <f t="shared" si="37"/>
        <v>1</v>
      </c>
      <c r="S307">
        <f t="shared" si="38"/>
        <v>13.668254540993932</v>
      </c>
    </row>
    <row r="308" spans="1:19" x14ac:dyDescent="0.3">
      <c r="A308" t="s">
        <v>357</v>
      </c>
      <c r="B308">
        <v>10654.084961</v>
      </c>
      <c r="C308">
        <v>12503.900390999999</v>
      </c>
      <c r="D308">
        <v>10634.348633</v>
      </c>
      <c r="E308">
        <v>10392.502930000001</v>
      </c>
      <c r="F308">
        <v>12503.900390999999</v>
      </c>
      <c r="G308">
        <v>12504.5</v>
      </c>
      <c r="H308">
        <v>12055.599609000001</v>
      </c>
      <c r="I308">
        <v>12275</v>
      </c>
      <c r="J308">
        <v>12311.859375</v>
      </c>
      <c r="L308" t="str">
        <f t="shared" si="32"/>
        <v>13NOV2022:19:00:00</v>
      </c>
      <c r="M308">
        <v>19</v>
      </c>
      <c r="N308">
        <f t="shared" si="33"/>
        <v>1849.8154299999987</v>
      </c>
      <c r="O308" t="str">
        <f t="shared" si="34"/>
        <v/>
      </c>
      <c r="P308">
        <f t="shared" si="35"/>
        <v>1849.8154299999987</v>
      </c>
      <c r="Q308" t="str">
        <f t="shared" si="36"/>
        <v/>
      </c>
      <c r="R308">
        <f t="shared" si="37"/>
        <v>1</v>
      </c>
      <c r="S308">
        <f t="shared" si="38"/>
        <v>17.362499330269781</v>
      </c>
    </row>
    <row r="309" spans="1:19" x14ac:dyDescent="0.3">
      <c r="A309" t="s">
        <v>358</v>
      </c>
      <c r="B309">
        <v>10621.159180000001</v>
      </c>
      <c r="C309">
        <v>12438.200194999999</v>
      </c>
      <c r="D309">
        <v>10780.789063</v>
      </c>
      <c r="E309">
        <v>11011.304688</v>
      </c>
      <c r="F309">
        <v>12438.200194999999</v>
      </c>
      <c r="G309">
        <v>12562.400390999999</v>
      </c>
      <c r="H309">
        <v>12251.5</v>
      </c>
      <c r="I309">
        <v>12459.200194999999</v>
      </c>
      <c r="J309">
        <v>12429.925781</v>
      </c>
      <c r="L309" t="str">
        <f t="shared" si="32"/>
        <v>13NOV2022:20:00:00</v>
      </c>
      <c r="M309">
        <v>20</v>
      </c>
      <c r="N309">
        <f t="shared" si="33"/>
        <v>1817.0410149999989</v>
      </c>
      <c r="O309" t="str">
        <f t="shared" si="34"/>
        <v/>
      </c>
      <c r="P309">
        <f t="shared" si="35"/>
        <v>1817.0410149999989</v>
      </c>
      <c r="Q309" t="str">
        <f t="shared" si="36"/>
        <v/>
      </c>
      <c r="R309">
        <f t="shared" si="37"/>
        <v>1</v>
      </c>
      <c r="S309">
        <f t="shared" si="38"/>
        <v>17.107746755378152</v>
      </c>
    </row>
    <row r="310" spans="1:19" x14ac:dyDescent="0.3">
      <c r="A310" t="s">
        <v>359</v>
      </c>
      <c r="B310">
        <v>10454.731444999999</v>
      </c>
      <c r="C310">
        <v>12317.799805000001</v>
      </c>
      <c r="D310">
        <v>10812.726563</v>
      </c>
      <c r="E310">
        <v>11291.902344</v>
      </c>
      <c r="F310">
        <v>12317.799805000001</v>
      </c>
      <c r="G310">
        <v>12493.700194999999</v>
      </c>
      <c r="H310">
        <v>12260.799805000001</v>
      </c>
      <c r="I310">
        <v>12392.400390999999</v>
      </c>
      <c r="J310">
        <v>12373.634765999999</v>
      </c>
      <c r="L310" t="str">
        <f t="shared" si="32"/>
        <v>13NOV2022:21:00:00</v>
      </c>
      <c r="M310">
        <v>21</v>
      </c>
      <c r="N310">
        <f t="shared" si="33"/>
        <v>1863.0683600000011</v>
      </c>
      <c r="O310" t="str">
        <f t="shared" si="34"/>
        <v/>
      </c>
      <c r="P310">
        <f t="shared" si="35"/>
        <v>1863.0683600000011</v>
      </c>
      <c r="Q310" t="str">
        <f t="shared" si="36"/>
        <v/>
      </c>
      <c r="R310">
        <f t="shared" si="37"/>
        <v>1</v>
      </c>
      <c r="S310">
        <f t="shared" si="38"/>
        <v>17.820336847495188</v>
      </c>
    </row>
    <row r="311" spans="1:19" x14ac:dyDescent="0.3">
      <c r="A311" t="s">
        <v>360</v>
      </c>
      <c r="B311">
        <v>10189.144531</v>
      </c>
      <c r="C311">
        <v>11942.299805000001</v>
      </c>
      <c r="D311">
        <v>10573.670898</v>
      </c>
      <c r="E311">
        <v>11345.892578000001</v>
      </c>
      <c r="F311">
        <v>11942.299805000001</v>
      </c>
      <c r="G311">
        <v>12163.700194999999</v>
      </c>
      <c r="H311">
        <v>12002.200194999999</v>
      </c>
      <c r="I311">
        <v>12127.599609000001</v>
      </c>
      <c r="J311">
        <v>12077.480469</v>
      </c>
      <c r="L311" t="str">
        <f t="shared" si="32"/>
        <v>13NOV2022:22:00:00</v>
      </c>
      <c r="M311">
        <v>22</v>
      </c>
      <c r="N311">
        <f t="shared" si="33"/>
        <v>1753.1552740000006</v>
      </c>
      <c r="O311" t="str">
        <f t="shared" si="34"/>
        <v/>
      </c>
      <c r="P311">
        <f t="shared" si="35"/>
        <v>1753.1552740000006</v>
      </c>
      <c r="Q311" t="str">
        <f t="shared" si="36"/>
        <v/>
      </c>
      <c r="R311">
        <f t="shared" si="37"/>
        <v>1</v>
      </c>
      <c r="S311">
        <f t="shared" si="38"/>
        <v>17.206108605743172</v>
      </c>
    </row>
    <row r="312" spans="1:19" x14ac:dyDescent="0.3">
      <c r="A312" t="s">
        <v>361</v>
      </c>
      <c r="B312">
        <v>9741.1914063000004</v>
      </c>
      <c r="C312">
        <v>11332.299805000001</v>
      </c>
      <c r="D312">
        <v>10255.290039</v>
      </c>
      <c r="E312">
        <v>11302.688477</v>
      </c>
      <c r="F312">
        <v>11332.299805000001</v>
      </c>
      <c r="G312">
        <v>11526.099609000001</v>
      </c>
      <c r="H312">
        <v>11470.900390999999</v>
      </c>
      <c r="I312">
        <v>11576.599609000001</v>
      </c>
      <c r="J312">
        <v>11500.905273</v>
      </c>
      <c r="L312" t="str">
        <f t="shared" si="32"/>
        <v>13NOV2022:23:00:00</v>
      </c>
      <c r="M312">
        <v>23</v>
      </c>
      <c r="N312">
        <f t="shared" si="33"/>
        <v>1591.1083987000002</v>
      </c>
      <c r="O312" t="str">
        <f t="shared" si="34"/>
        <v/>
      </c>
      <c r="P312">
        <f t="shared" si="35"/>
        <v>1591.1083987000002</v>
      </c>
      <c r="Q312" t="str">
        <f t="shared" si="36"/>
        <v/>
      </c>
      <c r="R312">
        <f t="shared" si="37"/>
        <v>1</v>
      </c>
      <c r="S312">
        <f t="shared" si="38"/>
        <v>16.333817213271978</v>
      </c>
    </row>
    <row r="313" spans="1:19" x14ac:dyDescent="0.3">
      <c r="A313" t="s">
        <v>362</v>
      </c>
      <c r="B313">
        <v>9305.0605469000002</v>
      </c>
      <c r="C313">
        <v>10658.599609000001</v>
      </c>
      <c r="D313">
        <v>9770.375</v>
      </c>
      <c r="E313">
        <v>10898.610352</v>
      </c>
      <c r="F313">
        <v>10658.599609000001</v>
      </c>
      <c r="G313">
        <v>10843.200194999999</v>
      </c>
      <c r="H313">
        <v>10908.299805000001</v>
      </c>
      <c r="I313">
        <v>10953.5</v>
      </c>
      <c r="J313">
        <v>10870.389648</v>
      </c>
      <c r="L313" t="str">
        <f t="shared" si="32"/>
        <v>14NOV2022:00:00:00</v>
      </c>
      <c r="M313">
        <v>24</v>
      </c>
      <c r="N313">
        <f t="shared" si="33"/>
        <v>1353.5390621000006</v>
      </c>
      <c r="O313" t="str">
        <f t="shared" si="34"/>
        <v/>
      </c>
      <c r="P313">
        <f t="shared" si="35"/>
        <v>1353.5390621000006</v>
      </c>
      <c r="Q313" t="str">
        <f t="shared" si="36"/>
        <v/>
      </c>
      <c r="R313">
        <f t="shared" si="37"/>
        <v>1</v>
      </c>
      <c r="S313">
        <f t="shared" si="38"/>
        <v>14.546268186840921</v>
      </c>
    </row>
    <row r="314" spans="1:19" x14ac:dyDescent="0.3">
      <c r="A314" t="s">
        <v>363</v>
      </c>
      <c r="B314">
        <v>8991.0400391000003</v>
      </c>
      <c r="C314">
        <v>9553.0996094000002</v>
      </c>
      <c r="D314">
        <v>9123.7587891000003</v>
      </c>
      <c r="E314">
        <v>10456.549805000001</v>
      </c>
      <c r="F314">
        <v>9553.0996094000002</v>
      </c>
      <c r="G314">
        <v>9577.7802733999997</v>
      </c>
      <c r="H314">
        <v>9733.9902344000002</v>
      </c>
      <c r="I314">
        <v>10308.5</v>
      </c>
      <c r="J314">
        <v>9868.8828125</v>
      </c>
      <c r="L314" t="str">
        <f t="shared" si="32"/>
        <v>14NOV2022:01:00:00</v>
      </c>
      <c r="M314">
        <v>1</v>
      </c>
      <c r="N314">
        <f t="shared" si="33"/>
        <v>562.0595702999999</v>
      </c>
      <c r="O314" t="str">
        <f t="shared" si="34"/>
        <v/>
      </c>
      <c r="P314">
        <f t="shared" si="35"/>
        <v>562.0595702999999</v>
      </c>
      <c r="Q314" t="str">
        <f t="shared" si="36"/>
        <v/>
      </c>
      <c r="R314">
        <f t="shared" si="37"/>
        <v>1</v>
      </c>
      <c r="S314">
        <f t="shared" si="38"/>
        <v>6.2513298556755386</v>
      </c>
    </row>
    <row r="315" spans="1:19" x14ac:dyDescent="0.3">
      <c r="A315" t="s">
        <v>364</v>
      </c>
      <c r="B315">
        <v>8847.1357422000001</v>
      </c>
      <c r="C315">
        <v>9338.1796875</v>
      </c>
      <c r="D315">
        <v>8942</v>
      </c>
      <c r="E315">
        <v>10293.684569999999</v>
      </c>
      <c r="F315">
        <v>9338.1796875</v>
      </c>
      <c r="G315">
        <v>9357.5498047000001</v>
      </c>
      <c r="H315">
        <v>9505.1601563000004</v>
      </c>
      <c r="I315">
        <v>10029.900390999999</v>
      </c>
      <c r="J315">
        <v>9626.8691405999998</v>
      </c>
      <c r="L315" t="str">
        <f t="shared" si="32"/>
        <v>14NOV2022:02:00:00</v>
      </c>
      <c r="M315">
        <v>2</v>
      </c>
      <c r="N315">
        <f t="shared" si="33"/>
        <v>491.0439452999999</v>
      </c>
      <c r="O315" t="str">
        <f t="shared" si="34"/>
        <v/>
      </c>
      <c r="P315">
        <f t="shared" si="35"/>
        <v>491.0439452999999</v>
      </c>
      <c r="Q315" t="str">
        <f t="shared" si="36"/>
        <v/>
      </c>
      <c r="R315">
        <f t="shared" si="37"/>
        <v>1</v>
      </c>
      <c r="S315">
        <f t="shared" si="38"/>
        <v>5.5503154875059364</v>
      </c>
    </row>
    <row r="316" spans="1:19" x14ac:dyDescent="0.3">
      <c r="A316" t="s">
        <v>365</v>
      </c>
      <c r="B316">
        <v>8774.7363280999998</v>
      </c>
      <c r="C316">
        <v>9239.2099608999997</v>
      </c>
      <c r="D316">
        <v>8858.9902344000002</v>
      </c>
      <c r="E316">
        <v>10206.853515999999</v>
      </c>
      <c r="F316">
        <v>9239.2099608999997</v>
      </c>
      <c r="G316">
        <v>9251.8398438000004</v>
      </c>
      <c r="H316">
        <v>9374.4804688000004</v>
      </c>
      <c r="I316">
        <v>9897.9697266000003</v>
      </c>
      <c r="J316">
        <v>9506.7509766000003</v>
      </c>
      <c r="L316" t="str">
        <f t="shared" si="32"/>
        <v>14NOV2022:03:00:00</v>
      </c>
      <c r="M316">
        <v>3</v>
      </c>
      <c r="N316">
        <f t="shared" si="33"/>
        <v>464.4736327999999</v>
      </c>
      <c r="O316" t="str">
        <f t="shared" si="34"/>
        <v/>
      </c>
      <c r="P316">
        <f t="shared" si="35"/>
        <v>464.4736327999999</v>
      </c>
      <c r="Q316" t="str">
        <f t="shared" si="36"/>
        <v/>
      </c>
      <c r="R316">
        <f t="shared" si="37"/>
        <v>1</v>
      </c>
      <c r="S316">
        <f t="shared" si="38"/>
        <v>5.2933058662125374</v>
      </c>
    </row>
    <row r="317" spans="1:19" x14ac:dyDescent="0.3">
      <c r="A317" t="s">
        <v>366</v>
      </c>
      <c r="B317">
        <v>8840.3837891000003</v>
      </c>
      <c r="C317">
        <v>9299.8300780999998</v>
      </c>
      <c r="D317">
        <v>8820.7890625</v>
      </c>
      <c r="E317">
        <v>10220.612305000001</v>
      </c>
      <c r="F317">
        <v>9299.8300780999998</v>
      </c>
      <c r="G317">
        <v>9323.1796875</v>
      </c>
      <c r="H317">
        <v>9438.0097655999998</v>
      </c>
      <c r="I317">
        <v>9985.8701172000001</v>
      </c>
      <c r="J317">
        <v>9580.3261719000002</v>
      </c>
      <c r="L317" t="str">
        <f t="shared" si="32"/>
        <v>14NOV2022:04:00:00</v>
      </c>
      <c r="M317">
        <v>4</v>
      </c>
      <c r="N317">
        <f t="shared" si="33"/>
        <v>459.44628899999952</v>
      </c>
      <c r="O317" t="str">
        <f t="shared" si="34"/>
        <v/>
      </c>
      <c r="P317">
        <f t="shared" si="35"/>
        <v>459.44628899999952</v>
      </c>
      <c r="Q317" t="str">
        <f t="shared" si="36"/>
        <v/>
      </c>
      <c r="R317">
        <f t="shared" si="37"/>
        <v>1</v>
      </c>
      <c r="S317">
        <f t="shared" si="38"/>
        <v>5.1971305766892923</v>
      </c>
    </row>
    <row r="318" spans="1:19" x14ac:dyDescent="0.3">
      <c r="A318" t="s">
        <v>367</v>
      </c>
      <c r="B318">
        <v>9099.1074219000002</v>
      </c>
      <c r="C318">
        <v>9503.6699219000002</v>
      </c>
      <c r="D318">
        <v>8983.1982422000001</v>
      </c>
      <c r="E318">
        <v>10443.600586</v>
      </c>
      <c r="F318">
        <v>9503.6699219000002</v>
      </c>
      <c r="G318">
        <v>9529.8896483999997</v>
      </c>
      <c r="H318">
        <v>9637.9599608999997</v>
      </c>
      <c r="I318">
        <v>10199.200194999999</v>
      </c>
      <c r="J318">
        <v>9787.2324219000002</v>
      </c>
      <c r="L318" t="str">
        <f t="shared" si="32"/>
        <v>14NOV2022:05:00:00</v>
      </c>
      <c r="M318">
        <v>5</v>
      </c>
      <c r="N318">
        <f t="shared" si="33"/>
        <v>404.5625</v>
      </c>
      <c r="O318" t="str">
        <f t="shared" si="34"/>
        <v/>
      </c>
      <c r="P318">
        <f t="shared" si="35"/>
        <v>404.5625</v>
      </c>
      <c r="Q318" t="str">
        <f t="shared" si="36"/>
        <v/>
      </c>
      <c r="R318">
        <f t="shared" si="37"/>
        <v>1</v>
      </c>
      <c r="S318">
        <f t="shared" si="38"/>
        <v>4.446177863845052</v>
      </c>
    </row>
    <row r="319" spans="1:19" x14ac:dyDescent="0.3">
      <c r="A319" t="s">
        <v>368</v>
      </c>
      <c r="B319">
        <v>9659.8261719000002</v>
      </c>
      <c r="C319">
        <v>9981.1298827999999</v>
      </c>
      <c r="D319">
        <v>9368.1152344000002</v>
      </c>
      <c r="E319">
        <v>10955.263671999999</v>
      </c>
      <c r="F319">
        <v>9981.1298827999999</v>
      </c>
      <c r="G319">
        <v>10012.799805000001</v>
      </c>
      <c r="H319">
        <v>10089.900390999999</v>
      </c>
      <c r="I319">
        <v>10766.599609000001</v>
      </c>
      <c r="J319">
        <v>10291.154296999999</v>
      </c>
      <c r="L319" t="str">
        <f t="shared" si="32"/>
        <v>14NOV2022:06:00:00</v>
      </c>
      <c r="M319">
        <v>6</v>
      </c>
      <c r="N319">
        <f t="shared" si="33"/>
        <v>321.30371089999971</v>
      </c>
      <c r="O319" t="str">
        <f t="shared" si="34"/>
        <v/>
      </c>
      <c r="P319">
        <f t="shared" si="35"/>
        <v>321.30371089999971</v>
      </c>
      <c r="Q319" t="str">
        <f t="shared" si="36"/>
        <v/>
      </c>
      <c r="R319">
        <f t="shared" si="37"/>
        <v>1</v>
      </c>
      <c r="S319">
        <f t="shared" si="38"/>
        <v>3.3261852250991613</v>
      </c>
    </row>
    <row r="320" spans="1:19" x14ac:dyDescent="0.3">
      <c r="A320" t="s">
        <v>369</v>
      </c>
      <c r="B320">
        <v>10379.902344</v>
      </c>
      <c r="C320">
        <v>10613.900390999999</v>
      </c>
      <c r="D320">
        <v>9765.8320313000004</v>
      </c>
      <c r="E320">
        <v>11365.753906</v>
      </c>
      <c r="F320">
        <v>10613.900390999999</v>
      </c>
      <c r="G320">
        <v>10639.200194999999</v>
      </c>
      <c r="H320">
        <v>10682.700194999999</v>
      </c>
      <c r="I320">
        <v>11504.5</v>
      </c>
      <c r="J320">
        <v>10949.135742</v>
      </c>
      <c r="L320" t="str">
        <f t="shared" si="32"/>
        <v>14NOV2022:07:00:00</v>
      </c>
      <c r="M320">
        <v>7</v>
      </c>
      <c r="N320">
        <f t="shared" si="33"/>
        <v>233.99804699999913</v>
      </c>
      <c r="O320" t="str">
        <f t="shared" si="34"/>
        <v/>
      </c>
      <c r="P320">
        <f t="shared" si="35"/>
        <v>233.99804699999913</v>
      </c>
      <c r="Q320" t="str">
        <f t="shared" si="36"/>
        <v/>
      </c>
      <c r="R320">
        <f t="shared" si="37"/>
        <v>1</v>
      </c>
      <c r="S320">
        <f t="shared" si="38"/>
        <v>2.25433765410384</v>
      </c>
    </row>
    <row r="321" spans="1:19" x14ac:dyDescent="0.3">
      <c r="A321" t="s">
        <v>370</v>
      </c>
      <c r="B321">
        <v>10773.096680000001</v>
      </c>
      <c r="C321">
        <v>10939.900390999999</v>
      </c>
      <c r="D321">
        <v>10243.516602</v>
      </c>
      <c r="E321">
        <v>11720.852539</v>
      </c>
      <c r="F321">
        <v>10939.900390999999</v>
      </c>
      <c r="G321">
        <v>10956.700194999999</v>
      </c>
      <c r="H321">
        <v>11009.400390999999</v>
      </c>
      <c r="I321">
        <v>11861.799805000001</v>
      </c>
      <c r="J321">
        <v>11284.140625</v>
      </c>
      <c r="L321" t="str">
        <f t="shared" si="32"/>
        <v>14NOV2022:08:00:00</v>
      </c>
      <c r="M321">
        <v>8</v>
      </c>
      <c r="N321">
        <f t="shared" si="33"/>
        <v>166.80371099999866</v>
      </c>
      <c r="O321" t="str">
        <f t="shared" si="34"/>
        <v/>
      </c>
      <c r="P321">
        <f t="shared" si="35"/>
        <v>166.80371099999866</v>
      </c>
      <c r="Q321" t="str">
        <f t="shared" si="36"/>
        <v/>
      </c>
      <c r="R321">
        <f t="shared" si="37"/>
        <v>1</v>
      </c>
      <c r="S321">
        <f t="shared" si="38"/>
        <v>1.5483357845443437</v>
      </c>
    </row>
    <row r="322" spans="1:19" x14ac:dyDescent="0.3">
      <c r="A322" t="s">
        <v>371</v>
      </c>
      <c r="B322">
        <v>10985.813477</v>
      </c>
      <c r="C322">
        <v>11078.5</v>
      </c>
      <c r="D322">
        <v>10353.482421999999</v>
      </c>
      <c r="E322">
        <v>11805.177734000001</v>
      </c>
      <c r="F322">
        <v>11078.5</v>
      </c>
      <c r="G322">
        <v>11090.5</v>
      </c>
      <c r="H322">
        <v>11181.900390999999</v>
      </c>
      <c r="I322">
        <v>11976.200194999999</v>
      </c>
      <c r="J322">
        <v>11421.544921999999</v>
      </c>
      <c r="L322" t="str">
        <f t="shared" si="32"/>
        <v>14NOV2022:09:00:00</v>
      </c>
      <c r="M322">
        <v>9</v>
      </c>
      <c r="N322">
        <f t="shared" si="33"/>
        <v>92.686523000000307</v>
      </c>
      <c r="O322" t="str">
        <f t="shared" si="34"/>
        <v/>
      </c>
      <c r="P322">
        <f t="shared" si="35"/>
        <v>92.686523000000307</v>
      </c>
      <c r="Q322" t="str">
        <f t="shared" si="36"/>
        <v/>
      </c>
      <c r="R322">
        <f t="shared" si="37"/>
        <v>1</v>
      </c>
      <c r="S322">
        <f t="shared" si="38"/>
        <v>0.84369285164043306</v>
      </c>
    </row>
    <row r="323" spans="1:19" x14ac:dyDescent="0.3">
      <c r="A323" t="s">
        <v>372</v>
      </c>
      <c r="B323">
        <v>11203.035156</v>
      </c>
      <c r="C323">
        <v>11083.799805000001</v>
      </c>
      <c r="D323">
        <v>10511.551758</v>
      </c>
      <c r="E323">
        <v>11788.120117</v>
      </c>
      <c r="F323">
        <v>11083.799805000001</v>
      </c>
      <c r="G323">
        <v>11076.099609000001</v>
      </c>
      <c r="H323">
        <v>11264.599609000001</v>
      </c>
      <c r="I323">
        <v>11952.700194999999</v>
      </c>
      <c r="J323">
        <v>11431.189453000001</v>
      </c>
      <c r="L323" t="str">
        <f t="shared" si="32"/>
        <v>14NOV2022:10:00:00</v>
      </c>
      <c r="M323">
        <v>10</v>
      </c>
      <c r="N323">
        <f t="shared" si="33"/>
        <v>-119.23535099999935</v>
      </c>
      <c r="O323">
        <f t="shared" ref="O323:O386" si="42">IF(N323&lt;0,N323,"")</f>
        <v>-119.23535099999935</v>
      </c>
      <c r="P323" t="str">
        <f t="shared" ref="P323:P386" si="43">IF(N323&gt;0,N323,"")</f>
        <v/>
      </c>
      <c r="Q323">
        <f t="shared" ref="Q323:Q386" si="44">IF(O323&lt;0,1,"")</f>
        <v>1</v>
      </c>
      <c r="R323" t="str">
        <f t="shared" ref="R323:R386" si="45">IF(AND(P323&gt;0,P323&lt;&gt;""),1,"")</f>
        <v/>
      </c>
      <c r="S323">
        <f t="shared" si="38"/>
        <v>1.0643129235932156</v>
      </c>
    </row>
    <row r="324" spans="1:19" x14ac:dyDescent="0.3">
      <c r="A324" t="s">
        <v>373</v>
      </c>
      <c r="B324">
        <v>11344.979492</v>
      </c>
      <c r="C324">
        <v>11064.5</v>
      </c>
      <c r="D324">
        <v>10544.408203000001</v>
      </c>
      <c r="E324">
        <v>11556.580078000001</v>
      </c>
      <c r="F324">
        <v>11064.5</v>
      </c>
      <c r="G324">
        <v>11049.900390999999</v>
      </c>
      <c r="H324">
        <v>11304.200194999999</v>
      </c>
      <c r="I324">
        <v>11936.400390999999</v>
      </c>
      <c r="J324">
        <v>11425.940430000001</v>
      </c>
      <c r="L324" t="str">
        <f t="shared" ref="L324:L387" si="46">A324</f>
        <v>14NOV2022:11:00:00</v>
      </c>
      <c r="M324">
        <v>11</v>
      </c>
      <c r="N324">
        <f t="shared" ref="N324:N387" si="47">C324-B324</f>
        <v>-280.47949200000039</v>
      </c>
      <c r="O324">
        <f t="shared" si="42"/>
        <v>-280.47949200000039</v>
      </c>
      <c r="P324" t="str">
        <f t="shared" si="43"/>
        <v/>
      </c>
      <c r="Q324">
        <f t="shared" si="44"/>
        <v>1</v>
      </c>
      <c r="R324" t="str">
        <f t="shared" si="45"/>
        <v/>
      </c>
      <c r="S324">
        <f t="shared" ref="S324:S387" si="48">ABS((B324-C324)/B324)*100</f>
        <v>2.4722785281170645</v>
      </c>
    </row>
    <row r="325" spans="1:19" x14ac:dyDescent="0.3">
      <c r="A325" t="s">
        <v>374</v>
      </c>
      <c r="B325">
        <v>11339.653319999999</v>
      </c>
      <c r="C325">
        <v>11024.099609000001</v>
      </c>
      <c r="D325">
        <v>10624.560546999999</v>
      </c>
      <c r="E325">
        <v>11269.709961</v>
      </c>
      <c r="F325">
        <v>11024.099609000001</v>
      </c>
      <c r="G325">
        <v>11004.099609000001</v>
      </c>
      <c r="H325">
        <v>11294.900390999999</v>
      </c>
      <c r="I325">
        <v>11897.299805000001</v>
      </c>
      <c r="J325">
        <v>11392.419921999999</v>
      </c>
      <c r="L325" t="str">
        <f t="shared" si="46"/>
        <v>14NOV2022:12:00:00</v>
      </c>
      <c r="M325">
        <v>12</v>
      </c>
      <c r="N325">
        <f t="shared" si="47"/>
        <v>-315.55371099999866</v>
      </c>
      <c r="O325">
        <f t="shared" si="42"/>
        <v>-315.55371099999866</v>
      </c>
      <c r="P325" t="str">
        <f t="shared" si="43"/>
        <v/>
      </c>
      <c r="Q325">
        <f t="shared" si="44"/>
        <v>1</v>
      </c>
      <c r="R325" t="str">
        <f t="shared" si="45"/>
        <v/>
      </c>
      <c r="S325">
        <f t="shared" si="48"/>
        <v>2.7827456633391914</v>
      </c>
    </row>
    <row r="326" spans="1:19" x14ac:dyDescent="0.3">
      <c r="A326" t="s">
        <v>375</v>
      </c>
      <c r="B326">
        <v>11323.208984000001</v>
      </c>
      <c r="C326">
        <v>10970.700194999999</v>
      </c>
      <c r="D326">
        <v>10679.150390999999</v>
      </c>
      <c r="E326">
        <v>10777.302734000001</v>
      </c>
      <c r="F326">
        <v>10970.700194999999</v>
      </c>
      <c r="G326">
        <v>10954.400390999999</v>
      </c>
      <c r="H326">
        <v>11239.700194999999</v>
      </c>
      <c r="I326">
        <v>11874</v>
      </c>
      <c r="J326">
        <v>11350.029296999999</v>
      </c>
      <c r="L326" t="str">
        <f t="shared" si="46"/>
        <v>14NOV2022:13:00:00</v>
      </c>
      <c r="M326">
        <v>13</v>
      </c>
      <c r="N326">
        <f t="shared" si="47"/>
        <v>-352.50878900000134</v>
      </c>
      <c r="O326">
        <f t="shared" si="42"/>
        <v>-352.50878900000134</v>
      </c>
      <c r="P326" t="str">
        <f t="shared" si="43"/>
        <v/>
      </c>
      <c r="Q326">
        <f t="shared" si="44"/>
        <v>1</v>
      </c>
      <c r="R326" t="str">
        <f t="shared" si="45"/>
        <v/>
      </c>
      <c r="S326">
        <f t="shared" si="48"/>
        <v>3.1131527246216666</v>
      </c>
    </row>
    <row r="327" spans="1:19" x14ac:dyDescent="0.3">
      <c r="A327" t="s">
        <v>376</v>
      </c>
      <c r="B327">
        <v>11345.600586</v>
      </c>
      <c r="C327">
        <v>10926.900390999999</v>
      </c>
      <c r="D327">
        <v>10777.501953000001</v>
      </c>
      <c r="E327">
        <v>10614.680664</v>
      </c>
      <c r="F327">
        <v>10926.900390999999</v>
      </c>
      <c r="G327">
        <v>10905.700194999999</v>
      </c>
      <c r="H327">
        <v>11172.200194999999</v>
      </c>
      <c r="I327">
        <v>11841.400390999999</v>
      </c>
      <c r="J327">
        <v>11303</v>
      </c>
      <c r="L327" t="str">
        <f t="shared" si="46"/>
        <v>14NOV2022:14:00:00</v>
      </c>
      <c r="M327">
        <v>14</v>
      </c>
      <c r="N327">
        <f t="shared" si="47"/>
        <v>-418.70019500000126</v>
      </c>
      <c r="O327">
        <f t="shared" si="42"/>
        <v>-418.70019500000126</v>
      </c>
      <c r="P327" t="str">
        <f t="shared" si="43"/>
        <v/>
      </c>
      <c r="Q327">
        <f t="shared" si="44"/>
        <v>1</v>
      </c>
      <c r="R327" t="str">
        <f t="shared" si="45"/>
        <v/>
      </c>
      <c r="S327">
        <f t="shared" si="48"/>
        <v>3.6904189586636771</v>
      </c>
    </row>
    <row r="328" spans="1:19" x14ac:dyDescent="0.3">
      <c r="A328" t="s">
        <v>377</v>
      </c>
      <c r="B328">
        <v>11323.986328000001</v>
      </c>
      <c r="C328">
        <v>10847.5</v>
      </c>
      <c r="D328">
        <v>10807.827148</v>
      </c>
      <c r="E328">
        <v>10545.252930000001</v>
      </c>
      <c r="F328">
        <v>10847.5</v>
      </c>
      <c r="G328">
        <v>10803.5</v>
      </c>
      <c r="H328">
        <v>11046</v>
      </c>
      <c r="I328">
        <v>11725.599609000001</v>
      </c>
      <c r="J328">
        <v>11193.459961</v>
      </c>
      <c r="L328" t="str">
        <f t="shared" si="46"/>
        <v>14NOV2022:15:00:00</v>
      </c>
      <c r="M328">
        <v>15</v>
      </c>
      <c r="N328">
        <f t="shared" si="47"/>
        <v>-476.48632800000087</v>
      </c>
      <c r="O328">
        <f t="shared" si="42"/>
        <v>-476.48632800000087</v>
      </c>
      <c r="P328" t="str">
        <f t="shared" si="43"/>
        <v/>
      </c>
      <c r="Q328">
        <f t="shared" si="44"/>
        <v>1</v>
      </c>
      <c r="R328" t="str">
        <f t="shared" si="45"/>
        <v/>
      </c>
      <c r="S328">
        <f t="shared" si="48"/>
        <v>4.2077614207448102</v>
      </c>
    </row>
    <row r="329" spans="1:19" x14ac:dyDescent="0.3">
      <c r="A329" t="s">
        <v>378</v>
      </c>
      <c r="B329">
        <v>11374.053711</v>
      </c>
      <c r="C329">
        <v>10706.799805000001</v>
      </c>
      <c r="D329">
        <v>10867.693359000001</v>
      </c>
      <c r="E329">
        <v>10648.018555000001</v>
      </c>
      <c r="F329">
        <v>10706.799805000001</v>
      </c>
      <c r="G329">
        <v>10651.900390999999</v>
      </c>
      <c r="H329">
        <v>10916</v>
      </c>
      <c r="I329">
        <v>11515.900390999999</v>
      </c>
      <c r="J329">
        <v>11028.560546999999</v>
      </c>
      <c r="L329" t="str">
        <f t="shared" si="46"/>
        <v>14NOV2022:16:00:00</v>
      </c>
      <c r="M329">
        <v>16</v>
      </c>
      <c r="N329">
        <f t="shared" si="47"/>
        <v>-667.25390599999992</v>
      </c>
      <c r="O329">
        <f t="shared" si="42"/>
        <v>-667.25390599999992</v>
      </c>
      <c r="P329" t="str">
        <f t="shared" si="43"/>
        <v/>
      </c>
      <c r="Q329">
        <f t="shared" si="44"/>
        <v>1</v>
      </c>
      <c r="R329" t="str">
        <f t="shared" si="45"/>
        <v/>
      </c>
      <c r="S329">
        <f t="shared" si="48"/>
        <v>5.8664564363248051</v>
      </c>
    </row>
    <row r="330" spans="1:19" x14ac:dyDescent="0.3">
      <c r="A330" t="s">
        <v>379</v>
      </c>
      <c r="B330">
        <v>11458.822265999999</v>
      </c>
      <c r="C330">
        <v>10585.799805000001</v>
      </c>
      <c r="D330">
        <v>10636.327148</v>
      </c>
      <c r="E330">
        <v>10339.389648</v>
      </c>
      <c r="F330">
        <v>10585.799805000001</v>
      </c>
      <c r="G330">
        <v>10519.200194999999</v>
      </c>
      <c r="H330">
        <v>10824.299805000001</v>
      </c>
      <c r="I330">
        <v>11308.900390999999</v>
      </c>
      <c r="J330">
        <v>10881.860352</v>
      </c>
      <c r="L330" t="str">
        <f t="shared" si="46"/>
        <v>14NOV2022:17:00:00</v>
      </c>
      <c r="M330">
        <v>17</v>
      </c>
      <c r="N330">
        <f t="shared" si="47"/>
        <v>-873.02246099999866</v>
      </c>
      <c r="O330">
        <f t="shared" si="42"/>
        <v>-873.02246099999866</v>
      </c>
      <c r="P330" t="str">
        <f t="shared" si="43"/>
        <v/>
      </c>
      <c r="Q330">
        <f t="shared" si="44"/>
        <v>1</v>
      </c>
      <c r="R330" t="str">
        <f t="shared" si="45"/>
        <v/>
      </c>
      <c r="S330">
        <f t="shared" si="48"/>
        <v>7.6187800171260518</v>
      </c>
    </row>
    <row r="331" spans="1:19" x14ac:dyDescent="0.3">
      <c r="A331" t="s">
        <v>380</v>
      </c>
      <c r="B331">
        <v>11810.454102</v>
      </c>
      <c r="C331">
        <v>10725.099609000001</v>
      </c>
      <c r="D331">
        <v>10758.779296999999</v>
      </c>
      <c r="E331">
        <v>10534.763671999999</v>
      </c>
      <c r="F331">
        <v>10725.099609000001</v>
      </c>
      <c r="G331">
        <v>10633.400390999999</v>
      </c>
      <c r="H331">
        <v>10995.700194999999</v>
      </c>
      <c r="I331">
        <v>11315.299805000001</v>
      </c>
      <c r="J331">
        <v>10976.394531</v>
      </c>
      <c r="L331" t="str">
        <f t="shared" si="46"/>
        <v>14NOV2022:18:00:00</v>
      </c>
      <c r="M331">
        <v>18</v>
      </c>
      <c r="N331">
        <f t="shared" si="47"/>
        <v>-1085.3544929999989</v>
      </c>
      <c r="O331">
        <f t="shared" si="42"/>
        <v>-1085.3544929999989</v>
      </c>
      <c r="P331" t="str">
        <f t="shared" si="43"/>
        <v/>
      </c>
      <c r="Q331">
        <f t="shared" si="44"/>
        <v>1</v>
      </c>
      <c r="R331" t="str">
        <f t="shared" si="45"/>
        <v/>
      </c>
      <c r="S331">
        <f t="shared" si="48"/>
        <v>9.1897778326423811</v>
      </c>
    </row>
    <row r="332" spans="1:19" x14ac:dyDescent="0.3">
      <c r="A332" t="s">
        <v>381</v>
      </c>
      <c r="B332">
        <v>11755.210938</v>
      </c>
      <c r="C332">
        <v>11028.700194999999</v>
      </c>
      <c r="D332">
        <v>10800.690430000001</v>
      </c>
      <c r="E332">
        <v>10620.136719</v>
      </c>
      <c r="F332">
        <v>11028.700194999999</v>
      </c>
      <c r="G332">
        <v>10906.799805000001</v>
      </c>
      <c r="H332">
        <v>11317.5</v>
      </c>
      <c r="I332">
        <v>11496.5</v>
      </c>
      <c r="J332">
        <v>11234.154296999999</v>
      </c>
      <c r="L332" t="str">
        <f t="shared" si="46"/>
        <v>14NOV2022:19:00:00</v>
      </c>
      <c r="M332">
        <v>19</v>
      </c>
      <c r="N332">
        <f t="shared" si="47"/>
        <v>-726.51074300000073</v>
      </c>
      <c r="O332">
        <f t="shared" si="42"/>
        <v>-726.51074300000073</v>
      </c>
      <c r="P332" t="str">
        <f t="shared" si="43"/>
        <v/>
      </c>
      <c r="Q332">
        <f t="shared" si="44"/>
        <v>1</v>
      </c>
      <c r="R332" t="str">
        <f t="shared" si="45"/>
        <v/>
      </c>
      <c r="S332">
        <f t="shared" si="48"/>
        <v>6.1803292755170869</v>
      </c>
    </row>
    <row r="333" spans="1:19" x14ac:dyDescent="0.3">
      <c r="A333" t="s">
        <v>382</v>
      </c>
      <c r="B333">
        <v>11474.296875</v>
      </c>
      <c r="C333">
        <v>11148.599609000001</v>
      </c>
      <c r="D333">
        <v>10721.519531</v>
      </c>
      <c r="E333">
        <v>10477.980469</v>
      </c>
      <c r="F333">
        <v>11148.599609000001</v>
      </c>
      <c r="G333">
        <v>11004.400390999999</v>
      </c>
      <c r="H333">
        <v>11441.799805000001</v>
      </c>
      <c r="I333">
        <v>11538.900390999999</v>
      </c>
      <c r="J333">
        <v>11322.455078000001</v>
      </c>
      <c r="L333" t="str">
        <f t="shared" si="46"/>
        <v>14NOV2022:20:00:00</v>
      </c>
      <c r="M333">
        <v>20</v>
      </c>
      <c r="N333">
        <f t="shared" si="47"/>
        <v>-325.69726599999922</v>
      </c>
      <c r="O333">
        <f t="shared" si="42"/>
        <v>-325.69726599999922</v>
      </c>
      <c r="P333" t="str">
        <f t="shared" si="43"/>
        <v/>
      </c>
      <c r="Q333">
        <f t="shared" si="44"/>
        <v>1</v>
      </c>
      <c r="R333" t="str">
        <f t="shared" si="45"/>
        <v/>
      </c>
      <c r="S333">
        <f t="shared" si="48"/>
        <v>2.8384943282199959</v>
      </c>
    </row>
    <row r="334" spans="1:19" x14ac:dyDescent="0.3">
      <c r="A334" t="s">
        <v>383</v>
      </c>
      <c r="B334">
        <v>11211.059569999999</v>
      </c>
      <c r="C334">
        <v>11115.599609000001</v>
      </c>
      <c r="D334">
        <v>10613.368164</v>
      </c>
      <c r="E334">
        <v>10261.016602</v>
      </c>
      <c r="F334">
        <v>11115.599609000001</v>
      </c>
      <c r="G334">
        <v>10933.599609000001</v>
      </c>
      <c r="H334">
        <v>11379.5</v>
      </c>
      <c r="I334">
        <v>11323</v>
      </c>
      <c r="J334">
        <v>11208.665039</v>
      </c>
      <c r="L334" t="str">
        <f t="shared" si="46"/>
        <v>14NOV2022:21:00:00</v>
      </c>
      <c r="M334">
        <v>21</v>
      </c>
      <c r="N334">
        <f t="shared" si="47"/>
        <v>-95.459960999998657</v>
      </c>
      <c r="O334">
        <f t="shared" si="42"/>
        <v>-95.459960999998657</v>
      </c>
      <c r="P334" t="str">
        <f t="shared" si="43"/>
        <v/>
      </c>
      <c r="Q334">
        <f t="shared" si="44"/>
        <v>1</v>
      </c>
      <c r="R334" t="str">
        <f t="shared" si="45"/>
        <v/>
      </c>
      <c r="S334">
        <f t="shared" si="48"/>
        <v>0.85148027627506995</v>
      </c>
    </row>
    <row r="335" spans="1:19" x14ac:dyDescent="0.3">
      <c r="A335" t="s">
        <v>384</v>
      </c>
      <c r="B335">
        <v>10884.197265999999</v>
      </c>
      <c r="C335">
        <v>10925.799805000001</v>
      </c>
      <c r="D335">
        <v>10346.196289</v>
      </c>
      <c r="E335">
        <v>10030.428711</v>
      </c>
      <c r="F335">
        <v>10925.799805000001</v>
      </c>
      <c r="G335">
        <v>10710.599609000001</v>
      </c>
      <c r="H335">
        <v>11155.099609000001</v>
      </c>
      <c r="I335">
        <v>10932.900390999999</v>
      </c>
      <c r="J335">
        <v>10931.810546999999</v>
      </c>
      <c r="L335" t="str">
        <f t="shared" si="46"/>
        <v>14NOV2022:22:00:00</v>
      </c>
      <c r="M335">
        <v>22</v>
      </c>
      <c r="N335">
        <f t="shared" si="47"/>
        <v>41.602539000001343</v>
      </c>
      <c r="O335" t="str">
        <f t="shared" si="42"/>
        <v/>
      </c>
      <c r="P335">
        <f t="shared" si="43"/>
        <v>41.602539000001343</v>
      </c>
      <c r="Q335" t="str">
        <f t="shared" si="44"/>
        <v/>
      </c>
      <c r="R335">
        <f t="shared" si="45"/>
        <v>1</v>
      </c>
      <c r="S335">
        <f t="shared" si="48"/>
        <v>0.38222882205524833</v>
      </c>
    </row>
    <row r="336" spans="1:19" x14ac:dyDescent="0.3">
      <c r="A336" t="s">
        <v>385</v>
      </c>
      <c r="B336">
        <v>10408.678711</v>
      </c>
      <c r="C336">
        <v>10558</v>
      </c>
      <c r="D336">
        <v>9962.3896483999997</v>
      </c>
      <c r="E336">
        <v>9942.7197266000003</v>
      </c>
      <c r="F336">
        <v>10558</v>
      </c>
      <c r="G336">
        <v>10359.900390999999</v>
      </c>
      <c r="H336">
        <v>10795.099609000001</v>
      </c>
      <c r="I336">
        <v>10459.799805000001</v>
      </c>
      <c r="J336">
        <v>10533.379883</v>
      </c>
      <c r="L336" t="str">
        <f t="shared" si="46"/>
        <v>14NOV2022:23:00:00</v>
      </c>
      <c r="M336">
        <v>23</v>
      </c>
      <c r="N336">
        <f t="shared" si="47"/>
        <v>149.32128899999952</v>
      </c>
      <c r="O336" t="str">
        <f t="shared" si="42"/>
        <v/>
      </c>
      <c r="P336">
        <f t="shared" si="43"/>
        <v>149.32128899999952</v>
      </c>
      <c r="Q336" t="str">
        <f t="shared" si="44"/>
        <v/>
      </c>
      <c r="R336">
        <f t="shared" si="45"/>
        <v>1</v>
      </c>
      <c r="S336">
        <f t="shared" si="48"/>
        <v>1.4345844765310627</v>
      </c>
    </row>
    <row r="337" spans="1:19" x14ac:dyDescent="0.3">
      <c r="A337" t="s">
        <v>386</v>
      </c>
      <c r="B337">
        <v>9840.0537108999997</v>
      </c>
      <c r="C337">
        <v>10197</v>
      </c>
      <c r="D337">
        <v>9491.1689452999999</v>
      </c>
      <c r="E337">
        <v>9624.9443358999997</v>
      </c>
      <c r="F337">
        <v>10197</v>
      </c>
      <c r="G337">
        <v>10014.5</v>
      </c>
      <c r="H337">
        <v>10437.599609000001</v>
      </c>
      <c r="I337">
        <v>10033.700194999999</v>
      </c>
      <c r="J337">
        <v>10154.370117</v>
      </c>
      <c r="L337" t="str">
        <f t="shared" si="46"/>
        <v>15NOV2022:00:00:00</v>
      </c>
      <c r="M337">
        <v>24</v>
      </c>
      <c r="N337">
        <f t="shared" si="47"/>
        <v>356.94628910000029</v>
      </c>
      <c r="O337" t="str">
        <f t="shared" si="42"/>
        <v/>
      </c>
      <c r="P337">
        <f t="shared" si="43"/>
        <v>356.94628910000029</v>
      </c>
      <c r="Q337" t="str">
        <f t="shared" si="44"/>
        <v/>
      </c>
      <c r="R337">
        <f t="shared" si="45"/>
        <v>1</v>
      </c>
      <c r="S337">
        <f t="shared" si="48"/>
        <v>3.6274831376642247</v>
      </c>
    </row>
    <row r="338" spans="1:19" x14ac:dyDescent="0.3">
      <c r="A338" t="s">
        <v>387</v>
      </c>
      <c r="B338">
        <v>9570.4580077999999</v>
      </c>
      <c r="C338">
        <v>9529.0800780999998</v>
      </c>
      <c r="D338">
        <v>9004.0400391000003</v>
      </c>
      <c r="E338">
        <v>8712.8388672000001</v>
      </c>
      <c r="F338">
        <v>9460.0800780999998</v>
      </c>
      <c r="G338">
        <v>9292.6699219000002</v>
      </c>
      <c r="H338">
        <v>9529.0800780999998</v>
      </c>
      <c r="I338">
        <v>9891.2402344000002</v>
      </c>
      <c r="J338">
        <v>9586.3837891000003</v>
      </c>
      <c r="L338" t="str">
        <f t="shared" si="46"/>
        <v>15NOV2022:01:00:00</v>
      </c>
      <c r="M338">
        <v>1</v>
      </c>
      <c r="N338">
        <f t="shared" si="47"/>
        <v>-41.377929700000095</v>
      </c>
      <c r="O338">
        <f t="shared" si="42"/>
        <v>-41.377929700000095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0.43235056949496831</v>
      </c>
    </row>
    <row r="339" spans="1:19" x14ac:dyDescent="0.3">
      <c r="A339" t="s">
        <v>388</v>
      </c>
      <c r="B339">
        <v>9438.2705077999999</v>
      </c>
      <c r="C339">
        <v>9325.9296875</v>
      </c>
      <c r="D339">
        <v>8865.6445313000004</v>
      </c>
      <c r="E339">
        <v>8720.7724608999997</v>
      </c>
      <c r="F339">
        <v>9287.8300780999998</v>
      </c>
      <c r="G339">
        <v>9134.1904297000001</v>
      </c>
      <c r="H339">
        <v>9325.9296875</v>
      </c>
      <c r="I339">
        <v>9672.2099608999997</v>
      </c>
      <c r="J339">
        <v>9393.4785155999998</v>
      </c>
      <c r="L339" t="str">
        <f t="shared" si="46"/>
        <v>15NOV2022:02:00:00</v>
      </c>
      <c r="M339">
        <v>2</v>
      </c>
      <c r="N339">
        <f t="shared" si="47"/>
        <v>-112.3408202999999</v>
      </c>
      <c r="O339">
        <f t="shared" si="42"/>
        <v>-112.3408202999999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1.1902691304212876</v>
      </c>
    </row>
    <row r="340" spans="1:19" x14ac:dyDescent="0.3">
      <c r="A340" t="s">
        <v>389</v>
      </c>
      <c r="B340">
        <v>9391.2919922000001</v>
      </c>
      <c r="C340">
        <v>9229.6298827999999</v>
      </c>
      <c r="D340">
        <v>8805.3271483999997</v>
      </c>
      <c r="E340">
        <v>8825.140625</v>
      </c>
      <c r="F340">
        <v>9228.5400391000003</v>
      </c>
      <c r="G340">
        <v>9085.8300780999998</v>
      </c>
      <c r="H340">
        <v>9229.6298827999999</v>
      </c>
      <c r="I340">
        <v>9594.3398438000004</v>
      </c>
      <c r="J340">
        <v>9321.1650391000003</v>
      </c>
      <c r="L340" t="str">
        <f t="shared" si="46"/>
        <v>15NOV2022:03:00:00</v>
      </c>
      <c r="M340">
        <v>3</v>
      </c>
      <c r="N340">
        <f t="shared" si="47"/>
        <v>-161.66210940000019</v>
      </c>
      <c r="O340">
        <f t="shared" si="42"/>
        <v>-161.66210940000019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1.7214043555910064</v>
      </c>
    </row>
    <row r="341" spans="1:19" x14ac:dyDescent="0.3">
      <c r="A341" t="s">
        <v>390</v>
      </c>
      <c r="B341">
        <v>9468.0400391000003</v>
      </c>
      <c r="C341">
        <v>9297.3701172000001</v>
      </c>
      <c r="D341">
        <v>8836.6152344000002</v>
      </c>
      <c r="E341">
        <v>8944.8496094000002</v>
      </c>
      <c r="F341">
        <v>9304.4697266000003</v>
      </c>
      <c r="G341">
        <v>9155.2197266000003</v>
      </c>
      <c r="H341">
        <v>9297.3701172000001</v>
      </c>
      <c r="I341">
        <v>9697.3398438000004</v>
      </c>
      <c r="J341">
        <v>9402.8867188000004</v>
      </c>
      <c r="L341" t="str">
        <f t="shared" si="46"/>
        <v>15NOV2022:04:00:00</v>
      </c>
      <c r="M341">
        <v>4</v>
      </c>
      <c r="N341">
        <f t="shared" si="47"/>
        <v>-170.66992190000019</v>
      </c>
      <c r="O341">
        <f t="shared" si="42"/>
        <v>-170.66992190000019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1.8025897777701361</v>
      </c>
    </row>
    <row r="342" spans="1:19" x14ac:dyDescent="0.3">
      <c r="A342" t="s">
        <v>391</v>
      </c>
      <c r="B342">
        <v>9770.4462891000003</v>
      </c>
      <c r="C342">
        <v>9551.5400391000003</v>
      </c>
      <c r="D342">
        <v>9022.5585938000004</v>
      </c>
      <c r="E342">
        <v>9175.46875</v>
      </c>
      <c r="F342">
        <v>9568.9101563000004</v>
      </c>
      <c r="G342">
        <v>9415.4296875</v>
      </c>
      <c r="H342">
        <v>9551.5400391000003</v>
      </c>
      <c r="I342">
        <v>9956.2802733999997</v>
      </c>
      <c r="J342">
        <v>9661.7773438000004</v>
      </c>
      <c r="L342" t="str">
        <f t="shared" si="46"/>
        <v>15NOV2022:05:00:00</v>
      </c>
      <c r="M342">
        <v>5</v>
      </c>
      <c r="N342">
        <f t="shared" si="47"/>
        <v>-218.90625</v>
      </c>
      <c r="O342">
        <f t="shared" si="42"/>
        <v>-218.90625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2.2404938681686812</v>
      </c>
    </row>
    <row r="343" spans="1:19" x14ac:dyDescent="0.3">
      <c r="A343" t="s">
        <v>392</v>
      </c>
      <c r="B343">
        <v>10431.602539</v>
      </c>
      <c r="C343">
        <v>10135.799805000001</v>
      </c>
      <c r="D343">
        <v>9681.9628905999998</v>
      </c>
      <c r="E343">
        <v>9839.9335938000004</v>
      </c>
      <c r="F343">
        <v>10176.299805000001</v>
      </c>
      <c r="G343">
        <v>10016.299805000001</v>
      </c>
      <c r="H343">
        <v>10135.799805000001</v>
      </c>
      <c r="I343">
        <v>10565.299805000001</v>
      </c>
      <c r="J343">
        <v>10262.324219</v>
      </c>
      <c r="L343" t="str">
        <f t="shared" si="46"/>
        <v>15NOV2022:06:00:00</v>
      </c>
      <c r="M343">
        <v>6</v>
      </c>
      <c r="N343">
        <f t="shared" si="47"/>
        <v>-295.80273399999896</v>
      </c>
      <c r="O343">
        <f t="shared" si="42"/>
        <v>-295.80273399999896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2.8356403811792026</v>
      </c>
    </row>
    <row r="344" spans="1:19" x14ac:dyDescent="0.3">
      <c r="A344" t="s">
        <v>393</v>
      </c>
      <c r="B344">
        <v>11297.042969</v>
      </c>
      <c r="C344">
        <v>10922</v>
      </c>
      <c r="D344">
        <v>10352.295898</v>
      </c>
      <c r="E344">
        <v>10559.106444999999</v>
      </c>
      <c r="F344">
        <v>10993.200194999999</v>
      </c>
      <c r="G344">
        <v>10825.099609000001</v>
      </c>
      <c r="H344">
        <v>10922</v>
      </c>
      <c r="I344">
        <v>11379.900390999999</v>
      </c>
      <c r="J344">
        <v>11068.719727</v>
      </c>
      <c r="L344" t="str">
        <f t="shared" si="46"/>
        <v>15NOV2022:07:00:00</v>
      </c>
      <c r="M344">
        <v>7</v>
      </c>
      <c r="N344">
        <f t="shared" si="47"/>
        <v>-375.04296900000008</v>
      </c>
      <c r="O344">
        <f t="shared" si="42"/>
        <v>-375.04296900000008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3.3198330751608927</v>
      </c>
    </row>
    <row r="345" spans="1:19" x14ac:dyDescent="0.3">
      <c r="A345" t="s">
        <v>394</v>
      </c>
      <c r="B345">
        <v>11599.499023</v>
      </c>
      <c r="C345">
        <v>11329</v>
      </c>
      <c r="D345">
        <v>10688.940430000001</v>
      </c>
      <c r="E345">
        <v>10973.361328000001</v>
      </c>
      <c r="F345">
        <v>11418.799805000001</v>
      </c>
      <c r="G345">
        <v>11241</v>
      </c>
      <c r="H345">
        <v>11329</v>
      </c>
      <c r="I345">
        <v>11822.799805000001</v>
      </c>
      <c r="J345">
        <v>11493.300781</v>
      </c>
      <c r="L345" t="str">
        <f t="shared" si="46"/>
        <v>15NOV2022:08:00:00</v>
      </c>
      <c r="M345">
        <v>8</v>
      </c>
      <c r="N345">
        <f t="shared" si="47"/>
        <v>-270.49902300000031</v>
      </c>
      <c r="O345">
        <f t="shared" si="42"/>
        <v>-270.49902300000031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2.3319888424805488</v>
      </c>
    </row>
    <row r="346" spans="1:19" x14ac:dyDescent="0.3">
      <c r="A346" t="s">
        <v>395</v>
      </c>
      <c r="B346">
        <v>11768.829102</v>
      </c>
      <c r="C346">
        <v>11499.700194999999</v>
      </c>
      <c r="D346">
        <v>10671.451171999999</v>
      </c>
      <c r="E346">
        <v>11224.770508</v>
      </c>
      <c r="F346">
        <v>11600.799805000001</v>
      </c>
      <c r="G346">
        <v>11427.799805000001</v>
      </c>
      <c r="H346">
        <v>11499.700194999999</v>
      </c>
      <c r="I346">
        <v>12001.5</v>
      </c>
      <c r="J346">
        <v>11672.519531</v>
      </c>
      <c r="L346" t="str">
        <f t="shared" si="46"/>
        <v>15NOV2022:09:00:00</v>
      </c>
      <c r="M346">
        <v>9</v>
      </c>
      <c r="N346">
        <f t="shared" si="47"/>
        <v>-269.12890700000025</v>
      </c>
      <c r="O346">
        <f t="shared" si="42"/>
        <v>-269.12890700000025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2.2867942483272561</v>
      </c>
    </row>
    <row r="347" spans="1:19" x14ac:dyDescent="0.3">
      <c r="A347" t="s">
        <v>396</v>
      </c>
      <c r="B347">
        <v>11840.082031</v>
      </c>
      <c r="C347">
        <v>11534.799805000001</v>
      </c>
      <c r="D347">
        <v>10843.371094</v>
      </c>
      <c r="E347">
        <v>11453.890625</v>
      </c>
      <c r="F347">
        <v>11644.099609000001</v>
      </c>
      <c r="G347">
        <v>11482.599609000001</v>
      </c>
      <c r="H347">
        <v>11534.799805000001</v>
      </c>
      <c r="I347">
        <v>12006.5</v>
      </c>
      <c r="J347">
        <v>11703.240234000001</v>
      </c>
      <c r="L347" t="str">
        <f t="shared" si="46"/>
        <v>15NOV2022:10:00:00</v>
      </c>
      <c r="M347">
        <v>10</v>
      </c>
      <c r="N347">
        <f t="shared" si="47"/>
        <v>-305.28222599999935</v>
      </c>
      <c r="O347">
        <f t="shared" si="42"/>
        <v>-305.28222599999935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2.5783793152843177</v>
      </c>
    </row>
    <row r="348" spans="1:19" x14ac:dyDescent="0.3">
      <c r="A348" t="s">
        <v>397</v>
      </c>
      <c r="B348">
        <v>11773.116211</v>
      </c>
      <c r="C348">
        <v>11526.400390999999</v>
      </c>
      <c r="D348">
        <v>10816.461914</v>
      </c>
      <c r="E348">
        <v>11420.536133</v>
      </c>
      <c r="F348">
        <v>11648</v>
      </c>
      <c r="G348">
        <v>11488.700194999999</v>
      </c>
      <c r="H348">
        <v>11526.400390999999</v>
      </c>
      <c r="I348">
        <v>11953.299805000001</v>
      </c>
      <c r="J348">
        <v>11684.629883</v>
      </c>
      <c r="L348" t="str">
        <f t="shared" si="46"/>
        <v>15NOV2022:11:00:00</v>
      </c>
      <c r="M348">
        <v>11</v>
      </c>
      <c r="N348">
        <f t="shared" si="47"/>
        <v>-246.71582000000126</v>
      </c>
      <c r="O348">
        <f t="shared" si="42"/>
        <v>-246.71582000000126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2.0955863815349649</v>
      </c>
    </row>
    <row r="349" spans="1:19" x14ac:dyDescent="0.3">
      <c r="A349" t="s">
        <v>398</v>
      </c>
      <c r="B349">
        <v>11587.607421999999</v>
      </c>
      <c r="C349">
        <v>11465.900390999999</v>
      </c>
      <c r="D349">
        <v>10778.739258</v>
      </c>
      <c r="E349">
        <v>11289.767578000001</v>
      </c>
      <c r="F349">
        <v>11598.700194999999</v>
      </c>
      <c r="G349">
        <v>11437.5</v>
      </c>
      <c r="H349">
        <v>11465.900390999999</v>
      </c>
      <c r="I349">
        <v>11849.299805000001</v>
      </c>
      <c r="J349">
        <v>11612.910156</v>
      </c>
      <c r="L349" t="str">
        <f t="shared" si="46"/>
        <v>15NOV2022:12:00:00</v>
      </c>
      <c r="M349">
        <v>12</v>
      </c>
      <c r="N349">
        <f t="shared" si="47"/>
        <v>-121.70703099999992</v>
      </c>
      <c r="O349">
        <f t="shared" si="42"/>
        <v>-121.70703099999992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1.0503206276123005</v>
      </c>
    </row>
    <row r="350" spans="1:19" x14ac:dyDescent="0.3">
      <c r="A350" t="s">
        <v>399</v>
      </c>
      <c r="B350">
        <v>11309.402344</v>
      </c>
      <c r="C350">
        <v>11363.5</v>
      </c>
      <c r="D350">
        <v>10701.876953000001</v>
      </c>
      <c r="E350">
        <v>11052.675781</v>
      </c>
      <c r="F350">
        <v>11513.200194999999</v>
      </c>
      <c r="G350">
        <v>11334.299805000001</v>
      </c>
      <c r="H350">
        <v>11363.5</v>
      </c>
      <c r="I350">
        <v>11730.599609000001</v>
      </c>
      <c r="J350">
        <v>11507.140625</v>
      </c>
      <c r="L350" t="str">
        <f t="shared" si="46"/>
        <v>15NOV2022:13:00:00</v>
      </c>
      <c r="M350">
        <v>13</v>
      </c>
      <c r="N350">
        <f t="shared" si="47"/>
        <v>54.097655999999915</v>
      </c>
      <c r="O350" t="str">
        <f t="shared" si="42"/>
        <v/>
      </c>
      <c r="P350">
        <f t="shared" si="43"/>
        <v>54.097655999999915</v>
      </c>
      <c r="Q350" t="str">
        <f t="shared" si="44"/>
        <v/>
      </c>
      <c r="R350">
        <f t="shared" si="45"/>
        <v>1</v>
      </c>
      <c r="S350">
        <f t="shared" si="48"/>
        <v>0.47834230629084001</v>
      </c>
    </row>
    <row r="351" spans="1:19" x14ac:dyDescent="0.3">
      <c r="A351" t="s">
        <v>400</v>
      </c>
      <c r="B351">
        <v>11130.826171999999</v>
      </c>
      <c r="C351">
        <v>11276.099609000001</v>
      </c>
      <c r="D351">
        <v>10685.829102</v>
      </c>
      <c r="E351">
        <v>10632.277344</v>
      </c>
      <c r="F351">
        <v>11445</v>
      </c>
      <c r="G351">
        <v>11252.200194999999</v>
      </c>
      <c r="H351">
        <v>11276.099609000001</v>
      </c>
      <c r="I351">
        <v>11594.400390999999</v>
      </c>
      <c r="J351">
        <v>11406.865234000001</v>
      </c>
      <c r="L351" t="str">
        <f t="shared" si="46"/>
        <v>15NOV2022:14:00:00</v>
      </c>
      <c r="M351">
        <v>14</v>
      </c>
      <c r="N351">
        <f t="shared" si="47"/>
        <v>145.27343700000165</v>
      </c>
      <c r="O351" t="str">
        <f t="shared" si="42"/>
        <v/>
      </c>
      <c r="P351">
        <f t="shared" si="43"/>
        <v>145.27343700000165</v>
      </c>
      <c r="Q351" t="str">
        <f t="shared" si="44"/>
        <v/>
      </c>
      <c r="R351">
        <f t="shared" si="45"/>
        <v>1</v>
      </c>
      <c r="S351">
        <f t="shared" si="48"/>
        <v>1.3051451415658821</v>
      </c>
    </row>
    <row r="352" spans="1:19" x14ac:dyDescent="0.3">
      <c r="A352" t="s">
        <v>401</v>
      </c>
      <c r="B352">
        <v>11003.285156</v>
      </c>
      <c r="C352">
        <v>11171.599609000001</v>
      </c>
      <c r="D352">
        <v>10653.024414</v>
      </c>
      <c r="E352">
        <v>10462.430664</v>
      </c>
      <c r="F352">
        <v>11360.400390999999</v>
      </c>
      <c r="G352">
        <v>11187.400390999999</v>
      </c>
      <c r="H352">
        <v>11171.599609000001</v>
      </c>
      <c r="I352">
        <v>11449.299805000001</v>
      </c>
      <c r="J352">
        <v>11301.064453000001</v>
      </c>
      <c r="L352" t="str">
        <f t="shared" si="46"/>
        <v>15NOV2022:15:00:00</v>
      </c>
      <c r="M352">
        <v>15</v>
      </c>
      <c r="N352">
        <f t="shared" si="47"/>
        <v>168.31445300000087</v>
      </c>
      <c r="O352" t="str">
        <f t="shared" si="42"/>
        <v/>
      </c>
      <c r="P352">
        <f t="shared" si="43"/>
        <v>168.31445300000087</v>
      </c>
      <c r="Q352" t="str">
        <f t="shared" si="44"/>
        <v/>
      </c>
      <c r="R352">
        <f t="shared" si="45"/>
        <v>1</v>
      </c>
      <c r="S352">
        <f t="shared" si="48"/>
        <v>1.5296745527695463</v>
      </c>
    </row>
    <row r="353" spans="1:19" x14ac:dyDescent="0.3">
      <c r="A353" t="s">
        <v>402</v>
      </c>
      <c r="B353">
        <v>10999.377930000001</v>
      </c>
      <c r="C353">
        <v>11162.099609000001</v>
      </c>
      <c r="D353">
        <v>10674.614258</v>
      </c>
      <c r="E353">
        <v>10495.252930000001</v>
      </c>
      <c r="F353">
        <v>11358.200194999999</v>
      </c>
      <c r="G353">
        <v>11216</v>
      </c>
      <c r="H353">
        <v>11162.099609000001</v>
      </c>
      <c r="I353">
        <v>11408.799805000001</v>
      </c>
      <c r="J353">
        <v>11291.334961</v>
      </c>
      <c r="L353" t="str">
        <f t="shared" si="46"/>
        <v>15NOV2022:16:00:00</v>
      </c>
      <c r="M353">
        <v>16</v>
      </c>
      <c r="N353">
        <f t="shared" si="47"/>
        <v>162.72167900000022</v>
      </c>
      <c r="O353" t="str">
        <f t="shared" si="42"/>
        <v/>
      </c>
      <c r="P353">
        <f t="shared" si="43"/>
        <v>162.72167900000022</v>
      </c>
      <c r="Q353" t="str">
        <f t="shared" si="44"/>
        <v/>
      </c>
      <c r="R353">
        <f t="shared" si="45"/>
        <v>1</v>
      </c>
      <c r="S353">
        <f t="shared" si="48"/>
        <v>1.4793716520657838</v>
      </c>
    </row>
    <row r="354" spans="1:19" x14ac:dyDescent="0.3">
      <c r="A354" t="s">
        <v>403</v>
      </c>
      <c r="B354">
        <v>11174.791992</v>
      </c>
      <c r="C354">
        <v>11257.299805000001</v>
      </c>
      <c r="D354">
        <v>10504.680664</v>
      </c>
      <c r="E354">
        <v>10283.553711</v>
      </c>
      <c r="F354">
        <v>11460.5</v>
      </c>
      <c r="G354">
        <v>11295.599609000001</v>
      </c>
      <c r="H354">
        <v>11257.299805000001</v>
      </c>
      <c r="I354">
        <v>11425.400390999999</v>
      </c>
      <c r="J354">
        <v>11356.189453000001</v>
      </c>
      <c r="L354" t="str">
        <f t="shared" si="46"/>
        <v>15NOV2022:17:00:00</v>
      </c>
      <c r="M354">
        <v>17</v>
      </c>
      <c r="N354">
        <f t="shared" si="47"/>
        <v>82.507813000000169</v>
      </c>
      <c r="O354" t="str">
        <f t="shared" si="42"/>
        <v/>
      </c>
      <c r="P354">
        <f t="shared" si="43"/>
        <v>82.507813000000169</v>
      </c>
      <c r="Q354" t="str">
        <f t="shared" si="44"/>
        <v/>
      </c>
      <c r="R354">
        <f t="shared" si="45"/>
        <v>1</v>
      </c>
      <c r="S354">
        <f t="shared" si="48"/>
        <v>0.73833869175432765</v>
      </c>
    </row>
    <row r="355" spans="1:19" x14ac:dyDescent="0.3">
      <c r="A355" t="s">
        <v>404</v>
      </c>
      <c r="B355">
        <v>11703.594727</v>
      </c>
      <c r="C355">
        <v>11603.400390999999</v>
      </c>
      <c r="D355">
        <v>10696.141602</v>
      </c>
      <c r="E355">
        <v>10459.585938</v>
      </c>
      <c r="F355">
        <v>11814.200194999999</v>
      </c>
      <c r="G355">
        <v>11603.700194999999</v>
      </c>
      <c r="H355">
        <v>11603.400390999999</v>
      </c>
      <c r="I355">
        <v>11658.599609000001</v>
      </c>
      <c r="J355">
        <v>11654.415039</v>
      </c>
      <c r="L355" t="str">
        <f t="shared" si="46"/>
        <v>15NOV2022:18:00:00</v>
      </c>
      <c r="M355">
        <v>18</v>
      </c>
      <c r="N355">
        <f t="shared" si="47"/>
        <v>-100.19433600000048</v>
      </c>
      <c r="O355">
        <f t="shared" si="42"/>
        <v>-100.19433600000048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0.85609881696308066</v>
      </c>
    </row>
    <row r="356" spans="1:19" x14ac:dyDescent="0.3">
      <c r="A356" t="s">
        <v>405</v>
      </c>
      <c r="B356">
        <v>11980.220703000001</v>
      </c>
      <c r="C356">
        <v>11912.400390999999</v>
      </c>
      <c r="D356">
        <v>10845.895508</v>
      </c>
      <c r="E356">
        <v>10799.063477</v>
      </c>
      <c r="F356">
        <v>12120.200194999999</v>
      </c>
      <c r="G356">
        <v>11894</v>
      </c>
      <c r="H356">
        <v>11912.400390999999</v>
      </c>
      <c r="I356">
        <v>12003</v>
      </c>
      <c r="J356">
        <v>11970.679688</v>
      </c>
      <c r="L356" t="str">
        <f t="shared" si="46"/>
        <v>15NOV2022:19:00:00</v>
      </c>
      <c r="M356">
        <v>19</v>
      </c>
      <c r="N356">
        <f t="shared" si="47"/>
        <v>-67.82031200000165</v>
      </c>
      <c r="O356">
        <f t="shared" si="42"/>
        <v>-67.82031200000165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0.56610235889075544</v>
      </c>
    </row>
    <row r="357" spans="1:19" x14ac:dyDescent="0.3">
      <c r="A357" t="s">
        <v>406</v>
      </c>
      <c r="B357">
        <v>11974.453125</v>
      </c>
      <c r="C357">
        <v>11842.200194999999</v>
      </c>
      <c r="D357">
        <v>10844.291992</v>
      </c>
      <c r="E357">
        <v>11183.823242</v>
      </c>
      <c r="F357">
        <v>12032.599609000001</v>
      </c>
      <c r="G357">
        <v>11856.700194999999</v>
      </c>
      <c r="H357">
        <v>11842.200194999999</v>
      </c>
      <c r="I357">
        <v>12108.299805000001</v>
      </c>
      <c r="J357">
        <v>11967.519531</v>
      </c>
      <c r="L357" t="str">
        <f t="shared" si="46"/>
        <v>15NOV2022:20:00:00</v>
      </c>
      <c r="M357">
        <v>20</v>
      </c>
      <c r="N357">
        <f t="shared" si="47"/>
        <v>-132.25293000000056</v>
      </c>
      <c r="O357">
        <f t="shared" si="42"/>
        <v>-132.25293000000056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1.1044590397526028</v>
      </c>
    </row>
    <row r="358" spans="1:19" x14ac:dyDescent="0.3">
      <c r="A358" t="s">
        <v>407</v>
      </c>
      <c r="B358">
        <v>11840.786133</v>
      </c>
      <c r="C358">
        <v>11746.400390999999</v>
      </c>
      <c r="D358">
        <v>10800.272461</v>
      </c>
      <c r="E358">
        <v>11195.415039</v>
      </c>
      <c r="F358">
        <v>11921.599609000001</v>
      </c>
      <c r="G358">
        <v>11759.299805000001</v>
      </c>
      <c r="H358">
        <v>11746.400390999999</v>
      </c>
      <c r="I358">
        <v>11995.799805000001</v>
      </c>
      <c r="J358">
        <v>11863.195313</v>
      </c>
      <c r="L358" t="str">
        <f t="shared" si="46"/>
        <v>15NOV2022:21:00:00</v>
      </c>
      <c r="M358">
        <v>21</v>
      </c>
      <c r="N358">
        <f t="shared" si="47"/>
        <v>-94.385742000000391</v>
      </c>
      <c r="O358">
        <f t="shared" si="42"/>
        <v>-94.385742000000391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0.7971239488647589</v>
      </c>
    </row>
    <row r="359" spans="1:19" x14ac:dyDescent="0.3">
      <c r="A359" t="s">
        <v>408</v>
      </c>
      <c r="B359">
        <v>11524.616211</v>
      </c>
      <c r="C359">
        <v>11486.700194999999</v>
      </c>
      <c r="D359">
        <v>10600.740234000001</v>
      </c>
      <c r="E359">
        <v>11101.514648</v>
      </c>
      <c r="F359">
        <v>11643.599609000001</v>
      </c>
      <c r="G359">
        <v>11487.099609000001</v>
      </c>
      <c r="H359">
        <v>11486.700194999999</v>
      </c>
      <c r="I359">
        <v>11740.099609000001</v>
      </c>
      <c r="J359">
        <v>11599.025390999999</v>
      </c>
      <c r="L359" t="str">
        <f t="shared" si="46"/>
        <v>15NOV2022:22:00:00</v>
      </c>
      <c r="M359">
        <v>22</v>
      </c>
      <c r="N359">
        <f t="shared" si="47"/>
        <v>-37.916016000001036</v>
      </c>
      <c r="O359">
        <f t="shared" si="42"/>
        <v>-37.916016000001036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0.32900024873549372</v>
      </c>
    </row>
    <row r="360" spans="1:19" x14ac:dyDescent="0.3">
      <c r="A360" t="s">
        <v>409</v>
      </c>
      <c r="B360">
        <v>11028.486328000001</v>
      </c>
      <c r="C360">
        <v>11023.200194999999</v>
      </c>
      <c r="D360">
        <v>10238.166015999999</v>
      </c>
      <c r="E360">
        <v>10935.158203000001</v>
      </c>
      <c r="F360">
        <v>11194</v>
      </c>
      <c r="G360">
        <v>11040.599609000001</v>
      </c>
      <c r="H360">
        <v>11023.200194999999</v>
      </c>
      <c r="I360">
        <v>11255</v>
      </c>
      <c r="J360">
        <v>11134.299805000001</v>
      </c>
      <c r="L360" t="str">
        <f t="shared" si="46"/>
        <v>15NOV2022:23:00:00</v>
      </c>
      <c r="M360">
        <v>23</v>
      </c>
      <c r="N360">
        <f t="shared" si="47"/>
        <v>-5.2861330000014277</v>
      </c>
      <c r="O360">
        <f t="shared" si="42"/>
        <v>-5.2861330000014277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4.793162763035369E-2</v>
      </c>
    </row>
    <row r="361" spans="1:19" x14ac:dyDescent="0.3">
      <c r="A361" t="s">
        <v>410</v>
      </c>
      <c r="B361">
        <v>10618.065430000001</v>
      </c>
      <c r="C361">
        <v>10610.299805000001</v>
      </c>
      <c r="D361">
        <v>9763.53125</v>
      </c>
      <c r="E361">
        <v>10457.148438</v>
      </c>
      <c r="F361">
        <v>10798.799805000001</v>
      </c>
      <c r="G361">
        <v>10669</v>
      </c>
      <c r="H361">
        <v>10610.299805000001</v>
      </c>
      <c r="I361">
        <v>10927</v>
      </c>
      <c r="J361">
        <v>10764.095703000001</v>
      </c>
      <c r="L361" t="str">
        <f t="shared" si="46"/>
        <v>16NOV2022:00:00:00</v>
      </c>
      <c r="M361">
        <v>24</v>
      </c>
      <c r="N361">
        <f t="shared" si="47"/>
        <v>-7.765625</v>
      </c>
      <c r="O361">
        <f t="shared" si="42"/>
        <v>-7.765625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7.313596861118607E-2</v>
      </c>
    </row>
    <row r="362" spans="1:19" x14ac:dyDescent="0.3">
      <c r="A362" t="s">
        <v>411</v>
      </c>
      <c r="B362">
        <v>10282.025390999999</v>
      </c>
      <c r="C362">
        <v>10749.599609000001</v>
      </c>
      <c r="D362">
        <v>9703.4765625</v>
      </c>
      <c r="E362">
        <v>10454.566406</v>
      </c>
      <c r="F362">
        <v>10749.599609000001</v>
      </c>
      <c r="G362">
        <v>10748.700194999999</v>
      </c>
      <c r="H362">
        <v>10185.299805000001</v>
      </c>
      <c r="I362">
        <v>10762.5</v>
      </c>
      <c r="J362">
        <v>10612.815430000001</v>
      </c>
      <c r="L362" t="str">
        <f t="shared" si="46"/>
        <v>16NOV2022:01:00:00</v>
      </c>
      <c r="M362">
        <v>1</v>
      </c>
      <c r="N362">
        <f t="shared" si="47"/>
        <v>467.57421800000157</v>
      </c>
      <c r="O362" t="str">
        <f t="shared" si="42"/>
        <v/>
      </c>
      <c r="P362">
        <f t="shared" si="43"/>
        <v>467.57421800000157</v>
      </c>
      <c r="Q362" t="str">
        <f t="shared" si="44"/>
        <v/>
      </c>
      <c r="R362">
        <f t="shared" si="45"/>
        <v>1</v>
      </c>
      <c r="S362">
        <f t="shared" si="48"/>
        <v>4.54749137664332</v>
      </c>
    </row>
    <row r="363" spans="1:19" x14ac:dyDescent="0.3">
      <c r="A363" t="s">
        <v>412</v>
      </c>
      <c r="B363">
        <v>10139.991211</v>
      </c>
      <c r="C363">
        <v>10497.799805000001</v>
      </c>
      <c r="D363">
        <v>9556.9804688000004</v>
      </c>
      <c r="E363">
        <v>10361.201171999999</v>
      </c>
      <c r="F363">
        <v>10497.799805000001</v>
      </c>
      <c r="G363">
        <v>10486.099609000001</v>
      </c>
      <c r="H363">
        <v>9922.8398438000004</v>
      </c>
      <c r="I363">
        <v>10481.700194999999</v>
      </c>
      <c r="J363">
        <v>10345.5</v>
      </c>
      <c r="L363" t="str">
        <f t="shared" si="46"/>
        <v>16NOV2022:02:00:00</v>
      </c>
      <c r="M363">
        <v>2</v>
      </c>
      <c r="N363">
        <f t="shared" si="47"/>
        <v>357.80859400000008</v>
      </c>
      <c r="O363" t="str">
        <f t="shared" si="42"/>
        <v/>
      </c>
      <c r="P363">
        <f t="shared" si="43"/>
        <v>357.80859400000008</v>
      </c>
      <c r="Q363" t="str">
        <f t="shared" si="44"/>
        <v/>
      </c>
      <c r="R363">
        <f t="shared" si="45"/>
        <v>1</v>
      </c>
      <c r="S363">
        <f t="shared" si="48"/>
        <v>3.5286874175181184</v>
      </c>
    </row>
    <row r="364" spans="1:19" x14ac:dyDescent="0.3">
      <c r="A364" t="s">
        <v>413</v>
      </c>
      <c r="B364">
        <v>10123.041992</v>
      </c>
      <c r="C364">
        <v>10377.700194999999</v>
      </c>
      <c r="D364">
        <v>9459.6171875</v>
      </c>
      <c r="E364">
        <v>10231.418944999999</v>
      </c>
      <c r="F364">
        <v>10377.700194999999</v>
      </c>
      <c r="G364">
        <v>10350.700194999999</v>
      </c>
      <c r="H364">
        <v>9770.0195313000004</v>
      </c>
      <c r="I364">
        <v>10322.900390999999</v>
      </c>
      <c r="J364">
        <v>10199.849609000001</v>
      </c>
      <c r="L364" t="str">
        <f t="shared" si="46"/>
        <v>16NOV2022:03:00:00</v>
      </c>
      <c r="M364">
        <v>3</v>
      </c>
      <c r="N364">
        <f t="shared" si="47"/>
        <v>254.65820299999905</v>
      </c>
      <c r="O364" t="str">
        <f t="shared" si="42"/>
        <v/>
      </c>
      <c r="P364">
        <f t="shared" si="43"/>
        <v>254.65820299999905</v>
      </c>
      <c r="Q364" t="str">
        <f t="shared" si="44"/>
        <v/>
      </c>
      <c r="R364">
        <f t="shared" si="45"/>
        <v>1</v>
      </c>
      <c r="S364">
        <f t="shared" si="48"/>
        <v>2.5156292268791276</v>
      </c>
    </row>
    <row r="365" spans="1:19" x14ac:dyDescent="0.3">
      <c r="A365" t="s">
        <v>414</v>
      </c>
      <c r="B365">
        <v>10205.345703000001</v>
      </c>
      <c r="C365">
        <v>10425.200194999999</v>
      </c>
      <c r="D365">
        <v>9494.9335938000004</v>
      </c>
      <c r="E365">
        <v>10212.556640999999</v>
      </c>
      <c r="F365">
        <v>10425.200194999999</v>
      </c>
      <c r="G365">
        <v>10407.200194999999</v>
      </c>
      <c r="H365">
        <v>9791.4003905999998</v>
      </c>
      <c r="I365">
        <v>10414.599609000001</v>
      </c>
      <c r="J365">
        <v>10258.540039</v>
      </c>
      <c r="L365" t="str">
        <f t="shared" si="46"/>
        <v>16NOV2022:04:00:00</v>
      </c>
      <c r="M365">
        <v>4</v>
      </c>
      <c r="N365">
        <f t="shared" si="47"/>
        <v>219.85449199999857</v>
      </c>
      <c r="O365" t="str">
        <f t="shared" si="42"/>
        <v/>
      </c>
      <c r="P365">
        <f t="shared" si="43"/>
        <v>219.85449199999857</v>
      </c>
      <c r="Q365" t="str">
        <f t="shared" si="44"/>
        <v/>
      </c>
      <c r="R365">
        <f t="shared" si="45"/>
        <v>1</v>
      </c>
      <c r="S365">
        <f t="shared" si="48"/>
        <v>2.1543071484131042</v>
      </c>
    </row>
    <row r="366" spans="1:19" x14ac:dyDescent="0.3">
      <c r="A366" t="s">
        <v>415</v>
      </c>
      <c r="B366">
        <v>10514.551758</v>
      </c>
      <c r="C366">
        <v>10701</v>
      </c>
      <c r="D366">
        <v>9683.0419922000001</v>
      </c>
      <c r="E366">
        <v>10402.703125</v>
      </c>
      <c r="F366">
        <v>10701</v>
      </c>
      <c r="G366">
        <v>10666.599609000001</v>
      </c>
      <c r="H366">
        <v>10036.200194999999</v>
      </c>
      <c r="I366">
        <v>10634.599609000001</v>
      </c>
      <c r="J366">
        <v>10502.958984000001</v>
      </c>
      <c r="L366" t="str">
        <f t="shared" si="46"/>
        <v>16NOV2022:05:00:00</v>
      </c>
      <c r="M366">
        <v>5</v>
      </c>
      <c r="N366">
        <f t="shared" si="47"/>
        <v>186.44824200000039</v>
      </c>
      <c r="O366" t="str">
        <f t="shared" si="42"/>
        <v/>
      </c>
      <c r="P366">
        <f t="shared" si="43"/>
        <v>186.44824200000039</v>
      </c>
      <c r="Q366" t="str">
        <f t="shared" si="44"/>
        <v/>
      </c>
      <c r="R366">
        <f t="shared" si="45"/>
        <v>1</v>
      </c>
      <c r="S366">
        <f t="shared" si="48"/>
        <v>1.773240041908027</v>
      </c>
    </row>
    <row r="367" spans="1:19" x14ac:dyDescent="0.3">
      <c r="A367" t="s">
        <v>416</v>
      </c>
      <c r="B367">
        <v>11127.207031</v>
      </c>
      <c r="C367">
        <v>11365</v>
      </c>
      <c r="D367">
        <v>10209.227539</v>
      </c>
      <c r="E367">
        <v>10956.951171999999</v>
      </c>
      <c r="F367">
        <v>11365</v>
      </c>
      <c r="G367">
        <v>11313.200194999999</v>
      </c>
      <c r="H367">
        <v>10618.299805000001</v>
      </c>
      <c r="I367">
        <v>11209.900390999999</v>
      </c>
      <c r="J367">
        <v>11111.089844</v>
      </c>
      <c r="L367" t="str">
        <f t="shared" si="46"/>
        <v>16NOV2022:06:00:00</v>
      </c>
      <c r="M367">
        <v>6</v>
      </c>
      <c r="N367">
        <f t="shared" si="47"/>
        <v>237.79296900000008</v>
      </c>
      <c r="O367" t="str">
        <f t="shared" si="42"/>
        <v/>
      </c>
      <c r="P367">
        <f t="shared" si="43"/>
        <v>237.79296900000008</v>
      </c>
      <c r="Q367" t="str">
        <f t="shared" si="44"/>
        <v/>
      </c>
      <c r="R367">
        <f t="shared" si="45"/>
        <v>1</v>
      </c>
      <c r="S367">
        <f t="shared" si="48"/>
        <v>2.1370409334302614</v>
      </c>
    </row>
    <row r="368" spans="1:19" x14ac:dyDescent="0.3">
      <c r="A368" t="s">
        <v>417</v>
      </c>
      <c r="B368">
        <v>11926.055664</v>
      </c>
      <c r="C368">
        <v>12237.400390999999</v>
      </c>
      <c r="D368">
        <v>10911.145508</v>
      </c>
      <c r="E368">
        <v>11711.918944999999</v>
      </c>
      <c r="F368">
        <v>12237.400390999999</v>
      </c>
      <c r="G368">
        <v>12154.099609000001</v>
      </c>
      <c r="H368">
        <v>11405</v>
      </c>
      <c r="I368">
        <v>11963.799805000001</v>
      </c>
      <c r="J368">
        <v>11912.714844</v>
      </c>
      <c r="L368" t="str">
        <f t="shared" si="46"/>
        <v>16NOV2022:07:00:00</v>
      </c>
      <c r="M368">
        <v>7</v>
      </c>
      <c r="N368">
        <f t="shared" si="47"/>
        <v>311.34472699999969</v>
      </c>
      <c r="O368" t="str">
        <f t="shared" si="42"/>
        <v/>
      </c>
      <c r="P368">
        <f t="shared" si="43"/>
        <v>311.34472699999969</v>
      </c>
      <c r="Q368" t="str">
        <f t="shared" si="44"/>
        <v/>
      </c>
      <c r="R368">
        <f t="shared" si="45"/>
        <v>1</v>
      </c>
      <c r="S368">
        <f t="shared" si="48"/>
        <v>2.610626143057718</v>
      </c>
    </row>
    <row r="369" spans="1:19" x14ac:dyDescent="0.3">
      <c r="A369" t="s">
        <v>418</v>
      </c>
      <c r="B369">
        <v>12276.484375</v>
      </c>
      <c r="C369">
        <v>12655.5</v>
      </c>
      <c r="D369">
        <v>11253.519531</v>
      </c>
      <c r="E369">
        <v>12105.274414</v>
      </c>
      <c r="F369">
        <v>12655.5</v>
      </c>
      <c r="G369">
        <v>12571.200194999999</v>
      </c>
      <c r="H369">
        <v>11757.200194999999</v>
      </c>
      <c r="I369">
        <v>12347.900390999999</v>
      </c>
      <c r="J369">
        <v>12302.189453000001</v>
      </c>
      <c r="L369" t="str">
        <f t="shared" si="46"/>
        <v>16NOV2022:08:00:00</v>
      </c>
      <c r="M369">
        <v>8</v>
      </c>
      <c r="N369">
        <f t="shared" si="47"/>
        <v>379.015625</v>
      </c>
      <c r="O369" t="str">
        <f t="shared" si="42"/>
        <v/>
      </c>
      <c r="P369">
        <f t="shared" si="43"/>
        <v>379.015625</v>
      </c>
      <c r="Q369" t="str">
        <f t="shared" si="44"/>
        <v/>
      </c>
      <c r="R369">
        <f t="shared" si="45"/>
        <v>1</v>
      </c>
      <c r="S369">
        <f t="shared" si="48"/>
        <v>3.0873303253807141</v>
      </c>
    </row>
    <row r="370" spans="1:19" x14ac:dyDescent="0.3">
      <c r="A370" t="s">
        <v>419</v>
      </c>
      <c r="B370">
        <v>12391.229492</v>
      </c>
      <c r="C370">
        <v>12804.700194999999</v>
      </c>
      <c r="D370">
        <v>11331.807617</v>
      </c>
      <c r="E370">
        <v>12184.900390999999</v>
      </c>
      <c r="F370">
        <v>12804.700194999999</v>
      </c>
      <c r="G370">
        <v>12683.299805000001</v>
      </c>
      <c r="H370">
        <v>11908.400390999999</v>
      </c>
      <c r="I370">
        <v>12454.299805000001</v>
      </c>
      <c r="J370">
        <v>12427.634765999999</v>
      </c>
      <c r="L370" t="str">
        <f t="shared" si="46"/>
        <v>16NOV2022:09:00:00</v>
      </c>
      <c r="M370">
        <v>9</v>
      </c>
      <c r="N370">
        <f t="shared" si="47"/>
        <v>413.47070299999905</v>
      </c>
      <c r="O370" t="str">
        <f t="shared" si="42"/>
        <v/>
      </c>
      <c r="P370">
        <f t="shared" si="43"/>
        <v>413.47070299999905</v>
      </c>
      <c r="Q370" t="str">
        <f t="shared" si="44"/>
        <v/>
      </c>
      <c r="R370">
        <f t="shared" si="45"/>
        <v>1</v>
      </c>
      <c r="S370">
        <f t="shared" si="48"/>
        <v>3.3368012695345777</v>
      </c>
    </row>
    <row r="371" spans="1:19" x14ac:dyDescent="0.3">
      <c r="A371" t="s">
        <v>420</v>
      </c>
      <c r="B371">
        <v>12383.767578000001</v>
      </c>
      <c r="C371">
        <v>12796.700194999999</v>
      </c>
      <c r="D371">
        <v>11331.644531</v>
      </c>
      <c r="E371">
        <v>12235.074219</v>
      </c>
      <c r="F371">
        <v>12796.700194999999</v>
      </c>
      <c r="G371">
        <v>12646.700194999999</v>
      </c>
      <c r="H371">
        <v>11955.900390999999</v>
      </c>
      <c r="I371">
        <v>12426</v>
      </c>
      <c r="J371">
        <v>12419.255859000001</v>
      </c>
      <c r="L371" t="str">
        <f t="shared" si="46"/>
        <v>16NOV2022:10:00:00</v>
      </c>
      <c r="M371">
        <v>10</v>
      </c>
      <c r="N371">
        <f t="shared" si="47"/>
        <v>412.93261699999857</v>
      </c>
      <c r="O371" t="str">
        <f t="shared" si="42"/>
        <v/>
      </c>
      <c r="P371">
        <f t="shared" si="43"/>
        <v>412.93261699999857</v>
      </c>
      <c r="Q371" t="str">
        <f t="shared" si="44"/>
        <v/>
      </c>
      <c r="R371">
        <f t="shared" si="45"/>
        <v>1</v>
      </c>
      <c r="S371">
        <f t="shared" si="48"/>
        <v>3.3344667880684491</v>
      </c>
    </row>
    <row r="372" spans="1:19" x14ac:dyDescent="0.3">
      <c r="A372" t="s">
        <v>421</v>
      </c>
      <c r="B372">
        <v>12270.341796999999</v>
      </c>
      <c r="C372">
        <v>12729.5</v>
      </c>
      <c r="D372">
        <v>11297.811523</v>
      </c>
      <c r="E372">
        <v>12108.453125</v>
      </c>
      <c r="F372">
        <v>12729.5</v>
      </c>
      <c r="G372">
        <v>12572.5</v>
      </c>
      <c r="H372">
        <v>11908.5</v>
      </c>
      <c r="I372">
        <v>12356.200194999999</v>
      </c>
      <c r="J372">
        <v>12354.344727</v>
      </c>
      <c r="L372" t="str">
        <f t="shared" si="46"/>
        <v>16NOV2022:11:00:00</v>
      </c>
      <c r="M372">
        <v>11</v>
      </c>
      <c r="N372">
        <f t="shared" si="47"/>
        <v>459.15820300000087</v>
      </c>
      <c r="O372" t="str">
        <f t="shared" si="42"/>
        <v/>
      </c>
      <c r="P372">
        <f t="shared" si="43"/>
        <v>459.15820300000087</v>
      </c>
      <c r="Q372" t="str">
        <f t="shared" si="44"/>
        <v/>
      </c>
      <c r="R372">
        <f t="shared" si="45"/>
        <v>1</v>
      </c>
      <c r="S372">
        <f t="shared" si="48"/>
        <v>3.7420164050545144</v>
      </c>
    </row>
    <row r="373" spans="1:19" x14ac:dyDescent="0.3">
      <c r="A373" t="s">
        <v>422</v>
      </c>
      <c r="B373">
        <v>12036.595703000001</v>
      </c>
      <c r="C373">
        <v>12573.099609000001</v>
      </c>
      <c r="D373">
        <v>11240.445313</v>
      </c>
      <c r="E373">
        <v>11905.425781</v>
      </c>
      <c r="F373">
        <v>12573.099609000001</v>
      </c>
      <c r="G373">
        <v>12420</v>
      </c>
      <c r="H373">
        <v>11766.299805000001</v>
      </c>
      <c r="I373">
        <v>12205.900390999999</v>
      </c>
      <c r="J373">
        <v>12204.605469</v>
      </c>
      <c r="L373" t="str">
        <f t="shared" si="46"/>
        <v>16NOV2022:12:00:00</v>
      </c>
      <c r="M373">
        <v>12</v>
      </c>
      <c r="N373">
        <f t="shared" si="47"/>
        <v>536.50390599999992</v>
      </c>
      <c r="O373" t="str">
        <f t="shared" si="42"/>
        <v/>
      </c>
      <c r="P373">
        <f t="shared" si="43"/>
        <v>536.50390599999992</v>
      </c>
      <c r="Q373" t="str">
        <f t="shared" si="44"/>
        <v/>
      </c>
      <c r="R373">
        <f t="shared" si="45"/>
        <v>1</v>
      </c>
      <c r="S373">
        <f t="shared" si="48"/>
        <v>4.4572727973764357</v>
      </c>
    </row>
    <row r="374" spans="1:19" x14ac:dyDescent="0.3">
      <c r="A374" t="s">
        <v>423</v>
      </c>
      <c r="B374">
        <v>11784.508789</v>
      </c>
      <c r="C374">
        <v>12392.700194999999</v>
      </c>
      <c r="D374">
        <v>11142.958984000001</v>
      </c>
      <c r="E374">
        <v>11592.454102</v>
      </c>
      <c r="F374">
        <v>12392.700194999999</v>
      </c>
      <c r="G374">
        <v>12252.400390999999</v>
      </c>
      <c r="H374">
        <v>11588.599609000001</v>
      </c>
      <c r="I374">
        <v>12043.400390999999</v>
      </c>
      <c r="J374">
        <v>12034.345703000001</v>
      </c>
      <c r="L374" t="str">
        <f t="shared" si="46"/>
        <v>16NOV2022:13:00:00</v>
      </c>
      <c r="M374">
        <v>13</v>
      </c>
      <c r="N374">
        <f t="shared" si="47"/>
        <v>608.19140599999992</v>
      </c>
      <c r="O374" t="str">
        <f t="shared" si="42"/>
        <v/>
      </c>
      <c r="P374">
        <f t="shared" si="43"/>
        <v>608.19140599999992</v>
      </c>
      <c r="Q374" t="str">
        <f t="shared" si="44"/>
        <v/>
      </c>
      <c r="R374">
        <f t="shared" si="45"/>
        <v>1</v>
      </c>
      <c r="S374">
        <f t="shared" si="48"/>
        <v>5.1609398142050971</v>
      </c>
    </row>
    <row r="375" spans="1:19" x14ac:dyDescent="0.3">
      <c r="A375" t="s">
        <v>424</v>
      </c>
      <c r="B375">
        <v>11648.528319999999</v>
      </c>
      <c r="C375">
        <v>12249</v>
      </c>
      <c r="D375">
        <v>11114.360352</v>
      </c>
      <c r="E375">
        <v>11459.038086</v>
      </c>
      <c r="F375">
        <v>12249</v>
      </c>
      <c r="G375">
        <v>12132.099609000001</v>
      </c>
      <c r="H375">
        <v>11471.099609000001</v>
      </c>
      <c r="I375">
        <v>11891.900390999999</v>
      </c>
      <c r="J375">
        <v>11900.314453000001</v>
      </c>
      <c r="L375" t="str">
        <f t="shared" si="46"/>
        <v>16NOV2022:14:00:00</v>
      </c>
      <c r="M375">
        <v>14</v>
      </c>
      <c r="N375">
        <f t="shared" si="47"/>
        <v>600.47168000000056</v>
      </c>
      <c r="O375" t="str">
        <f t="shared" si="42"/>
        <v/>
      </c>
      <c r="P375">
        <f t="shared" si="43"/>
        <v>600.47168000000056</v>
      </c>
      <c r="Q375" t="str">
        <f t="shared" si="44"/>
        <v/>
      </c>
      <c r="R375">
        <f t="shared" si="45"/>
        <v>1</v>
      </c>
      <c r="S375">
        <f t="shared" si="48"/>
        <v>5.1549145394531743</v>
      </c>
    </row>
    <row r="376" spans="1:19" x14ac:dyDescent="0.3">
      <c r="A376" t="s">
        <v>425</v>
      </c>
      <c r="B376">
        <v>11478.788086</v>
      </c>
      <c r="C376">
        <v>12064.900390999999</v>
      </c>
      <c r="D376">
        <v>11046.211914</v>
      </c>
      <c r="E376">
        <v>11139.364258</v>
      </c>
      <c r="F376">
        <v>12064.900390999999</v>
      </c>
      <c r="G376">
        <v>11957.5</v>
      </c>
      <c r="H376">
        <v>11309.700194999999</v>
      </c>
      <c r="I376">
        <v>11695.400390999999</v>
      </c>
      <c r="J376">
        <v>11719.925781</v>
      </c>
      <c r="L376" t="str">
        <f t="shared" si="46"/>
        <v>16NOV2022:15:00:00</v>
      </c>
      <c r="M376">
        <v>15</v>
      </c>
      <c r="N376">
        <f t="shared" si="47"/>
        <v>586.11230499999874</v>
      </c>
      <c r="O376" t="str">
        <f t="shared" si="42"/>
        <v/>
      </c>
      <c r="P376">
        <f t="shared" si="43"/>
        <v>586.11230499999874</v>
      </c>
      <c r="Q376" t="str">
        <f t="shared" si="44"/>
        <v/>
      </c>
      <c r="R376">
        <f t="shared" si="45"/>
        <v>1</v>
      </c>
      <c r="S376">
        <f t="shared" si="48"/>
        <v>5.1060469154827004</v>
      </c>
    </row>
    <row r="377" spans="1:19" x14ac:dyDescent="0.3">
      <c r="A377" t="s">
        <v>426</v>
      </c>
      <c r="B377">
        <v>11382.455078000001</v>
      </c>
      <c r="C377">
        <v>11923.700194999999</v>
      </c>
      <c r="D377">
        <v>11052.293944999999</v>
      </c>
      <c r="E377">
        <v>10991.482421999999</v>
      </c>
      <c r="F377">
        <v>11923.700194999999</v>
      </c>
      <c r="G377">
        <v>11780.5</v>
      </c>
      <c r="H377">
        <v>11168.799805000001</v>
      </c>
      <c r="I377">
        <v>11526.299805000001</v>
      </c>
      <c r="J377">
        <v>11560.084961</v>
      </c>
      <c r="L377" t="str">
        <f t="shared" si="46"/>
        <v>16NOV2022:16:00:00</v>
      </c>
      <c r="M377">
        <v>16</v>
      </c>
      <c r="N377">
        <f t="shared" si="47"/>
        <v>541.24511699999857</v>
      </c>
      <c r="O377" t="str">
        <f t="shared" si="42"/>
        <v/>
      </c>
      <c r="P377">
        <f t="shared" si="43"/>
        <v>541.24511699999857</v>
      </c>
      <c r="Q377" t="str">
        <f t="shared" si="44"/>
        <v/>
      </c>
      <c r="R377">
        <f t="shared" si="45"/>
        <v>1</v>
      </c>
      <c r="S377">
        <f t="shared" si="48"/>
        <v>4.755082390319437</v>
      </c>
    </row>
    <row r="378" spans="1:19" x14ac:dyDescent="0.3">
      <c r="A378" t="s">
        <v>427</v>
      </c>
      <c r="B378">
        <v>11410.037109000001</v>
      </c>
      <c r="C378">
        <v>11879.599609000001</v>
      </c>
      <c r="D378">
        <v>10924.168944999999</v>
      </c>
      <c r="E378">
        <v>10868.397461</v>
      </c>
      <c r="F378">
        <v>11879.599609000001</v>
      </c>
      <c r="G378">
        <v>11683.299805000001</v>
      </c>
      <c r="H378">
        <v>11077.299805000001</v>
      </c>
      <c r="I378">
        <v>11464.200194999999</v>
      </c>
      <c r="J378">
        <v>11484.559569999999</v>
      </c>
      <c r="L378" t="str">
        <f t="shared" si="46"/>
        <v>16NOV2022:17:00:00</v>
      </c>
      <c r="M378">
        <v>17</v>
      </c>
      <c r="N378">
        <f t="shared" si="47"/>
        <v>469.5625</v>
      </c>
      <c r="O378" t="str">
        <f t="shared" si="42"/>
        <v/>
      </c>
      <c r="P378">
        <f t="shared" si="43"/>
        <v>469.5625</v>
      </c>
      <c r="Q378" t="str">
        <f t="shared" si="44"/>
        <v/>
      </c>
      <c r="R378">
        <f t="shared" si="45"/>
        <v>1</v>
      </c>
      <c r="S378">
        <f t="shared" si="48"/>
        <v>4.11534594948529</v>
      </c>
    </row>
    <row r="379" spans="1:19" x14ac:dyDescent="0.3">
      <c r="A379" t="s">
        <v>428</v>
      </c>
      <c r="B379">
        <v>11918.634765999999</v>
      </c>
      <c r="C379">
        <v>12175</v>
      </c>
      <c r="D379">
        <v>11145.041992</v>
      </c>
      <c r="E379">
        <v>11139.833008</v>
      </c>
      <c r="F379">
        <v>12175</v>
      </c>
      <c r="G379">
        <v>11920.599609000001</v>
      </c>
      <c r="H379">
        <v>11308.099609000001</v>
      </c>
      <c r="I379">
        <v>11688.299805000001</v>
      </c>
      <c r="J379">
        <v>11724.330078000001</v>
      </c>
      <c r="L379" t="str">
        <f t="shared" si="46"/>
        <v>16NOV2022:18:00:00</v>
      </c>
      <c r="M379">
        <v>18</v>
      </c>
      <c r="N379">
        <f t="shared" si="47"/>
        <v>256.36523400000078</v>
      </c>
      <c r="O379" t="str">
        <f t="shared" si="42"/>
        <v/>
      </c>
      <c r="P379">
        <f t="shared" si="43"/>
        <v>256.36523400000078</v>
      </c>
      <c r="Q379" t="str">
        <f t="shared" si="44"/>
        <v/>
      </c>
      <c r="R379">
        <f t="shared" si="45"/>
        <v>1</v>
      </c>
      <c r="S379">
        <f t="shared" si="48"/>
        <v>2.1509614065138374</v>
      </c>
    </row>
    <row r="380" spans="1:19" x14ac:dyDescent="0.3">
      <c r="A380" t="s">
        <v>429</v>
      </c>
      <c r="B380">
        <v>12068.160156</v>
      </c>
      <c r="C380">
        <v>12556.200194999999</v>
      </c>
      <c r="D380">
        <v>11264.329102</v>
      </c>
      <c r="E380">
        <v>11332.923828000001</v>
      </c>
      <c r="F380">
        <v>12556.200194999999</v>
      </c>
      <c r="G380">
        <v>12268.099609000001</v>
      </c>
      <c r="H380">
        <v>11699.200194999999</v>
      </c>
      <c r="I380">
        <v>12004.599609000001</v>
      </c>
      <c r="J380">
        <v>12076.865234000001</v>
      </c>
      <c r="L380" t="str">
        <f t="shared" si="46"/>
        <v>16NOV2022:19:00:00</v>
      </c>
      <c r="M380">
        <v>19</v>
      </c>
      <c r="N380">
        <f t="shared" si="47"/>
        <v>488.04003899999952</v>
      </c>
      <c r="O380" t="str">
        <f t="shared" si="42"/>
        <v/>
      </c>
      <c r="P380">
        <f t="shared" si="43"/>
        <v>488.04003899999952</v>
      </c>
      <c r="Q380" t="str">
        <f t="shared" si="44"/>
        <v/>
      </c>
      <c r="R380">
        <f t="shared" si="45"/>
        <v>1</v>
      </c>
      <c r="S380">
        <f t="shared" si="48"/>
        <v>4.0440301809995267</v>
      </c>
    </row>
    <row r="381" spans="1:19" x14ac:dyDescent="0.3">
      <c r="A381" t="s">
        <v>430</v>
      </c>
      <c r="B381">
        <v>12056.955078000001</v>
      </c>
      <c r="C381">
        <v>12568.200194999999</v>
      </c>
      <c r="D381">
        <v>11161.760742</v>
      </c>
      <c r="E381">
        <v>11275.427734000001</v>
      </c>
      <c r="F381">
        <v>12568.200194999999</v>
      </c>
      <c r="G381">
        <v>12333.200194999999</v>
      </c>
      <c r="H381">
        <v>11827</v>
      </c>
      <c r="I381">
        <v>12046</v>
      </c>
      <c r="J381">
        <v>12141.380859000001</v>
      </c>
      <c r="L381" t="str">
        <f t="shared" si="46"/>
        <v>16NOV2022:20:00:00</v>
      </c>
      <c r="M381">
        <v>20</v>
      </c>
      <c r="N381">
        <f t="shared" si="47"/>
        <v>511.24511699999857</v>
      </c>
      <c r="O381" t="str">
        <f t="shared" si="42"/>
        <v/>
      </c>
      <c r="P381">
        <f t="shared" si="43"/>
        <v>511.24511699999857</v>
      </c>
      <c r="Q381" t="str">
        <f t="shared" si="44"/>
        <v/>
      </c>
      <c r="R381">
        <f t="shared" si="45"/>
        <v>1</v>
      </c>
      <c r="S381">
        <f t="shared" si="48"/>
        <v>4.240250657753994</v>
      </c>
    </row>
    <row r="382" spans="1:19" x14ac:dyDescent="0.3">
      <c r="A382" t="s">
        <v>431</v>
      </c>
      <c r="B382">
        <v>11965.821289</v>
      </c>
      <c r="C382">
        <v>12448.200194999999</v>
      </c>
      <c r="D382">
        <v>11030.046875</v>
      </c>
      <c r="E382">
        <v>11181.149414</v>
      </c>
      <c r="F382">
        <v>12448.200194999999</v>
      </c>
      <c r="G382">
        <v>12225</v>
      </c>
      <c r="H382">
        <v>11791.299805000001</v>
      </c>
      <c r="I382">
        <v>11933.900390999999</v>
      </c>
      <c r="J382">
        <v>12048.169921999999</v>
      </c>
      <c r="L382" t="str">
        <f t="shared" si="46"/>
        <v>16NOV2022:21:00:00</v>
      </c>
      <c r="M382">
        <v>21</v>
      </c>
      <c r="N382">
        <f t="shared" si="47"/>
        <v>482.37890599999992</v>
      </c>
      <c r="O382" t="str">
        <f t="shared" si="42"/>
        <v/>
      </c>
      <c r="P382">
        <f t="shared" si="43"/>
        <v>482.37890599999992</v>
      </c>
      <c r="Q382" t="str">
        <f t="shared" si="44"/>
        <v/>
      </c>
      <c r="R382">
        <f t="shared" si="45"/>
        <v>1</v>
      </c>
      <c r="S382">
        <f t="shared" si="48"/>
        <v>4.0313062877133525</v>
      </c>
    </row>
    <row r="383" spans="1:19" x14ac:dyDescent="0.3">
      <c r="A383" t="s">
        <v>432</v>
      </c>
      <c r="B383">
        <v>11636.608398</v>
      </c>
      <c r="C383">
        <v>12157.799805000001</v>
      </c>
      <c r="D383">
        <v>10762.603515999999</v>
      </c>
      <c r="E383">
        <v>11026.727539</v>
      </c>
      <c r="F383">
        <v>12157.799805000001</v>
      </c>
      <c r="G383">
        <v>11937.200194999999</v>
      </c>
      <c r="H383">
        <v>11569.299805000001</v>
      </c>
      <c r="I383">
        <v>11726.400390999999</v>
      </c>
      <c r="J383">
        <v>11804.535156</v>
      </c>
      <c r="L383" t="str">
        <f t="shared" si="46"/>
        <v>16NOV2022:22:00:00</v>
      </c>
      <c r="M383">
        <v>22</v>
      </c>
      <c r="N383">
        <f t="shared" si="47"/>
        <v>521.19140700000025</v>
      </c>
      <c r="O383" t="str">
        <f t="shared" si="42"/>
        <v/>
      </c>
      <c r="P383">
        <f t="shared" si="43"/>
        <v>521.19140700000025</v>
      </c>
      <c r="Q383" t="str">
        <f t="shared" si="44"/>
        <v/>
      </c>
      <c r="R383">
        <f t="shared" si="45"/>
        <v>1</v>
      </c>
      <c r="S383">
        <f t="shared" si="48"/>
        <v>4.4788944439307432</v>
      </c>
    </row>
    <row r="384" spans="1:19" x14ac:dyDescent="0.3">
      <c r="A384" t="s">
        <v>433</v>
      </c>
      <c r="B384">
        <v>11141.205078000001</v>
      </c>
      <c r="C384">
        <v>11644.200194999999</v>
      </c>
      <c r="D384">
        <v>10340.659180000001</v>
      </c>
      <c r="E384">
        <v>10642.504883</v>
      </c>
      <c r="F384">
        <v>11644.200194999999</v>
      </c>
      <c r="G384">
        <v>11477.299805000001</v>
      </c>
      <c r="H384">
        <v>11101.099609000001</v>
      </c>
      <c r="I384">
        <v>11317</v>
      </c>
      <c r="J384">
        <v>11352.179688</v>
      </c>
      <c r="L384" t="str">
        <f t="shared" si="46"/>
        <v>16NOV2022:23:00:00</v>
      </c>
      <c r="M384">
        <v>23</v>
      </c>
      <c r="N384">
        <f t="shared" si="47"/>
        <v>502.99511699999857</v>
      </c>
      <c r="O384" t="str">
        <f t="shared" si="42"/>
        <v/>
      </c>
      <c r="P384">
        <f t="shared" si="43"/>
        <v>502.99511699999857</v>
      </c>
      <c r="Q384" t="str">
        <f t="shared" si="44"/>
        <v/>
      </c>
      <c r="R384">
        <f t="shared" si="45"/>
        <v>1</v>
      </c>
      <c r="S384">
        <f t="shared" si="48"/>
        <v>4.5147281059679862</v>
      </c>
    </row>
    <row r="385" spans="1:19" x14ac:dyDescent="0.3">
      <c r="A385" t="s">
        <v>434</v>
      </c>
      <c r="B385">
        <v>10693.96875</v>
      </c>
      <c r="C385">
        <v>11151.299805000001</v>
      </c>
      <c r="D385">
        <v>9860.2080077999999</v>
      </c>
      <c r="E385">
        <v>10290.658203000001</v>
      </c>
      <c r="F385">
        <v>11151.299805000001</v>
      </c>
      <c r="G385">
        <v>11033.900390999999</v>
      </c>
      <c r="H385">
        <v>10644.900390999999</v>
      </c>
      <c r="I385">
        <v>10913.200194999999</v>
      </c>
      <c r="J385">
        <v>10912.015625</v>
      </c>
      <c r="L385" t="str">
        <f t="shared" si="46"/>
        <v>17NOV2022:00:00:00</v>
      </c>
      <c r="M385">
        <v>24</v>
      </c>
      <c r="N385">
        <f t="shared" si="47"/>
        <v>457.33105500000056</v>
      </c>
      <c r="O385" t="str">
        <f t="shared" si="42"/>
        <v/>
      </c>
      <c r="P385">
        <f t="shared" si="43"/>
        <v>457.33105500000056</v>
      </c>
      <c r="Q385" t="str">
        <f t="shared" si="44"/>
        <v/>
      </c>
      <c r="R385">
        <f t="shared" si="45"/>
        <v>1</v>
      </c>
      <c r="S385">
        <f t="shared" si="48"/>
        <v>4.2765325548571527</v>
      </c>
    </row>
    <row r="386" spans="1:19" x14ac:dyDescent="0.3">
      <c r="A386" t="s">
        <v>435</v>
      </c>
      <c r="B386">
        <v>10384.056640999999</v>
      </c>
      <c r="C386">
        <v>10527</v>
      </c>
      <c r="D386">
        <v>9791.9277344000002</v>
      </c>
      <c r="E386">
        <v>10546.538086</v>
      </c>
      <c r="F386">
        <v>10527</v>
      </c>
      <c r="G386">
        <v>10586.900390999999</v>
      </c>
      <c r="H386">
        <v>10197.5</v>
      </c>
      <c r="I386">
        <v>11262</v>
      </c>
      <c r="J386">
        <v>10716.850586</v>
      </c>
      <c r="L386" t="str">
        <f t="shared" si="46"/>
        <v>17NOV2022:01:00:00</v>
      </c>
      <c r="M386">
        <v>1</v>
      </c>
      <c r="N386">
        <f t="shared" si="47"/>
        <v>142.94335900000078</v>
      </c>
      <c r="O386" t="str">
        <f t="shared" si="42"/>
        <v/>
      </c>
      <c r="P386">
        <f t="shared" si="43"/>
        <v>142.94335900000078</v>
      </c>
      <c r="Q386" t="str">
        <f t="shared" si="44"/>
        <v/>
      </c>
      <c r="R386">
        <f t="shared" si="45"/>
        <v>1</v>
      </c>
      <c r="S386">
        <f t="shared" si="48"/>
        <v>1.3765656712195584</v>
      </c>
    </row>
    <row r="387" spans="1:19" x14ac:dyDescent="0.3">
      <c r="A387" t="s">
        <v>436</v>
      </c>
      <c r="B387">
        <v>10282.063477</v>
      </c>
      <c r="C387">
        <v>10312.200194999999</v>
      </c>
      <c r="D387">
        <v>9667.1289063000004</v>
      </c>
      <c r="E387">
        <v>10562.572265999999</v>
      </c>
      <c r="F387">
        <v>10312.200194999999</v>
      </c>
      <c r="G387">
        <v>10369.700194999999</v>
      </c>
      <c r="H387">
        <v>10003.799805000001</v>
      </c>
      <c r="I387">
        <v>11069.900390999999</v>
      </c>
      <c r="J387">
        <v>10514.669921999999</v>
      </c>
      <c r="L387" t="str">
        <f t="shared" si="46"/>
        <v>17NOV2022:02:00:00</v>
      </c>
      <c r="M387">
        <v>2</v>
      </c>
      <c r="N387">
        <f t="shared" si="47"/>
        <v>30.136717999999746</v>
      </c>
      <c r="O387" t="str">
        <f t="shared" ref="O387:O450" si="49">IF(N387&lt;0,N387,"")</f>
        <v/>
      </c>
      <c r="P387">
        <f t="shared" ref="P387:P450" si="50">IF(N387&gt;0,N387,"")</f>
        <v>30.136717999999746</v>
      </c>
      <c r="Q387" t="str">
        <f t="shared" ref="Q387:Q450" si="51">IF(O387&lt;0,1,"")</f>
        <v/>
      </c>
      <c r="R387">
        <f t="shared" ref="R387:R450" si="52">IF(AND(P387&gt;0,P387&lt;&gt;""),1,"")</f>
        <v>1</v>
      </c>
      <c r="S387">
        <f t="shared" si="48"/>
        <v>0.29309990224639954</v>
      </c>
    </row>
    <row r="388" spans="1:19" x14ac:dyDescent="0.3">
      <c r="A388" t="s">
        <v>437</v>
      </c>
      <c r="B388">
        <v>10189.811523</v>
      </c>
      <c r="C388">
        <v>10218</v>
      </c>
      <c r="D388">
        <v>9569.5546875</v>
      </c>
      <c r="E388">
        <v>10492.453125</v>
      </c>
      <c r="F388">
        <v>10218</v>
      </c>
      <c r="G388">
        <v>10260</v>
      </c>
      <c r="H388">
        <v>9896.6699219000002</v>
      </c>
      <c r="I388">
        <v>11015.599609000001</v>
      </c>
      <c r="J388">
        <v>10427.327148</v>
      </c>
      <c r="L388" t="str">
        <f t="shared" ref="L388:L451" si="53">A388</f>
        <v>17NOV2022:03:00:00</v>
      </c>
      <c r="M388">
        <v>3</v>
      </c>
      <c r="N388">
        <f t="shared" ref="N388:N451" si="54">C388-B388</f>
        <v>28.188476999999693</v>
      </c>
      <c r="O388" t="str">
        <f t="shared" si="49"/>
        <v/>
      </c>
      <c r="P388">
        <f t="shared" si="50"/>
        <v>28.188476999999693</v>
      </c>
      <c r="Q388" t="str">
        <f t="shared" si="51"/>
        <v/>
      </c>
      <c r="R388">
        <f t="shared" si="52"/>
        <v>1</v>
      </c>
      <c r="S388">
        <f t="shared" ref="S388:S451" si="55">ABS((B388-C388)/B388)*100</f>
        <v>0.27663393907113876</v>
      </c>
    </row>
    <row r="389" spans="1:19" x14ac:dyDescent="0.3">
      <c r="A389" t="s">
        <v>438</v>
      </c>
      <c r="B389">
        <v>10277.632813</v>
      </c>
      <c r="C389">
        <v>10250.5</v>
      </c>
      <c r="D389">
        <v>9607.5507813000004</v>
      </c>
      <c r="E389">
        <v>10543.216796999999</v>
      </c>
      <c r="F389">
        <v>10250.5</v>
      </c>
      <c r="G389">
        <v>10310.099609000001</v>
      </c>
      <c r="H389">
        <v>9971.9199219000002</v>
      </c>
      <c r="I389">
        <v>10989.5</v>
      </c>
      <c r="J389">
        <v>10454.405273</v>
      </c>
      <c r="L389" t="str">
        <f t="shared" si="53"/>
        <v>17NOV2022:04:00:00</v>
      </c>
      <c r="M389">
        <v>4</v>
      </c>
      <c r="N389">
        <f t="shared" si="54"/>
        <v>-27.132813000000169</v>
      </c>
      <c r="O389">
        <f t="shared" si="49"/>
        <v>-27.132813000000169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55"/>
        <v>0.26399866091421698</v>
      </c>
    </row>
    <row r="390" spans="1:19" x14ac:dyDescent="0.3">
      <c r="A390" t="s">
        <v>439</v>
      </c>
      <c r="B390">
        <v>10575.267578000001</v>
      </c>
      <c r="C390">
        <v>10524.700194999999</v>
      </c>
      <c r="D390">
        <v>9819.5429688000004</v>
      </c>
      <c r="E390">
        <v>10772.354492</v>
      </c>
      <c r="F390">
        <v>10524.700194999999</v>
      </c>
      <c r="G390">
        <v>10566</v>
      </c>
      <c r="H390">
        <v>10225.5</v>
      </c>
      <c r="I390">
        <v>11205.900390999999</v>
      </c>
      <c r="J390">
        <v>10698.645508</v>
      </c>
      <c r="L390" t="str">
        <f t="shared" si="53"/>
        <v>17NOV2022:05:00:00</v>
      </c>
      <c r="M390">
        <v>5</v>
      </c>
      <c r="N390">
        <f t="shared" si="54"/>
        <v>-50.567383000001428</v>
      </c>
      <c r="O390">
        <f t="shared" si="49"/>
        <v>-50.567383000001428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55"/>
        <v>0.47816646365712817</v>
      </c>
    </row>
    <row r="391" spans="1:19" x14ac:dyDescent="0.3">
      <c r="A391" t="s">
        <v>440</v>
      </c>
      <c r="B391">
        <v>11130.894531</v>
      </c>
      <c r="C391">
        <v>11206</v>
      </c>
      <c r="D391">
        <v>10366.679688</v>
      </c>
      <c r="E391">
        <v>11396.816406</v>
      </c>
      <c r="F391">
        <v>11206</v>
      </c>
      <c r="G391">
        <v>11208.400390999999</v>
      </c>
      <c r="H391">
        <v>10827.200194999999</v>
      </c>
      <c r="I391">
        <v>11933.900390999999</v>
      </c>
      <c r="J391">
        <v>11366.665039</v>
      </c>
      <c r="L391" t="str">
        <f t="shared" si="53"/>
        <v>17NOV2022:06:00:00</v>
      </c>
      <c r="M391">
        <v>6</v>
      </c>
      <c r="N391">
        <f t="shared" si="54"/>
        <v>75.105469000000085</v>
      </c>
      <c r="O391" t="str">
        <f t="shared" si="49"/>
        <v/>
      </c>
      <c r="P391">
        <f t="shared" si="50"/>
        <v>75.105469000000085</v>
      </c>
      <c r="Q391" t="str">
        <f t="shared" si="51"/>
        <v/>
      </c>
      <c r="R391">
        <f t="shared" si="52"/>
        <v>1</v>
      </c>
      <c r="S391">
        <f t="shared" si="55"/>
        <v>0.67474782723731908</v>
      </c>
    </row>
    <row r="392" spans="1:19" x14ac:dyDescent="0.3">
      <c r="A392" t="s">
        <v>441</v>
      </c>
      <c r="B392">
        <v>11923.779296999999</v>
      </c>
      <c r="C392">
        <v>12119.5</v>
      </c>
      <c r="D392">
        <v>11292.980469</v>
      </c>
      <c r="E392">
        <v>12192.464844</v>
      </c>
      <c r="F392">
        <v>12119.5</v>
      </c>
      <c r="G392">
        <v>12060.599609000001</v>
      </c>
      <c r="H392">
        <v>11607.5</v>
      </c>
      <c r="I392">
        <v>12967.900390999999</v>
      </c>
      <c r="J392">
        <v>12273.714844</v>
      </c>
      <c r="L392" t="str">
        <f t="shared" si="53"/>
        <v>17NOV2022:07:00:00</v>
      </c>
      <c r="M392">
        <v>7</v>
      </c>
      <c r="N392">
        <f t="shared" si="54"/>
        <v>195.72070300000087</v>
      </c>
      <c r="O392" t="str">
        <f t="shared" si="49"/>
        <v/>
      </c>
      <c r="P392">
        <f t="shared" si="50"/>
        <v>195.72070300000087</v>
      </c>
      <c r="Q392" t="str">
        <f t="shared" si="51"/>
        <v/>
      </c>
      <c r="R392">
        <f t="shared" si="52"/>
        <v>1</v>
      </c>
      <c r="S392">
        <f t="shared" si="55"/>
        <v>1.6414317820294095</v>
      </c>
    </row>
    <row r="393" spans="1:19" x14ac:dyDescent="0.3">
      <c r="A393" t="s">
        <v>442</v>
      </c>
      <c r="B393">
        <v>12128.316406</v>
      </c>
      <c r="C393">
        <v>12536</v>
      </c>
      <c r="D393">
        <v>11610.235352</v>
      </c>
      <c r="E393">
        <v>12487.896484000001</v>
      </c>
      <c r="F393">
        <v>12536</v>
      </c>
      <c r="G393">
        <v>12480.200194999999</v>
      </c>
      <c r="H393">
        <v>11962</v>
      </c>
      <c r="I393">
        <v>13489.799805000001</v>
      </c>
      <c r="J393">
        <v>12712.379883</v>
      </c>
      <c r="L393" t="str">
        <f t="shared" si="53"/>
        <v>17NOV2022:08:00:00</v>
      </c>
      <c r="M393">
        <v>8</v>
      </c>
      <c r="N393">
        <f t="shared" si="54"/>
        <v>407.68359400000008</v>
      </c>
      <c r="O393" t="str">
        <f t="shared" si="49"/>
        <v/>
      </c>
      <c r="P393">
        <f t="shared" si="50"/>
        <v>407.68359400000008</v>
      </c>
      <c r="Q393" t="str">
        <f t="shared" si="51"/>
        <v/>
      </c>
      <c r="R393">
        <f t="shared" si="52"/>
        <v>1</v>
      </c>
      <c r="S393">
        <f t="shared" si="55"/>
        <v>3.3614195107765732</v>
      </c>
    </row>
    <row r="394" spans="1:19" x14ac:dyDescent="0.3">
      <c r="A394" t="s">
        <v>443</v>
      </c>
      <c r="B394">
        <v>12119.451171999999</v>
      </c>
      <c r="C394">
        <v>12696</v>
      </c>
      <c r="D394">
        <v>11441.286133</v>
      </c>
      <c r="E394">
        <v>12281.722656</v>
      </c>
      <c r="F394">
        <v>12696</v>
      </c>
      <c r="G394">
        <v>12583.200194999999</v>
      </c>
      <c r="H394">
        <v>12041.799805000001</v>
      </c>
      <c r="I394">
        <v>13664.5</v>
      </c>
      <c r="J394">
        <v>12843.224609000001</v>
      </c>
      <c r="L394" t="str">
        <f t="shared" si="53"/>
        <v>17NOV2022:09:00:00</v>
      </c>
      <c r="M394">
        <v>9</v>
      </c>
      <c r="N394">
        <f t="shared" si="54"/>
        <v>576.54882800000087</v>
      </c>
      <c r="O394" t="str">
        <f t="shared" si="49"/>
        <v/>
      </c>
      <c r="P394">
        <f t="shared" si="50"/>
        <v>576.54882800000087</v>
      </c>
      <c r="Q394" t="str">
        <f t="shared" si="51"/>
        <v/>
      </c>
      <c r="R394">
        <f t="shared" si="52"/>
        <v>1</v>
      </c>
      <c r="S394">
        <f t="shared" si="55"/>
        <v>4.7572189517296142</v>
      </c>
    </row>
    <row r="395" spans="1:19" x14ac:dyDescent="0.3">
      <c r="A395" t="s">
        <v>444</v>
      </c>
      <c r="B395">
        <v>12005.387694999999</v>
      </c>
      <c r="C395">
        <v>12700.400390999999</v>
      </c>
      <c r="D395">
        <v>11519.007813</v>
      </c>
      <c r="E395">
        <v>12199.782227</v>
      </c>
      <c r="F395">
        <v>12700.400390999999</v>
      </c>
      <c r="G395">
        <v>12505.700194999999</v>
      </c>
      <c r="H395">
        <v>11988.5</v>
      </c>
      <c r="I395">
        <v>13667.900390999999</v>
      </c>
      <c r="J395">
        <v>12812.375</v>
      </c>
      <c r="L395" t="str">
        <f t="shared" si="53"/>
        <v>17NOV2022:10:00:00</v>
      </c>
      <c r="M395">
        <v>10</v>
      </c>
      <c r="N395">
        <f t="shared" si="54"/>
        <v>695.01269599999978</v>
      </c>
      <c r="O395" t="str">
        <f t="shared" si="49"/>
        <v/>
      </c>
      <c r="P395">
        <f t="shared" si="50"/>
        <v>695.01269599999978</v>
      </c>
      <c r="Q395" t="str">
        <f t="shared" si="51"/>
        <v/>
      </c>
      <c r="R395">
        <f t="shared" si="52"/>
        <v>1</v>
      </c>
      <c r="S395">
        <f t="shared" si="55"/>
        <v>5.7891732750076734</v>
      </c>
    </row>
    <row r="396" spans="1:19" x14ac:dyDescent="0.3">
      <c r="A396" t="s">
        <v>445</v>
      </c>
      <c r="B396">
        <v>11835.224609000001</v>
      </c>
      <c r="C396">
        <v>12635.400390999999</v>
      </c>
      <c r="D396">
        <v>11374.53125</v>
      </c>
      <c r="E396">
        <v>11590.699219</v>
      </c>
      <c r="F396">
        <v>12635.400390999999</v>
      </c>
      <c r="G396">
        <v>12414.400390999999</v>
      </c>
      <c r="H396">
        <v>11902.599609000001</v>
      </c>
      <c r="I396">
        <v>13693.5</v>
      </c>
      <c r="J396">
        <v>12767.285156</v>
      </c>
      <c r="L396" t="str">
        <f t="shared" si="53"/>
        <v>17NOV2022:11:00:00</v>
      </c>
      <c r="M396">
        <v>11</v>
      </c>
      <c r="N396">
        <f t="shared" si="54"/>
        <v>800.17578199999843</v>
      </c>
      <c r="O396" t="str">
        <f t="shared" si="49"/>
        <v/>
      </c>
      <c r="P396">
        <f t="shared" si="50"/>
        <v>800.17578199999843</v>
      </c>
      <c r="Q396" t="str">
        <f t="shared" si="51"/>
        <v/>
      </c>
      <c r="R396">
        <f t="shared" si="52"/>
        <v>1</v>
      </c>
      <c r="S396">
        <f t="shared" si="55"/>
        <v>6.760968282693268</v>
      </c>
    </row>
    <row r="397" spans="1:19" x14ac:dyDescent="0.3">
      <c r="A397" t="s">
        <v>446</v>
      </c>
      <c r="B397">
        <v>11598.673828000001</v>
      </c>
      <c r="C397">
        <v>12480.400390999999</v>
      </c>
      <c r="D397">
        <v>11223.554688</v>
      </c>
      <c r="E397">
        <v>11030.896484000001</v>
      </c>
      <c r="F397">
        <v>12480.400390999999</v>
      </c>
      <c r="G397">
        <v>12271</v>
      </c>
      <c r="H397">
        <v>11749</v>
      </c>
      <c r="I397">
        <v>13601.799805000001</v>
      </c>
      <c r="J397">
        <v>12637.689453000001</v>
      </c>
      <c r="L397" t="str">
        <f t="shared" si="53"/>
        <v>17NOV2022:12:00:00</v>
      </c>
      <c r="M397">
        <v>12</v>
      </c>
      <c r="N397">
        <f t="shared" si="54"/>
        <v>881.72656299999835</v>
      </c>
      <c r="O397" t="str">
        <f t="shared" si="49"/>
        <v/>
      </c>
      <c r="P397">
        <f t="shared" si="50"/>
        <v>881.72656299999835</v>
      </c>
      <c r="Q397" t="str">
        <f t="shared" si="51"/>
        <v/>
      </c>
      <c r="R397">
        <f t="shared" si="52"/>
        <v>1</v>
      </c>
      <c r="S397">
        <f t="shared" si="55"/>
        <v>7.6019601557503025</v>
      </c>
    </row>
    <row r="398" spans="1:19" x14ac:dyDescent="0.3">
      <c r="A398" t="s">
        <v>447</v>
      </c>
      <c r="B398">
        <v>11373.990234000001</v>
      </c>
      <c r="C398">
        <v>12246</v>
      </c>
      <c r="D398">
        <v>11083.365234000001</v>
      </c>
      <c r="E398">
        <v>10495.943359000001</v>
      </c>
      <c r="F398">
        <v>12246</v>
      </c>
      <c r="G398">
        <v>12101.299805000001</v>
      </c>
      <c r="H398">
        <v>11553.700194999999</v>
      </c>
      <c r="I398">
        <v>13439.299805000001</v>
      </c>
      <c r="J398">
        <v>12454.405273</v>
      </c>
      <c r="L398" t="str">
        <f t="shared" si="53"/>
        <v>17NOV2022:13:00:00</v>
      </c>
      <c r="M398">
        <v>13</v>
      </c>
      <c r="N398">
        <f t="shared" si="54"/>
        <v>872.00976599999922</v>
      </c>
      <c r="O398" t="str">
        <f t="shared" si="49"/>
        <v/>
      </c>
      <c r="P398">
        <f t="shared" si="50"/>
        <v>872.00976599999922</v>
      </c>
      <c r="Q398" t="str">
        <f t="shared" si="51"/>
        <v/>
      </c>
      <c r="R398">
        <f t="shared" si="52"/>
        <v>1</v>
      </c>
      <c r="S398">
        <f t="shared" si="55"/>
        <v>7.6667004987688578</v>
      </c>
    </row>
    <row r="399" spans="1:19" x14ac:dyDescent="0.3">
      <c r="A399" t="s">
        <v>448</v>
      </c>
      <c r="B399">
        <v>11214.412109000001</v>
      </c>
      <c r="C399">
        <v>12134.700194999999</v>
      </c>
      <c r="D399">
        <v>11027.986328000001</v>
      </c>
      <c r="E399">
        <v>10730.581055000001</v>
      </c>
      <c r="F399">
        <v>12134.700194999999</v>
      </c>
      <c r="G399">
        <v>11969.5</v>
      </c>
      <c r="H399">
        <v>11389</v>
      </c>
      <c r="I399">
        <v>13308.799805000001</v>
      </c>
      <c r="J399">
        <v>12317.910156</v>
      </c>
      <c r="L399" t="str">
        <f t="shared" si="53"/>
        <v>17NOV2022:14:00:00</v>
      </c>
      <c r="M399">
        <v>14</v>
      </c>
      <c r="N399">
        <f t="shared" si="54"/>
        <v>920.28808599999866</v>
      </c>
      <c r="O399" t="str">
        <f t="shared" si="49"/>
        <v/>
      </c>
      <c r="P399">
        <f t="shared" si="50"/>
        <v>920.28808599999866</v>
      </c>
      <c r="Q399" t="str">
        <f t="shared" si="51"/>
        <v/>
      </c>
      <c r="R399">
        <f t="shared" si="52"/>
        <v>1</v>
      </c>
      <c r="S399">
        <f t="shared" si="55"/>
        <v>8.2062980837081216</v>
      </c>
    </row>
    <row r="400" spans="1:19" x14ac:dyDescent="0.3">
      <c r="A400" t="s">
        <v>449</v>
      </c>
      <c r="B400">
        <v>11040.859375</v>
      </c>
      <c r="C400">
        <v>12041</v>
      </c>
      <c r="D400">
        <v>10984.688477</v>
      </c>
      <c r="E400">
        <v>10897.747069999999</v>
      </c>
      <c r="F400">
        <v>12041</v>
      </c>
      <c r="G400">
        <v>11828.599609000001</v>
      </c>
      <c r="H400">
        <v>11168.5</v>
      </c>
      <c r="I400">
        <v>13164.599609000001</v>
      </c>
      <c r="J400">
        <v>12163.035156</v>
      </c>
      <c r="L400" t="str">
        <f t="shared" si="53"/>
        <v>17NOV2022:15:00:00</v>
      </c>
      <c r="M400">
        <v>15</v>
      </c>
      <c r="N400">
        <f t="shared" si="54"/>
        <v>1000.140625</v>
      </c>
      <c r="O400" t="str">
        <f t="shared" si="49"/>
        <v/>
      </c>
      <c r="P400">
        <f t="shared" si="50"/>
        <v>1000.140625</v>
      </c>
      <c r="Q400" t="str">
        <f t="shared" si="51"/>
        <v/>
      </c>
      <c r="R400">
        <f t="shared" si="52"/>
        <v>1</v>
      </c>
      <c r="S400">
        <f t="shared" si="55"/>
        <v>9.0585396573806101</v>
      </c>
    </row>
    <row r="401" spans="1:19" x14ac:dyDescent="0.3">
      <c r="A401" t="s">
        <v>450</v>
      </c>
      <c r="B401">
        <v>11053.938477</v>
      </c>
      <c r="C401">
        <v>12059.5</v>
      </c>
      <c r="D401">
        <v>11007.381836</v>
      </c>
      <c r="E401">
        <v>11078.216796999999</v>
      </c>
      <c r="F401">
        <v>12059.5</v>
      </c>
      <c r="G401">
        <v>11709.900390999999</v>
      </c>
      <c r="H401">
        <v>10988</v>
      </c>
      <c r="I401">
        <v>13159.599609000001</v>
      </c>
      <c r="J401">
        <v>12089.259765999999</v>
      </c>
      <c r="L401" t="str">
        <f t="shared" si="53"/>
        <v>17NOV2022:16:00:00</v>
      </c>
      <c r="M401">
        <v>16</v>
      </c>
      <c r="N401">
        <f t="shared" si="54"/>
        <v>1005.5615230000003</v>
      </c>
      <c r="O401" t="str">
        <f t="shared" si="49"/>
        <v/>
      </c>
      <c r="P401">
        <f t="shared" si="50"/>
        <v>1005.5615230000003</v>
      </c>
      <c r="Q401" t="str">
        <f t="shared" si="51"/>
        <v/>
      </c>
      <c r="R401">
        <f t="shared" si="52"/>
        <v>1</v>
      </c>
      <c r="S401">
        <f t="shared" si="55"/>
        <v>9.0968619473708721</v>
      </c>
    </row>
    <row r="402" spans="1:19" x14ac:dyDescent="0.3">
      <c r="A402" t="s">
        <v>451</v>
      </c>
      <c r="B402">
        <v>11179.135742</v>
      </c>
      <c r="C402">
        <v>12148.599609000001</v>
      </c>
      <c r="D402">
        <v>10965.446289</v>
      </c>
      <c r="E402">
        <v>11081.624023</v>
      </c>
      <c r="F402">
        <v>12148.599609000001</v>
      </c>
      <c r="G402">
        <v>11681</v>
      </c>
      <c r="H402">
        <v>10878.200194999999</v>
      </c>
      <c r="I402">
        <v>13234.900390999999</v>
      </c>
      <c r="J402">
        <v>12094.304688</v>
      </c>
      <c r="L402" t="str">
        <f t="shared" si="53"/>
        <v>17NOV2022:17:00:00</v>
      </c>
      <c r="M402">
        <v>17</v>
      </c>
      <c r="N402">
        <f t="shared" si="54"/>
        <v>969.46386700000039</v>
      </c>
      <c r="O402" t="str">
        <f t="shared" si="49"/>
        <v/>
      </c>
      <c r="P402">
        <f t="shared" si="50"/>
        <v>969.46386700000039</v>
      </c>
      <c r="Q402" t="str">
        <f t="shared" si="51"/>
        <v/>
      </c>
      <c r="R402">
        <f t="shared" si="52"/>
        <v>1</v>
      </c>
      <c r="S402">
        <f t="shared" si="55"/>
        <v>8.6720824344025598</v>
      </c>
    </row>
    <row r="403" spans="1:19" x14ac:dyDescent="0.3">
      <c r="A403" t="s">
        <v>452</v>
      </c>
      <c r="B403">
        <v>11528.310546999999</v>
      </c>
      <c r="C403">
        <v>12456.799805000001</v>
      </c>
      <c r="D403">
        <v>11272.785156</v>
      </c>
      <c r="E403">
        <v>11217.348633</v>
      </c>
      <c r="F403">
        <v>12456.799805000001</v>
      </c>
      <c r="G403">
        <v>11912.200194999999</v>
      </c>
      <c r="H403">
        <v>11041.299805000001</v>
      </c>
      <c r="I403">
        <v>13474.299805000001</v>
      </c>
      <c r="J403">
        <v>12322.900390999999</v>
      </c>
      <c r="L403" t="str">
        <f t="shared" si="53"/>
        <v>17NOV2022:18:00:00</v>
      </c>
      <c r="M403">
        <v>18</v>
      </c>
      <c r="N403">
        <f t="shared" si="54"/>
        <v>928.48925800000143</v>
      </c>
      <c r="O403" t="str">
        <f t="shared" si="49"/>
        <v/>
      </c>
      <c r="P403">
        <f t="shared" si="50"/>
        <v>928.48925800000143</v>
      </c>
      <c r="Q403" t="str">
        <f t="shared" si="51"/>
        <v/>
      </c>
      <c r="R403">
        <f t="shared" si="52"/>
        <v>1</v>
      </c>
      <c r="S403">
        <f t="shared" si="55"/>
        <v>8.0539924233878413</v>
      </c>
    </row>
    <row r="404" spans="1:19" x14ac:dyDescent="0.3">
      <c r="A404" t="s">
        <v>453</v>
      </c>
      <c r="B404">
        <v>11616.563477</v>
      </c>
      <c r="C404">
        <v>12786.200194999999</v>
      </c>
      <c r="D404">
        <v>11419.933594</v>
      </c>
      <c r="E404">
        <v>11160.625977</v>
      </c>
      <c r="F404">
        <v>12786.200194999999</v>
      </c>
      <c r="G404">
        <v>12227.799805000001</v>
      </c>
      <c r="H404">
        <v>11336.200194999999</v>
      </c>
      <c r="I404">
        <v>13681.299805000001</v>
      </c>
      <c r="J404">
        <v>12597.384765999999</v>
      </c>
      <c r="L404" t="str">
        <f t="shared" si="53"/>
        <v>17NOV2022:19:00:00</v>
      </c>
      <c r="M404">
        <v>19</v>
      </c>
      <c r="N404">
        <f t="shared" si="54"/>
        <v>1169.6367179999997</v>
      </c>
      <c r="O404" t="str">
        <f t="shared" si="49"/>
        <v/>
      </c>
      <c r="P404">
        <f t="shared" si="50"/>
        <v>1169.6367179999997</v>
      </c>
      <c r="Q404" t="str">
        <f t="shared" si="51"/>
        <v/>
      </c>
      <c r="R404">
        <f t="shared" si="52"/>
        <v>1</v>
      </c>
      <c r="S404">
        <f t="shared" si="55"/>
        <v>10.068698202491644</v>
      </c>
    </row>
    <row r="405" spans="1:19" x14ac:dyDescent="0.3">
      <c r="A405" t="s">
        <v>454</v>
      </c>
      <c r="B405">
        <v>11536.276367</v>
      </c>
      <c r="C405">
        <v>12705.5</v>
      </c>
      <c r="D405">
        <v>11297.214844</v>
      </c>
      <c r="E405">
        <v>10817.080078000001</v>
      </c>
      <c r="F405">
        <v>12705.5</v>
      </c>
      <c r="G405">
        <v>12247.900390999999</v>
      </c>
      <c r="H405">
        <v>11380.599609000001</v>
      </c>
      <c r="I405">
        <v>13549.900390999999</v>
      </c>
      <c r="J405">
        <v>12555.415039</v>
      </c>
      <c r="L405" t="str">
        <f t="shared" si="53"/>
        <v>17NOV2022:20:00:00</v>
      </c>
      <c r="M405">
        <v>20</v>
      </c>
      <c r="N405">
        <f t="shared" si="54"/>
        <v>1169.2236329999996</v>
      </c>
      <c r="O405" t="str">
        <f t="shared" si="49"/>
        <v/>
      </c>
      <c r="P405">
        <f t="shared" si="50"/>
        <v>1169.2236329999996</v>
      </c>
      <c r="Q405" t="str">
        <f t="shared" si="51"/>
        <v/>
      </c>
      <c r="R405">
        <f t="shared" si="52"/>
        <v>1</v>
      </c>
      <c r="S405">
        <f t="shared" si="55"/>
        <v>10.135190903926441</v>
      </c>
    </row>
    <row r="406" spans="1:19" x14ac:dyDescent="0.3">
      <c r="A406" t="s">
        <v>455</v>
      </c>
      <c r="B406">
        <v>11371.644531</v>
      </c>
      <c r="C406">
        <v>12582.900390999999</v>
      </c>
      <c r="D406">
        <v>11227.349609000001</v>
      </c>
      <c r="E406">
        <v>10949.369140999999</v>
      </c>
      <c r="F406">
        <v>12582.900390999999</v>
      </c>
      <c r="G406">
        <v>12153.400390999999</v>
      </c>
      <c r="H406">
        <v>11215.799805000001</v>
      </c>
      <c r="I406">
        <v>13360.200194999999</v>
      </c>
      <c r="J406">
        <v>12405.804688</v>
      </c>
      <c r="L406" t="str">
        <f t="shared" si="53"/>
        <v>17NOV2022:21:00:00</v>
      </c>
      <c r="M406">
        <v>21</v>
      </c>
      <c r="N406">
        <f t="shared" si="54"/>
        <v>1211.2558599999993</v>
      </c>
      <c r="O406" t="str">
        <f t="shared" si="49"/>
        <v/>
      </c>
      <c r="P406">
        <f t="shared" si="50"/>
        <v>1211.2558599999993</v>
      </c>
      <c r="Q406" t="str">
        <f t="shared" si="51"/>
        <v/>
      </c>
      <c r="R406">
        <f t="shared" si="52"/>
        <v>1</v>
      </c>
      <c r="S406">
        <f t="shared" si="55"/>
        <v>10.651545224598081</v>
      </c>
    </row>
    <row r="407" spans="1:19" x14ac:dyDescent="0.3">
      <c r="A407" t="s">
        <v>456</v>
      </c>
      <c r="B407">
        <v>11040.020508</v>
      </c>
      <c r="C407">
        <v>12280</v>
      </c>
      <c r="D407">
        <v>10931.114258</v>
      </c>
      <c r="E407">
        <v>10920.977539</v>
      </c>
      <c r="F407">
        <v>12280</v>
      </c>
      <c r="G407">
        <v>11888.099609000001</v>
      </c>
      <c r="H407">
        <v>10903.599609000001</v>
      </c>
      <c r="I407">
        <v>13011.200194999999</v>
      </c>
      <c r="J407">
        <v>12093.844727</v>
      </c>
      <c r="L407" t="str">
        <f t="shared" si="53"/>
        <v>17NOV2022:22:00:00</v>
      </c>
      <c r="M407">
        <v>22</v>
      </c>
      <c r="N407">
        <f t="shared" si="54"/>
        <v>1239.9794920000004</v>
      </c>
      <c r="O407" t="str">
        <f t="shared" si="49"/>
        <v/>
      </c>
      <c r="P407">
        <f t="shared" si="50"/>
        <v>1239.9794920000004</v>
      </c>
      <c r="Q407" t="str">
        <f t="shared" si="51"/>
        <v/>
      </c>
      <c r="R407">
        <f t="shared" si="52"/>
        <v>1</v>
      </c>
      <c r="S407">
        <f t="shared" si="55"/>
        <v>11.231677433039787</v>
      </c>
    </row>
    <row r="408" spans="1:19" x14ac:dyDescent="0.3">
      <c r="A408" t="s">
        <v>457</v>
      </c>
      <c r="B408">
        <v>10553.96875</v>
      </c>
      <c r="C408">
        <v>11786.099609000001</v>
      </c>
      <c r="D408">
        <v>10505.347656</v>
      </c>
      <c r="E408">
        <v>10651.426758</v>
      </c>
      <c r="F408">
        <v>11786.099609000001</v>
      </c>
      <c r="G408">
        <v>11462.799805000001</v>
      </c>
      <c r="H408">
        <v>10518.200194999999</v>
      </c>
      <c r="I408">
        <v>12401.400390999999</v>
      </c>
      <c r="J408">
        <v>11603.655273</v>
      </c>
      <c r="L408" t="str">
        <f t="shared" si="53"/>
        <v>17NOV2022:23:00:00</v>
      </c>
      <c r="M408">
        <v>23</v>
      </c>
      <c r="N408">
        <f t="shared" si="54"/>
        <v>1232.1308590000008</v>
      </c>
      <c r="O408" t="str">
        <f t="shared" si="49"/>
        <v/>
      </c>
      <c r="P408">
        <f t="shared" si="50"/>
        <v>1232.1308590000008</v>
      </c>
      <c r="Q408" t="str">
        <f t="shared" si="51"/>
        <v/>
      </c>
      <c r="R408">
        <f t="shared" si="52"/>
        <v>1</v>
      </c>
      <c r="S408">
        <f t="shared" si="55"/>
        <v>11.674573690584413</v>
      </c>
    </row>
    <row r="409" spans="1:19" x14ac:dyDescent="0.3">
      <c r="A409" t="s">
        <v>458</v>
      </c>
      <c r="B409">
        <v>10069.409180000001</v>
      </c>
      <c r="C409">
        <v>11283.400390999999</v>
      </c>
      <c r="D409">
        <v>10044.934569999999</v>
      </c>
      <c r="E409">
        <v>10397.0625</v>
      </c>
      <c r="F409">
        <v>11283.400390999999</v>
      </c>
      <c r="G409">
        <v>11014.299805000001</v>
      </c>
      <c r="H409">
        <v>10085.799805000001</v>
      </c>
      <c r="I409">
        <v>11766.400390999999</v>
      </c>
      <c r="J409">
        <v>11085.775390999999</v>
      </c>
      <c r="L409" t="str">
        <f t="shared" si="53"/>
        <v>18NOV2022:00:00:00</v>
      </c>
      <c r="M409">
        <v>24</v>
      </c>
      <c r="N409">
        <f t="shared" si="54"/>
        <v>1213.9912109999987</v>
      </c>
      <c r="O409" t="str">
        <f t="shared" si="49"/>
        <v/>
      </c>
      <c r="P409">
        <f t="shared" si="50"/>
        <v>1213.9912109999987</v>
      </c>
      <c r="Q409" t="str">
        <f t="shared" si="51"/>
        <v/>
      </c>
      <c r="R409">
        <f t="shared" si="52"/>
        <v>1</v>
      </c>
      <c r="S409">
        <f t="shared" si="55"/>
        <v>12.056230800623782</v>
      </c>
    </row>
    <row r="410" spans="1:19" x14ac:dyDescent="0.3">
      <c r="A410" t="s">
        <v>459</v>
      </c>
      <c r="B410">
        <v>9742.1826172000001</v>
      </c>
      <c r="C410">
        <v>10280</v>
      </c>
      <c r="D410">
        <v>9745.5849608999997</v>
      </c>
      <c r="E410">
        <v>10026.210938</v>
      </c>
      <c r="F410">
        <v>10543.5</v>
      </c>
      <c r="G410">
        <v>10511.700194999999</v>
      </c>
      <c r="H410">
        <v>10280</v>
      </c>
      <c r="I410">
        <v>10658.599609000001</v>
      </c>
      <c r="J410">
        <v>10509.959961</v>
      </c>
      <c r="L410" t="str">
        <f t="shared" si="53"/>
        <v>18NOV2022:01:00:00</v>
      </c>
      <c r="M410">
        <v>1</v>
      </c>
      <c r="N410">
        <f t="shared" si="54"/>
        <v>537.8173827999999</v>
      </c>
      <c r="O410" t="str">
        <f t="shared" si="49"/>
        <v/>
      </c>
      <c r="P410">
        <f t="shared" si="50"/>
        <v>537.8173827999999</v>
      </c>
      <c r="Q410" t="str">
        <f t="shared" si="51"/>
        <v/>
      </c>
      <c r="R410">
        <f t="shared" si="52"/>
        <v>1</v>
      </c>
      <c r="S410">
        <f t="shared" si="55"/>
        <v>5.520501964831511</v>
      </c>
    </row>
    <row r="411" spans="1:19" x14ac:dyDescent="0.3">
      <c r="A411" t="s">
        <v>460</v>
      </c>
      <c r="B411">
        <v>9564.6933594000002</v>
      </c>
      <c r="C411">
        <v>10065.900390999999</v>
      </c>
      <c r="D411">
        <v>9613.4248047000001</v>
      </c>
      <c r="E411">
        <v>9982.4667969000002</v>
      </c>
      <c r="F411">
        <v>10307.900390999999</v>
      </c>
      <c r="G411">
        <v>10283.599609000001</v>
      </c>
      <c r="H411">
        <v>10065.900390999999</v>
      </c>
      <c r="I411">
        <v>10343.200194999999</v>
      </c>
      <c r="J411">
        <v>10253.679688</v>
      </c>
      <c r="L411" t="str">
        <f t="shared" si="53"/>
        <v>18NOV2022:02:00:00</v>
      </c>
      <c r="M411">
        <v>2</v>
      </c>
      <c r="N411">
        <f t="shared" si="54"/>
        <v>501.20703159999903</v>
      </c>
      <c r="O411" t="str">
        <f t="shared" si="49"/>
        <v/>
      </c>
      <c r="P411">
        <f t="shared" si="50"/>
        <v>501.20703159999903</v>
      </c>
      <c r="Q411" t="str">
        <f t="shared" si="51"/>
        <v/>
      </c>
      <c r="R411">
        <f t="shared" si="52"/>
        <v>1</v>
      </c>
      <c r="S411">
        <f t="shared" si="55"/>
        <v>5.2401787779994242</v>
      </c>
    </row>
    <row r="412" spans="1:19" x14ac:dyDescent="0.3">
      <c r="A412" t="s">
        <v>461</v>
      </c>
      <c r="B412">
        <v>9485.2744141000003</v>
      </c>
      <c r="C412">
        <v>9955.5498047000001</v>
      </c>
      <c r="D412">
        <v>9527.1503905999998</v>
      </c>
      <c r="E412">
        <v>9884.6650391000003</v>
      </c>
      <c r="F412">
        <v>10181.5</v>
      </c>
      <c r="G412">
        <v>10140.700194999999</v>
      </c>
      <c r="H412">
        <v>9955.5498047000001</v>
      </c>
      <c r="I412">
        <v>10144.900390999999</v>
      </c>
      <c r="J412">
        <v>10102.002930000001</v>
      </c>
      <c r="L412" t="str">
        <f t="shared" si="53"/>
        <v>18NOV2022:03:00:00</v>
      </c>
      <c r="M412">
        <v>3</v>
      </c>
      <c r="N412">
        <f t="shared" si="54"/>
        <v>470.27539059999981</v>
      </c>
      <c r="O412" t="str">
        <f t="shared" si="49"/>
        <v/>
      </c>
      <c r="P412">
        <f t="shared" si="50"/>
        <v>470.27539059999981</v>
      </c>
      <c r="Q412" t="str">
        <f t="shared" si="51"/>
        <v/>
      </c>
      <c r="R412">
        <f t="shared" si="52"/>
        <v>1</v>
      </c>
      <c r="S412">
        <f t="shared" si="55"/>
        <v>4.9579524014711529</v>
      </c>
    </row>
    <row r="413" spans="1:19" x14ac:dyDescent="0.3">
      <c r="A413" t="s">
        <v>462</v>
      </c>
      <c r="B413">
        <v>9533.4345702999999</v>
      </c>
      <c r="C413">
        <v>9989.4101563000004</v>
      </c>
      <c r="D413">
        <v>9543.1474608999997</v>
      </c>
      <c r="E413">
        <v>9893.8310547000001</v>
      </c>
      <c r="F413">
        <v>10197.5</v>
      </c>
      <c r="G413">
        <v>10164.400390999999</v>
      </c>
      <c r="H413">
        <v>9989.4101563000004</v>
      </c>
      <c r="I413">
        <v>10196.799805000001</v>
      </c>
      <c r="J413">
        <v>10136.957031</v>
      </c>
      <c r="L413" t="str">
        <f t="shared" si="53"/>
        <v>18NOV2022:04:00:00</v>
      </c>
      <c r="M413">
        <v>4</v>
      </c>
      <c r="N413">
        <f t="shared" si="54"/>
        <v>455.97558600000048</v>
      </c>
      <c r="O413" t="str">
        <f t="shared" si="49"/>
        <v/>
      </c>
      <c r="P413">
        <f t="shared" si="50"/>
        <v>455.97558600000048</v>
      </c>
      <c r="Q413" t="str">
        <f t="shared" si="51"/>
        <v/>
      </c>
      <c r="R413">
        <f t="shared" si="52"/>
        <v>1</v>
      </c>
      <c r="S413">
        <f t="shared" si="55"/>
        <v>4.7829099013331957</v>
      </c>
    </row>
    <row r="414" spans="1:19" x14ac:dyDescent="0.3">
      <c r="A414" t="s">
        <v>463</v>
      </c>
      <c r="B414">
        <v>9808.9052733999997</v>
      </c>
      <c r="C414">
        <v>10237.900390999999</v>
      </c>
      <c r="D414">
        <v>9787.2792969000002</v>
      </c>
      <c r="E414">
        <v>10216.940430000001</v>
      </c>
      <c r="F414">
        <v>10401.099609000001</v>
      </c>
      <c r="G414">
        <v>10321.599609000001</v>
      </c>
      <c r="H414">
        <v>10237.900390999999</v>
      </c>
      <c r="I414">
        <v>10350.200194999999</v>
      </c>
      <c r="J414">
        <v>10322.610352</v>
      </c>
      <c r="L414" t="str">
        <f t="shared" si="53"/>
        <v>18NOV2022:05:00:00</v>
      </c>
      <c r="M414">
        <v>5</v>
      </c>
      <c r="N414">
        <f t="shared" si="54"/>
        <v>428.9951175999995</v>
      </c>
      <c r="O414" t="str">
        <f t="shared" si="49"/>
        <v/>
      </c>
      <c r="P414">
        <f t="shared" si="50"/>
        <v>428.9951175999995</v>
      </c>
      <c r="Q414" t="str">
        <f t="shared" si="51"/>
        <v/>
      </c>
      <c r="R414">
        <f t="shared" si="52"/>
        <v>1</v>
      </c>
      <c r="S414">
        <f t="shared" si="55"/>
        <v>4.3735269700621711</v>
      </c>
    </row>
    <row r="415" spans="1:19" x14ac:dyDescent="0.3">
      <c r="A415" t="s">
        <v>464</v>
      </c>
      <c r="B415">
        <v>10430.015625</v>
      </c>
      <c r="C415">
        <v>10818.700194999999</v>
      </c>
      <c r="D415">
        <v>10348.280273</v>
      </c>
      <c r="E415">
        <v>10835.517578000001</v>
      </c>
      <c r="F415">
        <v>10928.599609000001</v>
      </c>
      <c r="G415">
        <v>10745.799805000001</v>
      </c>
      <c r="H415">
        <v>10818.700194999999</v>
      </c>
      <c r="I415">
        <v>10830.900390999999</v>
      </c>
      <c r="J415">
        <v>10821.230469</v>
      </c>
      <c r="L415" t="str">
        <f t="shared" si="53"/>
        <v>18NOV2022:06:00:00</v>
      </c>
      <c r="M415">
        <v>6</v>
      </c>
      <c r="N415">
        <f t="shared" si="54"/>
        <v>388.68456999999944</v>
      </c>
      <c r="O415" t="str">
        <f t="shared" si="49"/>
        <v/>
      </c>
      <c r="P415">
        <f t="shared" si="50"/>
        <v>388.68456999999944</v>
      </c>
      <c r="Q415" t="str">
        <f t="shared" si="51"/>
        <v/>
      </c>
      <c r="R415">
        <f t="shared" si="52"/>
        <v>1</v>
      </c>
      <c r="S415">
        <f t="shared" si="55"/>
        <v>3.7265962389198188</v>
      </c>
    </row>
    <row r="416" spans="1:19" x14ac:dyDescent="0.3">
      <c r="A416" t="s">
        <v>465</v>
      </c>
      <c r="B416">
        <v>11238.497069999999</v>
      </c>
      <c r="C416">
        <v>11589.900390999999</v>
      </c>
      <c r="D416">
        <v>11078.5</v>
      </c>
      <c r="E416">
        <v>11657.096680000001</v>
      </c>
      <c r="F416">
        <v>11634.900390999999</v>
      </c>
      <c r="G416">
        <v>11301.799805000001</v>
      </c>
      <c r="H416">
        <v>11589.900390999999</v>
      </c>
      <c r="I416">
        <v>11469.900390999999</v>
      </c>
      <c r="J416">
        <v>11482.625</v>
      </c>
      <c r="L416" t="str">
        <f t="shared" si="53"/>
        <v>18NOV2022:07:00:00</v>
      </c>
      <c r="M416">
        <v>7</v>
      </c>
      <c r="N416">
        <f t="shared" si="54"/>
        <v>351.40332099999978</v>
      </c>
      <c r="O416" t="str">
        <f t="shared" si="49"/>
        <v/>
      </c>
      <c r="P416">
        <f t="shared" si="50"/>
        <v>351.40332099999978</v>
      </c>
      <c r="Q416" t="str">
        <f t="shared" si="51"/>
        <v/>
      </c>
      <c r="R416">
        <f t="shared" si="52"/>
        <v>1</v>
      </c>
      <c r="S416">
        <f t="shared" si="55"/>
        <v>3.1267821561126214</v>
      </c>
    </row>
    <row r="417" spans="1:19" x14ac:dyDescent="0.3">
      <c r="A417" t="s">
        <v>466</v>
      </c>
      <c r="B417">
        <v>11464.162109000001</v>
      </c>
      <c r="C417">
        <v>11931.799805000001</v>
      </c>
      <c r="D417">
        <v>11401.258789</v>
      </c>
      <c r="E417">
        <v>12058.153319999999</v>
      </c>
      <c r="F417">
        <v>11958.700194999999</v>
      </c>
      <c r="G417">
        <v>11572.200194999999</v>
      </c>
      <c r="H417">
        <v>11931.799805000001</v>
      </c>
      <c r="I417">
        <v>11812.599609000001</v>
      </c>
      <c r="J417">
        <v>11804.214844</v>
      </c>
      <c r="L417" t="str">
        <f t="shared" si="53"/>
        <v>18NOV2022:08:00:00</v>
      </c>
      <c r="M417">
        <v>8</v>
      </c>
      <c r="N417">
        <f t="shared" si="54"/>
        <v>467.63769599999978</v>
      </c>
      <c r="O417" t="str">
        <f t="shared" si="49"/>
        <v/>
      </c>
      <c r="P417">
        <f t="shared" si="50"/>
        <v>467.63769599999978</v>
      </c>
      <c r="Q417" t="str">
        <f t="shared" si="51"/>
        <v/>
      </c>
      <c r="R417">
        <f t="shared" si="52"/>
        <v>1</v>
      </c>
      <c r="S417">
        <f t="shared" si="55"/>
        <v>4.0791266867456306</v>
      </c>
    </row>
    <row r="418" spans="1:19" x14ac:dyDescent="0.3">
      <c r="A418" t="s">
        <v>467</v>
      </c>
      <c r="B418">
        <v>11650.914063</v>
      </c>
      <c r="C418">
        <v>12119.799805000001</v>
      </c>
      <c r="D418">
        <v>11452.381836</v>
      </c>
      <c r="E418">
        <v>11992.519531</v>
      </c>
      <c r="F418">
        <v>12169.5</v>
      </c>
      <c r="G418">
        <v>11711.400390999999</v>
      </c>
      <c r="H418">
        <v>12119.799805000001</v>
      </c>
      <c r="I418">
        <v>12069.099609000001</v>
      </c>
      <c r="J418">
        <v>12007.410156</v>
      </c>
      <c r="L418" t="str">
        <f t="shared" si="53"/>
        <v>18NOV2022:09:00:00</v>
      </c>
      <c r="M418">
        <v>9</v>
      </c>
      <c r="N418">
        <f t="shared" si="54"/>
        <v>468.88574200000039</v>
      </c>
      <c r="O418" t="str">
        <f t="shared" si="49"/>
        <v/>
      </c>
      <c r="P418">
        <f t="shared" si="50"/>
        <v>468.88574200000039</v>
      </c>
      <c r="Q418" t="str">
        <f t="shared" si="51"/>
        <v/>
      </c>
      <c r="R418">
        <f t="shared" si="52"/>
        <v>1</v>
      </c>
      <c r="S418">
        <f t="shared" si="55"/>
        <v>4.0244545575102011</v>
      </c>
    </row>
    <row r="419" spans="1:19" x14ac:dyDescent="0.3">
      <c r="A419" t="s">
        <v>468</v>
      </c>
      <c r="B419">
        <v>11661.506836</v>
      </c>
      <c r="C419">
        <v>12193.5</v>
      </c>
      <c r="D419">
        <v>11468.226563</v>
      </c>
      <c r="E419">
        <v>11842.476563</v>
      </c>
      <c r="F419">
        <v>12282.900390999999</v>
      </c>
      <c r="G419">
        <v>11751.400390999999</v>
      </c>
      <c r="H419">
        <v>12193.5</v>
      </c>
      <c r="I419">
        <v>12238.900390999999</v>
      </c>
      <c r="J419">
        <v>12112.275390999999</v>
      </c>
      <c r="L419" t="str">
        <f t="shared" si="53"/>
        <v>18NOV2022:10:00:00</v>
      </c>
      <c r="M419">
        <v>10</v>
      </c>
      <c r="N419">
        <f t="shared" si="54"/>
        <v>531.99316399999952</v>
      </c>
      <c r="O419" t="str">
        <f t="shared" si="49"/>
        <v/>
      </c>
      <c r="P419">
        <f t="shared" si="50"/>
        <v>531.99316399999952</v>
      </c>
      <c r="Q419" t="str">
        <f t="shared" si="51"/>
        <v/>
      </c>
      <c r="R419">
        <f t="shared" si="52"/>
        <v>1</v>
      </c>
      <c r="S419">
        <f t="shared" si="55"/>
        <v>4.5619590288083032</v>
      </c>
    </row>
    <row r="420" spans="1:19" x14ac:dyDescent="0.3">
      <c r="A420" t="s">
        <v>469</v>
      </c>
      <c r="B420">
        <v>11583.412109000001</v>
      </c>
      <c r="C420">
        <v>12135.299805000001</v>
      </c>
      <c r="D420">
        <v>11440.535156</v>
      </c>
      <c r="E420">
        <v>11672.177734000001</v>
      </c>
      <c r="F420">
        <v>12273.799805000001</v>
      </c>
      <c r="G420">
        <v>11717.799805000001</v>
      </c>
      <c r="H420">
        <v>12135.299805000001</v>
      </c>
      <c r="I420">
        <v>12309.099609000001</v>
      </c>
      <c r="J420">
        <v>12112.529296999999</v>
      </c>
      <c r="L420" t="str">
        <f t="shared" si="53"/>
        <v>18NOV2022:11:00:00</v>
      </c>
      <c r="M420">
        <v>11</v>
      </c>
      <c r="N420">
        <f t="shared" si="54"/>
        <v>551.88769599999978</v>
      </c>
      <c r="O420" t="str">
        <f t="shared" si="49"/>
        <v/>
      </c>
      <c r="P420">
        <f t="shared" si="50"/>
        <v>551.88769599999978</v>
      </c>
      <c r="Q420" t="str">
        <f t="shared" si="51"/>
        <v/>
      </c>
      <c r="R420">
        <f t="shared" si="52"/>
        <v>1</v>
      </c>
      <c r="S420">
        <f t="shared" si="55"/>
        <v>4.7644656928954277</v>
      </c>
    </row>
    <row r="421" spans="1:19" x14ac:dyDescent="0.3">
      <c r="A421" t="s">
        <v>470</v>
      </c>
      <c r="B421">
        <v>11429.708008</v>
      </c>
      <c r="C421">
        <v>11976.900390999999</v>
      </c>
      <c r="D421">
        <v>11279.123046999999</v>
      </c>
      <c r="E421">
        <v>11194.996094</v>
      </c>
      <c r="F421">
        <v>12149.400390999999</v>
      </c>
      <c r="G421">
        <v>11604.200194999999</v>
      </c>
      <c r="H421">
        <v>11976.900390999999</v>
      </c>
      <c r="I421">
        <v>12265.5</v>
      </c>
      <c r="J421">
        <v>12010.609375</v>
      </c>
      <c r="L421" t="str">
        <f t="shared" si="53"/>
        <v>18NOV2022:12:00:00</v>
      </c>
      <c r="M421">
        <v>12</v>
      </c>
      <c r="N421">
        <f t="shared" si="54"/>
        <v>547.19238299999961</v>
      </c>
      <c r="O421" t="str">
        <f t="shared" si="49"/>
        <v/>
      </c>
      <c r="P421">
        <f t="shared" si="50"/>
        <v>547.19238299999961</v>
      </c>
      <c r="Q421" t="str">
        <f t="shared" si="51"/>
        <v/>
      </c>
      <c r="R421">
        <f t="shared" si="52"/>
        <v>1</v>
      </c>
      <c r="S421">
        <f t="shared" si="55"/>
        <v>4.7874572352767286</v>
      </c>
    </row>
    <row r="422" spans="1:19" x14ac:dyDescent="0.3">
      <c r="A422" t="s">
        <v>471</v>
      </c>
      <c r="B422">
        <v>11219.246094</v>
      </c>
      <c r="C422">
        <v>11801.299805000001</v>
      </c>
      <c r="D422">
        <v>11194.841796999999</v>
      </c>
      <c r="E422">
        <v>10932.112305000001</v>
      </c>
      <c r="F422">
        <v>11978.099609000001</v>
      </c>
      <c r="G422">
        <v>11447.299805000001</v>
      </c>
      <c r="H422">
        <v>11801.299805000001</v>
      </c>
      <c r="I422">
        <v>12192.700194999999</v>
      </c>
      <c r="J422">
        <v>11876.310546999999</v>
      </c>
      <c r="L422" t="str">
        <f t="shared" si="53"/>
        <v>18NOV2022:13:00:00</v>
      </c>
      <c r="M422">
        <v>13</v>
      </c>
      <c r="N422">
        <f t="shared" si="54"/>
        <v>582.05371100000048</v>
      </c>
      <c r="O422" t="str">
        <f t="shared" si="49"/>
        <v/>
      </c>
      <c r="P422">
        <f t="shared" si="50"/>
        <v>582.05371100000048</v>
      </c>
      <c r="Q422" t="str">
        <f t="shared" si="51"/>
        <v/>
      </c>
      <c r="R422">
        <f t="shared" si="52"/>
        <v>1</v>
      </c>
      <c r="S422">
        <f t="shared" si="55"/>
        <v>5.1879930801346807</v>
      </c>
    </row>
    <row r="423" spans="1:19" x14ac:dyDescent="0.3">
      <c r="A423" t="s">
        <v>472</v>
      </c>
      <c r="B423">
        <v>11098.639648</v>
      </c>
      <c r="C423">
        <v>11675.599609000001</v>
      </c>
      <c r="D423">
        <v>11144.303711</v>
      </c>
      <c r="E423">
        <v>10864.964844</v>
      </c>
      <c r="F423">
        <v>11863.5</v>
      </c>
      <c r="G423">
        <v>11323.099609000001</v>
      </c>
      <c r="H423">
        <v>11675.599609000001</v>
      </c>
      <c r="I423">
        <v>12095.5</v>
      </c>
      <c r="J423">
        <v>11762.625</v>
      </c>
      <c r="L423" t="str">
        <f t="shared" si="53"/>
        <v>18NOV2022:14:00:00</v>
      </c>
      <c r="M423">
        <v>14</v>
      </c>
      <c r="N423">
        <f t="shared" si="54"/>
        <v>576.95996100000048</v>
      </c>
      <c r="O423" t="str">
        <f t="shared" si="49"/>
        <v/>
      </c>
      <c r="P423">
        <f t="shared" si="50"/>
        <v>576.95996100000048</v>
      </c>
      <c r="Q423" t="str">
        <f t="shared" si="51"/>
        <v/>
      </c>
      <c r="R423">
        <f t="shared" si="52"/>
        <v>1</v>
      </c>
      <c r="S423">
        <f t="shared" si="55"/>
        <v>5.1984745815580196</v>
      </c>
    </row>
    <row r="424" spans="1:19" x14ac:dyDescent="0.3">
      <c r="A424" t="s">
        <v>473</v>
      </c>
      <c r="B424">
        <v>10991.835938</v>
      </c>
      <c r="C424">
        <v>11464.299805000001</v>
      </c>
      <c r="D424">
        <v>11071.724609000001</v>
      </c>
      <c r="E424">
        <v>10932.291992</v>
      </c>
      <c r="F424">
        <v>11707.5</v>
      </c>
      <c r="G424">
        <v>11142.099609000001</v>
      </c>
      <c r="H424">
        <v>11464.299805000001</v>
      </c>
      <c r="I424">
        <v>11926.299805000001</v>
      </c>
      <c r="J424">
        <v>11581.929688</v>
      </c>
      <c r="L424" t="str">
        <f t="shared" si="53"/>
        <v>18NOV2022:15:00:00</v>
      </c>
      <c r="M424">
        <v>15</v>
      </c>
      <c r="N424">
        <f t="shared" si="54"/>
        <v>472.46386700000039</v>
      </c>
      <c r="O424" t="str">
        <f t="shared" si="49"/>
        <v/>
      </c>
      <c r="P424">
        <f t="shared" si="50"/>
        <v>472.46386700000039</v>
      </c>
      <c r="Q424" t="str">
        <f t="shared" si="51"/>
        <v/>
      </c>
      <c r="R424">
        <f t="shared" si="52"/>
        <v>1</v>
      </c>
      <c r="S424">
        <f t="shared" si="55"/>
        <v>4.2983162200105287</v>
      </c>
    </row>
    <row r="425" spans="1:19" x14ac:dyDescent="0.3">
      <c r="A425" t="s">
        <v>474</v>
      </c>
      <c r="B425">
        <v>10931.957031</v>
      </c>
      <c r="C425">
        <v>11193.400390999999</v>
      </c>
      <c r="D425">
        <v>11104.167969</v>
      </c>
      <c r="E425">
        <v>11158.290039</v>
      </c>
      <c r="F425">
        <v>11515.900390999999</v>
      </c>
      <c r="G425">
        <v>10948.700194999999</v>
      </c>
      <c r="H425">
        <v>11193.400390999999</v>
      </c>
      <c r="I425">
        <v>11718.200194999999</v>
      </c>
      <c r="J425">
        <v>11364.280273</v>
      </c>
      <c r="L425" t="str">
        <f t="shared" si="53"/>
        <v>18NOV2022:16:00:00</v>
      </c>
      <c r="M425">
        <v>16</v>
      </c>
      <c r="N425">
        <f t="shared" si="54"/>
        <v>261.4433599999993</v>
      </c>
      <c r="O425" t="str">
        <f t="shared" si="49"/>
        <v/>
      </c>
      <c r="P425">
        <f t="shared" si="50"/>
        <v>261.4433599999993</v>
      </c>
      <c r="Q425" t="str">
        <f t="shared" si="51"/>
        <v/>
      </c>
      <c r="R425">
        <f t="shared" si="52"/>
        <v>1</v>
      </c>
      <c r="S425">
        <f t="shared" si="55"/>
        <v>2.3915512955147773</v>
      </c>
    </row>
    <row r="426" spans="1:19" x14ac:dyDescent="0.3">
      <c r="A426" t="s">
        <v>475</v>
      </c>
      <c r="B426">
        <v>10970.675781</v>
      </c>
      <c r="C426">
        <v>11011.299805000001</v>
      </c>
      <c r="D426">
        <v>11086.695313</v>
      </c>
      <c r="E426">
        <v>11044.519531</v>
      </c>
      <c r="F426">
        <v>11382.700194999999</v>
      </c>
      <c r="G426">
        <v>10807.400390999999</v>
      </c>
      <c r="H426">
        <v>11011.299805000001</v>
      </c>
      <c r="I426">
        <v>11591.700194999999</v>
      </c>
      <c r="J426">
        <v>11219.174805000001</v>
      </c>
      <c r="L426" t="str">
        <f t="shared" si="53"/>
        <v>18NOV2022:17:00:00</v>
      </c>
      <c r="M426">
        <v>17</v>
      </c>
      <c r="N426">
        <f t="shared" si="54"/>
        <v>40.624024000000645</v>
      </c>
      <c r="O426" t="str">
        <f t="shared" si="49"/>
        <v/>
      </c>
      <c r="P426">
        <f t="shared" si="50"/>
        <v>40.624024000000645</v>
      </c>
      <c r="Q426" t="str">
        <f t="shared" si="51"/>
        <v/>
      </c>
      <c r="R426">
        <f t="shared" si="52"/>
        <v>1</v>
      </c>
      <c r="S426">
        <f t="shared" si="55"/>
        <v>0.37029645949757234</v>
      </c>
    </row>
    <row r="427" spans="1:19" x14ac:dyDescent="0.3">
      <c r="A427" t="s">
        <v>476</v>
      </c>
      <c r="B427">
        <v>11398.930664</v>
      </c>
      <c r="C427">
        <v>11186.200194999999</v>
      </c>
      <c r="D427">
        <v>11470.912109000001</v>
      </c>
      <c r="E427">
        <v>11463.34375</v>
      </c>
      <c r="F427">
        <v>11527.400390999999</v>
      </c>
      <c r="G427">
        <v>10904</v>
      </c>
      <c r="H427">
        <v>11186.200194999999</v>
      </c>
      <c r="I427">
        <v>11686.200194999999</v>
      </c>
      <c r="J427">
        <v>11341.830078000001</v>
      </c>
      <c r="L427" t="str">
        <f t="shared" si="53"/>
        <v>18NOV2022:18:00:00</v>
      </c>
      <c r="M427">
        <v>18</v>
      </c>
      <c r="N427">
        <f t="shared" si="54"/>
        <v>-212.73046900000008</v>
      </c>
      <c r="O427">
        <f t="shared" si="49"/>
        <v>-212.73046900000008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1.8662318007762215</v>
      </c>
    </row>
    <row r="428" spans="1:19" x14ac:dyDescent="0.3">
      <c r="A428" t="s">
        <v>477</v>
      </c>
      <c r="B428">
        <v>11398.609375</v>
      </c>
      <c r="C428">
        <v>11525.799805000001</v>
      </c>
      <c r="D428">
        <v>11404.236328000001</v>
      </c>
      <c r="E428">
        <v>11386.842773</v>
      </c>
      <c r="F428">
        <v>11790.299805000001</v>
      </c>
      <c r="G428">
        <v>11131.700194999999</v>
      </c>
      <c r="H428">
        <v>11525.799805000001</v>
      </c>
      <c r="I428">
        <v>11890.400390999999</v>
      </c>
      <c r="J428">
        <v>11594.560546999999</v>
      </c>
      <c r="L428" t="str">
        <f t="shared" si="53"/>
        <v>18NOV2022:19:00:00</v>
      </c>
      <c r="M428">
        <v>19</v>
      </c>
      <c r="N428">
        <f t="shared" si="54"/>
        <v>127.19043000000056</v>
      </c>
      <c r="O428" t="str">
        <f t="shared" si="49"/>
        <v/>
      </c>
      <c r="P428">
        <f t="shared" si="50"/>
        <v>127.19043000000056</v>
      </c>
      <c r="Q428" t="str">
        <f t="shared" si="51"/>
        <v/>
      </c>
      <c r="R428">
        <f t="shared" si="52"/>
        <v>1</v>
      </c>
      <c r="S428">
        <f t="shared" si="55"/>
        <v>1.1158416418669541</v>
      </c>
    </row>
    <row r="429" spans="1:19" x14ac:dyDescent="0.3">
      <c r="A429" t="s">
        <v>478</v>
      </c>
      <c r="B429">
        <v>11233.853515999999</v>
      </c>
      <c r="C429">
        <v>11636.099609000001</v>
      </c>
      <c r="D429">
        <v>11171.789063</v>
      </c>
      <c r="E429">
        <v>11134.618164</v>
      </c>
      <c r="F429">
        <v>11855.799805000001</v>
      </c>
      <c r="G429">
        <v>11208</v>
      </c>
      <c r="H429">
        <v>11636.099609000001</v>
      </c>
      <c r="I429">
        <v>11928.099609000001</v>
      </c>
      <c r="J429">
        <v>11664.230469</v>
      </c>
      <c r="L429" t="str">
        <f t="shared" si="53"/>
        <v>18NOV2022:20:00:00</v>
      </c>
      <c r="M429">
        <v>20</v>
      </c>
      <c r="N429">
        <f t="shared" si="54"/>
        <v>402.24609300000157</v>
      </c>
      <c r="O429" t="str">
        <f t="shared" si="49"/>
        <v/>
      </c>
      <c r="P429">
        <f t="shared" si="50"/>
        <v>402.24609300000157</v>
      </c>
      <c r="Q429" t="str">
        <f t="shared" si="51"/>
        <v/>
      </c>
      <c r="R429">
        <f t="shared" si="52"/>
        <v>1</v>
      </c>
      <c r="S429">
        <f t="shared" si="55"/>
        <v>3.5806599438660651</v>
      </c>
    </row>
    <row r="430" spans="1:19" x14ac:dyDescent="0.3">
      <c r="A430" t="s">
        <v>479</v>
      </c>
      <c r="B430">
        <v>11079.558594</v>
      </c>
      <c r="C430">
        <v>11615.900390999999</v>
      </c>
      <c r="D430">
        <v>11036.658203000001</v>
      </c>
      <c r="E430">
        <v>10802.064453000001</v>
      </c>
      <c r="F430">
        <v>11796.5</v>
      </c>
      <c r="G430">
        <v>11177.299805000001</v>
      </c>
      <c r="H430">
        <v>11615.900390999999</v>
      </c>
      <c r="I430">
        <v>11825.299805000001</v>
      </c>
      <c r="J430">
        <v>11606.629883</v>
      </c>
      <c r="L430" t="str">
        <f t="shared" si="53"/>
        <v>18NOV2022:21:00:00</v>
      </c>
      <c r="M430">
        <v>21</v>
      </c>
      <c r="N430">
        <f t="shared" si="54"/>
        <v>536.34179699999913</v>
      </c>
      <c r="O430" t="str">
        <f t="shared" si="49"/>
        <v/>
      </c>
      <c r="P430">
        <f t="shared" si="50"/>
        <v>536.34179699999913</v>
      </c>
      <c r="Q430" t="str">
        <f t="shared" si="51"/>
        <v/>
      </c>
      <c r="R430">
        <f t="shared" si="52"/>
        <v>1</v>
      </c>
      <c r="S430">
        <f t="shared" si="55"/>
        <v>4.8408227859406647</v>
      </c>
    </row>
    <row r="431" spans="1:19" x14ac:dyDescent="0.3">
      <c r="A431" t="s">
        <v>480</v>
      </c>
      <c r="B431">
        <v>10887.546875</v>
      </c>
      <c r="C431">
        <v>11496.5</v>
      </c>
      <c r="D431">
        <v>10852.045898</v>
      </c>
      <c r="E431">
        <v>10580.476563</v>
      </c>
      <c r="F431">
        <v>11646.799805000001</v>
      </c>
      <c r="G431">
        <v>11081.900390999999</v>
      </c>
      <c r="H431">
        <v>11496.5</v>
      </c>
      <c r="I431">
        <v>11669.599609000001</v>
      </c>
      <c r="J431">
        <v>11475.980469</v>
      </c>
      <c r="L431" t="str">
        <f t="shared" si="53"/>
        <v>18NOV2022:22:00:00</v>
      </c>
      <c r="M431">
        <v>22</v>
      </c>
      <c r="N431">
        <f t="shared" si="54"/>
        <v>608.953125</v>
      </c>
      <c r="O431" t="str">
        <f t="shared" si="49"/>
        <v/>
      </c>
      <c r="P431">
        <f t="shared" si="50"/>
        <v>608.953125</v>
      </c>
      <c r="Q431" t="str">
        <f t="shared" si="51"/>
        <v/>
      </c>
      <c r="R431">
        <f t="shared" si="52"/>
        <v>1</v>
      </c>
      <c r="S431">
        <f t="shared" si="55"/>
        <v>5.5931159883065948</v>
      </c>
    </row>
    <row r="432" spans="1:19" x14ac:dyDescent="0.3">
      <c r="A432" t="s">
        <v>481</v>
      </c>
      <c r="B432">
        <v>10542.619140999999</v>
      </c>
      <c r="C432">
        <v>11157.5</v>
      </c>
      <c r="D432">
        <v>10473.330078000001</v>
      </c>
      <c r="E432">
        <v>10165.529296999999</v>
      </c>
      <c r="F432">
        <v>11381</v>
      </c>
      <c r="G432">
        <v>10898.900390999999</v>
      </c>
      <c r="H432">
        <v>11157.5</v>
      </c>
      <c r="I432">
        <v>11377.900390999999</v>
      </c>
      <c r="J432">
        <v>11203.515625</v>
      </c>
      <c r="L432" t="str">
        <f t="shared" si="53"/>
        <v>18NOV2022:23:00:00</v>
      </c>
      <c r="M432">
        <v>23</v>
      </c>
      <c r="N432">
        <f t="shared" si="54"/>
        <v>614.88085900000078</v>
      </c>
      <c r="O432" t="str">
        <f t="shared" si="49"/>
        <v/>
      </c>
      <c r="P432">
        <f t="shared" si="50"/>
        <v>614.88085900000078</v>
      </c>
      <c r="Q432" t="str">
        <f t="shared" si="51"/>
        <v/>
      </c>
      <c r="R432">
        <f t="shared" si="52"/>
        <v>1</v>
      </c>
      <c r="S432">
        <f t="shared" si="55"/>
        <v>5.8323349328701779</v>
      </c>
    </row>
    <row r="433" spans="1:19" x14ac:dyDescent="0.3">
      <c r="A433" t="s">
        <v>482</v>
      </c>
      <c r="B433">
        <v>10181.964844</v>
      </c>
      <c r="C433">
        <v>10785</v>
      </c>
      <c r="D433">
        <v>10026.471680000001</v>
      </c>
      <c r="E433">
        <v>9737.5712891000003</v>
      </c>
      <c r="F433">
        <v>11076.900390999999</v>
      </c>
      <c r="G433">
        <v>10685.700194999999</v>
      </c>
      <c r="H433">
        <v>10785</v>
      </c>
      <c r="I433">
        <v>11051.299805000001</v>
      </c>
      <c r="J433">
        <v>10897.165039</v>
      </c>
      <c r="L433" t="str">
        <f t="shared" si="53"/>
        <v>19NOV2022:00:00:00</v>
      </c>
      <c r="M433">
        <v>24</v>
      </c>
      <c r="N433">
        <f t="shared" si="54"/>
        <v>603.03515599999992</v>
      </c>
      <c r="O433" t="str">
        <f t="shared" si="49"/>
        <v/>
      </c>
      <c r="P433">
        <f t="shared" si="50"/>
        <v>603.03515599999992</v>
      </c>
      <c r="Q433" t="str">
        <f t="shared" si="51"/>
        <v/>
      </c>
      <c r="R433">
        <f t="shared" si="52"/>
        <v>1</v>
      </c>
      <c r="S433">
        <f t="shared" si="55"/>
        <v>5.9225813999481129</v>
      </c>
    </row>
    <row r="434" spans="1:19" x14ac:dyDescent="0.3">
      <c r="A434" t="s">
        <v>483</v>
      </c>
      <c r="B434">
        <v>9859.5732422000001</v>
      </c>
      <c r="C434">
        <v>10089.200194999999</v>
      </c>
      <c r="D434">
        <v>9665.6015625</v>
      </c>
      <c r="E434">
        <v>9159.3515625</v>
      </c>
      <c r="F434">
        <v>10565.299805000001</v>
      </c>
      <c r="G434">
        <v>10364.5</v>
      </c>
      <c r="H434">
        <v>10089.200194999999</v>
      </c>
      <c r="I434">
        <v>10961.099609000001</v>
      </c>
      <c r="J434">
        <v>10534.604492</v>
      </c>
      <c r="L434" t="str">
        <f t="shared" si="53"/>
        <v>19NOV2022:01:00:00</v>
      </c>
      <c r="M434">
        <v>1</v>
      </c>
      <c r="N434">
        <f t="shared" si="54"/>
        <v>229.62695279999934</v>
      </c>
      <c r="O434" t="str">
        <f t="shared" si="49"/>
        <v/>
      </c>
      <c r="P434">
        <f t="shared" si="50"/>
        <v>229.62695279999934</v>
      </c>
      <c r="Q434" t="str">
        <f t="shared" si="51"/>
        <v/>
      </c>
      <c r="R434">
        <f t="shared" si="52"/>
        <v>1</v>
      </c>
      <c r="S434">
        <f t="shared" si="55"/>
        <v>2.3289745626836269</v>
      </c>
    </row>
    <row r="435" spans="1:19" x14ac:dyDescent="0.3">
      <c r="A435" t="s">
        <v>484</v>
      </c>
      <c r="B435">
        <v>9674.2021483999997</v>
      </c>
      <c r="C435">
        <v>9665.3798827999999</v>
      </c>
      <c r="D435">
        <v>9527.28125</v>
      </c>
      <c r="E435">
        <v>9124.6240233999997</v>
      </c>
      <c r="F435">
        <v>10301.700194999999</v>
      </c>
      <c r="G435">
        <v>10129.299805000001</v>
      </c>
      <c r="H435">
        <v>9665.3798827999999</v>
      </c>
      <c r="I435">
        <v>10666.400390999999</v>
      </c>
      <c r="J435">
        <v>10227.165039</v>
      </c>
      <c r="L435" t="str">
        <f t="shared" si="53"/>
        <v>19NOV2022:02:00:00</v>
      </c>
      <c r="M435">
        <v>2</v>
      </c>
      <c r="N435">
        <f t="shared" si="54"/>
        <v>-8.8222655999998096</v>
      </c>
      <c r="O435">
        <f t="shared" si="49"/>
        <v>-8.8222655999998096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9.1193728068406241E-2</v>
      </c>
    </row>
    <row r="436" spans="1:19" x14ac:dyDescent="0.3">
      <c r="A436" t="s">
        <v>485</v>
      </c>
      <c r="B436">
        <v>9587.4443358999997</v>
      </c>
      <c r="C436">
        <v>9314.1396483999997</v>
      </c>
      <c r="D436">
        <v>9382.1357422000001</v>
      </c>
      <c r="E436">
        <v>9030.3554688000004</v>
      </c>
      <c r="F436">
        <v>10103.5</v>
      </c>
      <c r="G436">
        <v>9956.5800780999998</v>
      </c>
      <c r="H436">
        <v>9314.1396483999997</v>
      </c>
      <c r="I436">
        <v>10445</v>
      </c>
      <c r="J436">
        <v>9988.9550780999998</v>
      </c>
      <c r="L436" t="str">
        <f t="shared" si="53"/>
        <v>19NOV2022:03:00:00</v>
      </c>
      <c r="M436">
        <v>3</v>
      </c>
      <c r="N436">
        <f t="shared" si="54"/>
        <v>-273.3046875</v>
      </c>
      <c r="O436">
        <f t="shared" si="49"/>
        <v>-273.3046875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2.8506521438316557</v>
      </c>
    </row>
    <row r="437" spans="1:19" x14ac:dyDescent="0.3">
      <c r="A437" t="s">
        <v>486</v>
      </c>
      <c r="B437">
        <v>9586.3691405999998</v>
      </c>
      <c r="C437">
        <v>9292.2900391000003</v>
      </c>
      <c r="D437">
        <v>9344.4746094000002</v>
      </c>
      <c r="E437">
        <v>8887.0234375</v>
      </c>
      <c r="F437">
        <v>10052.200194999999</v>
      </c>
      <c r="G437">
        <v>9906.2900391000003</v>
      </c>
      <c r="H437">
        <v>9292.2900391000003</v>
      </c>
      <c r="I437">
        <v>10425.5</v>
      </c>
      <c r="J437">
        <v>9956.4003905999998</v>
      </c>
      <c r="L437" t="str">
        <f t="shared" si="53"/>
        <v>19NOV2022:04:00:00</v>
      </c>
      <c r="M437">
        <v>4</v>
      </c>
      <c r="N437">
        <f t="shared" si="54"/>
        <v>-294.07910149999952</v>
      </c>
      <c r="O437">
        <f t="shared" si="49"/>
        <v>-294.07910149999952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3.0676797146744703</v>
      </c>
    </row>
    <row r="438" spans="1:19" x14ac:dyDescent="0.3">
      <c r="A438" t="s">
        <v>487</v>
      </c>
      <c r="B438">
        <v>9698.2148438000004</v>
      </c>
      <c r="C438">
        <v>9370.5800780999998</v>
      </c>
      <c r="D438">
        <v>9433.9160155999998</v>
      </c>
      <c r="E438">
        <v>8978.5</v>
      </c>
      <c r="F438">
        <v>10093.5</v>
      </c>
      <c r="G438">
        <v>9939.8095702999999</v>
      </c>
      <c r="H438">
        <v>9370.5800780999998</v>
      </c>
      <c r="I438">
        <v>10470.200194999999</v>
      </c>
      <c r="J438">
        <v>10006.192383</v>
      </c>
      <c r="L438" t="str">
        <f t="shared" si="53"/>
        <v>19NOV2022:05:00:00</v>
      </c>
      <c r="M438">
        <v>5</v>
      </c>
      <c r="N438">
        <f t="shared" si="54"/>
        <v>-327.63476570000057</v>
      </c>
      <c r="O438">
        <f t="shared" si="49"/>
        <v>-327.63476570000057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3.3782997281139338</v>
      </c>
    </row>
    <row r="439" spans="1:19" x14ac:dyDescent="0.3">
      <c r="A439" t="s">
        <v>488</v>
      </c>
      <c r="B439">
        <v>9888.6113280999998</v>
      </c>
      <c r="C439">
        <v>9626.6396483999997</v>
      </c>
      <c r="D439">
        <v>9590.7695313000004</v>
      </c>
      <c r="E439">
        <v>9197.3027344000002</v>
      </c>
      <c r="F439">
        <v>10273.799805000001</v>
      </c>
      <c r="G439">
        <v>10111</v>
      </c>
      <c r="H439">
        <v>9626.6396483999997</v>
      </c>
      <c r="I439">
        <v>10650.299805000001</v>
      </c>
      <c r="J439">
        <v>10203.084961</v>
      </c>
      <c r="L439" t="str">
        <f t="shared" si="53"/>
        <v>19NOV2022:06:00:00</v>
      </c>
      <c r="M439">
        <v>6</v>
      </c>
      <c r="N439">
        <f t="shared" si="54"/>
        <v>-261.9716797000001</v>
      </c>
      <c r="O439">
        <f t="shared" si="49"/>
        <v>-261.9716797000001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2.6492261755254507</v>
      </c>
    </row>
    <row r="440" spans="1:19" x14ac:dyDescent="0.3">
      <c r="A440" t="s">
        <v>489</v>
      </c>
      <c r="B440">
        <v>10230.578125</v>
      </c>
      <c r="C440">
        <v>10016.900390999999</v>
      </c>
      <c r="D440">
        <v>10006.824219</v>
      </c>
      <c r="E440">
        <v>9726.265625</v>
      </c>
      <c r="F440">
        <v>10561.900390999999</v>
      </c>
      <c r="G440">
        <v>10385.099609000001</v>
      </c>
      <c r="H440">
        <v>10016.900390999999</v>
      </c>
      <c r="I440">
        <v>10925</v>
      </c>
      <c r="J440">
        <v>10508.535156</v>
      </c>
      <c r="L440" t="str">
        <f t="shared" si="53"/>
        <v>19NOV2022:07:00:00</v>
      </c>
      <c r="M440">
        <v>7</v>
      </c>
      <c r="N440">
        <f t="shared" si="54"/>
        <v>-213.67773400000078</v>
      </c>
      <c r="O440">
        <f t="shared" si="49"/>
        <v>-213.67773400000078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2.0886183692576101</v>
      </c>
    </row>
    <row r="441" spans="1:19" x14ac:dyDescent="0.3">
      <c r="A441" t="s">
        <v>490</v>
      </c>
      <c r="B441">
        <v>10680.256836</v>
      </c>
      <c r="C441">
        <v>10354.200194999999</v>
      </c>
      <c r="D441">
        <v>10374.817383</v>
      </c>
      <c r="E441">
        <v>10138.204102</v>
      </c>
      <c r="F441">
        <v>10832.200194999999</v>
      </c>
      <c r="G441">
        <v>10649.599609000001</v>
      </c>
      <c r="H441">
        <v>10354.200194999999</v>
      </c>
      <c r="I441">
        <v>11234.799805000001</v>
      </c>
      <c r="J441">
        <v>10807.959961</v>
      </c>
      <c r="L441" t="str">
        <f t="shared" si="53"/>
        <v>19NOV2022:08:00:00</v>
      </c>
      <c r="M441">
        <v>8</v>
      </c>
      <c r="N441">
        <f t="shared" si="54"/>
        <v>-326.05664100000104</v>
      </c>
      <c r="O441">
        <f t="shared" si="49"/>
        <v>-326.05664100000104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3.0528913864782741</v>
      </c>
    </row>
    <row r="442" spans="1:19" x14ac:dyDescent="0.3">
      <c r="A442" t="s">
        <v>491</v>
      </c>
      <c r="B442">
        <v>11221.896484000001</v>
      </c>
      <c r="C442">
        <v>10834.799805000001</v>
      </c>
      <c r="D442">
        <v>10739.78125</v>
      </c>
      <c r="E442">
        <v>10492.488281</v>
      </c>
      <c r="F442">
        <v>11209.700194999999</v>
      </c>
      <c r="G442">
        <v>11020.400390999999</v>
      </c>
      <c r="H442">
        <v>10834.799805000001</v>
      </c>
      <c r="I442">
        <v>11632.400390999999</v>
      </c>
      <c r="J442">
        <v>11216.594727</v>
      </c>
      <c r="L442" t="str">
        <f t="shared" si="53"/>
        <v>19NOV2022:09:00:00</v>
      </c>
      <c r="M442">
        <v>9</v>
      </c>
      <c r="N442">
        <f t="shared" si="54"/>
        <v>-387.09667900000022</v>
      </c>
      <c r="O442">
        <f t="shared" si="49"/>
        <v>-387.09667900000022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3.4494764726436076</v>
      </c>
    </row>
    <row r="443" spans="1:19" x14ac:dyDescent="0.3">
      <c r="A443" t="s">
        <v>492</v>
      </c>
      <c r="B443">
        <v>11690.496094</v>
      </c>
      <c r="C443">
        <v>11326.299805000001</v>
      </c>
      <c r="D443">
        <v>11021.019531</v>
      </c>
      <c r="E443">
        <v>10838.430664</v>
      </c>
      <c r="F443">
        <v>11559.599609000001</v>
      </c>
      <c r="G443">
        <v>11373</v>
      </c>
      <c r="H443">
        <v>11326.299805000001</v>
      </c>
      <c r="I443">
        <v>11991.200194999999</v>
      </c>
      <c r="J443">
        <v>11605.684569999999</v>
      </c>
      <c r="L443" t="str">
        <f t="shared" si="53"/>
        <v>19NOV2022:10:00:00</v>
      </c>
      <c r="M443">
        <v>10</v>
      </c>
      <c r="N443">
        <f t="shared" si="54"/>
        <v>-364.19628899999952</v>
      </c>
      <c r="O443">
        <f t="shared" si="49"/>
        <v>-364.19628899999952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3.1153193677291307</v>
      </c>
    </row>
    <row r="444" spans="1:19" x14ac:dyDescent="0.3">
      <c r="A444" t="s">
        <v>493</v>
      </c>
      <c r="B444">
        <v>12002.469727</v>
      </c>
      <c r="C444">
        <v>11695.400390999999</v>
      </c>
      <c r="D444">
        <v>11141.151367</v>
      </c>
      <c r="E444">
        <v>11147.835938</v>
      </c>
      <c r="F444">
        <v>11794.200194999999</v>
      </c>
      <c r="G444">
        <v>11628.700194999999</v>
      </c>
      <c r="H444">
        <v>11695.400390999999</v>
      </c>
      <c r="I444">
        <v>12205.5</v>
      </c>
      <c r="J444">
        <v>11872.080078000001</v>
      </c>
      <c r="L444" t="str">
        <f t="shared" si="53"/>
        <v>19NOV2022:11:00:00</v>
      </c>
      <c r="M444">
        <v>11</v>
      </c>
      <c r="N444">
        <f t="shared" si="54"/>
        <v>-307.06933600000048</v>
      </c>
      <c r="O444">
        <f t="shared" si="49"/>
        <v>-307.06933600000048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2.5583845907083327</v>
      </c>
    </row>
    <row r="445" spans="1:19" x14ac:dyDescent="0.3">
      <c r="A445" t="s">
        <v>494</v>
      </c>
      <c r="B445">
        <v>12142.684569999999</v>
      </c>
      <c r="C445">
        <v>11889.200194999999</v>
      </c>
      <c r="D445">
        <v>11118.841796999999</v>
      </c>
      <c r="E445">
        <v>11230.728515999999</v>
      </c>
      <c r="F445">
        <v>11893.700194999999</v>
      </c>
      <c r="G445">
        <v>11755.200194999999</v>
      </c>
      <c r="H445">
        <v>11889.200194999999</v>
      </c>
      <c r="I445">
        <v>12271</v>
      </c>
      <c r="J445">
        <v>11990.005859000001</v>
      </c>
      <c r="L445" t="str">
        <f t="shared" si="53"/>
        <v>19NOV2022:12:00:00</v>
      </c>
      <c r="M445">
        <v>12</v>
      </c>
      <c r="N445">
        <f t="shared" si="54"/>
        <v>-253.484375</v>
      </c>
      <c r="O445">
        <f t="shared" si="49"/>
        <v>-253.484375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2.0875480503402386</v>
      </c>
    </row>
    <row r="446" spans="1:19" x14ac:dyDescent="0.3">
      <c r="A446" t="s">
        <v>495</v>
      </c>
      <c r="B446">
        <v>12176.608398</v>
      </c>
      <c r="C446">
        <v>11956.700194999999</v>
      </c>
      <c r="D446">
        <v>11123.551758</v>
      </c>
      <c r="E446">
        <v>11588.612305000001</v>
      </c>
      <c r="F446">
        <v>11871.599609000001</v>
      </c>
      <c r="G446">
        <v>11770.700194999999</v>
      </c>
      <c r="H446">
        <v>11956.700194999999</v>
      </c>
      <c r="I446">
        <v>12237.299805000001</v>
      </c>
      <c r="J446">
        <v>11995.644531</v>
      </c>
      <c r="L446" t="str">
        <f t="shared" si="53"/>
        <v>19NOV2022:13:00:00</v>
      </c>
      <c r="M446">
        <v>13</v>
      </c>
      <c r="N446">
        <f t="shared" si="54"/>
        <v>-219.90820300000087</v>
      </c>
      <c r="O446">
        <f t="shared" si="49"/>
        <v>-219.90820300000087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1.8059889569588248</v>
      </c>
    </row>
    <row r="447" spans="1:19" x14ac:dyDescent="0.3">
      <c r="A447" t="s">
        <v>496</v>
      </c>
      <c r="B447">
        <v>12123.052734000001</v>
      </c>
      <c r="C447">
        <v>11924.799805000001</v>
      </c>
      <c r="D447">
        <v>11145.568359000001</v>
      </c>
      <c r="E447">
        <v>11849.291992</v>
      </c>
      <c r="F447">
        <v>11783.5</v>
      </c>
      <c r="G447">
        <v>11709.5</v>
      </c>
      <c r="H447">
        <v>11924.799805000001</v>
      </c>
      <c r="I447">
        <v>12136.599609000001</v>
      </c>
      <c r="J447">
        <v>11923.909180000001</v>
      </c>
      <c r="L447" t="str">
        <f t="shared" si="53"/>
        <v>19NOV2022:14:00:00</v>
      </c>
      <c r="M447">
        <v>14</v>
      </c>
      <c r="N447">
        <f t="shared" si="54"/>
        <v>-198.25292900000022</v>
      </c>
      <c r="O447">
        <f t="shared" si="49"/>
        <v>-198.25292900000022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1.6353383372158827</v>
      </c>
    </row>
    <row r="448" spans="1:19" x14ac:dyDescent="0.3">
      <c r="A448" t="s">
        <v>497</v>
      </c>
      <c r="B448">
        <v>12057.220703000001</v>
      </c>
      <c r="C448">
        <v>11832.200194999999</v>
      </c>
      <c r="D448">
        <v>11156.905273</v>
      </c>
      <c r="E448">
        <v>11905.496094</v>
      </c>
      <c r="F448">
        <v>11673.799805000001</v>
      </c>
      <c r="G448">
        <v>11613.200194999999</v>
      </c>
      <c r="H448">
        <v>11832.200194999999</v>
      </c>
      <c r="I448">
        <v>12011.799805000001</v>
      </c>
      <c r="J448">
        <v>11816.549805000001</v>
      </c>
      <c r="L448" t="str">
        <f t="shared" si="53"/>
        <v>19NOV2022:15:00:00</v>
      </c>
      <c r="M448">
        <v>15</v>
      </c>
      <c r="N448">
        <f t="shared" si="54"/>
        <v>-225.02050800000143</v>
      </c>
      <c r="O448">
        <f t="shared" si="49"/>
        <v>-225.02050800000143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1.8662717847075092</v>
      </c>
    </row>
    <row r="449" spans="1:19" x14ac:dyDescent="0.3">
      <c r="A449" t="s">
        <v>498</v>
      </c>
      <c r="B449">
        <v>12056.571289</v>
      </c>
      <c r="C449">
        <v>11740</v>
      </c>
      <c r="D449">
        <v>11207.821289</v>
      </c>
      <c r="E449">
        <v>11987.293944999999</v>
      </c>
      <c r="F449">
        <v>11595.799805000001</v>
      </c>
      <c r="G449">
        <v>11527.200194999999</v>
      </c>
      <c r="H449">
        <v>11740</v>
      </c>
      <c r="I449">
        <v>11907.299805000001</v>
      </c>
      <c r="J449">
        <v>11723.724609000001</v>
      </c>
      <c r="L449" t="str">
        <f t="shared" si="53"/>
        <v>19NOV2022:16:00:00</v>
      </c>
      <c r="M449">
        <v>16</v>
      </c>
      <c r="N449">
        <f t="shared" si="54"/>
        <v>-316.57128899999952</v>
      </c>
      <c r="O449">
        <f t="shared" si="49"/>
        <v>-316.57128899999952</v>
      </c>
      <c r="P449" t="str">
        <f t="shared" si="50"/>
        <v/>
      </c>
      <c r="Q449">
        <f t="shared" si="51"/>
        <v>1</v>
      </c>
      <c r="R449" t="str">
        <f t="shared" si="52"/>
        <v/>
      </c>
      <c r="S449">
        <f t="shared" si="55"/>
        <v>2.6257157313773631</v>
      </c>
    </row>
    <row r="450" spans="1:19" x14ac:dyDescent="0.3">
      <c r="A450" t="s">
        <v>499</v>
      </c>
      <c r="B450">
        <v>12130.970703000001</v>
      </c>
      <c r="C450">
        <v>11681</v>
      </c>
      <c r="D450">
        <v>11269.836914</v>
      </c>
      <c r="E450">
        <v>12087.752930000001</v>
      </c>
      <c r="F450">
        <v>11581.700194999999</v>
      </c>
      <c r="G450">
        <v>11493.700194999999</v>
      </c>
      <c r="H450">
        <v>11681</v>
      </c>
      <c r="I450">
        <v>11917.799805000001</v>
      </c>
      <c r="J450">
        <v>11702.160156</v>
      </c>
      <c r="L450" t="str">
        <f t="shared" si="53"/>
        <v>19NOV2022:17:00:00</v>
      </c>
      <c r="M450">
        <v>17</v>
      </c>
      <c r="N450">
        <f t="shared" si="54"/>
        <v>-449.97070300000087</v>
      </c>
      <c r="O450">
        <f t="shared" si="49"/>
        <v>-449.97070300000087</v>
      </c>
      <c r="P450" t="str">
        <f t="shared" si="50"/>
        <v/>
      </c>
      <c r="Q450">
        <f t="shared" si="51"/>
        <v>1</v>
      </c>
      <c r="R450" t="str">
        <f t="shared" si="52"/>
        <v/>
      </c>
      <c r="S450">
        <f t="shared" si="55"/>
        <v>3.7092720279072364</v>
      </c>
    </row>
    <row r="451" spans="1:19" x14ac:dyDescent="0.3">
      <c r="A451" t="s">
        <v>500</v>
      </c>
      <c r="B451">
        <v>12440.236328000001</v>
      </c>
      <c r="C451">
        <v>11939.700194999999</v>
      </c>
      <c r="D451">
        <v>11816.905273</v>
      </c>
      <c r="E451">
        <v>12474.472656</v>
      </c>
      <c r="F451">
        <v>11863.900390999999</v>
      </c>
      <c r="G451">
        <v>11744.299805000001</v>
      </c>
      <c r="H451">
        <v>11939.700194999999</v>
      </c>
      <c r="I451">
        <v>12231.400390999999</v>
      </c>
      <c r="J451">
        <v>11981.575194999999</v>
      </c>
      <c r="L451" t="str">
        <f t="shared" si="53"/>
        <v>19NOV2022:18:00:00</v>
      </c>
      <c r="M451">
        <v>18</v>
      </c>
      <c r="N451">
        <f t="shared" si="54"/>
        <v>-500.53613300000143</v>
      </c>
      <c r="O451">
        <f t="shared" ref="O451:O514" si="56">IF(N451&lt;0,N451,"")</f>
        <v>-500.53613300000143</v>
      </c>
      <c r="P451" t="str">
        <f t="shared" ref="P451:P514" si="57">IF(N451&gt;0,N451,"")</f>
        <v/>
      </c>
      <c r="Q451">
        <f t="shared" ref="Q451:Q514" si="58">IF(O451&lt;0,1,"")</f>
        <v>1</v>
      </c>
      <c r="R451" t="str">
        <f t="shared" ref="R451:R514" si="59">IF(AND(P451&gt;0,P451&lt;&gt;""),1,"")</f>
        <v/>
      </c>
      <c r="S451">
        <f t="shared" si="55"/>
        <v>4.0235259186629291</v>
      </c>
    </row>
    <row r="452" spans="1:19" x14ac:dyDescent="0.3">
      <c r="A452" t="s">
        <v>501</v>
      </c>
      <c r="B452">
        <v>12447.714844</v>
      </c>
      <c r="C452">
        <v>12339.799805000001</v>
      </c>
      <c r="D452">
        <v>12099.808594</v>
      </c>
      <c r="E452">
        <v>12617.181640999999</v>
      </c>
      <c r="F452">
        <v>12244.799805000001</v>
      </c>
      <c r="G452">
        <v>12103.700194999999</v>
      </c>
      <c r="H452">
        <v>12339.799805000001</v>
      </c>
      <c r="I452">
        <v>12606.799805000001</v>
      </c>
      <c r="J452">
        <v>12359.974609000001</v>
      </c>
      <c r="L452" t="str">
        <f t="shared" ref="L452:L515" si="60">A452</f>
        <v>19NOV2022:19:00:00</v>
      </c>
      <c r="M452">
        <v>19</v>
      </c>
      <c r="N452">
        <f t="shared" ref="N452:N515" si="61">C452-B452</f>
        <v>-107.91503899999952</v>
      </c>
      <c r="O452">
        <f t="shared" si="56"/>
        <v>-107.91503899999952</v>
      </c>
      <c r="P452" t="str">
        <f t="shared" si="57"/>
        <v/>
      </c>
      <c r="Q452">
        <f t="shared" si="58"/>
        <v>1</v>
      </c>
      <c r="R452" t="str">
        <f t="shared" si="59"/>
        <v/>
      </c>
      <c r="S452">
        <f t="shared" ref="S452:S515" si="62">ABS((B452-C452)/B452)*100</f>
        <v>0.86694658700360827</v>
      </c>
    </row>
    <row r="453" spans="1:19" x14ac:dyDescent="0.3">
      <c r="A453" t="s">
        <v>502</v>
      </c>
      <c r="B453">
        <v>12299.091796999999</v>
      </c>
      <c r="C453">
        <v>12407.5</v>
      </c>
      <c r="D453">
        <v>12034.867188</v>
      </c>
      <c r="E453">
        <v>12400.992188</v>
      </c>
      <c r="F453">
        <v>12341.5</v>
      </c>
      <c r="G453">
        <v>12204.900390999999</v>
      </c>
      <c r="H453">
        <v>12407.5</v>
      </c>
      <c r="I453">
        <v>12698.900390999999</v>
      </c>
      <c r="J453">
        <v>12448.940430000001</v>
      </c>
      <c r="L453" t="str">
        <f t="shared" si="60"/>
        <v>19NOV2022:20:00:00</v>
      </c>
      <c r="M453">
        <v>20</v>
      </c>
      <c r="N453">
        <f t="shared" si="61"/>
        <v>108.40820300000087</v>
      </c>
      <c r="O453" t="str">
        <f t="shared" si="56"/>
        <v/>
      </c>
      <c r="P453">
        <f t="shared" si="57"/>
        <v>108.40820300000087</v>
      </c>
      <c r="Q453" t="str">
        <f t="shared" si="58"/>
        <v/>
      </c>
      <c r="R453">
        <f t="shared" si="59"/>
        <v>1</v>
      </c>
      <c r="S453">
        <f t="shared" si="62"/>
        <v>0.88143258696909521</v>
      </c>
    </row>
    <row r="454" spans="1:19" x14ac:dyDescent="0.3">
      <c r="A454" t="s">
        <v>503</v>
      </c>
      <c r="B454">
        <v>12148.227539</v>
      </c>
      <c r="C454">
        <v>12244.599609000001</v>
      </c>
      <c r="D454">
        <v>11815.051758</v>
      </c>
      <c r="E454">
        <v>11964.587890999999</v>
      </c>
      <c r="F454">
        <v>12272.099609000001</v>
      </c>
      <c r="G454">
        <v>12127.099609000001</v>
      </c>
      <c r="H454">
        <v>12244.599609000001</v>
      </c>
      <c r="I454">
        <v>12633.200194999999</v>
      </c>
      <c r="J454">
        <v>12355.359375</v>
      </c>
      <c r="L454" t="str">
        <f t="shared" si="60"/>
        <v>19NOV2022:21:00:00</v>
      </c>
      <c r="M454">
        <v>21</v>
      </c>
      <c r="N454">
        <f t="shared" si="61"/>
        <v>96.372070000001258</v>
      </c>
      <c r="O454" t="str">
        <f t="shared" si="56"/>
        <v/>
      </c>
      <c r="P454">
        <f t="shared" si="57"/>
        <v>96.372070000001258</v>
      </c>
      <c r="Q454" t="str">
        <f t="shared" si="58"/>
        <v/>
      </c>
      <c r="R454">
        <f t="shared" si="59"/>
        <v>1</v>
      </c>
      <c r="S454">
        <f t="shared" si="62"/>
        <v>0.79330148937870704</v>
      </c>
    </row>
    <row r="455" spans="1:19" x14ac:dyDescent="0.3">
      <c r="A455" t="s">
        <v>504</v>
      </c>
      <c r="B455">
        <v>11844.365234000001</v>
      </c>
      <c r="C455">
        <v>11990.200194999999</v>
      </c>
      <c r="D455">
        <v>11498.096680000001</v>
      </c>
      <c r="E455">
        <v>11587.036133</v>
      </c>
      <c r="F455">
        <v>12122.599609000001</v>
      </c>
      <c r="G455">
        <v>11969.900390999999</v>
      </c>
      <c r="H455">
        <v>11990.200194999999</v>
      </c>
      <c r="I455">
        <v>12506.400390999999</v>
      </c>
      <c r="J455">
        <v>12185.655273</v>
      </c>
      <c r="L455" t="str">
        <f t="shared" si="60"/>
        <v>19NOV2022:22:00:00</v>
      </c>
      <c r="M455">
        <v>22</v>
      </c>
      <c r="N455">
        <f t="shared" si="61"/>
        <v>145.83496099999866</v>
      </c>
      <c r="O455" t="str">
        <f t="shared" si="56"/>
        <v/>
      </c>
      <c r="P455">
        <f t="shared" si="57"/>
        <v>145.83496099999866</v>
      </c>
      <c r="Q455" t="str">
        <f t="shared" si="58"/>
        <v/>
      </c>
      <c r="R455">
        <f t="shared" si="59"/>
        <v>1</v>
      </c>
      <c r="S455">
        <f t="shared" si="62"/>
        <v>1.231260250075455</v>
      </c>
    </row>
    <row r="456" spans="1:19" x14ac:dyDescent="0.3">
      <c r="A456" t="s">
        <v>505</v>
      </c>
      <c r="B456">
        <v>11441.592773</v>
      </c>
      <c r="C456">
        <v>11560.299805000001</v>
      </c>
      <c r="D456">
        <v>11161.250977</v>
      </c>
      <c r="E456">
        <v>11102.974609000001</v>
      </c>
      <c r="F456">
        <v>11829.900390999999</v>
      </c>
      <c r="G456">
        <v>11701.799805000001</v>
      </c>
      <c r="H456">
        <v>11560.299805000001</v>
      </c>
      <c r="I456">
        <v>12222.299805000001</v>
      </c>
      <c r="J456">
        <v>11867.814453000001</v>
      </c>
      <c r="L456" t="str">
        <f t="shared" si="60"/>
        <v>19NOV2022:23:00:00</v>
      </c>
      <c r="M456">
        <v>23</v>
      </c>
      <c r="N456">
        <f t="shared" si="61"/>
        <v>118.70703200000025</v>
      </c>
      <c r="O456" t="str">
        <f t="shared" si="56"/>
        <v/>
      </c>
      <c r="P456">
        <f t="shared" si="57"/>
        <v>118.70703200000025</v>
      </c>
      <c r="Q456" t="str">
        <f t="shared" si="58"/>
        <v/>
      </c>
      <c r="R456">
        <f t="shared" si="59"/>
        <v>1</v>
      </c>
      <c r="S456">
        <f t="shared" si="62"/>
        <v>1.0375044310275265</v>
      </c>
    </row>
    <row r="457" spans="1:19" x14ac:dyDescent="0.3">
      <c r="A457" t="s">
        <v>506</v>
      </c>
      <c r="B457">
        <v>11059.295898</v>
      </c>
      <c r="C457">
        <v>11135.799805000001</v>
      </c>
      <c r="D457">
        <v>10790.807617</v>
      </c>
      <c r="E457">
        <v>10633.0625</v>
      </c>
      <c r="F457">
        <v>11529.700194999999</v>
      </c>
      <c r="G457">
        <v>11405.700194999999</v>
      </c>
      <c r="H457">
        <v>11135.799805000001</v>
      </c>
      <c r="I457">
        <v>11931.900390999999</v>
      </c>
      <c r="J457">
        <v>11540.995117</v>
      </c>
      <c r="L457" t="str">
        <f t="shared" si="60"/>
        <v>20NOV2022:00:00:00</v>
      </c>
      <c r="M457">
        <v>24</v>
      </c>
      <c r="N457">
        <f t="shared" si="61"/>
        <v>76.503907000000254</v>
      </c>
      <c r="O457" t="str">
        <f t="shared" si="56"/>
        <v/>
      </c>
      <c r="P457">
        <f t="shared" si="57"/>
        <v>76.503907000000254</v>
      </c>
      <c r="Q457" t="str">
        <f t="shared" si="58"/>
        <v/>
      </c>
      <c r="R457">
        <f t="shared" si="59"/>
        <v>1</v>
      </c>
      <c r="S457">
        <f t="shared" si="62"/>
        <v>0.69176110039550953</v>
      </c>
    </row>
    <row r="458" spans="1:19" x14ac:dyDescent="0.3">
      <c r="A458" t="s">
        <v>507</v>
      </c>
      <c r="B458">
        <v>10750.006836</v>
      </c>
      <c r="C458">
        <v>10614.099609000001</v>
      </c>
      <c r="D458">
        <v>10504.073242</v>
      </c>
      <c r="E458">
        <v>10259.162109000001</v>
      </c>
      <c r="F458">
        <v>10942.5</v>
      </c>
      <c r="G458">
        <v>11023.099609000001</v>
      </c>
      <c r="H458">
        <v>10614.099609000001</v>
      </c>
      <c r="I458">
        <v>11304.799805000001</v>
      </c>
      <c r="J458">
        <v>11007.354492</v>
      </c>
      <c r="L458" t="str">
        <f t="shared" si="60"/>
        <v>20NOV2022:01:00:00</v>
      </c>
      <c r="M458">
        <v>1</v>
      </c>
      <c r="N458">
        <f t="shared" si="61"/>
        <v>-135.90722699999969</v>
      </c>
      <c r="O458">
        <f t="shared" si="56"/>
        <v>-135.90722699999969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62"/>
        <v>1.2642524704716354</v>
      </c>
    </row>
    <row r="459" spans="1:19" x14ac:dyDescent="0.3">
      <c r="A459" t="s">
        <v>508</v>
      </c>
      <c r="B459">
        <v>10562.858398</v>
      </c>
      <c r="C459">
        <v>10255.400390999999</v>
      </c>
      <c r="D459">
        <v>10262.114258</v>
      </c>
      <c r="E459">
        <v>10062.492188</v>
      </c>
      <c r="F459">
        <v>10662.799805000001</v>
      </c>
      <c r="G459">
        <v>10752.900390999999</v>
      </c>
      <c r="H459">
        <v>10255.400390999999</v>
      </c>
      <c r="I459">
        <v>10997.200194999999</v>
      </c>
      <c r="J459">
        <v>10700.515625</v>
      </c>
      <c r="L459" t="str">
        <f t="shared" si="60"/>
        <v>20NOV2022:02:00:00</v>
      </c>
      <c r="M459">
        <v>2</v>
      </c>
      <c r="N459">
        <f t="shared" si="61"/>
        <v>-307.45800700000109</v>
      </c>
      <c r="O459">
        <f t="shared" si="56"/>
        <v>-307.45800700000109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62"/>
        <v>2.9107462716551802</v>
      </c>
    </row>
    <row r="460" spans="1:19" x14ac:dyDescent="0.3">
      <c r="A460" t="s">
        <v>509</v>
      </c>
      <c r="B460">
        <v>10447.378906</v>
      </c>
      <c r="C460">
        <v>9963.8701172000001</v>
      </c>
      <c r="D460">
        <v>10080.122069999999</v>
      </c>
      <c r="E460">
        <v>9874.7705077999999</v>
      </c>
      <c r="F460">
        <v>10445.599609000001</v>
      </c>
      <c r="G460">
        <v>10537.599609000001</v>
      </c>
      <c r="H460">
        <v>9963.8701172000001</v>
      </c>
      <c r="I460">
        <v>10773.099609000001</v>
      </c>
      <c r="J460">
        <v>10462.791992</v>
      </c>
      <c r="L460" t="str">
        <f t="shared" si="60"/>
        <v>20NOV2022:03:00:00</v>
      </c>
      <c r="M460">
        <v>3</v>
      </c>
      <c r="N460">
        <f t="shared" si="61"/>
        <v>-483.50878879999982</v>
      </c>
      <c r="O460">
        <f t="shared" si="56"/>
        <v>-483.50878879999982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si="62"/>
        <v>4.6280391775808711</v>
      </c>
    </row>
    <row r="461" spans="1:19" x14ac:dyDescent="0.3">
      <c r="A461" t="s">
        <v>510</v>
      </c>
      <c r="B461">
        <v>10416.938477</v>
      </c>
      <c r="C461">
        <v>9912.8496094000002</v>
      </c>
      <c r="D461">
        <v>9949.1992188000004</v>
      </c>
      <c r="E461">
        <v>9711.8398438000004</v>
      </c>
      <c r="F461">
        <v>10390.5</v>
      </c>
      <c r="G461">
        <v>10482.299805000001</v>
      </c>
      <c r="H461">
        <v>9912.8496094000002</v>
      </c>
      <c r="I461">
        <v>10755.299805000001</v>
      </c>
      <c r="J461">
        <v>10421.716796999999</v>
      </c>
      <c r="L461" t="str">
        <f t="shared" si="60"/>
        <v>20NOV2022:04:00:00</v>
      </c>
      <c r="M461">
        <v>4</v>
      </c>
      <c r="N461">
        <f t="shared" si="61"/>
        <v>-504.0888675999995</v>
      </c>
      <c r="O461">
        <f t="shared" si="56"/>
        <v>-504.0888675999995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4.8391268577903066</v>
      </c>
    </row>
    <row r="462" spans="1:19" x14ac:dyDescent="0.3">
      <c r="A462" t="s">
        <v>511</v>
      </c>
      <c r="B462">
        <v>10493.647461</v>
      </c>
      <c r="C462">
        <v>9936.5</v>
      </c>
      <c r="D462">
        <v>9998.2978516000003</v>
      </c>
      <c r="E462">
        <v>9708.0878905999998</v>
      </c>
      <c r="F462">
        <v>10417.400390999999</v>
      </c>
      <c r="G462">
        <v>10505</v>
      </c>
      <c r="H462">
        <v>9936.5</v>
      </c>
      <c r="I462">
        <v>10783.599609000001</v>
      </c>
      <c r="J462">
        <v>10447.245117</v>
      </c>
      <c r="L462" t="str">
        <f t="shared" si="60"/>
        <v>20NOV2022:05:00:00</v>
      </c>
      <c r="M462">
        <v>5</v>
      </c>
      <c r="N462">
        <f t="shared" si="61"/>
        <v>-557.14746100000048</v>
      </c>
      <c r="O462">
        <f t="shared" si="56"/>
        <v>-557.14746100000048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5.3093784889444597</v>
      </c>
    </row>
    <row r="463" spans="1:19" x14ac:dyDescent="0.3">
      <c r="A463" t="s">
        <v>512</v>
      </c>
      <c r="B463">
        <v>10688.998046999999</v>
      </c>
      <c r="C463">
        <v>10058.900390999999</v>
      </c>
      <c r="D463">
        <v>10104.565430000001</v>
      </c>
      <c r="E463">
        <v>9820.7705077999999</v>
      </c>
      <c r="F463">
        <v>10553.200194999999</v>
      </c>
      <c r="G463">
        <v>10645.099609000001</v>
      </c>
      <c r="H463">
        <v>10058.900390999999</v>
      </c>
      <c r="I463">
        <v>10921.5</v>
      </c>
      <c r="J463">
        <v>10581.504883</v>
      </c>
      <c r="L463" t="str">
        <f t="shared" si="60"/>
        <v>20NOV2022:06:00:00</v>
      </c>
      <c r="M463">
        <v>6</v>
      </c>
      <c r="N463">
        <f t="shared" si="61"/>
        <v>-630.09765599999992</v>
      </c>
      <c r="O463">
        <f t="shared" si="56"/>
        <v>-630.09765599999992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5.8948243158940858</v>
      </c>
    </row>
    <row r="464" spans="1:19" x14ac:dyDescent="0.3">
      <c r="A464" t="s">
        <v>513</v>
      </c>
      <c r="B464">
        <v>10984.790039</v>
      </c>
      <c r="C464">
        <v>10246.200194999999</v>
      </c>
      <c r="D464">
        <v>10399.199219</v>
      </c>
      <c r="E464">
        <v>10181.377930000001</v>
      </c>
      <c r="F464">
        <v>10748.900390999999</v>
      </c>
      <c r="G464">
        <v>10844.400390999999</v>
      </c>
      <c r="H464">
        <v>10246.200194999999</v>
      </c>
      <c r="I464">
        <v>11104.099609000001</v>
      </c>
      <c r="J464">
        <v>10771.419921999999</v>
      </c>
      <c r="L464" t="str">
        <f t="shared" si="60"/>
        <v>20NOV2022:07:00:00</v>
      </c>
      <c r="M464">
        <v>7</v>
      </c>
      <c r="N464">
        <f t="shared" si="61"/>
        <v>-738.58984400000008</v>
      </c>
      <c r="O464">
        <f t="shared" si="56"/>
        <v>-738.58984400000008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6.7237502162329683</v>
      </c>
    </row>
    <row r="465" spans="1:19" x14ac:dyDescent="0.3">
      <c r="A465" t="s">
        <v>514</v>
      </c>
      <c r="B465">
        <v>11180.001953000001</v>
      </c>
      <c r="C465">
        <v>10410.900390999999</v>
      </c>
      <c r="D465">
        <v>10523.787109000001</v>
      </c>
      <c r="E465">
        <v>10336.087890999999</v>
      </c>
      <c r="F465">
        <v>10920.599609000001</v>
      </c>
      <c r="G465">
        <v>11031.700194999999</v>
      </c>
      <c r="H465">
        <v>10410.900390999999</v>
      </c>
      <c r="I465">
        <v>11321.900390999999</v>
      </c>
      <c r="J465">
        <v>10961.405273</v>
      </c>
      <c r="L465" t="str">
        <f t="shared" si="60"/>
        <v>20NOV2022:08:00:00</v>
      </c>
      <c r="M465">
        <v>8</v>
      </c>
      <c r="N465">
        <f t="shared" si="61"/>
        <v>-769.10156200000165</v>
      </c>
      <c r="O465">
        <f t="shared" si="56"/>
        <v>-769.10156200000165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6.8792614279787649</v>
      </c>
    </row>
    <row r="466" spans="1:19" x14ac:dyDescent="0.3">
      <c r="A466" t="s">
        <v>515</v>
      </c>
      <c r="B466">
        <v>11422.783203000001</v>
      </c>
      <c r="C466">
        <v>10673</v>
      </c>
      <c r="D466">
        <v>10859.054688</v>
      </c>
      <c r="E466">
        <v>10824.103515999999</v>
      </c>
      <c r="F466">
        <v>11240.700194999999</v>
      </c>
      <c r="G466">
        <v>11333.599609000001</v>
      </c>
      <c r="H466">
        <v>10673</v>
      </c>
      <c r="I466">
        <v>11686.700194999999</v>
      </c>
      <c r="J466">
        <v>11278.099609000001</v>
      </c>
      <c r="L466" t="str">
        <f t="shared" si="60"/>
        <v>20NOV2022:09:00:00</v>
      </c>
      <c r="M466">
        <v>9</v>
      </c>
      <c r="N466">
        <f t="shared" si="61"/>
        <v>-749.78320300000087</v>
      </c>
      <c r="O466">
        <f t="shared" si="56"/>
        <v>-749.78320300000087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6.5639274568660548</v>
      </c>
    </row>
    <row r="467" spans="1:19" x14ac:dyDescent="0.3">
      <c r="A467" t="s">
        <v>516</v>
      </c>
      <c r="B467">
        <v>11409.047852</v>
      </c>
      <c r="C467">
        <v>10913.200194999999</v>
      </c>
      <c r="D467">
        <v>11215.676758</v>
      </c>
      <c r="E467">
        <v>11212.742188</v>
      </c>
      <c r="F467">
        <v>11510.700194999999</v>
      </c>
      <c r="G467">
        <v>11591.400390999999</v>
      </c>
      <c r="H467">
        <v>10913.200194999999</v>
      </c>
      <c r="I467">
        <v>11988.599609000001</v>
      </c>
      <c r="J467">
        <v>11548.764648</v>
      </c>
      <c r="L467" t="str">
        <f t="shared" si="60"/>
        <v>20NOV2022:10:00:00</v>
      </c>
      <c r="M467">
        <v>10</v>
      </c>
      <c r="N467">
        <f t="shared" si="61"/>
        <v>-495.84765700000025</v>
      </c>
      <c r="O467">
        <f t="shared" si="56"/>
        <v>-495.84765700000025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4.3460914831124882</v>
      </c>
    </row>
    <row r="468" spans="1:19" x14ac:dyDescent="0.3">
      <c r="A468" t="s">
        <v>517</v>
      </c>
      <c r="B468">
        <v>11249.972656</v>
      </c>
      <c r="C468">
        <v>11054.200194999999</v>
      </c>
      <c r="D468">
        <v>11000.007813</v>
      </c>
      <c r="E468">
        <v>11248.09375</v>
      </c>
      <c r="F468">
        <v>11640.799805000001</v>
      </c>
      <c r="G468">
        <v>11747.299805000001</v>
      </c>
      <c r="H468">
        <v>11054.200194999999</v>
      </c>
      <c r="I468">
        <v>12110</v>
      </c>
      <c r="J468">
        <v>11684.995117</v>
      </c>
      <c r="L468" t="str">
        <f t="shared" si="60"/>
        <v>20NOV2022:11:00:00</v>
      </c>
      <c r="M468">
        <v>11</v>
      </c>
      <c r="N468">
        <f t="shared" si="61"/>
        <v>-195.77246100000048</v>
      </c>
      <c r="O468">
        <f t="shared" si="56"/>
        <v>-195.77246100000048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1.7402038830342244</v>
      </c>
    </row>
    <row r="469" spans="1:19" x14ac:dyDescent="0.3">
      <c r="A469" t="s">
        <v>518</v>
      </c>
      <c r="B469">
        <v>11080.760742</v>
      </c>
      <c r="C469">
        <v>11094.400390999999</v>
      </c>
      <c r="D469">
        <v>10950.583984000001</v>
      </c>
      <c r="E469">
        <v>11217.697265999999</v>
      </c>
      <c r="F469">
        <v>11642.400390999999</v>
      </c>
      <c r="G469">
        <v>11777.599609000001</v>
      </c>
      <c r="H469">
        <v>11094.400390999999</v>
      </c>
      <c r="I469">
        <v>12076.5</v>
      </c>
      <c r="J469">
        <v>11691.134765999999</v>
      </c>
      <c r="L469" t="str">
        <f t="shared" si="60"/>
        <v>20NOV2022:12:00:00</v>
      </c>
      <c r="M469">
        <v>12</v>
      </c>
      <c r="N469">
        <f t="shared" si="61"/>
        <v>13.639648999998826</v>
      </c>
      <c r="O469" t="str">
        <f t="shared" si="56"/>
        <v/>
      </c>
      <c r="P469">
        <f t="shared" si="57"/>
        <v>13.639648999998826</v>
      </c>
      <c r="Q469" t="str">
        <f t="shared" si="58"/>
        <v/>
      </c>
      <c r="R469">
        <f t="shared" si="59"/>
        <v>1</v>
      </c>
      <c r="S469">
        <f t="shared" si="62"/>
        <v>0.12309307382028145</v>
      </c>
    </row>
    <row r="470" spans="1:19" x14ac:dyDescent="0.3">
      <c r="A470" t="s">
        <v>519</v>
      </c>
      <c r="B470">
        <v>10880.169921999999</v>
      </c>
      <c r="C470">
        <v>11041.900390999999</v>
      </c>
      <c r="D470">
        <v>10903.075194999999</v>
      </c>
      <c r="E470">
        <v>11175.784180000001</v>
      </c>
      <c r="F470">
        <v>11532.700194999999</v>
      </c>
      <c r="G470">
        <v>11696.400390999999</v>
      </c>
      <c r="H470">
        <v>11041.900390999999</v>
      </c>
      <c r="I470">
        <v>11959.900390999999</v>
      </c>
      <c r="J470">
        <v>11600.445313</v>
      </c>
      <c r="L470" t="str">
        <f t="shared" si="60"/>
        <v>20NOV2022:13:00:00</v>
      </c>
      <c r="M470">
        <v>13</v>
      </c>
      <c r="N470">
        <f t="shared" si="61"/>
        <v>161.73046900000008</v>
      </c>
      <c r="O470" t="str">
        <f t="shared" si="56"/>
        <v/>
      </c>
      <c r="P470">
        <f t="shared" si="57"/>
        <v>161.73046900000008</v>
      </c>
      <c r="Q470" t="str">
        <f t="shared" si="58"/>
        <v/>
      </c>
      <c r="R470">
        <f t="shared" si="59"/>
        <v>1</v>
      </c>
      <c r="S470">
        <f t="shared" si="62"/>
        <v>1.4864700658119014</v>
      </c>
    </row>
    <row r="471" spans="1:19" x14ac:dyDescent="0.3">
      <c r="A471" t="s">
        <v>520</v>
      </c>
      <c r="B471">
        <v>10681.643555000001</v>
      </c>
      <c r="C471">
        <v>10908.700194999999</v>
      </c>
      <c r="D471">
        <v>10883.865234000001</v>
      </c>
      <c r="E471">
        <v>11206.03125</v>
      </c>
      <c r="F471">
        <v>11394.599609000001</v>
      </c>
      <c r="G471">
        <v>11535</v>
      </c>
      <c r="H471">
        <v>10908.700194999999</v>
      </c>
      <c r="I471">
        <v>11825.400390999999</v>
      </c>
      <c r="J471">
        <v>11459.005859000001</v>
      </c>
      <c r="L471" t="str">
        <f t="shared" si="60"/>
        <v>20NOV2022:14:00:00</v>
      </c>
      <c r="M471">
        <v>14</v>
      </c>
      <c r="N471">
        <f t="shared" si="61"/>
        <v>227.05663999999888</v>
      </c>
      <c r="O471" t="str">
        <f t="shared" si="56"/>
        <v/>
      </c>
      <c r="P471">
        <f t="shared" si="57"/>
        <v>227.05663999999888</v>
      </c>
      <c r="Q471" t="str">
        <f t="shared" si="58"/>
        <v/>
      </c>
      <c r="R471">
        <f t="shared" si="59"/>
        <v>1</v>
      </c>
      <c r="S471">
        <f t="shared" si="62"/>
        <v>2.1256713803534035</v>
      </c>
    </row>
    <row r="472" spans="1:19" x14ac:dyDescent="0.3">
      <c r="A472" t="s">
        <v>521</v>
      </c>
      <c r="B472">
        <v>10591.910156</v>
      </c>
      <c r="C472">
        <v>10753.599609000001</v>
      </c>
      <c r="D472">
        <v>10854.842773</v>
      </c>
      <c r="E472">
        <v>11024.824219</v>
      </c>
      <c r="F472">
        <v>11290.5</v>
      </c>
      <c r="G472">
        <v>11419.099609000001</v>
      </c>
      <c r="H472">
        <v>10753.599609000001</v>
      </c>
      <c r="I472">
        <v>11708.599609000001</v>
      </c>
      <c r="J472">
        <v>11334.759765999999</v>
      </c>
      <c r="L472" t="str">
        <f t="shared" si="60"/>
        <v>20NOV2022:15:00:00</v>
      </c>
      <c r="M472">
        <v>15</v>
      </c>
      <c r="N472">
        <f t="shared" si="61"/>
        <v>161.68945300000087</v>
      </c>
      <c r="O472" t="str">
        <f t="shared" si="56"/>
        <v/>
      </c>
      <c r="P472">
        <f t="shared" si="57"/>
        <v>161.68945300000087</v>
      </c>
      <c r="Q472" t="str">
        <f t="shared" si="58"/>
        <v/>
      </c>
      <c r="R472">
        <f t="shared" si="59"/>
        <v>1</v>
      </c>
      <c r="S472">
        <f t="shared" si="62"/>
        <v>1.5265372403900974</v>
      </c>
    </row>
    <row r="473" spans="1:19" x14ac:dyDescent="0.3">
      <c r="A473" t="s">
        <v>522</v>
      </c>
      <c r="B473">
        <v>10621.442383</v>
      </c>
      <c r="C473">
        <v>10646.400390999999</v>
      </c>
      <c r="D473">
        <v>10850.722656</v>
      </c>
      <c r="E473">
        <v>10929.747069999999</v>
      </c>
      <c r="F473">
        <v>11235.700194999999</v>
      </c>
      <c r="G473">
        <v>11340.799805000001</v>
      </c>
      <c r="H473">
        <v>10646.400390999999</v>
      </c>
      <c r="I473">
        <v>11620.5</v>
      </c>
      <c r="J473">
        <v>11249.330078000001</v>
      </c>
      <c r="L473" t="str">
        <f t="shared" si="60"/>
        <v>20NOV2022:16:00:00</v>
      </c>
      <c r="M473">
        <v>16</v>
      </c>
      <c r="N473">
        <f t="shared" si="61"/>
        <v>24.958007999999609</v>
      </c>
      <c r="O473" t="str">
        <f t="shared" si="56"/>
        <v/>
      </c>
      <c r="P473">
        <f t="shared" si="57"/>
        <v>24.958007999999609</v>
      </c>
      <c r="Q473" t="str">
        <f t="shared" si="58"/>
        <v/>
      </c>
      <c r="R473">
        <f t="shared" si="59"/>
        <v>1</v>
      </c>
      <c r="S473">
        <f t="shared" si="62"/>
        <v>0.23497757743285225</v>
      </c>
    </row>
    <row r="474" spans="1:19" x14ac:dyDescent="0.3">
      <c r="A474" t="s">
        <v>523</v>
      </c>
      <c r="B474">
        <v>10777.098633</v>
      </c>
      <c r="C474">
        <v>10600.299805000001</v>
      </c>
      <c r="D474">
        <v>10902.051758</v>
      </c>
      <c r="E474">
        <v>10902.679688</v>
      </c>
      <c r="F474">
        <v>11254.5</v>
      </c>
      <c r="G474">
        <v>11347.799805000001</v>
      </c>
      <c r="H474">
        <v>10600.299805000001</v>
      </c>
      <c r="I474">
        <v>11648.900390999999</v>
      </c>
      <c r="J474">
        <v>11252.315430000001</v>
      </c>
      <c r="L474" t="str">
        <f t="shared" si="60"/>
        <v>20NOV2022:17:00:00</v>
      </c>
      <c r="M474">
        <v>17</v>
      </c>
      <c r="N474">
        <f t="shared" si="61"/>
        <v>-176.79882799999905</v>
      </c>
      <c r="O474">
        <f t="shared" si="56"/>
        <v>-176.79882799999905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1.64050487075095</v>
      </c>
    </row>
    <row r="475" spans="1:19" x14ac:dyDescent="0.3">
      <c r="A475" t="s">
        <v>524</v>
      </c>
      <c r="B475">
        <v>11228.313477</v>
      </c>
      <c r="C475">
        <v>10899.900390999999</v>
      </c>
      <c r="D475">
        <v>11365.703125</v>
      </c>
      <c r="E475">
        <v>11455.571289</v>
      </c>
      <c r="F475">
        <v>11629.799805000001</v>
      </c>
      <c r="G475">
        <v>11715.099609000001</v>
      </c>
      <c r="H475">
        <v>10899.900390999999</v>
      </c>
      <c r="I475">
        <v>12048.400390999999</v>
      </c>
      <c r="J475">
        <v>11615.160156</v>
      </c>
      <c r="L475" t="str">
        <f t="shared" si="60"/>
        <v>20NOV2022:18:00:00</v>
      </c>
      <c r="M475">
        <v>18</v>
      </c>
      <c r="N475">
        <f t="shared" si="61"/>
        <v>-328.41308600000048</v>
      </c>
      <c r="O475">
        <f t="shared" si="56"/>
        <v>-328.41308600000048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2.9248656681408085</v>
      </c>
    </row>
    <row r="476" spans="1:19" x14ac:dyDescent="0.3">
      <c r="A476" t="s">
        <v>525</v>
      </c>
      <c r="B476">
        <v>11431.283203000001</v>
      </c>
      <c r="C476">
        <v>11367</v>
      </c>
      <c r="D476">
        <v>11628.825194999999</v>
      </c>
      <c r="E476">
        <v>11664.269531</v>
      </c>
      <c r="F476">
        <v>12117.900390999999</v>
      </c>
      <c r="G476">
        <v>12199.900390999999</v>
      </c>
      <c r="H476">
        <v>11367</v>
      </c>
      <c r="I476">
        <v>12544</v>
      </c>
      <c r="J476">
        <v>12099.810546999999</v>
      </c>
      <c r="L476" t="str">
        <f t="shared" si="60"/>
        <v>20NOV2022:19:00:00</v>
      </c>
      <c r="M476">
        <v>19</v>
      </c>
      <c r="N476">
        <f t="shared" si="61"/>
        <v>-64.283203000000867</v>
      </c>
      <c r="O476">
        <f t="shared" si="56"/>
        <v>-64.283203000000867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0.56234459297737049</v>
      </c>
    </row>
    <row r="477" spans="1:19" x14ac:dyDescent="0.3">
      <c r="A477" t="s">
        <v>526</v>
      </c>
      <c r="B477">
        <v>11412.934569999999</v>
      </c>
      <c r="C477">
        <v>11588.5</v>
      </c>
      <c r="D477">
        <v>11674.716796999999</v>
      </c>
      <c r="E477">
        <v>11673.126953000001</v>
      </c>
      <c r="F477">
        <v>12281.5</v>
      </c>
      <c r="G477">
        <v>12366.400390999999</v>
      </c>
      <c r="H477">
        <v>11588.5</v>
      </c>
      <c r="I477">
        <v>12725.099609000001</v>
      </c>
      <c r="J477">
        <v>12284.734375</v>
      </c>
      <c r="L477" t="str">
        <f t="shared" si="60"/>
        <v>20NOV2022:20:00:00</v>
      </c>
      <c r="M477">
        <v>20</v>
      </c>
      <c r="N477">
        <f t="shared" si="61"/>
        <v>175.56543000000056</v>
      </c>
      <c r="O477" t="str">
        <f t="shared" si="56"/>
        <v/>
      </c>
      <c r="P477">
        <f t="shared" si="57"/>
        <v>175.56543000000056</v>
      </c>
      <c r="Q477" t="str">
        <f t="shared" si="58"/>
        <v/>
      </c>
      <c r="R477">
        <f t="shared" si="59"/>
        <v>1</v>
      </c>
      <c r="S477">
        <f t="shared" si="62"/>
        <v>1.5383022562969146</v>
      </c>
    </row>
    <row r="478" spans="1:19" x14ac:dyDescent="0.3">
      <c r="A478" t="s">
        <v>527</v>
      </c>
      <c r="B478">
        <v>11347.865234000001</v>
      </c>
      <c r="C478">
        <v>11606.5</v>
      </c>
      <c r="D478">
        <v>11610.599609000001</v>
      </c>
      <c r="E478">
        <v>11566.746094</v>
      </c>
      <c r="F478">
        <v>12259.5</v>
      </c>
      <c r="G478">
        <v>12321</v>
      </c>
      <c r="H478">
        <v>11606.5</v>
      </c>
      <c r="I478">
        <v>12718.200194999999</v>
      </c>
      <c r="J478">
        <v>12272.169921999999</v>
      </c>
      <c r="L478" t="str">
        <f t="shared" si="60"/>
        <v>20NOV2022:21:00:00</v>
      </c>
      <c r="M478">
        <v>21</v>
      </c>
      <c r="N478">
        <f t="shared" si="61"/>
        <v>258.63476599999922</v>
      </c>
      <c r="O478" t="str">
        <f t="shared" si="56"/>
        <v/>
      </c>
      <c r="P478">
        <f t="shared" si="57"/>
        <v>258.63476599999922</v>
      </c>
      <c r="Q478" t="str">
        <f t="shared" si="58"/>
        <v/>
      </c>
      <c r="R478">
        <f t="shared" si="59"/>
        <v>1</v>
      </c>
      <c r="S478">
        <f t="shared" si="62"/>
        <v>2.2791490792919227</v>
      </c>
    </row>
    <row r="479" spans="1:19" x14ac:dyDescent="0.3">
      <c r="A479" t="s">
        <v>528</v>
      </c>
      <c r="B479">
        <v>11113.910156</v>
      </c>
      <c r="C479">
        <v>11492.400390999999</v>
      </c>
      <c r="D479">
        <v>11284.667969</v>
      </c>
      <c r="E479">
        <v>11316.702148</v>
      </c>
      <c r="F479">
        <v>12104.700194999999</v>
      </c>
      <c r="G479">
        <v>12160.599609000001</v>
      </c>
      <c r="H479">
        <v>11492.400390999999</v>
      </c>
      <c r="I479">
        <v>12583.299805000001</v>
      </c>
      <c r="J479">
        <v>12133.109375</v>
      </c>
      <c r="L479" t="str">
        <f t="shared" si="60"/>
        <v>20NOV2022:22:00:00</v>
      </c>
      <c r="M479">
        <v>22</v>
      </c>
      <c r="N479">
        <f t="shared" si="61"/>
        <v>378.4902349999993</v>
      </c>
      <c r="O479" t="str">
        <f t="shared" si="56"/>
        <v/>
      </c>
      <c r="P479">
        <f t="shared" si="57"/>
        <v>378.4902349999993</v>
      </c>
      <c r="Q479" t="str">
        <f t="shared" si="58"/>
        <v/>
      </c>
      <c r="R479">
        <f t="shared" si="59"/>
        <v>1</v>
      </c>
      <c r="S479">
        <f t="shared" si="62"/>
        <v>3.4055542080809973</v>
      </c>
    </row>
    <row r="480" spans="1:19" x14ac:dyDescent="0.3">
      <c r="A480" t="s">
        <v>529</v>
      </c>
      <c r="B480">
        <v>10729.758789</v>
      </c>
      <c r="C480">
        <v>11210.099609000001</v>
      </c>
      <c r="D480">
        <v>10852.606444999999</v>
      </c>
      <c r="E480">
        <v>10898.763671999999</v>
      </c>
      <c r="F480">
        <v>11754.799805000001</v>
      </c>
      <c r="G480">
        <v>11796.099609000001</v>
      </c>
      <c r="H480">
        <v>11210.099609000001</v>
      </c>
      <c r="I480">
        <v>12163.5</v>
      </c>
      <c r="J480">
        <v>11771.995117</v>
      </c>
      <c r="L480" t="str">
        <f t="shared" si="60"/>
        <v>20NOV2022:23:00:00</v>
      </c>
      <c r="M480">
        <v>23</v>
      </c>
      <c r="N480">
        <f t="shared" si="61"/>
        <v>480.34082000000126</v>
      </c>
      <c r="O480" t="str">
        <f t="shared" si="56"/>
        <v/>
      </c>
      <c r="P480">
        <f t="shared" si="57"/>
        <v>480.34082000000126</v>
      </c>
      <c r="Q480" t="str">
        <f t="shared" si="58"/>
        <v/>
      </c>
      <c r="R480">
        <f t="shared" si="59"/>
        <v>1</v>
      </c>
      <c r="S480">
        <f t="shared" si="62"/>
        <v>4.4767159210740131</v>
      </c>
    </row>
    <row r="481" spans="1:19" x14ac:dyDescent="0.3">
      <c r="A481" t="s">
        <v>530</v>
      </c>
      <c r="B481">
        <v>10342.402344</v>
      </c>
      <c r="C481">
        <v>10880.099609000001</v>
      </c>
      <c r="D481">
        <v>10417.667969</v>
      </c>
      <c r="E481">
        <v>10541.925781</v>
      </c>
      <c r="F481">
        <v>11330.599609000001</v>
      </c>
      <c r="G481">
        <v>11369.5</v>
      </c>
      <c r="H481">
        <v>10880.099609000001</v>
      </c>
      <c r="I481">
        <v>11669.299805000001</v>
      </c>
      <c r="J481">
        <v>11346.244140999999</v>
      </c>
      <c r="L481" t="str">
        <f t="shared" si="60"/>
        <v>21NOV2022:00:00:00</v>
      </c>
      <c r="M481">
        <v>24</v>
      </c>
      <c r="N481">
        <f t="shared" si="61"/>
        <v>537.6972650000007</v>
      </c>
      <c r="O481" t="str">
        <f t="shared" si="56"/>
        <v/>
      </c>
      <c r="P481">
        <f t="shared" si="57"/>
        <v>537.6972650000007</v>
      </c>
      <c r="Q481" t="str">
        <f t="shared" si="58"/>
        <v/>
      </c>
      <c r="R481">
        <f t="shared" si="59"/>
        <v>1</v>
      </c>
      <c r="S481">
        <f t="shared" si="62"/>
        <v>5.1989590727142643</v>
      </c>
    </row>
    <row r="482" spans="1:19" x14ac:dyDescent="0.3">
      <c r="A482" t="s">
        <v>531</v>
      </c>
      <c r="B482">
        <v>10130.512694999999</v>
      </c>
      <c r="C482">
        <v>10996.799805000001</v>
      </c>
      <c r="D482">
        <v>10142.421875</v>
      </c>
      <c r="E482">
        <v>10142.182617</v>
      </c>
      <c r="F482">
        <v>10996.799805000001</v>
      </c>
      <c r="G482">
        <v>10930.400390999999</v>
      </c>
      <c r="H482">
        <v>10628.5</v>
      </c>
      <c r="I482">
        <v>11175.700194999999</v>
      </c>
      <c r="J482">
        <v>10950.740234000001</v>
      </c>
      <c r="L482" t="str">
        <f t="shared" si="60"/>
        <v>21NOV2022:01:00:00</v>
      </c>
      <c r="M482">
        <v>1</v>
      </c>
      <c r="N482">
        <f t="shared" si="61"/>
        <v>866.28711000000112</v>
      </c>
      <c r="O482" t="str">
        <f t="shared" si="56"/>
        <v/>
      </c>
      <c r="P482">
        <f t="shared" si="57"/>
        <v>866.28711000000112</v>
      </c>
      <c r="Q482" t="str">
        <f t="shared" si="58"/>
        <v/>
      </c>
      <c r="R482">
        <f t="shared" si="59"/>
        <v>1</v>
      </c>
      <c r="S482">
        <f t="shared" si="62"/>
        <v>8.5512662199965899</v>
      </c>
    </row>
    <row r="483" spans="1:19" x14ac:dyDescent="0.3">
      <c r="A483" t="s">
        <v>532</v>
      </c>
      <c r="B483">
        <v>10102.974609000001</v>
      </c>
      <c r="C483">
        <v>10755.099609000001</v>
      </c>
      <c r="D483">
        <v>9957.40625</v>
      </c>
      <c r="E483">
        <v>9960.6181641000003</v>
      </c>
      <c r="F483">
        <v>10755.099609000001</v>
      </c>
      <c r="G483">
        <v>10698.799805000001</v>
      </c>
      <c r="H483">
        <v>10407.099609000001</v>
      </c>
      <c r="I483">
        <v>10848.400390999999</v>
      </c>
      <c r="J483">
        <v>10686.679688</v>
      </c>
      <c r="L483" t="str">
        <f t="shared" si="60"/>
        <v>21NOV2022:02:00:00</v>
      </c>
      <c r="M483">
        <v>2</v>
      </c>
      <c r="N483">
        <f t="shared" si="61"/>
        <v>652.125</v>
      </c>
      <c r="O483" t="str">
        <f t="shared" si="56"/>
        <v/>
      </c>
      <c r="P483">
        <f t="shared" si="57"/>
        <v>652.125</v>
      </c>
      <c r="Q483" t="str">
        <f t="shared" si="58"/>
        <v/>
      </c>
      <c r="R483">
        <f t="shared" si="59"/>
        <v>1</v>
      </c>
      <c r="S483">
        <f t="shared" si="62"/>
        <v>6.4547821333636684</v>
      </c>
    </row>
    <row r="484" spans="1:19" x14ac:dyDescent="0.3">
      <c r="A484" t="s">
        <v>533</v>
      </c>
      <c r="B484">
        <v>10063.662109000001</v>
      </c>
      <c r="C484">
        <v>10624.200194999999</v>
      </c>
      <c r="D484">
        <v>9924.1572266000003</v>
      </c>
      <c r="E484">
        <v>9881.7861327999999</v>
      </c>
      <c r="F484">
        <v>10624.200194999999</v>
      </c>
      <c r="G484">
        <v>10574.299805000001</v>
      </c>
      <c r="H484">
        <v>10295.200194999999</v>
      </c>
      <c r="I484">
        <v>10651.700194999999</v>
      </c>
      <c r="J484">
        <v>10539.099609000001</v>
      </c>
      <c r="L484" t="str">
        <f t="shared" si="60"/>
        <v>21NOV2022:03:00:00</v>
      </c>
      <c r="M484">
        <v>3</v>
      </c>
      <c r="N484">
        <f t="shared" si="61"/>
        <v>560.53808599999866</v>
      </c>
      <c r="O484" t="str">
        <f t="shared" si="56"/>
        <v/>
      </c>
      <c r="P484">
        <f t="shared" si="57"/>
        <v>560.53808599999866</v>
      </c>
      <c r="Q484" t="str">
        <f t="shared" si="58"/>
        <v/>
      </c>
      <c r="R484">
        <f t="shared" si="59"/>
        <v>1</v>
      </c>
      <c r="S484">
        <f t="shared" si="62"/>
        <v>5.5699215646231366</v>
      </c>
    </row>
    <row r="485" spans="1:19" x14ac:dyDescent="0.3">
      <c r="A485" t="s">
        <v>534</v>
      </c>
      <c r="B485">
        <v>10153.675781</v>
      </c>
      <c r="C485">
        <v>10670.200194999999</v>
      </c>
      <c r="D485">
        <v>9986.7441405999998</v>
      </c>
      <c r="E485">
        <v>10067.829102</v>
      </c>
      <c r="F485">
        <v>10670.200194999999</v>
      </c>
      <c r="G485">
        <v>10640</v>
      </c>
      <c r="H485">
        <v>10388.200194999999</v>
      </c>
      <c r="I485">
        <v>10736.700194999999</v>
      </c>
      <c r="J485">
        <v>10615.424805000001</v>
      </c>
      <c r="L485" t="str">
        <f t="shared" si="60"/>
        <v>21NOV2022:04:00:00</v>
      </c>
      <c r="M485">
        <v>4</v>
      </c>
      <c r="N485">
        <f t="shared" si="61"/>
        <v>516.52441399999952</v>
      </c>
      <c r="O485" t="str">
        <f t="shared" si="56"/>
        <v/>
      </c>
      <c r="P485">
        <f t="shared" si="57"/>
        <v>516.52441399999952</v>
      </c>
      <c r="Q485" t="str">
        <f t="shared" si="58"/>
        <v/>
      </c>
      <c r="R485">
        <f t="shared" si="59"/>
        <v>1</v>
      </c>
      <c r="S485">
        <f t="shared" si="62"/>
        <v>5.0870682218014336</v>
      </c>
    </row>
    <row r="486" spans="1:19" x14ac:dyDescent="0.3">
      <c r="A486" t="s">
        <v>535</v>
      </c>
      <c r="B486">
        <v>10379.71875</v>
      </c>
      <c r="C486">
        <v>10877.700194999999</v>
      </c>
      <c r="D486">
        <v>10235.304688</v>
      </c>
      <c r="E486">
        <v>10246.141602</v>
      </c>
      <c r="F486">
        <v>10877.700194999999</v>
      </c>
      <c r="G486">
        <v>10856.799805000001</v>
      </c>
      <c r="H486">
        <v>10649</v>
      </c>
      <c r="I486">
        <v>10957.5</v>
      </c>
      <c r="J486">
        <v>10843.230469</v>
      </c>
      <c r="L486" t="str">
        <f t="shared" si="60"/>
        <v>21NOV2022:05:00:00</v>
      </c>
      <c r="M486">
        <v>5</v>
      </c>
      <c r="N486">
        <f t="shared" si="61"/>
        <v>497.98144499999944</v>
      </c>
      <c r="O486" t="str">
        <f t="shared" si="56"/>
        <v/>
      </c>
      <c r="P486">
        <f t="shared" si="57"/>
        <v>497.98144499999944</v>
      </c>
      <c r="Q486" t="str">
        <f t="shared" si="58"/>
        <v/>
      </c>
      <c r="R486">
        <f t="shared" si="59"/>
        <v>1</v>
      </c>
      <c r="S486">
        <f t="shared" si="62"/>
        <v>4.7976390978801753</v>
      </c>
    </row>
    <row r="487" spans="1:19" x14ac:dyDescent="0.3">
      <c r="A487" t="s">
        <v>536</v>
      </c>
      <c r="B487">
        <v>10855.224609000001</v>
      </c>
      <c r="C487">
        <v>11388</v>
      </c>
      <c r="D487">
        <v>10952.339844</v>
      </c>
      <c r="E487">
        <v>10807.871094</v>
      </c>
      <c r="F487">
        <v>11388</v>
      </c>
      <c r="G487">
        <v>11385.700194999999</v>
      </c>
      <c r="H487">
        <v>11230.900390999999</v>
      </c>
      <c r="I487">
        <v>11503.400390999999</v>
      </c>
      <c r="J487">
        <v>11388.540039</v>
      </c>
      <c r="L487" t="str">
        <f t="shared" si="60"/>
        <v>21NOV2022:06:00:00</v>
      </c>
      <c r="M487">
        <v>6</v>
      </c>
      <c r="N487">
        <f t="shared" si="61"/>
        <v>532.77539099999922</v>
      </c>
      <c r="O487" t="str">
        <f t="shared" si="56"/>
        <v/>
      </c>
      <c r="P487">
        <f t="shared" si="57"/>
        <v>532.77539099999922</v>
      </c>
      <c r="Q487" t="str">
        <f t="shared" si="58"/>
        <v/>
      </c>
      <c r="R487">
        <f t="shared" si="59"/>
        <v>1</v>
      </c>
      <c r="S487">
        <f t="shared" si="62"/>
        <v>4.9080089099057274</v>
      </c>
    </row>
    <row r="488" spans="1:19" x14ac:dyDescent="0.3">
      <c r="A488" t="s">
        <v>537</v>
      </c>
      <c r="B488">
        <v>11453.140625</v>
      </c>
      <c r="C488">
        <v>12056</v>
      </c>
      <c r="D488">
        <v>11592.423828000001</v>
      </c>
      <c r="E488">
        <v>11393.932617</v>
      </c>
      <c r="F488">
        <v>12056</v>
      </c>
      <c r="G488">
        <v>12077</v>
      </c>
      <c r="H488">
        <v>11976.599609000001</v>
      </c>
      <c r="I488">
        <v>12222.200194999999</v>
      </c>
      <c r="J488">
        <v>12099.570313</v>
      </c>
      <c r="L488" t="str">
        <f t="shared" si="60"/>
        <v>21NOV2022:07:00:00</v>
      </c>
      <c r="M488">
        <v>7</v>
      </c>
      <c r="N488">
        <f t="shared" si="61"/>
        <v>602.859375</v>
      </c>
      <c r="O488" t="str">
        <f t="shared" si="56"/>
        <v/>
      </c>
      <c r="P488">
        <f t="shared" si="57"/>
        <v>602.859375</v>
      </c>
      <c r="Q488" t="str">
        <f t="shared" si="58"/>
        <v/>
      </c>
      <c r="R488">
        <f t="shared" si="59"/>
        <v>1</v>
      </c>
      <c r="S488">
        <f t="shared" si="62"/>
        <v>5.2637035965844525</v>
      </c>
    </row>
    <row r="489" spans="1:19" x14ac:dyDescent="0.3">
      <c r="A489" t="s">
        <v>538</v>
      </c>
      <c r="B489">
        <v>11917.515625</v>
      </c>
      <c r="C489">
        <v>12424.799805000001</v>
      </c>
      <c r="D489">
        <v>12115.525390999999</v>
      </c>
      <c r="E489">
        <v>11808.84375</v>
      </c>
      <c r="F489">
        <v>12424.799805000001</v>
      </c>
      <c r="G489">
        <v>12469.799805000001</v>
      </c>
      <c r="H489">
        <v>12390.200194999999</v>
      </c>
      <c r="I489">
        <v>12649.200194999999</v>
      </c>
      <c r="J489">
        <v>12505.939453000001</v>
      </c>
      <c r="L489" t="str">
        <f t="shared" si="60"/>
        <v>21NOV2022:08:00:00</v>
      </c>
      <c r="M489">
        <v>8</v>
      </c>
      <c r="N489">
        <f t="shared" si="61"/>
        <v>507.28418000000056</v>
      </c>
      <c r="O489" t="str">
        <f t="shared" si="56"/>
        <v/>
      </c>
      <c r="P489">
        <f t="shared" si="57"/>
        <v>507.28418000000056</v>
      </c>
      <c r="Q489" t="str">
        <f t="shared" si="58"/>
        <v/>
      </c>
      <c r="R489">
        <f t="shared" si="59"/>
        <v>1</v>
      </c>
      <c r="S489">
        <f t="shared" si="62"/>
        <v>4.2566269343573913</v>
      </c>
    </row>
    <row r="490" spans="1:19" x14ac:dyDescent="0.3">
      <c r="A490" t="s">
        <v>539</v>
      </c>
      <c r="B490">
        <v>12320.009765999999</v>
      </c>
      <c r="C490">
        <v>12662.799805000001</v>
      </c>
      <c r="D490">
        <v>12278.018555000001</v>
      </c>
      <c r="E490">
        <v>12038.535156</v>
      </c>
      <c r="F490">
        <v>12662.799805000001</v>
      </c>
      <c r="G490">
        <v>12696.200194999999</v>
      </c>
      <c r="H490">
        <v>12608.700194999999</v>
      </c>
      <c r="I490">
        <v>12915</v>
      </c>
      <c r="J490">
        <v>12745.895508</v>
      </c>
      <c r="L490" t="str">
        <f t="shared" si="60"/>
        <v>21NOV2022:09:00:00</v>
      </c>
      <c r="M490">
        <v>9</v>
      </c>
      <c r="N490">
        <f t="shared" si="61"/>
        <v>342.79003900000134</v>
      </c>
      <c r="O490" t="str">
        <f t="shared" si="56"/>
        <v/>
      </c>
      <c r="P490">
        <f t="shared" si="57"/>
        <v>342.79003900000134</v>
      </c>
      <c r="Q490" t="str">
        <f t="shared" si="58"/>
        <v/>
      </c>
      <c r="R490">
        <f t="shared" si="59"/>
        <v>1</v>
      </c>
      <c r="S490">
        <f t="shared" si="62"/>
        <v>2.7823844746130972</v>
      </c>
    </row>
    <row r="491" spans="1:19" x14ac:dyDescent="0.3">
      <c r="A491" t="s">
        <v>540</v>
      </c>
      <c r="B491">
        <v>12628.709961</v>
      </c>
      <c r="C491">
        <v>12848.299805000001</v>
      </c>
      <c r="D491">
        <v>12226.061523</v>
      </c>
      <c r="E491">
        <v>12355.756836</v>
      </c>
      <c r="F491">
        <v>12848.299805000001</v>
      </c>
      <c r="G491">
        <v>12846.799805000001</v>
      </c>
      <c r="H491">
        <v>12750.5</v>
      </c>
      <c r="I491">
        <v>13115.299805000001</v>
      </c>
      <c r="J491">
        <v>12916.925781</v>
      </c>
      <c r="L491" t="str">
        <f t="shared" si="60"/>
        <v>21NOV2022:10:00:00</v>
      </c>
      <c r="M491">
        <v>10</v>
      </c>
      <c r="N491">
        <f t="shared" si="61"/>
        <v>219.58984400000008</v>
      </c>
      <c r="O491" t="str">
        <f t="shared" si="56"/>
        <v/>
      </c>
      <c r="P491">
        <f t="shared" si="57"/>
        <v>219.58984400000008</v>
      </c>
      <c r="Q491" t="str">
        <f t="shared" si="58"/>
        <v/>
      </c>
      <c r="R491">
        <f t="shared" si="59"/>
        <v>1</v>
      </c>
      <c r="S491">
        <f t="shared" si="62"/>
        <v>1.7388145319524935</v>
      </c>
    </row>
    <row r="492" spans="1:19" x14ac:dyDescent="0.3">
      <c r="A492" t="s">
        <v>541</v>
      </c>
      <c r="B492">
        <v>12883.097656</v>
      </c>
      <c r="C492">
        <v>12970.099609000001</v>
      </c>
      <c r="D492">
        <v>12194.800781</v>
      </c>
      <c r="E492">
        <v>12465.868164</v>
      </c>
      <c r="F492">
        <v>12970.099609000001</v>
      </c>
      <c r="G492">
        <v>12955.400390999999</v>
      </c>
      <c r="H492">
        <v>12838.099609000001</v>
      </c>
      <c r="I492">
        <v>13241</v>
      </c>
      <c r="J492">
        <v>13028.240234000001</v>
      </c>
      <c r="L492" t="str">
        <f t="shared" si="60"/>
        <v>21NOV2022:11:00:00</v>
      </c>
      <c r="M492">
        <v>11</v>
      </c>
      <c r="N492">
        <f t="shared" si="61"/>
        <v>87.001953000000867</v>
      </c>
      <c r="O492" t="str">
        <f t="shared" si="56"/>
        <v/>
      </c>
      <c r="P492">
        <f t="shared" si="57"/>
        <v>87.001953000000867</v>
      </c>
      <c r="Q492" t="str">
        <f t="shared" si="58"/>
        <v/>
      </c>
      <c r="R492">
        <f t="shared" si="59"/>
        <v>1</v>
      </c>
      <c r="S492">
        <f t="shared" si="62"/>
        <v>0.67531858659382082</v>
      </c>
    </row>
    <row r="493" spans="1:19" x14ac:dyDescent="0.3">
      <c r="A493" t="s">
        <v>542</v>
      </c>
      <c r="B493">
        <v>12945.973633</v>
      </c>
      <c r="C493">
        <v>12994.900390999999</v>
      </c>
      <c r="D493">
        <v>12114.310546999999</v>
      </c>
      <c r="E493">
        <v>12486.114258</v>
      </c>
      <c r="F493">
        <v>12994.900390999999</v>
      </c>
      <c r="G493">
        <v>12974.400390999999</v>
      </c>
      <c r="H493">
        <v>12832.799805000001</v>
      </c>
      <c r="I493">
        <v>13239.599609000001</v>
      </c>
      <c r="J493">
        <v>13034.894531</v>
      </c>
      <c r="L493" t="str">
        <f t="shared" si="60"/>
        <v>21NOV2022:12:00:00</v>
      </c>
      <c r="M493">
        <v>12</v>
      </c>
      <c r="N493">
        <f t="shared" si="61"/>
        <v>48.926757999999609</v>
      </c>
      <c r="O493" t="str">
        <f t="shared" si="56"/>
        <v/>
      </c>
      <c r="P493">
        <f t="shared" si="57"/>
        <v>48.926757999999609</v>
      </c>
      <c r="Q493" t="str">
        <f t="shared" si="58"/>
        <v/>
      </c>
      <c r="R493">
        <f t="shared" si="59"/>
        <v>1</v>
      </c>
      <c r="S493">
        <f t="shared" si="62"/>
        <v>0.37793030780846493</v>
      </c>
    </row>
    <row r="494" spans="1:19" x14ac:dyDescent="0.3">
      <c r="A494" t="s">
        <v>543</v>
      </c>
      <c r="B494">
        <v>12900.400390999999</v>
      </c>
      <c r="C494">
        <v>12962.299805000001</v>
      </c>
      <c r="D494">
        <v>11972.238281</v>
      </c>
      <c r="E494">
        <v>12440.181640999999</v>
      </c>
      <c r="F494">
        <v>12962.299805000001</v>
      </c>
      <c r="G494">
        <v>12954.299805000001</v>
      </c>
      <c r="H494">
        <v>12766.900390999999</v>
      </c>
      <c r="I494">
        <v>13184.5</v>
      </c>
      <c r="J494">
        <v>12989.21875</v>
      </c>
      <c r="L494" t="str">
        <f t="shared" si="60"/>
        <v>21NOV2022:13:00:00</v>
      </c>
      <c r="M494">
        <v>13</v>
      </c>
      <c r="N494">
        <f t="shared" si="61"/>
        <v>61.899414000001343</v>
      </c>
      <c r="O494" t="str">
        <f t="shared" si="56"/>
        <v/>
      </c>
      <c r="P494">
        <f t="shared" si="57"/>
        <v>61.899414000001343</v>
      </c>
      <c r="Q494" t="str">
        <f t="shared" si="58"/>
        <v/>
      </c>
      <c r="R494">
        <f t="shared" si="59"/>
        <v>1</v>
      </c>
      <c r="S494">
        <f t="shared" si="62"/>
        <v>0.47982552575023668</v>
      </c>
    </row>
    <row r="495" spans="1:19" x14ac:dyDescent="0.3">
      <c r="A495" t="s">
        <v>544</v>
      </c>
      <c r="B495">
        <v>12847.424805000001</v>
      </c>
      <c r="C495">
        <v>12921.5</v>
      </c>
      <c r="D495">
        <v>11895.482421999999</v>
      </c>
      <c r="E495">
        <v>12470.876953000001</v>
      </c>
      <c r="F495">
        <v>12921.5</v>
      </c>
      <c r="G495">
        <v>12914.099609000001</v>
      </c>
      <c r="H495">
        <v>12677.900390999999</v>
      </c>
      <c r="I495">
        <v>13095.400390999999</v>
      </c>
      <c r="J495">
        <v>12919.615234000001</v>
      </c>
      <c r="L495" t="str">
        <f t="shared" si="60"/>
        <v>21NOV2022:14:00:00</v>
      </c>
      <c r="M495">
        <v>14</v>
      </c>
      <c r="N495">
        <f t="shared" si="61"/>
        <v>74.075194999999439</v>
      </c>
      <c r="O495" t="str">
        <f t="shared" si="56"/>
        <v/>
      </c>
      <c r="P495">
        <f t="shared" si="57"/>
        <v>74.075194999999439</v>
      </c>
      <c r="Q495" t="str">
        <f t="shared" si="58"/>
        <v/>
      </c>
      <c r="R495">
        <f t="shared" si="59"/>
        <v>1</v>
      </c>
      <c r="S495">
        <f t="shared" si="62"/>
        <v>0.57657620981887847</v>
      </c>
    </row>
    <row r="496" spans="1:19" x14ac:dyDescent="0.3">
      <c r="A496" t="s">
        <v>545</v>
      </c>
      <c r="B496">
        <v>12764.499023</v>
      </c>
      <c r="C496">
        <v>12819.299805000001</v>
      </c>
      <c r="D496">
        <v>11814.449219</v>
      </c>
      <c r="E496">
        <v>12428.329102</v>
      </c>
      <c r="F496">
        <v>12819.299805000001</v>
      </c>
      <c r="G496">
        <v>12799</v>
      </c>
      <c r="H496">
        <v>12498</v>
      </c>
      <c r="I496">
        <v>12963</v>
      </c>
      <c r="J496">
        <v>12784.194336</v>
      </c>
      <c r="L496" t="str">
        <f t="shared" si="60"/>
        <v>21NOV2022:15:00:00</v>
      </c>
      <c r="M496">
        <v>15</v>
      </c>
      <c r="N496">
        <f t="shared" si="61"/>
        <v>54.800782000000254</v>
      </c>
      <c r="O496" t="str">
        <f t="shared" si="56"/>
        <v/>
      </c>
      <c r="P496">
        <f t="shared" si="57"/>
        <v>54.800782000000254</v>
      </c>
      <c r="Q496" t="str">
        <f t="shared" si="58"/>
        <v/>
      </c>
      <c r="R496">
        <f t="shared" si="59"/>
        <v>1</v>
      </c>
      <c r="S496">
        <f t="shared" si="62"/>
        <v>0.42932183943338653</v>
      </c>
    </row>
    <row r="497" spans="1:19" x14ac:dyDescent="0.3">
      <c r="A497" t="s">
        <v>546</v>
      </c>
      <c r="B497">
        <v>12676.686523</v>
      </c>
      <c r="C497">
        <v>12690.799805000001</v>
      </c>
      <c r="D497">
        <v>11784.145508</v>
      </c>
      <c r="E497">
        <v>12328.541015999999</v>
      </c>
      <c r="F497">
        <v>12690.799805000001</v>
      </c>
      <c r="G497">
        <v>12642.200194999999</v>
      </c>
      <c r="H497">
        <v>12312</v>
      </c>
      <c r="I497">
        <v>12819.299805000001</v>
      </c>
      <c r="J497">
        <v>12628.924805000001</v>
      </c>
      <c r="L497" t="str">
        <f t="shared" si="60"/>
        <v>21NOV2022:16:00:00</v>
      </c>
      <c r="M497">
        <v>16</v>
      </c>
      <c r="N497">
        <f t="shared" si="61"/>
        <v>14.113282000000254</v>
      </c>
      <c r="O497" t="str">
        <f t="shared" si="56"/>
        <v/>
      </c>
      <c r="P497">
        <f t="shared" si="57"/>
        <v>14.113282000000254</v>
      </c>
      <c r="Q497" t="str">
        <f t="shared" si="58"/>
        <v/>
      </c>
      <c r="R497">
        <f t="shared" si="59"/>
        <v>1</v>
      </c>
      <c r="S497">
        <f t="shared" si="62"/>
        <v>0.11133257870180634</v>
      </c>
    </row>
    <row r="498" spans="1:19" x14ac:dyDescent="0.3">
      <c r="A498" t="s">
        <v>547</v>
      </c>
      <c r="B498">
        <v>12740.030273</v>
      </c>
      <c r="C498">
        <v>12627.799805000001</v>
      </c>
      <c r="D498">
        <v>11828.263671999999</v>
      </c>
      <c r="E498">
        <v>12404.224609000001</v>
      </c>
      <c r="F498">
        <v>12627.799805000001</v>
      </c>
      <c r="G498">
        <v>12554</v>
      </c>
      <c r="H498">
        <v>12199.599609000001</v>
      </c>
      <c r="I498">
        <v>12769.099609000001</v>
      </c>
      <c r="J498">
        <v>12551.753906</v>
      </c>
      <c r="L498" t="str">
        <f t="shared" si="60"/>
        <v>21NOV2022:17:00:00</v>
      </c>
      <c r="M498">
        <v>17</v>
      </c>
      <c r="N498">
        <f t="shared" si="61"/>
        <v>-112.23046799999975</v>
      </c>
      <c r="O498">
        <f t="shared" si="56"/>
        <v>-112.23046799999975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0.88092779683459821</v>
      </c>
    </row>
    <row r="499" spans="1:19" x14ac:dyDescent="0.3">
      <c r="A499" t="s">
        <v>548</v>
      </c>
      <c r="B499">
        <v>13035.273438</v>
      </c>
      <c r="C499">
        <v>12827.700194999999</v>
      </c>
      <c r="D499">
        <v>12230.753906</v>
      </c>
      <c r="E499">
        <v>12615.586914</v>
      </c>
      <c r="F499">
        <v>12827.700194999999</v>
      </c>
      <c r="G499">
        <v>12751.900390999999</v>
      </c>
      <c r="H499">
        <v>12409.700194999999</v>
      </c>
      <c r="I499">
        <v>12986.200194999999</v>
      </c>
      <c r="J499">
        <v>12759.725586</v>
      </c>
      <c r="L499" t="str">
        <f t="shared" si="60"/>
        <v>21NOV2022:18:00:00</v>
      </c>
      <c r="M499">
        <v>18</v>
      </c>
      <c r="N499">
        <f t="shared" si="61"/>
        <v>-207.57324300000073</v>
      </c>
      <c r="O499">
        <f t="shared" si="56"/>
        <v>-207.57324300000073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1.5923965384177521</v>
      </c>
    </row>
    <row r="500" spans="1:19" x14ac:dyDescent="0.3">
      <c r="A500" t="s">
        <v>549</v>
      </c>
      <c r="B500">
        <v>12968.145508</v>
      </c>
      <c r="C500">
        <v>13156.400390999999</v>
      </c>
      <c r="D500">
        <v>12355.200194999999</v>
      </c>
      <c r="E500">
        <v>12692.172852</v>
      </c>
      <c r="F500">
        <v>13156.400390999999</v>
      </c>
      <c r="G500">
        <v>13082.900390999999</v>
      </c>
      <c r="H500">
        <v>12784.5</v>
      </c>
      <c r="I500">
        <v>13327.5</v>
      </c>
      <c r="J500">
        <v>13104.935546999999</v>
      </c>
      <c r="L500" t="str">
        <f t="shared" si="60"/>
        <v>21NOV2022:19:00:00</v>
      </c>
      <c r="M500">
        <v>19</v>
      </c>
      <c r="N500">
        <f t="shared" si="61"/>
        <v>188.25488299999961</v>
      </c>
      <c r="O500" t="str">
        <f t="shared" si="56"/>
        <v/>
      </c>
      <c r="P500">
        <f t="shared" si="57"/>
        <v>188.25488299999961</v>
      </c>
      <c r="Q500" t="str">
        <f t="shared" si="58"/>
        <v/>
      </c>
      <c r="R500">
        <f t="shared" si="59"/>
        <v>1</v>
      </c>
      <c r="S500">
        <f t="shared" si="62"/>
        <v>1.4516715815986634</v>
      </c>
    </row>
    <row r="501" spans="1:19" x14ac:dyDescent="0.3">
      <c r="A501" t="s">
        <v>550</v>
      </c>
      <c r="B501">
        <v>12712.285156</v>
      </c>
      <c r="C501">
        <v>13224.299805000001</v>
      </c>
      <c r="D501">
        <v>12220.990234000001</v>
      </c>
      <c r="E501">
        <v>12562.115234000001</v>
      </c>
      <c r="F501">
        <v>13224.299805000001</v>
      </c>
      <c r="G501">
        <v>13163.799805000001</v>
      </c>
      <c r="H501">
        <v>12890.799805000001</v>
      </c>
      <c r="I501">
        <v>13392.799805000001</v>
      </c>
      <c r="J501">
        <v>13184.775390999999</v>
      </c>
      <c r="L501" t="str">
        <f t="shared" si="60"/>
        <v>21NOV2022:20:00:00</v>
      </c>
      <c r="M501">
        <v>20</v>
      </c>
      <c r="N501">
        <f t="shared" si="61"/>
        <v>512.01464900000065</v>
      </c>
      <c r="O501" t="str">
        <f t="shared" si="56"/>
        <v/>
      </c>
      <c r="P501">
        <f t="shared" si="57"/>
        <v>512.01464900000065</v>
      </c>
      <c r="Q501" t="str">
        <f t="shared" si="58"/>
        <v/>
      </c>
      <c r="R501">
        <f t="shared" si="59"/>
        <v>1</v>
      </c>
      <c r="S501">
        <f t="shared" si="62"/>
        <v>4.0277152590330125</v>
      </c>
    </row>
    <row r="502" spans="1:19" x14ac:dyDescent="0.3">
      <c r="A502" t="s">
        <v>551</v>
      </c>
      <c r="B502">
        <v>12466.633789</v>
      </c>
      <c r="C502">
        <v>13115.299805000001</v>
      </c>
      <c r="D502">
        <v>12090.334961</v>
      </c>
      <c r="E502">
        <v>12343.441406</v>
      </c>
      <c r="F502">
        <v>13115.299805000001</v>
      </c>
      <c r="G502">
        <v>13056.900390999999</v>
      </c>
      <c r="H502">
        <v>12801</v>
      </c>
      <c r="I502">
        <v>13305.900390999999</v>
      </c>
      <c r="J502">
        <v>13088.833984000001</v>
      </c>
      <c r="L502" t="str">
        <f t="shared" si="60"/>
        <v>21NOV2022:21:00:00</v>
      </c>
      <c r="M502">
        <v>21</v>
      </c>
      <c r="N502">
        <f t="shared" si="61"/>
        <v>648.66601600000104</v>
      </c>
      <c r="O502" t="str">
        <f t="shared" si="56"/>
        <v/>
      </c>
      <c r="P502">
        <f t="shared" si="57"/>
        <v>648.66601600000104</v>
      </c>
      <c r="Q502" t="str">
        <f t="shared" si="58"/>
        <v/>
      </c>
      <c r="R502">
        <f t="shared" si="59"/>
        <v>1</v>
      </c>
      <c r="S502">
        <f t="shared" si="62"/>
        <v>5.2032170590617248</v>
      </c>
    </row>
    <row r="503" spans="1:19" x14ac:dyDescent="0.3">
      <c r="A503" t="s">
        <v>552</v>
      </c>
      <c r="B503">
        <v>12092.337890999999</v>
      </c>
      <c r="C503">
        <v>12842.700194999999</v>
      </c>
      <c r="D503">
        <v>11759.090819999999</v>
      </c>
      <c r="E503">
        <v>12066.216796999999</v>
      </c>
      <c r="F503">
        <v>12842.700194999999</v>
      </c>
      <c r="G503">
        <v>12794.599609000001</v>
      </c>
      <c r="H503">
        <v>12543.299805000001</v>
      </c>
      <c r="I503">
        <v>13057.299805000001</v>
      </c>
      <c r="J503">
        <v>12830.934569999999</v>
      </c>
      <c r="L503" t="str">
        <f t="shared" si="60"/>
        <v>21NOV2022:22:00:00</v>
      </c>
      <c r="M503">
        <v>22</v>
      </c>
      <c r="N503">
        <f t="shared" si="61"/>
        <v>750.36230400000022</v>
      </c>
      <c r="O503" t="str">
        <f t="shared" si="56"/>
        <v/>
      </c>
      <c r="P503">
        <f t="shared" si="57"/>
        <v>750.36230400000022</v>
      </c>
      <c r="Q503" t="str">
        <f t="shared" si="58"/>
        <v/>
      </c>
      <c r="R503">
        <f t="shared" si="59"/>
        <v>1</v>
      </c>
      <c r="S503">
        <f t="shared" si="62"/>
        <v>6.2052707322913516</v>
      </c>
    </row>
    <row r="504" spans="1:19" x14ac:dyDescent="0.3">
      <c r="A504" t="s">
        <v>553</v>
      </c>
      <c r="B504">
        <v>11577.921875</v>
      </c>
      <c r="C504">
        <v>12280</v>
      </c>
      <c r="D504">
        <v>11228.217773</v>
      </c>
      <c r="E504">
        <v>11488.831055000001</v>
      </c>
      <c r="F504">
        <v>12280</v>
      </c>
      <c r="G504">
        <v>12241.5</v>
      </c>
      <c r="H504">
        <v>12001.400390999999</v>
      </c>
      <c r="I504">
        <v>12457.299805000001</v>
      </c>
      <c r="J504">
        <v>12262.779296999999</v>
      </c>
      <c r="L504" t="str">
        <f t="shared" si="60"/>
        <v>21NOV2022:23:00:00</v>
      </c>
      <c r="M504">
        <v>23</v>
      </c>
      <c r="N504">
        <f t="shared" si="61"/>
        <v>702.078125</v>
      </c>
      <c r="O504" t="str">
        <f t="shared" si="56"/>
        <v/>
      </c>
      <c r="P504">
        <f t="shared" si="57"/>
        <v>702.078125</v>
      </c>
      <c r="Q504" t="str">
        <f t="shared" si="58"/>
        <v/>
      </c>
      <c r="R504">
        <f t="shared" si="59"/>
        <v>1</v>
      </c>
      <c r="S504">
        <f t="shared" si="62"/>
        <v>6.063939043465</v>
      </c>
    </row>
    <row r="505" spans="1:19" x14ac:dyDescent="0.3">
      <c r="A505" t="s">
        <v>554</v>
      </c>
      <c r="B505">
        <v>11079.808594</v>
      </c>
      <c r="C505">
        <v>11713.799805000001</v>
      </c>
      <c r="D505">
        <v>10695.719727</v>
      </c>
      <c r="E505">
        <v>10957.430664</v>
      </c>
      <c r="F505">
        <v>11713.799805000001</v>
      </c>
      <c r="G505">
        <v>11687.900390999999</v>
      </c>
      <c r="H505">
        <v>11453.700194999999</v>
      </c>
      <c r="I505">
        <v>11844.400390999999</v>
      </c>
      <c r="J505">
        <v>11688.009765999999</v>
      </c>
      <c r="L505" t="str">
        <f t="shared" si="60"/>
        <v>22NOV2022:00:00:00</v>
      </c>
      <c r="M505">
        <v>24</v>
      </c>
      <c r="N505">
        <f t="shared" si="61"/>
        <v>633.99121100000048</v>
      </c>
      <c r="O505" t="str">
        <f t="shared" si="56"/>
        <v/>
      </c>
      <c r="P505">
        <f t="shared" si="57"/>
        <v>633.99121100000048</v>
      </c>
      <c r="Q505" t="str">
        <f t="shared" si="58"/>
        <v/>
      </c>
      <c r="R505">
        <f t="shared" si="59"/>
        <v>1</v>
      </c>
      <c r="S505">
        <f t="shared" si="62"/>
        <v>5.7220411852901769</v>
      </c>
    </row>
    <row r="506" spans="1:19" x14ac:dyDescent="0.3">
      <c r="A506" t="s">
        <v>555</v>
      </c>
      <c r="B506">
        <v>10692.380859000001</v>
      </c>
      <c r="C506">
        <v>11239.099609000001</v>
      </c>
      <c r="D506">
        <v>10554.552734000001</v>
      </c>
      <c r="E506">
        <v>10585.167969</v>
      </c>
      <c r="F506">
        <v>10970</v>
      </c>
      <c r="G506">
        <v>10997.099609000001</v>
      </c>
      <c r="H506">
        <v>11239.099609000001</v>
      </c>
      <c r="I506">
        <v>10898.599609000001</v>
      </c>
      <c r="J506">
        <v>11019.059569999999</v>
      </c>
      <c r="L506" t="str">
        <f t="shared" si="60"/>
        <v>22NOV2022:01:00:00</v>
      </c>
      <c r="M506">
        <v>1</v>
      </c>
      <c r="N506">
        <f t="shared" si="61"/>
        <v>546.71875</v>
      </c>
      <c r="O506" t="str">
        <f t="shared" si="56"/>
        <v/>
      </c>
      <c r="P506">
        <f t="shared" si="57"/>
        <v>546.71875</v>
      </c>
      <c r="Q506" t="str">
        <f t="shared" si="58"/>
        <v/>
      </c>
      <c r="R506">
        <f t="shared" si="59"/>
        <v>1</v>
      </c>
      <c r="S506">
        <f t="shared" si="62"/>
        <v>5.1131619534466486</v>
      </c>
    </row>
    <row r="507" spans="1:19" x14ac:dyDescent="0.3">
      <c r="A507" t="s">
        <v>556</v>
      </c>
      <c r="B507">
        <v>10503.481444999999</v>
      </c>
      <c r="C507">
        <v>10869.400390999999</v>
      </c>
      <c r="D507">
        <v>10186.499023</v>
      </c>
      <c r="E507">
        <v>10378.414063</v>
      </c>
      <c r="F507">
        <v>10645.799805000001</v>
      </c>
      <c r="G507">
        <v>10692.200194999999</v>
      </c>
      <c r="H507">
        <v>10869.400390999999</v>
      </c>
      <c r="I507">
        <v>10566</v>
      </c>
      <c r="J507">
        <v>10685.370117</v>
      </c>
      <c r="L507" t="str">
        <f t="shared" si="60"/>
        <v>22NOV2022:02:00:00</v>
      </c>
      <c r="M507">
        <v>2</v>
      </c>
      <c r="N507">
        <f t="shared" si="61"/>
        <v>365.91894599999978</v>
      </c>
      <c r="O507" t="str">
        <f t="shared" si="56"/>
        <v/>
      </c>
      <c r="P507">
        <f t="shared" si="57"/>
        <v>365.91894599999978</v>
      </c>
      <c r="Q507" t="str">
        <f t="shared" si="58"/>
        <v/>
      </c>
      <c r="R507">
        <f t="shared" si="59"/>
        <v>1</v>
      </c>
      <c r="S507">
        <f t="shared" si="62"/>
        <v>3.4837872367946074</v>
      </c>
    </row>
    <row r="508" spans="1:19" x14ac:dyDescent="0.3">
      <c r="A508" t="s">
        <v>557</v>
      </c>
      <c r="B508">
        <v>10390.199219</v>
      </c>
      <c r="C508">
        <v>10589.299805000001</v>
      </c>
      <c r="D508">
        <v>10082.383789</v>
      </c>
      <c r="E508">
        <v>10239.436523</v>
      </c>
      <c r="F508">
        <v>10415.400390999999</v>
      </c>
      <c r="G508">
        <v>10467.299805000001</v>
      </c>
      <c r="H508">
        <v>10589.299805000001</v>
      </c>
      <c r="I508">
        <v>10332</v>
      </c>
      <c r="J508">
        <v>10442.660156</v>
      </c>
      <c r="L508" t="str">
        <f t="shared" si="60"/>
        <v>22NOV2022:03:00:00</v>
      </c>
      <c r="M508">
        <v>3</v>
      </c>
      <c r="N508">
        <f t="shared" si="61"/>
        <v>199.10058600000048</v>
      </c>
      <c r="O508" t="str">
        <f t="shared" si="56"/>
        <v/>
      </c>
      <c r="P508">
        <f t="shared" si="57"/>
        <v>199.10058600000048</v>
      </c>
      <c r="Q508" t="str">
        <f t="shared" si="58"/>
        <v/>
      </c>
      <c r="R508">
        <f t="shared" si="59"/>
        <v>1</v>
      </c>
      <c r="S508">
        <f t="shared" si="62"/>
        <v>1.9162345379857195</v>
      </c>
    </row>
    <row r="509" spans="1:19" x14ac:dyDescent="0.3">
      <c r="A509" t="s">
        <v>558</v>
      </c>
      <c r="B509">
        <v>10407.241211</v>
      </c>
      <c r="C509">
        <v>10640.400390999999</v>
      </c>
      <c r="D509">
        <v>10087.942383</v>
      </c>
      <c r="E509">
        <v>10253.101563</v>
      </c>
      <c r="F509">
        <v>10420.400390999999</v>
      </c>
      <c r="G509">
        <v>10478.5</v>
      </c>
      <c r="H509">
        <v>10640.400390999999</v>
      </c>
      <c r="I509">
        <v>10370.099609000001</v>
      </c>
      <c r="J509">
        <v>10472.320313</v>
      </c>
      <c r="L509" t="str">
        <f t="shared" si="60"/>
        <v>22NOV2022:04:00:00</v>
      </c>
      <c r="M509">
        <v>4</v>
      </c>
      <c r="N509">
        <f t="shared" si="61"/>
        <v>233.15917999999874</v>
      </c>
      <c r="O509" t="str">
        <f t="shared" si="56"/>
        <v/>
      </c>
      <c r="P509">
        <f t="shared" si="57"/>
        <v>233.15917999999874</v>
      </c>
      <c r="Q509" t="str">
        <f t="shared" si="58"/>
        <v/>
      </c>
      <c r="R509">
        <f t="shared" si="59"/>
        <v>1</v>
      </c>
      <c r="S509">
        <f t="shared" si="62"/>
        <v>2.240355299477057</v>
      </c>
    </row>
    <row r="510" spans="1:19" x14ac:dyDescent="0.3">
      <c r="A510" t="s">
        <v>559</v>
      </c>
      <c r="B510">
        <v>10607.217773</v>
      </c>
      <c r="C510">
        <v>10827.5</v>
      </c>
      <c r="D510">
        <v>10288.346680000001</v>
      </c>
      <c r="E510">
        <v>10400.392578000001</v>
      </c>
      <c r="F510">
        <v>10578.200194999999</v>
      </c>
      <c r="G510">
        <v>10614.5</v>
      </c>
      <c r="H510">
        <v>10827.5</v>
      </c>
      <c r="I510">
        <v>10564.5</v>
      </c>
      <c r="J510">
        <v>10644.804688</v>
      </c>
      <c r="L510" t="str">
        <f t="shared" si="60"/>
        <v>22NOV2022:05:00:00</v>
      </c>
      <c r="M510">
        <v>5</v>
      </c>
      <c r="N510">
        <f t="shared" si="61"/>
        <v>220.28222699999969</v>
      </c>
      <c r="O510" t="str">
        <f t="shared" si="56"/>
        <v/>
      </c>
      <c r="P510">
        <f t="shared" si="57"/>
        <v>220.28222699999969</v>
      </c>
      <c r="Q510" t="str">
        <f t="shared" si="58"/>
        <v/>
      </c>
      <c r="R510">
        <f t="shared" si="59"/>
        <v>1</v>
      </c>
      <c r="S510">
        <f t="shared" si="62"/>
        <v>2.0767201325941862</v>
      </c>
    </row>
    <row r="511" spans="1:19" x14ac:dyDescent="0.3">
      <c r="A511" t="s">
        <v>560</v>
      </c>
      <c r="B511">
        <v>11044.340819999999</v>
      </c>
      <c r="C511">
        <v>11327.599609000001</v>
      </c>
      <c r="D511">
        <v>10788.942383</v>
      </c>
      <c r="E511">
        <v>10797.654296999999</v>
      </c>
      <c r="F511">
        <v>11038.700194999999</v>
      </c>
      <c r="G511">
        <v>11016</v>
      </c>
      <c r="H511">
        <v>11327.599609000001</v>
      </c>
      <c r="I511">
        <v>11095.200194999999</v>
      </c>
      <c r="J511">
        <v>11125.025390999999</v>
      </c>
      <c r="L511" t="str">
        <f t="shared" si="60"/>
        <v>22NOV2022:06:00:00</v>
      </c>
      <c r="M511">
        <v>6</v>
      </c>
      <c r="N511">
        <f t="shared" si="61"/>
        <v>283.25878900000134</v>
      </c>
      <c r="O511" t="str">
        <f t="shared" si="56"/>
        <v/>
      </c>
      <c r="P511">
        <f t="shared" si="57"/>
        <v>283.25878900000134</v>
      </c>
      <c r="Q511" t="str">
        <f t="shared" si="58"/>
        <v/>
      </c>
      <c r="R511">
        <f t="shared" si="59"/>
        <v>1</v>
      </c>
      <c r="S511">
        <f t="shared" si="62"/>
        <v>2.5647414691065409</v>
      </c>
    </row>
    <row r="512" spans="1:19" x14ac:dyDescent="0.3">
      <c r="A512" t="s">
        <v>561</v>
      </c>
      <c r="B512">
        <v>11633.763671999999</v>
      </c>
      <c r="C512">
        <v>11969.799805000001</v>
      </c>
      <c r="D512">
        <v>11532.305664</v>
      </c>
      <c r="E512">
        <v>11537.018555000001</v>
      </c>
      <c r="F512">
        <v>11660.599609000001</v>
      </c>
      <c r="G512">
        <v>11550.5</v>
      </c>
      <c r="H512">
        <v>11969.799805000001</v>
      </c>
      <c r="I512">
        <v>11791.599609000001</v>
      </c>
      <c r="J512">
        <v>11756.224609000001</v>
      </c>
      <c r="L512" t="str">
        <f t="shared" si="60"/>
        <v>22NOV2022:07:00:00</v>
      </c>
      <c r="M512">
        <v>7</v>
      </c>
      <c r="N512">
        <f t="shared" si="61"/>
        <v>336.03613300000143</v>
      </c>
      <c r="O512" t="str">
        <f t="shared" si="56"/>
        <v/>
      </c>
      <c r="P512">
        <f t="shared" si="57"/>
        <v>336.03613300000143</v>
      </c>
      <c r="Q512" t="str">
        <f t="shared" si="58"/>
        <v/>
      </c>
      <c r="R512">
        <f t="shared" si="59"/>
        <v>1</v>
      </c>
      <c r="S512">
        <f t="shared" si="62"/>
        <v>2.8884558984876847</v>
      </c>
    </row>
    <row r="513" spans="1:19" x14ac:dyDescent="0.3">
      <c r="A513" t="s">
        <v>562</v>
      </c>
      <c r="B513">
        <v>12009.400390999999</v>
      </c>
      <c r="C513">
        <v>12282.799805000001</v>
      </c>
      <c r="D513">
        <v>11746.458984000001</v>
      </c>
      <c r="E513">
        <v>11794.518555000001</v>
      </c>
      <c r="F513">
        <v>11934.299805000001</v>
      </c>
      <c r="G513">
        <v>11799.099609000001</v>
      </c>
      <c r="H513">
        <v>12282.799805000001</v>
      </c>
      <c r="I513">
        <v>12114.099609000001</v>
      </c>
      <c r="J513">
        <v>12050.554688</v>
      </c>
      <c r="L513" t="str">
        <f t="shared" si="60"/>
        <v>22NOV2022:08:00:00</v>
      </c>
      <c r="M513">
        <v>8</v>
      </c>
      <c r="N513">
        <f t="shared" si="61"/>
        <v>273.39941400000134</v>
      </c>
      <c r="O513" t="str">
        <f t="shared" si="56"/>
        <v/>
      </c>
      <c r="P513">
        <f t="shared" si="57"/>
        <v>273.39941400000134</v>
      </c>
      <c r="Q513" t="str">
        <f t="shared" si="58"/>
        <v/>
      </c>
      <c r="R513">
        <f t="shared" si="59"/>
        <v>1</v>
      </c>
      <c r="S513">
        <f t="shared" si="62"/>
        <v>2.2765450821748803</v>
      </c>
    </row>
    <row r="514" spans="1:19" x14ac:dyDescent="0.3">
      <c r="A514" t="s">
        <v>563</v>
      </c>
      <c r="B514">
        <v>12300.411133</v>
      </c>
      <c r="C514">
        <v>12368.599609000001</v>
      </c>
      <c r="D514">
        <v>11885.852539</v>
      </c>
      <c r="E514">
        <v>11935.065430000001</v>
      </c>
      <c r="F514">
        <v>12025.799805000001</v>
      </c>
      <c r="G514">
        <v>11870.599609000001</v>
      </c>
      <c r="H514">
        <v>12368.599609000001</v>
      </c>
      <c r="I514">
        <v>12240.799805000001</v>
      </c>
      <c r="J514">
        <v>12147.949219</v>
      </c>
      <c r="L514" t="str">
        <f t="shared" si="60"/>
        <v>22NOV2022:09:00:00</v>
      </c>
      <c r="M514">
        <v>9</v>
      </c>
      <c r="N514">
        <f t="shared" si="61"/>
        <v>68.188476000001174</v>
      </c>
      <c r="O514" t="str">
        <f t="shared" si="56"/>
        <v/>
      </c>
      <c r="P514">
        <f t="shared" si="57"/>
        <v>68.188476000001174</v>
      </c>
      <c r="Q514" t="str">
        <f t="shared" si="58"/>
        <v/>
      </c>
      <c r="R514">
        <f t="shared" si="59"/>
        <v>1</v>
      </c>
      <c r="S514">
        <f t="shared" si="62"/>
        <v>0.55435932395025878</v>
      </c>
    </row>
    <row r="515" spans="1:19" x14ac:dyDescent="0.3">
      <c r="A515" t="s">
        <v>564</v>
      </c>
      <c r="B515">
        <v>12426.520508</v>
      </c>
      <c r="C515">
        <v>12329.299805000001</v>
      </c>
      <c r="D515">
        <v>11861.931640999999</v>
      </c>
      <c r="E515">
        <v>11936.073242</v>
      </c>
      <c r="F515">
        <v>12026.200194999999</v>
      </c>
      <c r="G515">
        <v>11847.299805000001</v>
      </c>
      <c r="H515">
        <v>12329.299805000001</v>
      </c>
      <c r="I515">
        <v>12251.200194999999</v>
      </c>
      <c r="J515">
        <v>12136</v>
      </c>
      <c r="L515" t="str">
        <f t="shared" si="60"/>
        <v>22NOV2022:10:00:00</v>
      </c>
      <c r="M515">
        <v>10</v>
      </c>
      <c r="N515">
        <f t="shared" si="61"/>
        <v>-97.220702999999048</v>
      </c>
      <c r="O515">
        <f t="shared" ref="O515:O578" si="63">IF(N515&lt;0,N515,"")</f>
        <v>-97.220702999999048</v>
      </c>
      <c r="P515" t="str">
        <f t="shared" ref="P515:P578" si="64">IF(N515&gt;0,N515,"")</f>
        <v/>
      </c>
      <c r="Q515">
        <f t="shared" ref="Q515:Q578" si="65">IF(O515&lt;0,1,"")</f>
        <v>1</v>
      </c>
      <c r="R515" t="str">
        <f t="shared" ref="R515:R578" si="66">IF(AND(P515&gt;0,P515&lt;&gt;""),1,"")</f>
        <v/>
      </c>
      <c r="S515">
        <f t="shared" si="62"/>
        <v>0.78236464453110488</v>
      </c>
    </row>
    <row r="516" spans="1:19" x14ac:dyDescent="0.3">
      <c r="A516" t="s">
        <v>565</v>
      </c>
      <c r="B516">
        <v>12379.709961</v>
      </c>
      <c r="C516">
        <v>12249.700194999999</v>
      </c>
      <c r="D516">
        <v>11736.309569999999</v>
      </c>
      <c r="E516">
        <v>11712.431640999999</v>
      </c>
      <c r="F516">
        <v>11978.700194999999</v>
      </c>
      <c r="G516">
        <v>11797.299805000001</v>
      </c>
      <c r="H516">
        <v>12249.700194999999</v>
      </c>
      <c r="I516">
        <v>12197.5</v>
      </c>
      <c r="J516">
        <v>12077.679688</v>
      </c>
      <c r="L516" t="str">
        <f t="shared" ref="L516:L579" si="67">A516</f>
        <v>22NOV2022:11:00:00</v>
      </c>
      <c r="M516">
        <v>11</v>
      </c>
      <c r="N516">
        <f t="shared" ref="N516:N579" si="68">C516-B516</f>
        <v>-130.00976600000104</v>
      </c>
      <c r="O516">
        <f t="shared" si="63"/>
        <v>-130.00976600000104</v>
      </c>
      <c r="P516" t="str">
        <f t="shared" si="64"/>
        <v/>
      </c>
      <c r="Q516">
        <f t="shared" si="65"/>
        <v>1</v>
      </c>
      <c r="R516" t="str">
        <f t="shared" si="66"/>
        <v/>
      </c>
      <c r="S516">
        <f t="shared" ref="S516:S579" si="69">ABS((B516-C516)/B516)*100</f>
        <v>1.0501842644906294</v>
      </c>
    </row>
    <row r="517" spans="1:19" x14ac:dyDescent="0.3">
      <c r="A517" t="s">
        <v>566</v>
      </c>
      <c r="B517">
        <v>12084.025390999999</v>
      </c>
      <c r="C517">
        <v>12122.200194999999</v>
      </c>
      <c r="D517">
        <v>11463.554688</v>
      </c>
      <c r="E517">
        <v>11195.223633</v>
      </c>
      <c r="F517">
        <v>11871.299805000001</v>
      </c>
      <c r="G517">
        <v>11699.200194999999</v>
      </c>
      <c r="H517">
        <v>12122.200194999999</v>
      </c>
      <c r="I517">
        <v>12075.799805000001</v>
      </c>
      <c r="J517">
        <v>11962.574219</v>
      </c>
      <c r="L517" t="str">
        <f t="shared" si="67"/>
        <v>22NOV2022:12:00:00</v>
      </c>
      <c r="M517">
        <v>12</v>
      </c>
      <c r="N517">
        <f t="shared" si="68"/>
        <v>38.174804000000222</v>
      </c>
      <c r="O517" t="str">
        <f t="shared" si="63"/>
        <v/>
      </c>
      <c r="P517">
        <f t="shared" si="64"/>
        <v>38.174804000000222</v>
      </c>
      <c r="Q517" t="str">
        <f t="shared" si="65"/>
        <v/>
      </c>
      <c r="R517">
        <f t="shared" si="66"/>
        <v>1</v>
      </c>
      <c r="S517">
        <f t="shared" si="69"/>
        <v>0.31591131899170161</v>
      </c>
    </row>
    <row r="518" spans="1:19" x14ac:dyDescent="0.3">
      <c r="A518" t="s">
        <v>567</v>
      </c>
      <c r="B518">
        <v>11707.152344</v>
      </c>
      <c r="C518">
        <v>11999</v>
      </c>
      <c r="D518">
        <v>11270.932617</v>
      </c>
      <c r="E518">
        <v>11011.960938</v>
      </c>
      <c r="F518">
        <v>11740.799805000001</v>
      </c>
      <c r="G518">
        <v>11582</v>
      </c>
      <c r="H518">
        <v>11999</v>
      </c>
      <c r="I518">
        <v>11947.799805000001</v>
      </c>
      <c r="J518">
        <v>11838.099609000001</v>
      </c>
      <c r="L518" t="str">
        <f t="shared" si="67"/>
        <v>22NOV2022:13:00:00</v>
      </c>
      <c r="M518">
        <v>13</v>
      </c>
      <c r="N518">
        <f t="shared" si="68"/>
        <v>291.84765599999992</v>
      </c>
      <c r="O518" t="str">
        <f t="shared" si="63"/>
        <v/>
      </c>
      <c r="P518">
        <f t="shared" si="64"/>
        <v>291.84765599999992</v>
      </c>
      <c r="Q518" t="str">
        <f t="shared" si="65"/>
        <v/>
      </c>
      <c r="R518">
        <f t="shared" si="66"/>
        <v>1</v>
      </c>
      <c r="S518">
        <f t="shared" si="69"/>
        <v>2.4929004716469239</v>
      </c>
    </row>
    <row r="519" spans="1:19" x14ac:dyDescent="0.3">
      <c r="A519" t="s">
        <v>568</v>
      </c>
      <c r="B519">
        <v>11470.684569999999</v>
      </c>
      <c r="C519">
        <v>11900.799805000001</v>
      </c>
      <c r="D519">
        <v>11131.036133</v>
      </c>
      <c r="E519">
        <v>11075.347656</v>
      </c>
      <c r="F519">
        <v>11674.200194999999</v>
      </c>
      <c r="G519">
        <v>11503.299805000001</v>
      </c>
      <c r="H519">
        <v>11900.799805000001</v>
      </c>
      <c r="I519">
        <v>11886.400390999999</v>
      </c>
      <c r="J519">
        <v>11762.395508</v>
      </c>
      <c r="L519" t="str">
        <f t="shared" si="67"/>
        <v>22NOV2022:14:00:00</v>
      </c>
      <c r="M519">
        <v>14</v>
      </c>
      <c r="N519">
        <f t="shared" si="68"/>
        <v>430.11523500000112</v>
      </c>
      <c r="O519" t="str">
        <f t="shared" si="63"/>
        <v/>
      </c>
      <c r="P519">
        <f t="shared" si="64"/>
        <v>430.11523500000112</v>
      </c>
      <c r="Q519" t="str">
        <f t="shared" si="65"/>
        <v/>
      </c>
      <c r="R519">
        <f t="shared" si="66"/>
        <v>1</v>
      </c>
      <c r="S519">
        <f t="shared" si="69"/>
        <v>3.7496910700945305</v>
      </c>
    </row>
    <row r="520" spans="1:19" x14ac:dyDescent="0.3">
      <c r="A520" t="s">
        <v>569</v>
      </c>
      <c r="B520">
        <v>11301.553711</v>
      </c>
      <c r="C520">
        <v>11762.200194999999</v>
      </c>
      <c r="D520">
        <v>11021.469727</v>
      </c>
      <c r="E520">
        <v>11121.034180000001</v>
      </c>
      <c r="F520">
        <v>11595.099609000001</v>
      </c>
      <c r="G520">
        <v>11404.299805000001</v>
      </c>
      <c r="H520">
        <v>11762.200194999999</v>
      </c>
      <c r="I520">
        <v>11812.900390999999</v>
      </c>
      <c r="J520">
        <v>11665.404296999999</v>
      </c>
      <c r="L520" t="str">
        <f t="shared" si="67"/>
        <v>22NOV2022:15:00:00</v>
      </c>
      <c r="M520">
        <v>15</v>
      </c>
      <c r="N520">
        <f t="shared" si="68"/>
        <v>460.64648399999896</v>
      </c>
      <c r="O520" t="str">
        <f t="shared" si="63"/>
        <v/>
      </c>
      <c r="P520">
        <f t="shared" si="64"/>
        <v>460.64648399999896</v>
      </c>
      <c r="Q520" t="str">
        <f t="shared" si="65"/>
        <v/>
      </c>
      <c r="R520">
        <f t="shared" si="66"/>
        <v>1</v>
      </c>
      <c r="S520">
        <f t="shared" si="69"/>
        <v>4.0759571274845481</v>
      </c>
    </row>
    <row r="521" spans="1:19" x14ac:dyDescent="0.3">
      <c r="A521" t="s">
        <v>570</v>
      </c>
      <c r="B521">
        <v>11176.972656</v>
      </c>
      <c r="C521">
        <v>11607.599609000001</v>
      </c>
      <c r="D521">
        <v>11010.667969</v>
      </c>
      <c r="E521">
        <v>11220.763671999999</v>
      </c>
      <c r="F521">
        <v>11532.599609000001</v>
      </c>
      <c r="G521">
        <v>11310.599609000001</v>
      </c>
      <c r="H521">
        <v>11607.599609000001</v>
      </c>
      <c r="I521">
        <v>11756</v>
      </c>
      <c r="J521">
        <v>11574.040039</v>
      </c>
      <c r="L521" t="str">
        <f t="shared" si="67"/>
        <v>22NOV2022:16:00:00</v>
      </c>
      <c r="M521">
        <v>16</v>
      </c>
      <c r="N521">
        <f t="shared" si="68"/>
        <v>430.62695300000087</v>
      </c>
      <c r="O521" t="str">
        <f t="shared" si="63"/>
        <v/>
      </c>
      <c r="P521">
        <f t="shared" si="64"/>
        <v>430.62695300000087</v>
      </c>
      <c r="Q521" t="str">
        <f t="shared" si="65"/>
        <v/>
      </c>
      <c r="R521">
        <f t="shared" si="66"/>
        <v>1</v>
      </c>
      <c r="S521">
        <f t="shared" si="69"/>
        <v>3.8528049253912471</v>
      </c>
    </row>
    <row r="522" spans="1:19" x14ac:dyDescent="0.3">
      <c r="A522" t="s">
        <v>571</v>
      </c>
      <c r="B522">
        <v>11117.759765999999</v>
      </c>
      <c r="C522">
        <v>11526.599609000001</v>
      </c>
      <c r="D522">
        <v>11048.295898</v>
      </c>
      <c r="E522">
        <v>11301.735352</v>
      </c>
      <c r="F522">
        <v>11515.700194999999</v>
      </c>
      <c r="G522">
        <v>11256.299805000001</v>
      </c>
      <c r="H522">
        <v>11526.599609000001</v>
      </c>
      <c r="I522">
        <v>11763.5</v>
      </c>
      <c r="J522">
        <v>11540.304688</v>
      </c>
      <c r="L522" t="str">
        <f t="shared" si="67"/>
        <v>22NOV2022:17:00:00</v>
      </c>
      <c r="M522">
        <v>17</v>
      </c>
      <c r="N522">
        <f t="shared" si="68"/>
        <v>408.83984300000157</v>
      </c>
      <c r="O522" t="str">
        <f t="shared" si="63"/>
        <v/>
      </c>
      <c r="P522">
        <f t="shared" si="64"/>
        <v>408.83984300000157</v>
      </c>
      <c r="Q522" t="str">
        <f t="shared" si="65"/>
        <v/>
      </c>
      <c r="R522">
        <f t="shared" si="66"/>
        <v>1</v>
      </c>
      <c r="S522">
        <f t="shared" si="69"/>
        <v>3.6773581333381871</v>
      </c>
    </row>
    <row r="523" spans="1:19" x14ac:dyDescent="0.3">
      <c r="A523" t="s">
        <v>572</v>
      </c>
      <c r="B523">
        <v>11422.366211</v>
      </c>
      <c r="C523">
        <v>11708.200194999999</v>
      </c>
      <c r="D523">
        <v>11410.772461</v>
      </c>
      <c r="E523">
        <v>11514.201171999999</v>
      </c>
      <c r="F523">
        <v>11673.299805000001</v>
      </c>
      <c r="G523">
        <v>11391</v>
      </c>
      <c r="H523">
        <v>11708.200194999999</v>
      </c>
      <c r="I523">
        <v>11978.200194999999</v>
      </c>
      <c r="J523">
        <v>11718.165039</v>
      </c>
      <c r="L523" t="str">
        <f t="shared" si="67"/>
        <v>22NOV2022:18:00:00</v>
      </c>
      <c r="M523">
        <v>18</v>
      </c>
      <c r="N523">
        <f t="shared" si="68"/>
        <v>285.83398399999896</v>
      </c>
      <c r="O523" t="str">
        <f t="shared" si="63"/>
        <v/>
      </c>
      <c r="P523">
        <f t="shared" si="64"/>
        <v>285.83398399999896</v>
      </c>
      <c r="Q523" t="str">
        <f t="shared" si="65"/>
        <v/>
      </c>
      <c r="R523">
        <f t="shared" si="66"/>
        <v>1</v>
      </c>
      <c r="S523">
        <f t="shared" si="69"/>
        <v>2.5024060577285141</v>
      </c>
    </row>
    <row r="524" spans="1:19" x14ac:dyDescent="0.3">
      <c r="A524" t="s">
        <v>573</v>
      </c>
      <c r="B524">
        <v>11526.259765999999</v>
      </c>
      <c r="C524">
        <v>11933.099609000001</v>
      </c>
      <c r="D524">
        <v>11512.014648</v>
      </c>
      <c r="E524">
        <v>11499.919921999999</v>
      </c>
      <c r="F524">
        <v>11888.700194999999</v>
      </c>
      <c r="G524">
        <v>11605.099609000001</v>
      </c>
      <c r="H524">
        <v>11933.099609000001</v>
      </c>
      <c r="I524">
        <v>12169.099609000001</v>
      </c>
      <c r="J524">
        <v>11927.039063</v>
      </c>
      <c r="L524" t="str">
        <f t="shared" si="67"/>
        <v>22NOV2022:19:00:00</v>
      </c>
      <c r="M524">
        <v>19</v>
      </c>
      <c r="N524">
        <f t="shared" si="68"/>
        <v>406.83984300000157</v>
      </c>
      <c r="O524" t="str">
        <f t="shared" si="63"/>
        <v/>
      </c>
      <c r="P524">
        <f t="shared" si="64"/>
        <v>406.83984300000157</v>
      </c>
      <c r="Q524" t="str">
        <f t="shared" si="65"/>
        <v/>
      </c>
      <c r="R524">
        <f t="shared" si="66"/>
        <v>1</v>
      </c>
      <c r="S524">
        <f t="shared" si="69"/>
        <v>3.5296778942991729</v>
      </c>
    </row>
    <row r="525" spans="1:19" x14ac:dyDescent="0.3">
      <c r="A525" t="s">
        <v>574</v>
      </c>
      <c r="B525">
        <v>11419.201171999999</v>
      </c>
      <c r="C525">
        <v>11959.900390999999</v>
      </c>
      <c r="D525">
        <v>11394.269531</v>
      </c>
      <c r="E525">
        <v>11361.426758</v>
      </c>
      <c r="F525">
        <v>11874.400390999999</v>
      </c>
      <c r="G525">
        <v>11632.700194999999</v>
      </c>
      <c r="H525">
        <v>11959.900390999999</v>
      </c>
      <c r="I525">
        <v>12096.299805000001</v>
      </c>
      <c r="J525">
        <v>11913.015625</v>
      </c>
      <c r="L525" t="str">
        <f t="shared" si="67"/>
        <v>22NOV2022:20:00:00</v>
      </c>
      <c r="M525">
        <v>20</v>
      </c>
      <c r="N525">
        <f t="shared" si="68"/>
        <v>540.69921900000008</v>
      </c>
      <c r="O525" t="str">
        <f t="shared" si="63"/>
        <v/>
      </c>
      <c r="P525">
        <f t="shared" si="64"/>
        <v>540.69921900000008</v>
      </c>
      <c r="Q525" t="str">
        <f t="shared" si="65"/>
        <v/>
      </c>
      <c r="R525">
        <f t="shared" si="66"/>
        <v>1</v>
      </c>
      <c r="S525">
        <f t="shared" si="69"/>
        <v>4.7350003809881223</v>
      </c>
    </row>
    <row r="526" spans="1:19" x14ac:dyDescent="0.3">
      <c r="A526" t="s">
        <v>575</v>
      </c>
      <c r="B526">
        <v>11276.487305000001</v>
      </c>
      <c r="C526">
        <v>11836.400390999999</v>
      </c>
      <c r="D526">
        <v>11250.806640999999</v>
      </c>
      <c r="E526">
        <v>11125.536133</v>
      </c>
      <c r="F526">
        <v>11731.700194999999</v>
      </c>
      <c r="G526">
        <v>11531.400390999999</v>
      </c>
      <c r="H526">
        <v>11836.400390999999</v>
      </c>
      <c r="I526">
        <v>11905.5</v>
      </c>
      <c r="J526">
        <v>11768.630859000001</v>
      </c>
      <c r="L526" t="str">
        <f t="shared" si="67"/>
        <v>22NOV2022:21:00:00</v>
      </c>
      <c r="M526">
        <v>21</v>
      </c>
      <c r="N526">
        <f t="shared" si="68"/>
        <v>559.91308599999866</v>
      </c>
      <c r="O526" t="str">
        <f t="shared" si="63"/>
        <v/>
      </c>
      <c r="P526">
        <f t="shared" si="64"/>
        <v>559.91308599999866</v>
      </c>
      <c r="Q526" t="str">
        <f t="shared" si="65"/>
        <v/>
      </c>
      <c r="R526">
        <f t="shared" si="66"/>
        <v>1</v>
      </c>
      <c r="S526">
        <f t="shared" si="69"/>
        <v>4.9653147372562811</v>
      </c>
    </row>
    <row r="527" spans="1:19" x14ac:dyDescent="0.3">
      <c r="A527" t="s">
        <v>576</v>
      </c>
      <c r="B527">
        <v>11045.729492</v>
      </c>
      <c r="C527">
        <v>11607.799805000001</v>
      </c>
      <c r="D527">
        <v>10937.492188</v>
      </c>
      <c r="E527">
        <v>10751.841796999999</v>
      </c>
      <c r="F527">
        <v>11470.200194999999</v>
      </c>
      <c r="G527">
        <v>11328.900390999999</v>
      </c>
      <c r="H527">
        <v>11607.799805000001</v>
      </c>
      <c r="I527">
        <v>11606</v>
      </c>
      <c r="J527">
        <v>11516.804688</v>
      </c>
      <c r="L527" t="str">
        <f t="shared" si="67"/>
        <v>22NOV2022:22:00:00</v>
      </c>
      <c r="M527">
        <v>22</v>
      </c>
      <c r="N527">
        <f t="shared" si="68"/>
        <v>562.07031300000017</v>
      </c>
      <c r="O527" t="str">
        <f t="shared" si="63"/>
        <v/>
      </c>
      <c r="P527">
        <f t="shared" si="64"/>
        <v>562.07031300000017</v>
      </c>
      <c r="Q527" t="str">
        <f t="shared" si="65"/>
        <v/>
      </c>
      <c r="R527">
        <f t="shared" si="66"/>
        <v>1</v>
      </c>
      <c r="S527">
        <f t="shared" si="69"/>
        <v>5.0885757559705427</v>
      </c>
    </row>
    <row r="528" spans="1:19" x14ac:dyDescent="0.3">
      <c r="A528" t="s">
        <v>577</v>
      </c>
      <c r="B528">
        <v>10672.491211</v>
      </c>
      <c r="C528">
        <v>11171.299805000001</v>
      </c>
      <c r="D528">
        <v>10468.818359000001</v>
      </c>
      <c r="E528">
        <v>10226.728515999999</v>
      </c>
      <c r="F528">
        <v>11008</v>
      </c>
      <c r="G528">
        <v>10945.900390999999</v>
      </c>
      <c r="H528">
        <v>11171.299805000001</v>
      </c>
      <c r="I528">
        <v>11117.900390999999</v>
      </c>
      <c r="J528">
        <v>11071.765625</v>
      </c>
      <c r="L528" t="str">
        <f t="shared" si="67"/>
        <v>22NOV2022:23:00:00</v>
      </c>
      <c r="M528">
        <v>23</v>
      </c>
      <c r="N528">
        <f t="shared" si="68"/>
        <v>498.80859400000008</v>
      </c>
      <c r="O528" t="str">
        <f t="shared" si="63"/>
        <v/>
      </c>
      <c r="P528">
        <f t="shared" si="64"/>
        <v>498.80859400000008</v>
      </c>
      <c r="Q528" t="str">
        <f t="shared" si="65"/>
        <v/>
      </c>
      <c r="R528">
        <f t="shared" si="66"/>
        <v>1</v>
      </c>
      <c r="S528">
        <f t="shared" si="69"/>
        <v>4.6737784472090684</v>
      </c>
    </row>
    <row r="529" spans="1:19" x14ac:dyDescent="0.3">
      <c r="A529" t="s">
        <v>578</v>
      </c>
      <c r="B529">
        <v>10292.635742</v>
      </c>
      <c r="C529">
        <v>10772.799805000001</v>
      </c>
      <c r="D529">
        <v>9983.4882813000004</v>
      </c>
      <c r="E529">
        <v>9753.1005858999997</v>
      </c>
      <c r="F529">
        <v>10573.400390999999</v>
      </c>
      <c r="G529">
        <v>10574</v>
      </c>
      <c r="H529">
        <v>10772.799805000001</v>
      </c>
      <c r="I529">
        <v>10666.799805000001</v>
      </c>
      <c r="J529">
        <v>10656.089844</v>
      </c>
      <c r="L529" t="str">
        <f t="shared" si="67"/>
        <v>23NOV2022:00:00:00</v>
      </c>
      <c r="M529">
        <v>24</v>
      </c>
      <c r="N529">
        <f t="shared" si="68"/>
        <v>480.16406300000017</v>
      </c>
      <c r="O529" t="str">
        <f t="shared" si="63"/>
        <v/>
      </c>
      <c r="P529">
        <f t="shared" si="64"/>
        <v>480.16406300000017</v>
      </c>
      <c r="Q529" t="str">
        <f t="shared" si="65"/>
        <v/>
      </c>
      <c r="R529">
        <f t="shared" si="66"/>
        <v>1</v>
      </c>
      <c r="S529">
        <f t="shared" si="69"/>
        <v>4.6651224723774956</v>
      </c>
    </row>
    <row r="530" spans="1:19" x14ac:dyDescent="0.3">
      <c r="A530" t="s">
        <v>579</v>
      </c>
      <c r="B530">
        <v>9950.2509766000003</v>
      </c>
      <c r="C530">
        <v>10293.200194999999</v>
      </c>
      <c r="D530">
        <v>9805.6357422000001</v>
      </c>
      <c r="E530">
        <v>9762</v>
      </c>
      <c r="F530">
        <v>10437.900390999999</v>
      </c>
      <c r="G530">
        <v>10457.799805000001</v>
      </c>
      <c r="H530">
        <v>10293.200194999999</v>
      </c>
      <c r="I530">
        <v>10437.900390999999</v>
      </c>
      <c r="J530">
        <v>10406.701171999999</v>
      </c>
      <c r="L530" t="str">
        <f t="shared" si="67"/>
        <v>23NOV2022:01:00:00</v>
      </c>
      <c r="M530">
        <v>1</v>
      </c>
      <c r="N530">
        <f t="shared" si="68"/>
        <v>342.94921839999915</v>
      </c>
      <c r="O530" t="str">
        <f t="shared" si="63"/>
        <v/>
      </c>
      <c r="P530">
        <f t="shared" si="64"/>
        <v>342.94921839999915</v>
      </c>
      <c r="Q530" t="str">
        <f t="shared" si="65"/>
        <v/>
      </c>
      <c r="R530">
        <f t="shared" si="66"/>
        <v>1</v>
      </c>
      <c r="S530">
        <f t="shared" si="69"/>
        <v>3.4466388758083855</v>
      </c>
    </row>
    <row r="531" spans="1:19" x14ac:dyDescent="0.3">
      <c r="A531" t="s">
        <v>580</v>
      </c>
      <c r="B531">
        <v>9785.3193358999997</v>
      </c>
      <c r="C531">
        <v>10072.5</v>
      </c>
      <c r="D531">
        <v>9656.8134766000003</v>
      </c>
      <c r="E531">
        <v>9649.7939452999999</v>
      </c>
      <c r="F531">
        <v>10178.400390999999</v>
      </c>
      <c r="G531">
        <v>10194.099609000001</v>
      </c>
      <c r="H531">
        <v>10072.5</v>
      </c>
      <c r="I531">
        <v>10178.400390999999</v>
      </c>
      <c r="J531">
        <v>10155.850586</v>
      </c>
      <c r="L531" t="str">
        <f t="shared" si="67"/>
        <v>23NOV2022:02:00:00</v>
      </c>
      <c r="M531">
        <v>2</v>
      </c>
      <c r="N531">
        <f t="shared" si="68"/>
        <v>287.18066410000029</v>
      </c>
      <c r="O531" t="str">
        <f t="shared" si="63"/>
        <v/>
      </c>
      <c r="P531">
        <f t="shared" si="64"/>
        <v>287.18066410000029</v>
      </c>
      <c r="Q531" t="str">
        <f t="shared" si="65"/>
        <v/>
      </c>
      <c r="R531">
        <f t="shared" si="66"/>
        <v>1</v>
      </c>
      <c r="S531">
        <f t="shared" si="69"/>
        <v>2.9348113663128297</v>
      </c>
    </row>
    <row r="532" spans="1:19" x14ac:dyDescent="0.3">
      <c r="A532" t="s">
        <v>581</v>
      </c>
      <c r="B532">
        <v>9676.1669922000001</v>
      </c>
      <c r="C532">
        <v>9949.2900391000003</v>
      </c>
      <c r="D532">
        <v>9559.9306641000003</v>
      </c>
      <c r="E532">
        <v>9587.7050780999998</v>
      </c>
      <c r="F532">
        <v>10028</v>
      </c>
      <c r="G532">
        <v>10053.400390999999</v>
      </c>
      <c r="H532">
        <v>9949.2900391000003</v>
      </c>
      <c r="I532">
        <v>10028</v>
      </c>
      <c r="J532">
        <v>10014.672852</v>
      </c>
      <c r="L532" t="str">
        <f t="shared" si="67"/>
        <v>23NOV2022:03:00:00</v>
      </c>
      <c r="M532">
        <v>3</v>
      </c>
      <c r="N532">
        <f t="shared" si="68"/>
        <v>273.12304690000019</v>
      </c>
      <c r="O532" t="str">
        <f t="shared" si="63"/>
        <v/>
      </c>
      <c r="P532">
        <f t="shared" si="64"/>
        <v>273.12304690000019</v>
      </c>
      <c r="Q532" t="str">
        <f t="shared" si="65"/>
        <v/>
      </c>
      <c r="R532">
        <f t="shared" si="66"/>
        <v>1</v>
      </c>
      <c r="S532">
        <f t="shared" si="69"/>
        <v>2.8226367643320529</v>
      </c>
    </row>
    <row r="533" spans="1:19" x14ac:dyDescent="0.3">
      <c r="A533" t="s">
        <v>582</v>
      </c>
      <c r="B533">
        <v>9716.546875</v>
      </c>
      <c r="C533">
        <v>9997.6396483999997</v>
      </c>
      <c r="D533">
        <v>9574.3964844000002</v>
      </c>
      <c r="E533">
        <v>9609.8144530999998</v>
      </c>
      <c r="F533">
        <v>10028</v>
      </c>
      <c r="G533">
        <v>10078.799805000001</v>
      </c>
      <c r="H533">
        <v>9997.6396483999997</v>
      </c>
      <c r="I533">
        <v>10028</v>
      </c>
      <c r="J533">
        <v>10033.109375</v>
      </c>
      <c r="L533" t="str">
        <f t="shared" si="67"/>
        <v>23NOV2022:04:00:00</v>
      </c>
      <c r="M533">
        <v>4</v>
      </c>
      <c r="N533">
        <f t="shared" si="68"/>
        <v>281.09277339999971</v>
      </c>
      <c r="O533" t="str">
        <f t="shared" si="63"/>
        <v/>
      </c>
      <c r="P533">
        <f t="shared" si="64"/>
        <v>281.09277339999971</v>
      </c>
      <c r="Q533" t="str">
        <f t="shared" si="65"/>
        <v/>
      </c>
      <c r="R533">
        <f t="shared" si="66"/>
        <v>1</v>
      </c>
      <c r="S533">
        <f t="shared" si="69"/>
        <v>2.8929287021012771</v>
      </c>
    </row>
    <row r="534" spans="1:19" x14ac:dyDescent="0.3">
      <c r="A534" t="s">
        <v>583</v>
      </c>
      <c r="B534">
        <v>9948.5546875</v>
      </c>
      <c r="C534">
        <v>10161.400390999999</v>
      </c>
      <c r="D534">
        <v>9767.4736327999999</v>
      </c>
      <c r="E534">
        <v>9761.5517577999999</v>
      </c>
      <c r="F534">
        <v>10195.400390999999</v>
      </c>
      <c r="G534">
        <v>10267.400390999999</v>
      </c>
      <c r="H534">
        <v>10161.400390999999</v>
      </c>
      <c r="I534">
        <v>10195.400390999999</v>
      </c>
      <c r="J534">
        <v>10204.900390999999</v>
      </c>
      <c r="L534" t="str">
        <f t="shared" si="67"/>
        <v>23NOV2022:05:00:00</v>
      </c>
      <c r="M534">
        <v>5</v>
      </c>
      <c r="N534">
        <f t="shared" si="68"/>
        <v>212.84570349999922</v>
      </c>
      <c r="O534" t="str">
        <f t="shared" si="63"/>
        <v/>
      </c>
      <c r="P534">
        <f t="shared" si="64"/>
        <v>212.84570349999922</v>
      </c>
      <c r="Q534" t="str">
        <f t="shared" si="65"/>
        <v/>
      </c>
      <c r="R534">
        <f t="shared" si="66"/>
        <v>1</v>
      </c>
      <c r="S534">
        <f t="shared" si="69"/>
        <v>2.1394635722054396</v>
      </c>
    </row>
    <row r="535" spans="1:19" x14ac:dyDescent="0.3">
      <c r="A535" t="s">
        <v>584</v>
      </c>
      <c r="B535">
        <v>10368.370117</v>
      </c>
      <c r="C535">
        <v>10634.799805000001</v>
      </c>
      <c r="D535">
        <v>10277.542969</v>
      </c>
      <c r="E535">
        <v>10264.740234000001</v>
      </c>
      <c r="F535">
        <v>10687.299805000001</v>
      </c>
      <c r="G535">
        <v>10821.700194999999</v>
      </c>
      <c r="H535">
        <v>10634.799805000001</v>
      </c>
      <c r="I535">
        <v>10687.299805000001</v>
      </c>
      <c r="J535">
        <v>10707.774414</v>
      </c>
      <c r="L535" t="str">
        <f t="shared" si="67"/>
        <v>23NOV2022:06:00:00</v>
      </c>
      <c r="M535">
        <v>6</v>
      </c>
      <c r="N535">
        <f t="shared" si="68"/>
        <v>266.42968800000017</v>
      </c>
      <c r="O535" t="str">
        <f t="shared" si="63"/>
        <v/>
      </c>
      <c r="P535">
        <f t="shared" si="64"/>
        <v>266.42968800000017</v>
      </c>
      <c r="Q535" t="str">
        <f t="shared" si="65"/>
        <v/>
      </c>
      <c r="R535">
        <f t="shared" si="66"/>
        <v>1</v>
      </c>
      <c r="S535">
        <f t="shared" si="69"/>
        <v>2.5696390560283096</v>
      </c>
    </row>
    <row r="536" spans="1:19" x14ac:dyDescent="0.3">
      <c r="A536" t="s">
        <v>585</v>
      </c>
      <c r="B536">
        <v>10925.5625</v>
      </c>
      <c r="C536">
        <v>11248.900390999999</v>
      </c>
      <c r="D536">
        <v>10987.623046999999</v>
      </c>
      <c r="E536">
        <v>10973.539063</v>
      </c>
      <c r="F536">
        <v>11336.5</v>
      </c>
      <c r="G536">
        <v>11549.799805000001</v>
      </c>
      <c r="H536">
        <v>11248.900390999999</v>
      </c>
      <c r="I536">
        <v>11336.5</v>
      </c>
      <c r="J536">
        <v>11367.924805000001</v>
      </c>
      <c r="L536" t="str">
        <f t="shared" si="67"/>
        <v>23NOV2022:07:00:00</v>
      </c>
      <c r="M536">
        <v>7</v>
      </c>
      <c r="N536">
        <f t="shared" si="68"/>
        <v>323.33789099999922</v>
      </c>
      <c r="O536" t="str">
        <f t="shared" si="63"/>
        <v/>
      </c>
      <c r="P536">
        <f t="shared" si="64"/>
        <v>323.33789099999922</v>
      </c>
      <c r="Q536" t="str">
        <f t="shared" si="65"/>
        <v/>
      </c>
      <c r="R536">
        <f t="shared" si="66"/>
        <v>1</v>
      </c>
      <c r="S536">
        <f t="shared" si="69"/>
        <v>2.9594621878736147</v>
      </c>
    </row>
    <row r="537" spans="1:19" x14ac:dyDescent="0.3">
      <c r="A537" t="s">
        <v>586</v>
      </c>
      <c r="B537">
        <v>11167.800781</v>
      </c>
      <c r="C537">
        <v>11539.400390999999</v>
      </c>
      <c r="D537">
        <v>11171.257813</v>
      </c>
      <c r="E537">
        <v>11156.279296999999</v>
      </c>
      <c r="F537">
        <v>11601</v>
      </c>
      <c r="G537">
        <v>11859.299805000001</v>
      </c>
      <c r="H537">
        <v>11539.400390999999</v>
      </c>
      <c r="I537">
        <v>11601</v>
      </c>
      <c r="J537">
        <v>11650.174805000001</v>
      </c>
      <c r="L537" t="str">
        <f t="shared" si="67"/>
        <v>23NOV2022:08:00:00</v>
      </c>
      <c r="M537">
        <v>8</v>
      </c>
      <c r="N537">
        <f t="shared" si="68"/>
        <v>371.5996099999993</v>
      </c>
      <c r="O537" t="str">
        <f t="shared" si="63"/>
        <v/>
      </c>
      <c r="P537">
        <f t="shared" si="64"/>
        <v>371.5996099999993</v>
      </c>
      <c r="Q537" t="str">
        <f t="shared" si="65"/>
        <v/>
      </c>
      <c r="R537">
        <f t="shared" si="66"/>
        <v>1</v>
      </c>
      <c r="S537">
        <f t="shared" si="69"/>
        <v>3.3274197604975999</v>
      </c>
    </row>
    <row r="538" spans="1:19" x14ac:dyDescent="0.3">
      <c r="A538" t="s">
        <v>587</v>
      </c>
      <c r="B538">
        <v>11188.146484000001</v>
      </c>
      <c r="C538">
        <v>11633.299805000001</v>
      </c>
      <c r="D538">
        <v>11283.230469</v>
      </c>
      <c r="E538">
        <v>11186.333984000001</v>
      </c>
      <c r="F538">
        <v>11749.599609000001</v>
      </c>
      <c r="G538">
        <v>11995.200194999999</v>
      </c>
      <c r="H538">
        <v>11633.299805000001</v>
      </c>
      <c r="I538">
        <v>11749.599609000001</v>
      </c>
      <c r="J538">
        <v>11781.925781</v>
      </c>
      <c r="L538" t="str">
        <f t="shared" si="67"/>
        <v>23NOV2022:09:00:00</v>
      </c>
      <c r="M538">
        <v>9</v>
      </c>
      <c r="N538">
        <f t="shared" si="68"/>
        <v>445.15332099999978</v>
      </c>
      <c r="O538" t="str">
        <f t="shared" si="63"/>
        <v/>
      </c>
      <c r="P538">
        <f t="shared" si="64"/>
        <v>445.15332099999978</v>
      </c>
      <c r="Q538" t="str">
        <f t="shared" si="65"/>
        <v/>
      </c>
      <c r="R538">
        <f t="shared" si="66"/>
        <v>1</v>
      </c>
      <c r="S538">
        <f t="shared" si="69"/>
        <v>3.9787941786122194</v>
      </c>
    </row>
    <row r="539" spans="1:19" x14ac:dyDescent="0.3">
      <c r="A539" t="s">
        <v>588</v>
      </c>
      <c r="B539">
        <v>11103.318359000001</v>
      </c>
      <c r="C539">
        <v>11577.799805000001</v>
      </c>
      <c r="D539">
        <v>11301.217773</v>
      </c>
      <c r="E539">
        <v>11067.872069999999</v>
      </c>
      <c r="F539">
        <v>11761.900390999999</v>
      </c>
      <c r="G539">
        <v>11976.799805000001</v>
      </c>
      <c r="H539">
        <v>11577.799805000001</v>
      </c>
      <c r="I539">
        <v>11761.900390999999</v>
      </c>
      <c r="J539">
        <v>11769.600586</v>
      </c>
      <c r="L539" t="str">
        <f t="shared" si="67"/>
        <v>23NOV2022:10:00:00</v>
      </c>
      <c r="M539">
        <v>10</v>
      </c>
      <c r="N539">
        <f t="shared" si="68"/>
        <v>474.48144599999978</v>
      </c>
      <c r="O539" t="str">
        <f t="shared" si="63"/>
        <v/>
      </c>
      <c r="P539">
        <f t="shared" si="64"/>
        <v>474.48144599999978</v>
      </c>
      <c r="Q539" t="str">
        <f t="shared" si="65"/>
        <v/>
      </c>
      <c r="R539">
        <f t="shared" si="66"/>
        <v>1</v>
      </c>
      <c r="S539">
        <f t="shared" si="69"/>
        <v>4.2733301041971838</v>
      </c>
    </row>
    <row r="540" spans="1:19" x14ac:dyDescent="0.3">
      <c r="A540" t="s">
        <v>589</v>
      </c>
      <c r="B540">
        <v>10944.985352</v>
      </c>
      <c r="C540">
        <v>11512.099609000001</v>
      </c>
      <c r="D540">
        <v>11266.96875</v>
      </c>
      <c r="E540">
        <v>11044.383789</v>
      </c>
      <c r="F540">
        <v>11700.099609000001</v>
      </c>
      <c r="G540">
        <v>11915</v>
      </c>
      <c r="H540">
        <v>11512.099609000001</v>
      </c>
      <c r="I540">
        <v>11700.099609000001</v>
      </c>
      <c r="J540">
        <v>11706.825194999999</v>
      </c>
      <c r="L540" t="str">
        <f t="shared" si="67"/>
        <v>23NOV2022:11:00:00</v>
      </c>
      <c r="M540">
        <v>11</v>
      </c>
      <c r="N540">
        <f t="shared" si="68"/>
        <v>567.11425700000109</v>
      </c>
      <c r="O540" t="str">
        <f t="shared" si="63"/>
        <v/>
      </c>
      <c r="P540">
        <f t="shared" si="64"/>
        <v>567.11425700000109</v>
      </c>
      <c r="Q540" t="str">
        <f t="shared" si="65"/>
        <v/>
      </c>
      <c r="R540">
        <f t="shared" si="66"/>
        <v>1</v>
      </c>
      <c r="S540">
        <f t="shared" si="69"/>
        <v>5.1814985471531134</v>
      </c>
    </row>
    <row r="541" spans="1:19" x14ac:dyDescent="0.3">
      <c r="A541" t="s">
        <v>590</v>
      </c>
      <c r="B541">
        <v>10830.926758</v>
      </c>
      <c r="C541">
        <v>11396.200194999999</v>
      </c>
      <c r="D541">
        <v>11135.326171999999</v>
      </c>
      <c r="E541">
        <v>11044.915039</v>
      </c>
      <c r="F541">
        <v>11544</v>
      </c>
      <c r="G541">
        <v>11776.200194999999</v>
      </c>
      <c r="H541">
        <v>11396.200194999999</v>
      </c>
      <c r="I541">
        <v>11544</v>
      </c>
      <c r="J541">
        <v>11565.099609000001</v>
      </c>
      <c r="L541" t="str">
        <f t="shared" si="67"/>
        <v>23NOV2022:12:00:00</v>
      </c>
      <c r="M541">
        <v>12</v>
      </c>
      <c r="N541">
        <f t="shared" si="68"/>
        <v>565.27343699999983</v>
      </c>
      <c r="O541" t="str">
        <f t="shared" si="63"/>
        <v/>
      </c>
      <c r="P541">
        <f t="shared" si="64"/>
        <v>565.27343699999983</v>
      </c>
      <c r="Q541" t="str">
        <f t="shared" si="65"/>
        <v/>
      </c>
      <c r="R541">
        <f t="shared" si="66"/>
        <v>1</v>
      </c>
      <c r="S541">
        <f t="shared" si="69"/>
        <v>5.2190680412687156</v>
      </c>
    </row>
    <row r="542" spans="1:19" x14ac:dyDescent="0.3">
      <c r="A542" t="s">
        <v>591</v>
      </c>
      <c r="B542">
        <v>10697.393555000001</v>
      </c>
      <c r="C542">
        <v>11296</v>
      </c>
      <c r="D542">
        <v>11045.828125</v>
      </c>
      <c r="E542">
        <v>11119.582031</v>
      </c>
      <c r="F542">
        <v>11378.900390999999</v>
      </c>
      <c r="G542">
        <v>11653.400390999999</v>
      </c>
      <c r="H542">
        <v>11296</v>
      </c>
      <c r="I542">
        <v>11378.900390999999</v>
      </c>
      <c r="J542">
        <v>11426.799805000001</v>
      </c>
      <c r="L542" t="str">
        <f t="shared" si="67"/>
        <v>23NOV2022:13:00:00</v>
      </c>
      <c r="M542">
        <v>13</v>
      </c>
      <c r="N542">
        <f t="shared" si="68"/>
        <v>598.60644499999944</v>
      </c>
      <c r="O542" t="str">
        <f t="shared" si="63"/>
        <v/>
      </c>
      <c r="P542">
        <f t="shared" si="64"/>
        <v>598.60644499999944</v>
      </c>
      <c r="Q542" t="str">
        <f t="shared" si="65"/>
        <v/>
      </c>
      <c r="R542">
        <f t="shared" si="66"/>
        <v>1</v>
      </c>
      <c r="S542">
        <f t="shared" si="69"/>
        <v>5.5958158585294697</v>
      </c>
    </row>
    <row r="543" spans="1:19" x14ac:dyDescent="0.3">
      <c r="A543" t="s">
        <v>592</v>
      </c>
      <c r="B543">
        <v>10734.375977</v>
      </c>
      <c r="C543">
        <v>11233.799805000001</v>
      </c>
      <c r="D543">
        <v>11005.932617</v>
      </c>
      <c r="E543">
        <v>11263.790039</v>
      </c>
      <c r="F543">
        <v>11304.700194999999</v>
      </c>
      <c r="G543">
        <v>11624.5</v>
      </c>
      <c r="H543">
        <v>11233.799805000001</v>
      </c>
      <c r="I543">
        <v>11304.700194999999</v>
      </c>
      <c r="J543">
        <v>11366.925781</v>
      </c>
      <c r="L543" t="str">
        <f t="shared" si="67"/>
        <v>23NOV2022:14:00:00</v>
      </c>
      <c r="M543">
        <v>14</v>
      </c>
      <c r="N543">
        <f t="shared" si="68"/>
        <v>499.42382800000087</v>
      </c>
      <c r="O543" t="str">
        <f t="shared" si="63"/>
        <v/>
      </c>
      <c r="P543">
        <f t="shared" si="64"/>
        <v>499.42382800000087</v>
      </c>
      <c r="Q543" t="str">
        <f t="shared" si="65"/>
        <v/>
      </c>
      <c r="R543">
        <f t="shared" si="66"/>
        <v>1</v>
      </c>
      <c r="S543">
        <f t="shared" si="69"/>
        <v>4.6525650775610137</v>
      </c>
    </row>
    <row r="544" spans="1:19" x14ac:dyDescent="0.3">
      <c r="A544" t="s">
        <v>593</v>
      </c>
      <c r="B544">
        <v>10817.240234000001</v>
      </c>
      <c r="C544">
        <v>11140.299805000001</v>
      </c>
      <c r="D544">
        <v>11053.386719</v>
      </c>
      <c r="E544">
        <v>11403.728515999999</v>
      </c>
      <c r="F544">
        <v>11246.200194999999</v>
      </c>
      <c r="G544">
        <v>11561.400390999999</v>
      </c>
      <c r="H544">
        <v>11140.299805000001</v>
      </c>
      <c r="I544">
        <v>11246.200194999999</v>
      </c>
      <c r="J544">
        <v>11298.525390999999</v>
      </c>
      <c r="L544" t="str">
        <f t="shared" si="67"/>
        <v>23NOV2022:15:00:00</v>
      </c>
      <c r="M544">
        <v>15</v>
      </c>
      <c r="N544">
        <f t="shared" si="68"/>
        <v>323.05957099999978</v>
      </c>
      <c r="O544" t="str">
        <f t="shared" si="63"/>
        <v/>
      </c>
      <c r="P544">
        <f t="shared" si="64"/>
        <v>323.05957099999978</v>
      </c>
      <c r="Q544" t="str">
        <f t="shared" si="65"/>
        <v/>
      </c>
      <c r="R544">
        <f t="shared" si="66"/>
        <v>1</v>
      </c>
      <c r="S544">
        <f t="shared" si="69"/>
        <v>2.9865248807600784</v>
      </c>
    </row>
    <row r="545" spans="1:19" x14ac:dyDescent="0.3">
      <c r="A545" t="s">
        <v>594</v>
      </c>
      <c r="B545">
        <v>10756.977539</v>
      </c>
      <c r="C545">
        <v>11045.700194999999</v>
      </c>
      <c r="D545">
        <v>11164.555664</v>
      </c>
      <c r="E545">
        <v>11550.581055000001</v>
      </c>
      <c r="F545">
        <v>11218.599609000001</v>
      </c>
      <c r="G545">
        <v>11518.700194999999</v>
      </c>
      <c r="H545">
        <v>11045.700194999999</v>
      </c>
      <c r="I545">
        <v>11218.599609000001</v>
      </c>
      <c r="J545">
        <v>11250.399414</v>
      </c>
      <c r="L545" t="str">
        <f t="shared" si="67"/>
        <v>23NOV2022:16:00:00</v>
      </c>
      <c r="M545">
        <v>16</v>
      </c>
      <c r="N545">
        <f t="shared" si="68"/>
        <v>288.72265599999992</v>
      </c>
      <c r="O545" t="str">
        <f t="shared" si="63"/>
        <v/>
      </c>
      <c r="P545">
        <f t="shared" si="64"/>
        <v>288.72265599999992</v>
      </c>
      <c r="Q545" t="str">
        <f t="shared" si="65"/>
        <v/>
      </c>
      <c r="R545">
        <f t="shared" si="66"/>
        <v>1</v>
      </c>
      <c r="S545">
        <f t="shared" si="69"/>
        <v>2.6840500033882235</v>
      </c>
    </row>
    <row r="546" spans="1:19" x14ac:dyDescent="0.3">
      <c r="A546" t="s">
        <v>595</v>
      </c>
      <c r="B546">
        <v>10690.333008</v>
      </c>
      <c r="C546">
        <v>10987.200194999999</v>
      </c>
      <c r="D546">
        <v>11189.963867</v>
      </c>
      <c r="E546">
        <v>11653.306640999999</v>
      </c>
      <c r="F546">
        <v>11213.400390999999</v>
      </c>
      <c r="G546">
        <v>11490.5</v>
      </c>
      <c r="H546">
        <v>10987.200194999999</v>
      </c>
      <c r="I546">
        <v>11213.400390999999</v>
      </c>
      <c r="J546">
        <v>11226.125977</v>
      </c>
      <c r="L546" t="str">
        <f t="shared" si="67"/>
        <v>23NOV2022:17:00:00</v>
      </c>
      <c r="M546">
        <v>17</v>
      </c>
      <c r="N546">
        <f t="shared" si="68"/>
        <v>296.86718699999983</v>
      </c>
      <c r="O546" t="str">
        <f t="shared" si="63"/>
        <v/>
      </c>
      <c r="P546">
        <f t="shared" si="64"/>
        <v>296.86718699999983</v>
      </c>
      <c r="Q546" t="str">
        <f t="shared" si="65"/>
        <v/>
      </c>
      <c r="R546">
        <f t="shared" si="66"/>
        <v>1</v>
      </c>
      <c r="S546">
        <f t="shared" si="69"/>
        <v>2.7769685638215607</v>
      </c>
    </row>
    <row r="547" spans="1:19" x14ac:dyDescent="0.3">
      <c r="A547" t="s">
        <v>596</v>
      </c>
      <c r="B547">
        <v>10876.806640999999</v>
      </c>
      <c r="C547">
        <v>11149</v>
      </c>
      <c r="D547">
        <v>11430.688477</v>
      </c>
      <c r="E547">
        <v>11823.824219</v>
      </c>
      <c r="F547">
        <v>11383.799805000001</v>
      </c>
      <c r="G547">
        <v>11648.799805000001</v>
      </c>
      <c r="H547">
        <v>11149</v>
      </c>
      <c r="I547">
        <v>11383.799805000001</v>
      </c>
      <c r="J547">
        <v>11391.349609000001</v>
      </c>
      <c r="L547" t="str">
        <f t="shared" si="67"/>
        <v>23NOV2022:18:00:00</v>
      </c>
      <c r="M547">
        <v>18</v>
      </c>
      <c r="N547">
        <f t="shared" si="68"/>
        <v>272.19335900000078</v>
      </c>
      <c r="O547" t="str">
        <f t="shared" si="63"/>
        <v/>
      </c>
      <c r="P547">
        <f t="shared" si="64"/>
        <v>272.19335900000078</v>
      </c>
      <c r="Q547" t="str">
        <f t="shared" si="65"/>
        <v/>
      </c>
      <c r="R547">
        <f t="shared" si="66"/>
        <v>1</v>
      </c>
      <c r="S547">
        <f t="shared" si="69"/>
        <v>2.5025117020465455</v>
      </c>
    </row>
    <row r="548" spans="1:19" x14ac:dyDescent="0.3">
      <c r="A548" t="s">
        <v>597</v>
      </c>
      <c r="B548">
        <v>10886.326171999999</v>
      </c>
      <c r="C548">
        <v>11370.299805000001</v>
      </c>
      <c r="D548">
        <v>11381.417969</v>
      </c>
      <c r="E548">
        <v>11721.594727</v>
      </c>
      <c r="F548">
        <v>11576.700194999999</v>
      </c>
      <c r="G548">
        <v>11820.599609000001</v>
      </c>
      <c r="H548">
        <v>11370.299805000001</v>
      </c>
      <c r="I548">
        <v>11576.700194999999</v>
      </c>
      <c r="J548">
        <v>11586.075194999999</v>
      </c>
      <c r="L548" t="str">
        <f t="shared" si="67"/>
        <v>23NOV2022:19:00:00</v>
      </c>
      <c r="M548">
        <v>19</v>
      </c>
      <c r="N548">
        <f t="shared" si="68"/>
        <v>483.97363300000143</v>
      </c>
      <c r="O548" t="str">
        <f t="shared" si="63"/>
        <v/>
      </c>
      <c r="P548">
        <f t="shared" si="64"/>
        <v>483.97363300000143</v>
      </c>
      <c r="Q548" t="str">
        <f t="shared" si="65"/>
        <v/>
      </c>
      <c r="R548">
        <f t="shared" si="66"/>
        <v>1</v>
      </c>
      <c r="S548">
        <f t="shared" si="69"/>
        <v>4.4457021161537309</v>
      </c>
    </row>
    <row r="549" spans="1:19" x14ac:dyDescent="0.3">
      <c r="A549" t="s">
        <v>598</v>
      </c>
      <c r="B549">
        <v>10755.928711</v>
      </c>
      <c r="C549">
        <v>11418.900390999999</v>
      </c>
      <c r="D549">
        <v>11205.478515999999</v>
      </c>
      <c r="E549">
        <v>11516.550781</v>
      </c>
      <c r="F549">
        <v>11499.299805000001</v>
      </c>
      <c r="G549">
        <v>11738.599609000001</v>
      </c>
      <c r="H549">
        <v>11418.900390999999</v>
      </c>
      <c r="I549">
        <v>11499.299805000001</v>
      </c>
      <c r="J549">
        <v>11539.025390999999</v>
      </c>
      <c r="L549" t="str">
        <f t="shared" si="67"/>
        <v>23NOV2022:20:00:00</v>
      </c>
      <c r="M549">
        <v>20</v>
      </c>
      <c r="N549">
        <f t="shared" si="68"/>
        <v>662.97167999999874</v>
      </c>
      <c r="O549" t="str">
        <f t="shared" si="63"/>
        <v/>
      </c>
      <c r="P549">
        <f t="shared" si="64"/>
        <v>662.97167999999874</v>
      </c>
      <c r="Q549" t="str">
        <f t="shared" si="65"/>
        <v/>
      </c>
      <c r="R549">
        <f t="shared" si="66"/>
        <v>1</v>
      </c>
      <c r="S549">
        <f t="shared" si="69"/>
        <v>6.1637790451510064</v>
      </c>
    </row>
    <row r="550" spans="1:19" x14ac:dyDescent="0.3">
      <c r="A550" t="s">
        <v>599</v>
      </c>
      <c r="B550">
        <v>10634.841796999999</v>
      </c>
      <c r="C550">
        <v>11330</v>
      </c>
      <c r="D550">
        <v>11020.285156</v>
      </c>
      <c r="E550">
        <v>11196.927734000001</v>
      </c>
      <c r="F550">
        <v>11333.599609000001</v>
      </c>
      <c r="G550">
        <v>11556.200194999999</v>
      </c>
      <c r="H550">
        <v>11330</v>
      </c>
      <c r="I550">
        <v>11333.599609000001</v>
      </c>
      <c r="J550">
        <v>11388.349609000001</v>
      </c>
      <c r="L550" t="str">
        <f t="shared" si="67"/>
        <v>23NOV2022:21:00:00</v>
      </c>
      <c r="M550">
        <v>21</v>
      </c>
      <c r="N550">
        <f t="shared" si="68"/>
        <v>695.15820300000087</v>
      </c>
      <c r="O550" t="str">
        <f t="shared" si="63"/>
        <v/>
      </c>
      <c r="P550">
        <f t="shared" si="64"/>
        <v>695.15820300000087</v>
      </c>
      <c r="Q550" t="str">
        <f t="shared" si="65"/>
        <v/>
      </c>
      <c r="R550">
        <f t="shared" si="66"/>
        <v>1</v>
      </c>
      <c r="S550">
        <f t="shared" si="69"/>
        <v>6.5366106639790287</v>
      </c>
    </row>
    <row r="551" spans="1:19" x14ac:dyDescent="0.3">
      <c r="A551" t="s">
        <v>600</v>
      </c>
      <c r="B551">
        <v>10434.486328000001</v>
      </c>
      <c r="C551">
        <v>11147.200194999999</v>
      </c>
      <c r="D551">
        <v>10692.534180000001</v>
      </c>
      <c r="E551">
        <v>10809.977539</v>
      </c>
      <c r="F551">
        <v>11084.099609000001</v>
      </c>
      <c r="G551">
        <v>11281.700194999999</v>
      </c>
      <c r="H551">
        <v>11147.200194999999</v>
      </c>
      <c r="I551">
        <v>11084.099609000001</v>
      </c>
      <c r="J551">
        <v>11149.274414</v>
      </c>
      <c r="L551" t="str">
        <f t="shared" si="67"/>
        <v>23NOV2022:22:00:00</v>
      </c>
      <c r="M551">
        <v>22</v>
      </c>
      <c r="N551">
        <f t="shared" si="68"/>
        <v>712.71386699999857</v>
      </c>
      <c r="O551" t="str">
        <f t="shared" si="63"/>
        <v/>
      </c>
      <c r="P551">
        <f t="shared" si="64"/>
        <v>712.71386699999857</v>
      </c>
      <c r="Q551" t="str">
        <f t="shared" si="65"/>
        <v/>
      </c>
      <c r="R551">
        <f t="shared" si="66"/>
        <v>1</v>
      </c>
      <c r="S551">
        <f t="shared" si="69"/>
        <v>6.8303684972732706</v>
      </c>
    </row>
    <row r="552" spans="1:19" x14ac:dyDescent="0.3">
      <c r="A552" t="s">
        <v>601</v>
      </c>
      <c r="B552">
        <v>10093.736328000001</v>
      </c>
      <c r="C552">
        <v>10865.799805000001</v>
      </c>
      <c r="D552">
        <v>10202.739258</v>
      </c>
      <c r="E552">
        <v>10270.356444999999</v>
      </c>
      <c r="F552">
        <v>10744.200194999999</v>
      </c>
      <c r="G552">
        <v>10900.700194999999</v>
      </c>
      <c r="H552">
        <v>10865.799805000001</v>
      </c>
      <c r="I552">
        <v>10744.200194999999</v>
      </c>
      <c r="J552">
        <v>10813.724609000001</v>
      </c>
      <c r="L552" t="str">
        <f t="shared" si="67"/>
        <v>23NOV2022:23:00:00</v>
      </c>
      <c r="M552">
        <v>23</v>
      </c>
      <c r="N552">
        <f t="shared" si="68"/>
        <v>772.06347699999969</v>
      </c>
      <c r="O552" t="str">
        <f t="shared" si="63"/>
        <v/>
      </c>
      <c r="P552">
        <f t="shared" si="64"/>
        <v>772.06347699999969</v>
      </c>
      <c r="Q552" t="str">
        <f t="shared" si="65"/>
        <v/>
      </c>
      <c r="R552">
        <f t="shared" si="66"/>
        <v>1</v>
      </c>
      <c r="S552">
        <f t="shared" si="69"/>
        <v>7.6489364484219529</v>
      </c>
    </row>
    <row r="553" spans="1:19" x14ac:dyDescent="0.3">
      <c r="A553" t="s">
        <v>602</v>
      </c>
      <c r="B553">
        <v>9713.6386719000002</v>
      </c>
      <c r="C553">
        <v>10558.900390999999</v>
      </c>
      <c r="D553">
        <v>9688.4941405999998</v>
      </c>
      <c r="E553">
        <v>9720.7880858999997</v>
      </c>
      <c r="F553">
        <v>10405.700194999999</v>
      </c>
      <c r="G553">
        <v>10501.200194999999</v>
      </c>
      <c r="H553">
        <v>10558.900390999999</v>
      </c>
      <c r="I553">
        <v>10405.700194999999</v>
      </c>
      <c r="J553">
        <v>10467.875</v>
      </c>
      <c r="L553" t="str">
        <f t="shared" si="67"/>
        <v>24NOV2022:00:00:00</v>
      </c>
      <c r="M553">
        <v>24</v>
      </c>
      <c r="N553">
        <f t="shared" si="68"/>
        <v>845.26171909999903</v>
      </c>
      <c r="O553" t="str">
        <f t="shared" si="63"/>
        <v/>
      </c>
      <c r="P553">
        <f t="shared" si="64"/>
        <v>845.26171909999903</v>
      </c>
      <c r="Q553" t="str">
        <f t="shared" si="65"/>
        <v/>
      </c>
      <c r="R553">
        <f t="shared" si="66"/>
        <v>1</v>
      </c>
      <c r="S553">
        <f t="shared" si="69"/>
        <v>8.7018031826240954</v>
      </c>
    </row>
    <row r="554" spans="1:19" x14ac:dyDescent="0.3">
      <c r="A554" t="s">
        <v>603</v>
      </c>
      <c r="B554">
        <v>9293.8886719000002</v>
      </c>
      <c r="C554">
        <v>10087</v>
      </c>
      <c r="D554">
        <v>9209.453125</v>
      </c>
      <c r="E554">
        <v>9239.2900391000003</v>
      </c>
      <c r="F554">
        <v>10055.200194999999</v>
      </c>
      <c r="G554">
        <v>10087</v>
      </c>
      <c r="H554">
        <v>10090</v>
      </c>
      <c r="I554">
        <v>10055.200194999999</v>
      </c>
      <c r="J554">
        <v>10071.850586</v>
      </c>
      <c r="L554" t="str">
        <f t="shared" si="67"/>
        <v>24NOV2022:01:00:00</v>
      </c>
      <c r="M554">
        <v>1</v>
      </c>
      <c r="N554">
        <f t="shared" si="68"/>
        <v>793.11132809999981</v>
      </c>
      <c r="O554" t="str">
        <f t="shared" si="63"/>
        <v/>
      </c>
      <c r="P554">
        <f t="shared" si="64"/>
        <v>793.11132809999981</v>
      </c>
      <c r="Q554" t="str">
        <f t="shared" si="65"/>
        <v/>
      </c>
      <c r="R554">
        <f t="shared" si="66"/>
        <v>1</v>
      </c>
      <c r="S554">
        <f t="shared" si="69"/>
        <v>8.5336865557467423</v>
      </c>
    </row>
    <row r="555" spans="1:19" x14ac:dyDescent="0.3">
      <c r="A555" t="s">
        <v>604</v>
      </c>
      <c r="B555">
        <v>9007.34375</v>
      </c>
      <c r="C555">
        <v>9801.5703125</v>
      </c>
      <c r="D555">
        <v>9027.1855469000002</v>
      </c>
      <c r="E555">
        <v>9052.9072266000003</v>
      </c>
      <c r="F555">
        <v>9779.5195313000004</v>
      </c>
      <c r="G555">
        <v>9801.5703125</v>
      </c>
      <c r="H555">
        <v>9797.5996094000002</v>
      </c>
      <c r="I555">
        <v>9779.5195313000004</v>
      </c>
      <c r="J555">
        <v>9789.5527344000002</v>
      </c>
      <c r="L555" t="str">
        <f t="shared" si="67"/>
        <v>24NOV2022:02:00:00</v>
      </c>
      <c r="M555">
        <v>2</v>
      </c>
      <c r="N555">
        <f t="shared" si="68"/>
        <v>794.2265625</v>
      </c>
      <c r="O555" t="str">
        <f t="shared" si="63"/>
        <v/>
      </c>
      <c r="P555">
        <f t="shared" si="64"/>
        <v>794.2265625</v>
      </c>
      <c r="Q555" t="str">
        <f t="shared" si="65"/>
        <v/>
      </c>
      <c r="R555">
        <f t="shared" si="66"/>
        <v>1</v>
      </c>
      <c r="S555">
        <f t="shared" si="69"/>
        <v>8.8175447117803181</v>
      </c>
    </row>
    <row r="556" spans="1:19" x14ac:dyDescent="0.3">
      <c r="A556" t="s">
        <v>605</v>
      </c>
      <c r="B556">
        <v>8841.1015625</v>
      </c>
      <c r="C556">
        <v>9622.0996094000002</v>
      </c>
      <c r="D556">
        <v>8918.4052733999997</v>
      </c>
      <c r="E556">
        <v>8941.7753905999998</v>
      </c>
      <c r="F556">
        <v>9608.4296875</v>
      </c>
      <c r="G556">
        <v>9622.0996094000002</v>
      </c>
      <c r="H556">
        <v>9604.8496094000002</v>
      </c>
      <c r="I556">
        <v>9608.4296875</v>
      </c>
      <c r="J556">
        <v>9610.9521483999997</v>
      </c>
      <c r="L556" t="str">
        <f t="shared" si="67"/>
        <v>24NOV2022:03:00:00</v>
      </c>
      <c r="M556">
        <v>3</v>
      </c>
      <c r="N556">
        <f t="shared" si="68"/>
        <v>780.99804690000019</v>
      </c>
      <c r="O556" t="str">
        <f t="shared" si="63"/>
        <v/>
      </c>
      <c r="P556">
        <f t="shared" si="64"/>
        <v>780.99804690000019</v>
      </c>
      <c r="Q556" t="str">
        <f t="shared" si="65"/>
        <v/>
      </c>
      <c r="R556">
        <f t="shared" si="66"/>
        <v>1</v>
      </c>
      <c r="S556">
        <f t="shared" si="69"/>
        <v>8.8337187552809553</v>
      </c>
    </row>
    <row r="557" spans="1:19" x14ac:dyDescent="0.3">
      <c r="A557" t="s">
        <v>606</v>
      </c>
      <c r="B557">
        <v>8760.5576172000001</v>
      </c>
      <c r="C557">
        <v>9513.1601563000004</v>
      </c>
      <c r="D557">
        <v>8893.9902344000002</v>
      </c>
      <c r="E557">
        <v>8864.6494141000003</v>
      </c>
      <c r="F557">
        <v>9495.7695313000004</v>
      </c>
      <c r="G557">
        <v>9513.1601563000004</v>
      </c>
      <c r="H557">
        <v>9505.7998047000001</v>
      </c>
      <c r="I557">
        <v>9495.7695313000004</v>
      </c>
      <c r="J557">
        <v>9502.625</v>
      </c>
      <c r="L557" t="str">
        <f t="shared" si="67"/>
        <v>24NOV2022:04:00:00</v>
      </c>
      <c r="M557">
        <v>4</v>
      </c>
      <c r="N557">
        <f t="shared" si="68"/>
        <v>752.60253910000029</v>
      </c>
      <c r="O557" t="str">
        <f t="shared" si="63"/>
        <v/>
      </c>
      <c r="P557">
        <f t="shared" si="64"/>
        <v>752.60253910000029</v>
      </c>
      <c r="Q557" t="str">
        <f t="shared" si="65"/>
        <v/>
      </c>
      <c r="R557">
        <f t="shared" si="66"/>
        <v>1</v>
      </c>
      <c r="S557">
        <f t="shared" si="69"/>
        <v>8.5908063388839722</v>
      </c>
    </row>
    <row r="558" spans="1:19" x14ac:dyDescent="0.3">
      <c r="A558" t="s">
        <v>607</v>
      </c>
      <c r="B558">
        <v>8794.2246094000002</v>
      </c>
      <c r="C558">
        <v>9516.7695313000004</v>
      </c>
      <c r="D558">
        <v>8914.5957030999998</v>
      </c>
      <c r="E558">
        <v>8876.609375</v>
      </c>
      <c r="F558">
        <v>9495.4902344000002</v>
      </c>
      <c r="G558">
        <v>9516.7695313000004</v>
      </c>
      <c r="H558">
        <v>9508.9199219000002</v>
      </c>
      <c r="I558">
        <v>9495.4902344000002</v>
      </c>
      <c r="J558">
        <v>9504.1679688000004</v>
      </c>
      <c r="L558" t="str">
        <f t="shared" si="67"/>
        <v>24NOV2022:05:00:00</v>
      </c>
      <c r="M558">
        <v>5</v>
      </c>
      <c r="N558">
        <f t="shared" si="68"/>
        <v>722.54492190000019</v>
      </c>
      <c r="O558" t="str">
        <f t="shared" si="63"/>
        <v/>
      </c>
      <c r="P558">
        <f t="shared" si="64"/>
        <v>722.54492190000019</v>
      </c>
      <c r="Q558" t="str">
        <f t="shared" si="65"/>
        <v/>
      </c>
      <c r="R558">
        <f t="shared" si="66"/>
        <v>1</v>
      </c>
      <c r="S558">
        <f t="shared" si="69"/>
        <v>8.216129948826687</v>
      </c>
    </row>
    <row r="559" spans="1:19" x14ac:dyDescent="0.3">
      <c r="A559" t="s">
        <v>608</v>
      </c>
      <c r="B559">
        <v>8942.3945313000004</v>
      </c>
      <c r="C559">
        <v>9618.2900391000003</v>
      </c>
      <c r="D559">
        <v>9045.515625</v>
      </c>
      <c r="E559">
        <v>9033.5234375</v>
      </c>
      <c r="F559">
        <v>9590.5498047000001</v>
      </c>
      <c r="G559">
        <v>9618.2900391000003</v>
      </c>
      <c r="H559">
        <v>9602.7197266000003</v>
      </c>
      <c r="I559">
        <v>9590.5498047000001</v>
      </c>
      <c r="J559">
        <v>9600.5273438000004</v>
      </c>
      <c r="L559" t="str">
        <f t="shared" si="67"/>
        <v>24NOV2022:06:00:00</v>
      </c>
      <c r="M559">
        <v>6</v>
      </c>
      <c r="N559">
        <f t="shared" si="68"/>
        <v>675.8955077999999</v>
      </c>
      <c r="O559" t="str">
        <f t="shared" si="63"/>
        <v/>
      </c>
      <c r="P559">
        <f t="shared" si="64"/>
        <v>675.8955077999999</v>
      </c>
      <c r="Q559" t="str">
        <f t="shared" si="65"/>
        <v/>
      </c>
      <c r="R559">
        <f t="shared" si="66"/>
        <v>1</v>
      </c>
      <c r="S559">
        <f t="shared" si="69"/>
        <v>7.5583279784205812</v>
      </c>
    </row>
    <row r="560" spans="1:19" x14ac:dyDescent="0.3">
      <c r="A560" t="s">
        <v>609</v>
      </c>
      <c r="B560">
        <v>9145.6162108999997</v>
      </c>
      <c r="C560">
        <v>9742.4902344000002</v>
      </c>
      <c r="D560">
        <v>9280.9130858999997</v>
      </c>
      <c r="E560">
        <v>9277.4248047000001</v>
      </c>
      <c r="F560">
        <v>9710.7695313000004</v>
      </c>
      <c r="G560">
        <v>9742.4902344000002</v>
      </c>
      <c r="H560">
        <v>9715.1904297000001</v>
      </c>
      <c r="I560">
        <v>9710.7695313000004</v>
      </c>
      <c r="J560">
        <v>9719.8046875</v>
      </c>
      <c r="L560" t="str">
        <f t="shared" si="67"/>
        <v>24NOV2022:07:00:00</v>
      </c>
      <c r="M560">
        <v>7</v>
      </c>
      <c r="N560">
        <f t="shared" si="68"/>
        <v>596.87402350000048</v>
      </c>
      <c r="O560" t="str">
        <f t="shared" si="63"/>
        <v/>
      </c>
      <c r="P560">
        <f t="shared" si="64"/>
        <v>596.87402350000048</v>
      </c>
      <c r="Q560" t="str">
        <f t="shared" si="65"/>
        <v/>
      </c>
      <c r="R560">
        <f t="shared" si="66"/>
        <v>1</v>
      </c>
      <c r="S560">
        <f t="shared" si="69"/>
        <v>6.5263401583441629</v>
      </c>
    </row>
    <row r="561" spans="1:19" x14ac:dyDescent="0.3">
      <c r="A561" t="s">
        <v>610</v>
      </c>
      <c r="B561">
        <v>9281.8681641000003</v>
      </c>
      <c r="C561">
        <v>9877.1298827999999</v>
      </c>
      <c r="D561">
        <v>9458.7460938000004</v>
      </c>
      <c r="E561">
        <v>9491.4179688000004</v>
      </c>
      <c r="F561">
        <v>9846.8798827999999</v>
      </c>
      <c r="G561">
        <v>9877.1298827999999</v>
      </c>
      <c r="H561">
        <v>9846.8095702999999</v>
      </c>
      <c r="I561">
        <v>9846.8798827999999</v>
      </c>
      <c r="J561">
        <v>9854.4248047000001</v>
      </c>
      <c r="L561" t="str">
        <f t="shared" si="67"/>
        <v>24NOV2022:08:00:00</v>
      </c>
      <c r="M561">
        <v>8</v>
      </c>
      <c r="N561">
        <f t="shared" si="68"/>
        <v>595.26171869999962</v>
      </c>
      <c r="O561" t="str">
        <f t="shared" si="63"/>
        <v/>
      </c>
      <c r="P561">
        <f t="shared" si="64"/>
        <v>595.26171869999962</v>
      </c>
      <c r="Q561" t="str">
        <f t="shared" si="65"/>
        <v/>
      </c>
      <c r="R561">
        <f t="shared" si="66"/>
        <v>1</v>
      </c>
      <c r="S561">
        <f t="shared" si="69"/>
        <v>6.4131671359255735</v>
      </c>
    </row>
    <row r="562" spans="1:19" x14ac:dyDescent="0.3">
      <c r="A562" t="s">
        <v>611</v>
      </c>
      <c r="B562">
        <v>9713.7285155999998</v>
      </c>
      <c r="C562">
        <v>10338.400390999999</v>
      </c>
      <c r="D562">
        <v>9945.2470702999999</v>
      </c>
      <c r="E562">
        <v>9963.7646483999997</v>
      </c>
      <c r="F562">
        <v>10301</v>
      </c>
      <c r="G562">
        <v>10338.400390999999</v>
      </c>
      <c r="H562">
        <v>10271.900390999999</v>
      </c>
      <c r="I562">
        <v>10301</v>
      </c>
      <c r="J562">
        <v>10303.075194999999</v>
      </c>
      <c r="L562" t="str">
        <f t="shared" si="67"/>
        <v>24NOV2022:09:00:00</v>
      </c>
      <c r="M562">
        <v>9</v>
      </c>
      <c r="N562">
        <f t="shared" si="68"/>
        <v>624.67187539999941</v>
      </c>
      <c r="O562" t="str">
        <f t="shared" si="63"/>
        <v/>
      </c>
      <c r="P562">
        <f t="shared" si="64"/>
        <v>624.67187539999941</v>
      </c>
      <c r="Q562" t="str">
        <f t="shared" si="65"/>
        <v/>
      </c>
      <c r="R562">
        <f t="shared" si="66"/>
        <v>1</v>
      </c>
      <c r="S562">
        <f t="shared" si="69"/>
        <v>6.4308146392684575</v>
      </c>
    </row>
    <row r="563" spans="1:19" x14ac:dyDescent="0.3">
      <c r="A563" t="s">
        <v>612</v>
      </c>
      <c r="B563">
        <v>10211.3125</v>
      </c>
      <c r="C563">
        <v>10877.900390999999</v>
      </c>
      <c r="D563">
        <v>10460.872069999999</v>
      </c>
      <c r="E563">
        <v>10464.461914</v>
      </c>
      <c r="F563">
        <v>10821.099609000001</v>
      </c>
      <c r="G563">
        <v>10877.900390999999</v>
      </c>
      <c r="H563">
        <v>10752.700194999999</v>
      </c>
      <c r="I563">
        <v>10821.099609000001</v>
      </c>
      <c r="J563">
        <v>10818.200194999999</v>
      </c>
      <c r="L563" t="str">
        <f t="shared" si="67"/>
        <v>24NOV2022:10:00:00</v>
      </c>
      <c r="M563">
        <v>10</v>
      </c>
      <c r="N563">
        <f t="shared" si="68"/>
        <v>666.58789099999922</v>
      </c>
      <c r="O563" t="str">
        <f t="shared" si="63"/>
        <v/>
      </c>
      <c r="P563">
        <f t="shared" si="64"/>
        <v>666.58789099999922</v>
      </c>
      <c r="Q563" t="str">
        <f t="shared" si="65"/>
        <v/>
      </c>
      <c r="R563">
        <f t="shared" si="66"/>
        <v>1</v>
      </c>
      <c r="S563">
        <f t="shared" si="69"/>
        <v>6.5279354735250648</v>
      </c>
    </row>
    <row r="564" spans="1:19" x14ac:dyDescent="0.3">
      <c r="A564" t="s">
        <v>613</v>
      </c>
      <c r="B564">
        <v>10620.111328000001</v>
      </c>
      <c r="C564">
        <v>11334.200194999999</v>
      </c>
      <c r="D564">
        <v>10803.398438</v>
      </c>
      <c r="E564">
        <v>10935.888671999999</v>
      </c>
      <c r="F564">
        <v>11254.799805000001</v>
      </c>
      <c r="G564">
        <v>11334.200194999999</v>
      </c>
      <c r="H564">
        <v>11141.5</v>
      </c>
      <c r="I564">
        <v>11254.799805000001</v>
      </c>
      <c r="J564">
        <v>11246.325194999999</v>
      </c>
      <c r="L564" t="str">
        <f t="shared" si="67"/>
        <v>24NOV2022:11:00:00</v>
      </c>
      <c r="M564">
        <v>11</v>
      </c>
      <c r="N564">
        <f t="shared" si="68"/>
        <v>714.08886699999857</v>
      </c>
      <c r="O564" t="str">
        <f t="shared" si="63"/>
        <v/>
      </c>
      <c r="P564">
        <f t="shared" si="64"/>
        <v>714.08886699999857</v>
      </c>
      <c r="Q564" t="str">
        <f t="shared" si="65"/>
        <v/>
      </c>
      <c r="R564">
        <f t="shared" si="66"/>
        <v>1</v>
      </c>
      <c r="S564">
        <f t="shared" si="69"/>
        <v>6.7239301448497821</v>
      </c>
    </row>
    <row r="565" spans="1:19" x14ac:dyDescent="0.3">
      <c r="A565" t="s">
        <v>614</v>
      </c>
      <c r="B565">
        <v>10881.065430000001</v>
      </c>
      <c r="C565">
        <v>11597.400390999999</v>
      </c>
      <c r="D565">
        <v>10996.890625</v>
      </c>
      <c r="E565">
        <v>11190.758789</v>
      </c>
      <c r="F565">
        <v>11498.200194999999</v>
      </c>
      <c r="G565">
        <v>11597.400390999999</v>
      </c>
      <c r="H565">
        <v>11343.400390999999</v>
      </c>
      <c r="I565">
        <v>11498.200194999999</v>
      </c>
      <c r="J565">
        <v>11484.300781</v>
      </c>
      <c r="L565" t="str">
        <f t="shared" si="67"/>
        <v>24NOV2022:12:00:00</v>
      </c>
      <c r="M565">
        <v>12</v>
      </c>
      <c r="N565">
        <f t="shared" si="68"/>
        <v>716.33496099999866</v>
      </c>
      <c r="O565" t="str">
        <f t="shared" si="63"/>
        <v/>
      </c>
      <c r="P565">
        <f t="shared" si="64"/>
        <v>716.33496099999866</v>
      </c>
      <c r="Q565" t="str">
        <f t="shared" si="65"/>
        <v/>
      </c>
      <c r="R565">
        <f t="shared" si="66"/>
        <v>1</v>
      </c>
      <c r="S565">
        <f t="shared" si="69"/>
        <v>6.5833163637175058</v>
      </c>
    </row>
    <row r="566" spans="1:19" x14ac:dyDescent="0.3">
      <c r="A566" t="s">
        <v>615</v>
      </c>
      <c r="B566">
        <v>11097.140625</v>
      </c>
      <c r="C566">
        <v>11696</v>
      </c>
      <c r="D566">
        <v>11293.509765999999</v>
      </c>
      <c r="E566">
        <v>11549.666015999999</v>
      </c>
      <c r="F566">
        <v>11585.5</v>
      </c>
      <c r="G566">
        <v>11696</v>
      </c>
      <c r="H566">
        <v>11380.799805000001</v>
      </c>
      <c r="I566">
        <v>11585.5</v>
      </c>
      <c r="J566">
        <v>11561.950194999999</v>
      </c>
      <c r="L566" t="str">
        <f t="shared" si="67"/>
        <v>24NOV2022:13:00:00</v>
      </c>
      <c r="M566">
        <v>13</v>
      </c>
      <c r="N566">
        <f t="shared" si="68"/>
        <v>598.859375</v>
      </c>
      <c r="O566" t="str">
        <f t="shared" si="63"/>
        <v/>
      </c>
      <c r="P566">
        <f t="shared" si="64"/>
        <v>598.859375</v>
      </c>
      <c r="Q566" t="str">
        <f t="shared" si="65"/>
        <v/>
      </c>
      <c r="R566">
        <f t="shared" si="66"/>
        <v>1</v>
      </c>
      <c r="S566">
        <f t="shared" si="69"/>
        <v>5.3965196552602936</v>
      </c>
    </row>
    <row r="567" spans="1:19" x14ac:dyDescent="0.3">
      <c r="A567" t="s">
        <v>616</v>
      </c>
      <c r="B567">
        <v>11114.171875</v>
      </c>
      <c r="C567">
        <v>11653.099609000001</v>
      </c>
      <c r="D567">
        <v>11484.201171999999</v>
      </c>
      <c r="E567">
        <v>11867.452148</v>
      </c>
      <c r="F567">
        <v>11516.099609000001</v>
      </c>
      <c r="G567">
        <v>11653.099609000001</v>
      </c>
      <c r="H567">
        <v>11285.799805000001</v>
      </c>
      <c r="I567">
        <v>11516.099609000001</v>
      </c>
      <c r="J567">
        <v>11492.774414</v>
      </c>
      <c r="L567" t="str">
        <f t="shared" si="67"/>
        <v>24NOV2022:14:00:00</v>
      </c>
      <c r="M567">
        <v>14</v>
      </c>
      <c r="N567">
        <f t="shared" si="68"/>
        <v>538.92773400000078</v>
      </c>
      <c r="O567" t="str">
        <f t="shared" si="63"/>
        <v/>
      </c>
      <c r="P567">
        <f t="shared" si="64"/>
        <v>538.92773400000078</v>
      </c>
      <c r="Q567" t="str">
        <f t="shared" si="65"/>
        <v/>
      </c>
      <c r="R567">
        <f t="shared" si="66"/>
        <v>1</v>
      </c>
      <c r="S567">
        <f t="shared" si="69"/>
        <v>4.8490138542148538</v>
      </c>
    </row>
    <row r="568" spans="1:19" x14ac:dyDescent="0.3">
      <c r="A568" t="s">
        <v>617</v>
      </c>
      <c r="B568">
        <v>10966.420898</v>
      </c>
      <c r="C568">
        <v>11530.400390999999</v>
      </c>
      <c r="D568">
        <v>11635.679688</v>
      </c>
      <c r="E568">
        <v>11986.479492</v>
      </c>
      <c r="F568">
        <v>11381.200194999999</v>
      </c>
      <c r="G568">
        <v>11530.400390999999</v>
      </c>
      <c r="H568">
        <v>11130.299805000001</v>
      </c>
      <c r="I568">
        <v>11381.200194999999</v>
      </c>
      <c r="J568">
        <v>11355.775390999999</v>
      </c>
      <c r="L568" t="str">
        <f t="shared" si="67"/>
        <v>24NOV2022:15:00:00</v>
      </c>
      <c r="M568">
        <v>15</v>
      </c>
      <c r="N568">
        <f t="shared" si="68"/>
        <v>563.97949299999891</v>
      </c>
      <c r="O568" t="str">
        <f t="shared" si="63"/>
        <v/>
      </c>
      <c r="P568">
        <f t="shared" si="64"/>
        <v>563.97949299999891</v>
      </c>
      <c r="Q568" t="str">
        <f t="shared" si="65"/>
        <v/>
      </c>
      <c r="R568">
        <f t="shared" si="66"/>
        <v>1</v>
      </c>
      <c r="S568">
        <f t="shared" si="69"/>
        <v>5.1427854014143719</v>
      </c>
    </row>
    <row r="569" spans="1:19" x14ac:dyDescent="0.3">
      <c r="A569" t="s">
        <v>618</v>
      </c>
      <c r="B569">
        <v>10648.602539</v>
      </c>
      <c r="C569">
        <v>11378.400390999999</v>
      </c>
      <c r="D569">
        <v>11622.157227</v>
      </c>
      <c r="E569">
        <v>12017.110352</v>
      </c>
      <c r="F569">
        <v>11227.299805000001</v>
      </c>
      <c r="G569">
        <v>11378.400390999999</v>
      </c>
      <c r="H569">
        <v>10968.799805000001</v>
      </c>
      <c r="I569">
        <v>11227.299805000001</v>
      </c>
      <c r="J569">
        <v>11200.450194999999</v>
      </c>
      <c r="L569" t="str">
        <f t="shared" si="67"/>
        <v>24NOV2022:16:00:00</v>
      </c>
      <c r="M569">
        <v>16</v>
      </c>
      <c r="N569">
        <f t="shared" si="68"/>
        <v>729.79785199999969</v>
      </c>
      <c r="O569" t="str">
        <f t="shared" si="63"/>
        <v/>
      </c>
      <c r="P569">
        <f t="shared" si="64"/>
        <v>729.79785199999969</v>
      </c>
      <c r="Q569" t="str">
        <f t="shared" si="65"/>
        <v/>
      </c>
      <c r="R569">
        <f t="shared" si="66"/>
        <v>1</v>
      </c>
      <c r="S569">
        <f t="shared" si="69"/>
        <v>6.8534612812070863</v>
      </c>
    </row>
    <row r="570" spans="1:19" x14ac:dyDescent="0.3">
      <c r="A570" t="s">
        <v>619</v>
      </c>
      <c r="B570">
        <v>10332.775390999999</v>
      </c>
      <c r="C570">
        <v>11160.200194999999</v>
      </c>
      <c r="D570">
        <v>11631.568359000001</v>
      </c>
      <c r="E570">
        <v>12000.214844</v>
      </c>
      <c r="F570">
        <v>11019.700194999999</v>
      </c>
      <c r="G570">
        <v>11160.200194999999</v>
      </c>
      <c r="H570">
        <v>10770.5</v>
      </c>
      <c r="I570">
        <v>11019.700194999999</v>
      </c>
      <c r="J570">
        <v>10992.525390999999</v>
      </c>
      <c r="L570" t="str">
        <f t="shared" si="67"/>
        <v>24NOV2022:17:00:00</v>
      </c>
      <c r="M570">
        <v>17</v>
      </c>
      <c r="N570">
        <f t="shared" si="68"/>
        <v>827.42480400000022</v>
      </c>
      <c r="O570" t="str">
        <f t="shared" si="63"/>
        <v/>
      </c>
      <c r="P570">
        <f t="shared" si="64"/>
        <v>827.42480400000022</v>
      </c>
      <c r="Q570" t="str">
        <f t="shared" si="65"/>
        <v/>
      </c>
      <c r="R570">
        <f t="shared" si="66"/>
        <v>1</v>
      </c>
      <c r="S570">
        <f t="shared" si="69"/>
        <v>8.0077691877508492</v>
      </c>
    </row>
    <row r="571" spans="1:19" x14ac:dyDescent="0.3">
      <c r="A571" t="s">
        <v>620</v>
      </c>
      <c r="B571">
        <v>10298.137694999999</v>
      </c>
      <c r="C571">
        <v>11170.900390999999</v>
      </c>
      <c r="D571">
        <v>11865.780273</v>
      </c>
      <c r="E571">
        <v>12295.086914</v>
      </c>
      <c r="F571">
        <v>11050.599609000001</v>
      </c>
      <c r="G571">
        <v>11170.900390999999</v>
      </c>
      <c r="H571">
        <v>10828.400390999999</v>
      </c>
      <c r="I571">
        <v>11050.599609000001</v>
      </c>
      <c r="J571">
        <v>11025.125</v>
      </c>
      <c r="L571" t="str">
        <f t="shared" si="67"/>
        <v>24NOV2022:18:00:00</v>
      </c>
      <c r="M571">
        <v>18</v>
      </c>
      <c r="N571">
        <f t="shared" si="68"/>
        <v>872.76269599999978</v>
      </c>
      <c r="O571" t="str">
        <f t="shared" si="63"/>
        <v/>
      </c>
      <c r="P571">
        <f t="shared" si="64"/>
        <v>872.76269599999978</v>
      </c>
      <c r="Q571" t="str">
        <f t="shared" si="65"/>
        <v/>
      </c>
      <c r="R571">
        <f t="shared" si="66"/>
        <v>1</v>
      </c>
      <c r="S571">
        <f t="shared" si="69"/>
        <v>8.4749565586382438</v>
      </c>
    </row>
    <row r="572" spans="1:19" x14ac:dyDescent="0.3">
      <c r="A572" t="s">
        <v>621</v>
      </c>
      <c r="B572">
        <v>10167.778319999999</v>
      </c>
      <c r="C572">
        <v>11065.900390999999</v>
      </c>
      <c r="D572">
        <v>11741.542969</v>
      </c>
      <c r="E572">
        <v>12199.486328000001</v>
      </c>
      <c r="F572">
        <v>10958</v>
      </c>
      <c r="G572">
        <v>11065.900390999999</v>
      </c>
      <c r="H572">
        <v>10794</v>
      </c>
      <c r="I572">
        <v>10958</v>
      </c>
      <c r="J572">
        <v>10943.975586</v>
      </c>
      <c r="L572" t="str">
        <f t="shared" si="67"/>
        <v>24NOV2022:19:00:00</v>
      </c>
      <c r="M572">
        <v>19</v>
      </c>
      <c r="N572">
        <f t="shared" si="68"/>
        <v>898.12207099999978</v>
      </c>
      <c r="O572" t="str">
        <f t="shared" si="63"/>
        <v/>
      </c>
      <c r="P572">
        <f t="shared" si="64"/>
        <v>898.12207099999978</v>
      </c>
      <c r="Q572" t="str">
        <f t="shared" si="65"/>
        <v/>
      </c>
      <c r="R572">
        <f t="shared" si="66"/>
        <v>1</v>
      </c>
      <c r="S572">
        <f t="shared" si="69"/>
        <v>8.833021754943216</v>
      </c>
    </row>
    <row r="573" spans="1:19" x14ac:dyDescent="0.3">
      <c r="A573" t="s">
        <v>622</v>
      </c>
      <c r="B573">
        <v>10016.380859000001</v>
      </c>
      <c r="C573">
        <v>10827.200194999999</v>
      </c>
      <c r="D573">
        <v>11601.252930000001</v>
      </c>
      <c r="E573">
        <v>12026.624023</v>
      </c>
      <c r="F573">
        <v>10756.5</v>
      </c>
      <c r="G573">
        <v>10827.200194999999</v>
      </c>
      <c r="H573">
        <v>10661.5</v>
      </c>
      <c r="I573">
        <v>10756.5</v>
      </c>
      <c r="J573">
        <v>10750.425781</v>
      </c>
      <c r="L573" t="str">
        <f t="shared" si="67"/>
        <v>24NOV2022:20:00:00</v>
      </c>
      <c r="M573">
        <v>20</v>
      </c>
      <c r="N573">
        <f t="shared" si="68"/>
        <v>810.81933599999866</v>
      </c>
      <c r="O573" t="str">
        <f t="shared" si="63"/>
        <v/>
      </c>
      <c r="P573">
        <f t="shared" si="64"/>
        <v>810.81933599999866</v>
      </c>
      <c r="Q573" t="str">
        <f t="shared" si="65"/>
        <v/>
      </c>
      <c r="R573">
        <f t="shared" si="66"/>
        <v>1</v>
      </c>
      <c r="S573">
        <f t="shared" si="69"/>
        <v>8.0949331641223949</v>
      </c>
    </row>
    <row r="574" spans="1:19" x14ac:dyDescent="0.3">
      <c r="A574" t="s">
        <v>623</v>
      </c>
      <c r="B574">
        <v>9918.0722655999998</v>
      </c>
      <c r="C574">
        <v>10651</v>
      </c>
      <c r="D574">
        <v>11426.636719</v>
      </c>
      <c r="E574">
        <v>11706.78125</v>
      </c>
      <c r="F574">
        <v>10596.099609000001</v>
      </c>
      <c r="G574">
        <v>10651</v>
      </c>
      <c r="H574">
        <v>10546.200194999999</v>
      </c>
      <c r="I574">
        <v>10596.099609000001</v>
      </c>
      <c r="J574">
        <v>10597.349609000001</v>
      </c>
      <c r="L574" t="str">
        <f t="shared" si="67"/>
        <v>24NOV2022:21:00:00</v>
      </c>
      <c r="M574">
        <v>21</v>
      </c>
      <c r="N574">
        <f t="shared" si="68"/>
        <v>732.92773440000019</v>
      </c>
      <c r="O574" t="str">
        <f t="shared" si="63"/>
        <v/>
      </c>
      <c r="P574">
        <f t="shared" si="64"/>
        <v>732.92773440000019</v>
      </c>
      <c r="Q574" t="str">
        <f t="shared" si="65"/>
        <v/>
      </c>
      <c r="R574">
        <f t="shared" si="66"/>
        <v>1</v>
      </c>
      <c r="S574">
        <f t="shared" si="69"/>
        <v>7.389820468863677</v>
      </c>
    </row>
    <row r="575" spans="1:19" x14ac:dyDescent="0.3">
      <c r="A575" t="s">
        <v>624</v>
      </c>
      <c r="B575">
        <v>9701.7050780999998</v>
      </c>
      <c r="C575">
        <v>10528.400390999999</v>
      </c>
      <c r="D575">
        <v>10998.263671999999</v>
      </c>
      <c r="E575">
        <v>11190.710938</v>
      </c>
      <c r="F575">
        <v>10496.299805000001</v>
      </c>
      <c r="G575">
        <v>10528.400390999999</v>
      </c>
      <c r="H575">
        <v>10474.299805000001</v>
      </c>
      <c r="I575">
        <v>10496.299805000001</v>
      </c>
      <c r="J575">
        <v>10498.825194999999</v>
      </c>
      <c r="L575" t="str">
        <f t="shared" si="67"/>
        <v>24NOV2022:22:00:00</v>
      </c>
      <c r="M575">
        <v>22</v>
      </c>
      <c r="N575">
        <f t="shared" si="68"/>
        <v>826.69531289999941</v>
      </c>
      <c r="O575" t="str">
        <f t="shared" si="63"/>
        <v/>
      </c>
      <c r="P575">
        <f t="shared" si="64"/>
        <v>826.69531289999941</v>
      </c>
      <c r="Q575" t="str">
        <f t="shared" si="65"/>
        <v/>
      </c>
      <c r="R575">
        <f t="shared" si="66"/>
        <v>1</v>
      </c>
      <c r="S575">
        <f t="shared" si="69"/>
        <v>8.5211342361470841</v>
      </c>
    </row>
    <row r="576" spans="1:19" x14ac:dyDescent="0.3">
      <c r="A576" t="s">
        <v>625</v>
      </c>
      <c r="B576">
        <v>9409.5488280999998</v>
      </c>
      <c r="C576">
        <v>10312.400390999999</v>
      </c>
      <c r="D576">
        <v>10398.802734000001</v>
      </c>
      <c r="E576">
        <v>10642.173828000001</v>
      </c>
      <c r="F576">
        <v>10282.099609000001</v>
      </c>
      <c r="G576">
        <v>10312.400390999999</v>
      </c>
      <c r="H576">
        <v>10295.799805000001</v>
      </c>
      <c r="I576">
        <v>10282.099609000001</v>
      </c>
      <c r="J576">
        <v>10293.099609000001</v>
      </c>
      <c r="L576" t="str">
        <f t="shared" si="67"/>
        <v>24NOV2022:23:00:00</v>
      </c>
      <c r="M576">
        <v>23</v>
      </c>
      <c r="N576">
        <f t="shared" si="68"/>
        <v>902.85156289999941</v>
      </c>
      <c r="O576" t="str">
        <f t="shared" si="63"/>
        <v/>
      </c>
      <c r="P576">
        <f t="shared" si="64"/>
        <v>902.85156289999941</v>
      </c>
      <c r="Q576" t="str">
        <f t="shared" si="65"/>
        <v/>
      </c>
      <c r="R576">
        <f t="shared" si="66"/>
        <v>1</v>
      </c>
      <c r="S576">
        <f t="shared" si="69"/>
        <v>9.5950568873588118</v>
      </c>
    </row>
    <row r="577" spans="1:19" x14ac:dyDescent="0.3">
      <c r="A577" t="s">
        <v>626</v>
      </c>
      <c r="B577">
        <v>9131.8183594000002</v>
      </c>
      <c r="C577">
        <v>10018</v>
      </c>
      <c r="D577">
        <v>9867.5117188000004</v>
      </c>
      <c r="E577">
        <v>10045.904296999999</v>
      </c>
      <c r="F577">
        <v>9975.9199219000002</v>
      </c>
      <c r="G577">
        <v>10018</v>
      </c>
      <c r="H577">
        <v>10044.900390999999</v>
      </c>
      <c r="I577">
        <v>9975.9199219000002</v>
      </c>
      <c r="J577">
        <v>10003.685546999999</v>
      </c>
      <c r="L577" t="str">
        <f t="shared" si="67"/>
        <v>25NOV2022:00:00:00</v>
      </c>
      <c r="M577">
        <v>24</v>
      </c>
      <c r="N577">
        <f t="shared" si="68"/>
        <v>886.18164059999981</v>
      </c>
      <c r="O577" t="str">
        <f t="shared" si="63"/>
        <v/>
      </c>
      <c r="P577">
        <f t="shared" si="64"/>
        <v>886.18164059999981</v>
      </c>
      <c r="Q577" t="str">
        <f t="shared" si="65"/>
        <v/>
      </c>
      <c r="R577">
        <f t="shared" si="66"/>
        <v>1</v>
      </c>
      <c r="S577">
        <f t="shared" si="69"/>
        <v>9.7043283793286683</v>
      </c>
    </row>
    <row r="578" spans="1:19" x14ac:dyDescent="0.3">
      <c r="A578" t="s">
        <v>627</v>
      </c>
      <c r="B578">
        <v>8869.6914063000004</v>
      </c>
      <c r="C578">
        <v>9423.2402344000002</v>
      </c>
      <c r="D578">
        <v>9490.46875</v>
      </c>
      <c r="E578">
        <v>9613.7675780999998</v>
      </c>
      <c r="F578">
        <v>9373.3896483999997</v>
      </c>
      <c r="G578">
        <v>9294</v>
      </c>
      <c r="H578">
        <v>9423.2402344000002</v>
      </c>
      <c r="I578">
        <v>9373.3896483999997</v>
      </c>
      <c r="J578">
        <v>9366.0048827999999</v>
      </c>
      <c r="L578" t="str">
        <f t="shared" si="67"/>
        <v>25NOV2022:01:00:00</v>
      </c>
      <c r="M578">
        <v>1</v>
      </c>
      <c r="N578">
        <f t="shared" si="68"/>
        <v>553.54882809999981</v>
      </c>
      <c r="O578" t="str">
        <f t="shared" si="63"/>
        <v/>
      </c>
      <c r="P578">
        <f t="shared" si="64"/>
        <v>553.54882809999981</v>
      </c>
      <c r="Q578" t="str">
        <f t="shared" si="65"/>
        <v/>
      </c>
      <c r="R578">
        <f t="shared" si="66"/>
        <v>1</v>
      </c>
      <c r="S578">
        <f t="shared" si="69"/>
        <v>6.2409028989083311</v>
      </c>
    </row>
    <row r="579" spans="1:19" x14ac:dyDescent="0.3">
      <c r="A579" t="s">
        <v>628</v>
      </c>
      <c r="B579">
        <v>8621.9970702999999</v>
      </c>
      <c r="C579">
        <v>9123.3896483999997</v>
      </c>
      <c r="D579">
        <v>9283.2099608999997</v>
      </c>
      <c r="E579">
        <v>9380.25</v>
      </c>
      <c r="F579">
        <v>9073.9199219000002</v>
      </c>
      <c r="G579">
        <v>9010.2197266000003</v>
      </c>
      <c r="H579">
        <v>9123.3896483999997</v>
      </c>
      <c r="I579">
        <v>9073.9199219000002</v>
      </c>
      <c r="J579">
        <v>9070.3623047000001</v>
      </c>
      <c r="L579" t="str">
        <f t="shared" si="67"/>
        <v>25NOV2022:02:00:00</v>
      </c>
      <c r="M579">
        <v>2</v>
      </c>
      <c r="N579">
        <f t="shared" si="68"/>
        <v>501.39257809999981</v>
      </c>
      <c r="O579" t="str">
        <f t="shared" ref="O579:O642" si="70">IF(N579&lt;0,N579,"")</f>
        <v/>
      </c>
      <c r="P579">
        <f t="shared" ref="P579:P642" si="71">IF(N579&gt;0,N579,"")</f>
        <v>501.39257809999981</v>
      </c>
      <c r="Q579" t="str">
        <f t="shared" ref="Q579:Q642" si="72">IF(O579&lt;0,1,"")</f>
        <v/>
      </c>
      <c r="R579">
        <f t="shared" ref="R579:R642" si="73">IF(AND(P579&gt;0,P579&lt;&gt;""),1,"")</f>
        <v>1</v>
      </c>
      <c r="S579">
        <f t="shared" si="69"/>
        <v>5.8152719609142016</v>
      </c>
    </row>
    <row r="580" spans="1:19" x14ac:dyDescent="0.3">
      <c r="A580" t="s">
        <v>629</v>
      </c>
      <c r="B580">
        <v>8487.9541016000003</v>
      </c>
      <c r="C580">
        <v>8946.4296875</v>
      </c>
      <c r="D580">
        <v>9105.5068358999997</v>
      </c>
      <c r="E580">
        <v>9167.1308594000002</v>
      </c>
      <c r="F580">
        <v>8902.1503905999998</v>
      </c>
      <c r="G580">
        <v>8852.8300780999998</v>
      </c>
      <c r="H580">
        <v>8946.4296875</v>
      </c>
      <c r="I580">
        <v>8902.1503905999998</v>
      </c>
      <c r="J580">
        <v>8900.890625</v>
      </c>
      <c r="L580" t="str">
        <f t="shared" ref="L580:L643" si="74">A580</f>
        <v>25NOV2022:03:00:00</v>
      </c>
      <c r="M580">
        <v>3</v>
      </c>
      <c r="N580">
        <f t="shared" ref="N580:N643" si="75">C580-B580</f>
        <v>458.47558589999971</v>
      </c>
      <c r="O580" t="str">
        <f t="shared" si="70"/>
        <v/>
      </c>
      <c r="P580">
        <f t="shared" si="71"/>
        <v>458.47558589999971</v>
      </c>
      <c r="Q580" t="str">
        <f t="shared" si="72"/>
        <v/>
      </c>
      <c r="R580">
        <f t="shared" si="73"/>
        <v>1</v>
      </c>
      <c r="S580">
        <f t="shared" ref="S580:S643" si="76">ABS((B580-C580)/B580)*100</f>
        <v>5.4014852155430004</v>
      </c>
    </row>
    <row r="581" spans="1:19" x14ac:dyDescent="0.3">
      <c r="A581" t="s">
        <v>630</v>
      </c>
      <c r="B581">
        <v>8466.4365233999997</v>
      </c>
      <c r="C581">
        <v>8999.1298827999999</v>
      </c>
      <c r="D581">
        <v>9066.2158202999999</v>
      </c>
      <c r="E581">
        <v>9101.6386719000002</v>
      </c>
      <c r="F581">
        <v>8957.2597655999998</v>
      </c>
      <c r="G581">
        <v>8909.4804688000004</v>
      </c>
      <c r="H581">
        <v>8999.1298827999999</v>
      </c>
      <c r="I581">
        <v>8957.2597655999998</v>
      </c>
      <c r="J581">
        <v>8955.7822266000003</v>
      </c>
      <c r="L581" t="str">
        <f t="shared" si="74"/>
        <v>25NOV2022:04:00:00</v>
      </c>
      <c r="M581">
        <v>4</v>
      </c>
      <c r="N581">
        <f t="shared" si="75"/>
        <v>532.69335940000019</v>
      </c>
      <c r="O581" t="str">
        <f t="shared" si="70"/>
        <v/>
      </c>
      <c r="P581">
        <f t="shared" si="71"/>
        <v>532.69335940000019</v>
      </c>
      <c r="Q581" t="str">
        <f t="shared" si="72"/>
        <v/>
      </c>
      <c r="R581">
        <f t="shared" si="73"/>
        <v>1</v>
      </c>
      <c r="S581">
        <f t="shared" si="76"/>
        <v>6.2918248772988878</v>
      </c>
    </row>
    <row r="582" spans="1:19" x14ac:dyDescent="0.3">
      <c r="A582" t="s">
        <v>631</v>
      </c>
      <c r="B582">
        <v>8563.4345702999999</v>
      </c>
      <c r="C582">
        <v>9125.1298827999999</v>
      </c>
      <c r="D582">
        <v>9108.2519530999998</v>
      </c>
      <c r="E582">
        <v>9112.390625</v>
      </c>
      <c r="F582">
        <v>9091.8300780999998</v>
      </c>
      <c r="G582">
        <v>9043.6503905999998</v>
      </c>
      <c r="H582">
        <v>9125.1298827999999</v>
      </c>
      <c r="I582">
        <v>9091.8300780999998</v>
      </c>
      <c r="J582">
        <v>9088.1103516000003</v>
      </c>
      <c r="L582" t="str">
        <f t="shared" si="74"/>
        <v>25NOV2022:05:00:00</v>
      </c>
      <c r="M582">
        <v>5</v>
      </c>
      <c r="N582">
        <f t="shared" si="75"/>
        <v>561.6953125</v>
      </c>
      <c r="O582" t="str">
        <f t="shared" si="70"/>
        <v/>
      </c>
      <c r="P582">
        <f t="shared" si="71"/>
        <v>561.6953125</v>
      </c>
      <c r="Q582" t="str">
        <f t="shared" si="72"/>
        <v/>
      </c>
      <c r="R582">
        <f t="shared" si="73"/>
        <v>1</v>
      </c>
      <c r="S582">
        <f t="shared" si="76"/>
        <v>6.5592293359499827</v>
      </c>
    </row>
    <row r="583" spans="1:19" x14ac:dyDescent="0.3">
      <c r="A583" t="s">
        <v>632</v>
      </c>
      <c r="B583">
        <v>8751.5322266000003</v>
      </c>
      <c r="C583">
        <v>9413.4296875</v>
      </c>
      <c r="D583">
        <v>9157.1982422000001</v>
      </c>
      <c r="E583">
        <v>9201.5380858999997</v>
      </c>
      <c r="F583">
        <v>9392.4697266000003</v>
      </c>
      <c r="G583">
        <v>9341.1904297000001</v>
      </c>
      <c r="H583">
        <v>9413.4296875</v>
      </c>
      <c r="I583">
        <v>9392.4697266000003</v>
      </c>
      <c r="J583">
        <v>9384.8896483999997</v>
      </c>
      <c r="L583" t="str">
        <f t="shared" si="74"/>
        <v>25NOV2022:06:00:00</v>
      </c>
      <c r="M583">
        <v>6</v>
      </c>
      <c r="N583">
        <f t="shared" si="75"/>
        <v>661.89746089999971</v>
      </c>
      <c r="O583" t="str">
        <f t="shared" si="70"/>
        <v/>
      </c>
      <c r="P583">
        <f t="shared" si="71"/>
        <v>661.89746089999971</v>
      </c>
      <c r="Q583" t="str">
        <f t="shared" si="72"/>
        <v/>
      </c>
      <c r="R583">
        <f t="shared" si="73"/>
        <v>1</v>
      </c>
      <c r="S583">
        <f t="shared" si="76"/>
        <v>7.5632180029936213</v>
      </c>
    </row>
    <row r="584" spans="1:19" x14ac:dyDescent="0.3">
      <c r="A584" t="s">
        <v>633</v>
      </c>
      <c r="B584">
        <v>9039.6015625</v>
      </c>
      <c r="C584">
        <v>9766.4902344000002</v>
      </c>
      <c r="D584">
        <v>9410.9853516000003</v>
      </c>
      <c r="E584">
        <v>9446.3613280999998</v>
      </c>
      <c r="F584">
        <v>9764.4003905999998</v>
      </c>
      <c r="G584">
        <v>9707.9902344000002</v>
      </c>
      <c r="H584">
        <v>9766.4902344000002</v>
      </c>
      <c r="I584">
        <v>9764.4003905999998</v>
      </c>
      <c r="J584">
        <v>9750.8203125</v>
      </c>
      <c r="L584" t="str">
        <f t="shared" si="74"/>
        <v>25NOV2022:07:00:00</v>
      </c>
      <c r="M584">
        <v>7</v>
      </c>
      <c r="N584">
        <f t="shared" si="75"/>
        <v>726.88867190000019</v>
      </c>
      <c r="O584" t="str">
        <f t="shared" si="70"/>
        <v/>
      </c>
      <c r="P584">
        <f t="shared" si="71"/>
        <v>726.88867190000019</v>
      </c>
      <c r="Q584" t="str">
        <f t="shared" si="72"/>
        <v/>
      </c>
      <c r="R584">
        <f t="shared" si="73"/>
        <v>1</v>
      </c>
      <c r="S584">
        <f t="shared" si="76"/>
        <v>8.0411583063067127</v>
      </c>
    </row>
    <row r="585" spans="1:19" x14ac:dyDescent="0.3">
      <c r="A585" t="s">
        <v>634</v>
      </c>
      <c r="B585">
        <v>9194.1552733999997</v>
      </c>
      <c r="C585">
        <v>10050.900390999999</v>
      </c>
      <c r="D585">
        <v>9645.8046875</v>
      </c>
      <c r="E585">
        <v>9683.2480469000002</v>
      </c>
      <c r="F585">
        <v>10056.599609000001</v>
      </c>
      <c r="G585">
        <v>10004</v>
      </c>
      <c r="H585">
        <v>10050.900390999999</v>
      </c>
      <c r="I585">
        <v>10056.599609000001</v>
      </c>
      <c r="J585">
        <v>10042.024414</v>
      </c>
      <c r="L585" t="str">
        <f t="shared" si="74"/>
        <v>25NOV2022:08:00:00</v>
      </c>
      <c r="M585">
        <v>8</v>
      </c>
      <c r="N585">
        <f t="shared" si="75"/>
        <v>856.7451175999995</v>
      </c>
      <c r="O585" t="str">
        <f t="shared" si="70"/>
        <v/>
      </c>
      <c r="P585">
        <f t="shared" si="71"/>
        <v>856.7451175999995</v>
      </c>
      <c r="Q585" t="str">
        <f t="shared" si="72"/>
        <v/>
      </c>
      <c r="R585">
        <f t="shared" si="73"/>
        <v>1</v>
      </c>
      <c r="S585">
        <f t="shared" si="76"/>
        <v>9.3183668550680796</v>
      </c>
    </row>
    <row r="586" spans="1:19" x14ac:dyDescent="0.3">
      <c r="A586" t="s">
        <v>635</v>
      </c>
      <c r="B586">
        <v>9485.921875</v>
      </c>
      <c r="C586">
        <v>10314.299805000001</v>
      </c>
      <c r="D586">
        <v>10135.733398</v>
      </c>
      <c r="E586">
        <v>10134.263671999999</v>
      </c>
      <c r="F586">
        <v>10330.5</v>
      </c>
      <c r="G586">
        <v>10262.700194999999</v>
      </c>
      <c r="H586">
        <v>10314.299805000001</v>
      </c>
      <c r="I586">
        <v>10330.5</v>
      </c>
      <c r="J586">
        <v>10309.5</v>
      </c>
      <c r="L586" t="str">
        <f t="shared" si="74"/>
        <v>25NOV2022:09:00:00</v>
      </c>
      <c r="M586">
        <v>9</v>
      </c>
      <c r="N586">
        <f t="shared" si="75"/>
        <v>828.37793000000056</v>
      </c>
      <c r="O586" t="str">
        <f t="shared" si="70"/>
        <v/>
      </c>
      <c r="P586">
        <f t="shared" si="71"/>
        <v>828.37793000000056</v>
      </c>
      <c r="Q586" t="str">
        <f t="shared" si="72"/>
        <v/>
      </c>
      <c r="R586">
        <f t="shared" si="73"/>
        <v>1</v>
      </c>
      <c r="S586">
        <f t="shared" si="76"/>
        <v>8.732708754255901</v>
      </c>
    </row>
    <row r="587" spans="1:19" x14ac:dyDescent="0.3">
      <c r="A587" t="s">
        <v>636</v>
      </c>
      <c r="B587">
        <v>9792.9804688000004</v>
      </c>
      <c r="C587">
        <v>10487.700194999999</v>
      </c>
      <c r="D587">
        <v>10450.876953000001</v>
      </c>
      <c r="E587">
        <v>10488.961914</v>
      </c>
      <c r="F587">
        <v>10489.900390999999</v>
      </c>
      <c r="G587">
        <v>10416.200194999999</v>
      </c>
      <c r="H587">
        <v>10487.700194999999</v>
      </c>
      <c r="I587">
        <v>10489.900390999999</v>
      </c>
      <c r="J587">
        <v>10470.924805000001</v>
      </c>
      <c r="L587" t="str">
        <f t="shared" si="74"/>
        <v>25NOV2022:10:00:00</v>
      </c>
      <c r="M587">
        <v>10</v>
      </c>
      <c r="N587">
        <f t="shared" si="75"/>
        <v>694.71972619999906</v>
      </c>
      <c r="O587" t="str">
        <f t="shared" si="70"/>
        <v/>
      </c>
      <c r="P587">
        <f t="shared" si="71"/>
        <v>694.71972619999906</v>
      </c>
      <c r="Q587" t="str">
        <f t="shared" si="72"/>
        <v/>
      </c>
      <c r="R587">
        <f t="shared" si="73"/>
        <v>1</v>
      </c>
      <c r="S587">
        <f t="shared" si="76"/>
        <v>7.09405812064412</v>
      </c>
    </row>
    <row r="588" spans="1:19" x14ac:dyDescent="0.3">
      <c r="A588" t="s">
        <v>637</v>
      </c>
      <c r="B588">
        <v>10090.207031</v>
      </c>
      <c r="C588">
        <v>10669.200194999999</v>
      </c>
      <c r="D588">
        <v>10622.847656</v>
      </c>
      <c r="E588">
        <v>10691.850586</v>
      </c>
      <c r="F588">
        <v>10654</v>
      </c>
      <c r="G588">
        <v>10591.099609000001</v>
      </c>
      <c r="H588">
        <v>10669.200194999999</v>
      </c>
      <c r="I588">
        <v>10654</v>
      </c>
      <c r="J588">
        <v>10642.074219</v>
      </c>
      <c r="L588" t="str">
        <f t="shared" si="74"/>
        <v>25NOV2022:11:00:00</v>
      </c>
      <c r="M588">
        <v>11</v>
      </c>
      <c r="N588">
        <f t="shared" si="75"/>
        <v>578.99316399999952</v>
      </c>
      <c r="O588" t="str">
        <f t="shared" si="70"/>
        <v/>
      </c>
      <c r="P588">
        <f t="shared" si="71"/>
        <v>578.99316399999952</v>
      </c>
      <c r="Q588" t="str">
        <f t="shared" si="72"/>
        <v/>
      </c>
      <c r="R588">
        <f t="shared" si="73"/>
        <v>1</v>
      </c>
      <c r="S588">
        <f t="shared" si="76"/>
        <v>5.7381693182425995</v>
      </c>
    </row>
    <row r="589" spans="1:19" x14ac:dyDescent="0.3">
      <c r="A589" t="s">
        <v>638</v>
      </c>
      <c r="B589">
        <v>10216.446289</v>
      </c>
      <c r="C589">
        <v>10805.099609000001</v>
      </c>
      <c r="D589">
        <v>10709.943359000001</v>
      </c>
      <c r="E589">
        <v>10738.504883</v>
      </c>
      <c r="F589">
        <v>10791.099609000001</v>
      </c>
      <c r="G589">
        <v>10740.5</v>
      </c>
      <c r="H589">
        <v>10805.099609000001</v>
      </c>
      <c r="I589">
        <v>10791.099609000001</v>
      </c>
      <c r="J589">
        <v>10781.949219</v>
      </c>
      <c r="L589" t="str">
        <f t="shared" si="74"/>
        <v>25NOV2022:12:00:00</v>
      </c>
      <c r="M589">
        <v>12</v>
      </c>
      <c r="N589">
        <f t="shared" si="75"/>
        <v>588.65332000000126</v>
      </c>
      <c r="O589" t="str">
        <f t="shared" si="70"/>
        <v/>
      </c>
      <c r="P589">
        <f t="shared" si="71"/>
        <v>588.65332000000126</v>
      </c>
      <c r="Q589" t="str">
        <f t="shared" si="72"/>
        <v/>
      </c>
      <c r="R589">
        <f t="shared" si="73"/>
        <v>1</v>
      </c>
      <c r="S589">
        <f t="shared" si="76"/>
        <v>5.7618207285423857</v>
      </c>
    </row>
    <row r="590" spans="1:19" x14ac:dyDescent="0.3">
      <c r="A590" t="s">
        <v>639</v>
      </c>
      <c r="B590">
        <v>10265.683594</v>
      </c>
      <c r="C590">
        <v>10906.5</v>
      </c>
      <c r="D590">
        <v>10675.089844</v>
      </c>
      <c r="E590">
        <v>10774.791992</v>
      </c>
      <c r="F590">
        <v>10907</v>
      </c>
      <c r="G590">
        <v>10866</v>
      </c>
      <c r="H590">
        <v>10906.5</v>
      </c>
      <c r="I590">
        <v>10907</v>
      </c>
      <c r="J590">
        <v>10896.625</v>
      </c>
      <c r="L590" t="str">
        <f t="shared" si="74"/>
        <v>25NOV2022:13:00:00</v>
      </c>
      <c r="M590">
        <v>13</v>
      </c>
      <c r="N590">
        <f t="shared" si="75"/>
        <v>640.81640599999992</v>
      </c>
      <c r="O590" t="str">
        <f t="shared" si="70"/>
        <v/>
      </c>
      <c r="P590">
        <f t="shared" si="71"/>
        <v>640.81640599999992</v>
      </c>
      <c r="Q590" t="str">
        <f t="shared" si="72"/>
        <v/>
      </c>
      <c r="R590">
        <f t="shared" si="73"/>
        <v>1</v>
      </c>
      <c r="S590">
        <f t="shared" si="76"/>
        <v>6.2423159659288432</v>
      </c>
    </row>
    <row r="591" spans="1:19" x14ac:dyDescent="0.3">
      <c r="A591" t="s">
        <v>640</v>
      </c>
      <c r="B591">
        <v>10268.746094</v>
      </c>
      <c r="C591">
        <v>10749.599609000001</v>
      </c>
      <c r="D591">
        <v>10640.794921999999</v>
      </c>
      <c r="E591">
        <v>10735.152344</v>
      </c>
      <c r="F591">
        <v>10755.900390999999</v>
      </c>
      <c r="G591">
        <v>10733.5</v>
      </c>
      <c r="H591">
        <v>10749.599609000001</v>
      </c>
      <c r="I591">
        <v>10755.900390999999</v>
      </c>
      <c r="J591">
        <v>10748.725586</v>
      </c>
      <c r="L591" t="str">
        <f t="shared" si="74"/>
        <v>25NOV2022:14:00:00</v>
      </c>
      <c r="M591">
        <v>14</v>
      </c>
      <c r="N591">
        <f t="shared" si="75"/>
        <v>480.8535150000007</v>
      </c>
      <c r="O591" t="str">
        <f t="shared" si="70"/>
        <v/>
      </c>
      <c r="P591">
        <f t="shared" si="71"/>
        <v>480.8535150000007</v>
      </c>
      <c r="Q591" t="str">
        <f t="shared" si="72"/>
        <v/>
      </c>
      <c r="R591">
        <f t="shared" si="73"/>
        <v>1</v>
      </c>
      <c r="S591">
        <f t="shared" si="76"/>
        <v>4.6826896935445905</v>
      </c>
    </row>
    <row r="592" spans="1:19" x14ac:dyDescent="0.3">
      <c r="A592" t="s">
        <v>641</v>
      </c>
      <c r="B592">
        <v>10239.024414</v>
      </c>
      <c r="C592">
        <v>10429.5</v>
      </c>
      <c r="D592">
        <v>10607.518555000001</v>
      </c>
      <c r="E592">
        <v>10678.708984000001</v>
      </c>
      <c r="F592">
        <v>10447.700194999999</v>
      </c>
      <c r="G592">
        <v>10430.200194999999</v>
      </c>
      <c r="H592">
        <v>10429.5</v>
      </c>
      <c r="I592">
        <v>10447.700194999999</v>
      </c>
      <c r="J592">
        <v>10438.775390999999</v>
      </c>
      <c r="L592" t="str">
        <f t="shared" si="74"/>
        <v>25NOV2022:15:00:00</v>
      </c>
      <c r="M592">
        <v>15</v>
      </c>
      <c r="N592">
        <f t="shared" si="75"/>
        <v>190.47558600000048</v>
      </c>
      <c r="O592" t="str">
        <f t="shared" si="70"/>
        <v/>
      </c>
      <c r="P592">
        <f t="shared" si="71"/>
        <v>190.47558600000048</v>
      </c>
      <c r="Q592" t="str">
        <f t="shared" si="72"/>
        <v/>
      </c>
      <c r="R592">
        <f t="shared" si="73"/>
        <v>1</v>
      </c>
      <c r="S592">
        <f t="shared" si="76"/>
        <v>1.8602903782469729</v>
      </c>
    </row>
    <row r="593" spans="1:19" x14ac:dyDescent="0.3">
      <c r="A593" t="s">
        <v>642</v>
      </c>
      <c r="B593">
        <v>10305.849609000001</v>
      </c>
      <c r="C593">
        <v>10213.400390999999</v>
      </c>
      <c r="D593">
        <v>10595.801758</v>
      </c>
      <c r="E593">
        <v>10579.449219</v>
      </c>
      <c r="F593">
        <v>10244.599609000001</v>
      </c>
      <c r="G593">
        <v>10219.200194999999</v>
      </c>
      <c r="H593">
        <v>10213.400390999999</v>
      </c>
      <c r="I593">
        <v>10244.599609000001</v>
      </c>
      <c r="J593">
        <v>10230.450194999999</v>
      </c>
      <c r="L593" t="str">
        <f t="shared" si="74"/>
        <v>25NOV2022:16:00:00</v>
      </c>
      <c r="M593">
        <v>16</v>
      </c>
      <c r="N593">
        <f t="shared" si="75"/>
        <v>-92.449218000001565</v>
      </c>
      <c r="O593">
        <f t="shared" si="70"/>
        <v>-92.449218000001565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0.89705576451713931</v>
      </c>
    </row>
    <row r="594" spans="1:19" x14ac:dyDescent="0.3">
      <c r="A594" t="s">
        <v>643</v>
      </c>
      <c r="B594">
        <v>10358.256836</v>
      </c>
      <c r="C594">
        <v>10192.5</v>
      </c>
      <c r="D594">
        <v>10579.285156</v>
      </c>
      <c r="E594">
        <v>10611.096680000001</v>
      </c>
      <c r="F594">
        <v>10236.099609000001</v>
      </c>
      <c r="G594">
        <v>10189.900390999999</v>
      </c>
      <c r="H594">
        <v>10192.5</v>
      </c>
      <c r="I594">
        <v>10236.099609000001</v>
      </c>
      <c r="J594">
        <v>10213.650390999999</v>
      </c>
      <c r="L594" t="str">
        <f t="shared" si="74"/>
        <v>25NOV2022:17:00:00</v>
      </c>
      <c r="M594">
        <v>17</v>
      </c>
      <c r="N594">
        <f t="shared" si="75"/>
        <v>-165.75683600000048</v>
      </c>
      <c r="O594">
        <f t="shared" si="70"/>
        <v>-165.75683600000048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1.6002387141426588</v>
      </c>
    </row>
    <row r="595" spans="1:19" x14ac:dyDescent="0.3">
      <c r="A595" t="s">
        <v>644</v>
      </c>
      <c r="B595">
        <v>10619.508789</v>
      </c>
      <c r="C595">
        <v>10636.099609000001</v>
      </c>
      <c r="D595">
        <v>10816.136719</v>
      </c>
      <c r="E595">
        <v>10921.266602</v>
      </c>
      <c r="F595">
        <v>10708.400390999999</v>
      </c>
      <c r="G595">
        <v>10619.200194999999</v>
      </c>
      <c r="H595">
        <v>10636.099609000001</v>
      </c>
      <c r="I595">
        <v>10708.400390999999</v>
      </c>
      <c r="J595">
        <v>10668.025390999999</v>
      </c>
      <c r="L595" t="str">
        <f t="shared" si="74"/>
        <v>25NOV2022:18:00:00</v>
      </c>
      <c r="M595">
        <v>18</v>
      </c>
      <c r="N595">
        <f t="shared" si="75"/>
        <v>16.590820000001258</v>
      </c>
      <c r="O595" t="str">
        <f t="shared" si="70"/>
        <v/>
      </c>
      <c r="P595">
        <f t="shared" si="71"/>
        <v>16.590820000001258</v>
      </c>
      <c r="Q595" t="str">
        <f t="shared" si="72"/>
        <v/>
      </c>
      <c r="R595">
        <f t="shared" si="73"/>
        <v>1</v>
      </c>
      <c r="S595">
        <f t="shared" si="76"/>
        <v>0.15622963669644041</v>
      </c>
    </row>
    <row r="596" spans="1:19" x14ac:dyDescent="0.3">
      <c r="A596" t="s">
        <v>645</v>
      </c>
      <c r="B596">
        <v>10558.249023</v>
      </c>
      <c r="C596">
        <v>10808</v>
      </c>
      <c r="D596">
        <v>10801.595703000001</v>
      </c>
      <c r="E596">
        <v>11004.818359000001</v>
      </c>
      <c r="F596">
        <v>10895.799805000001</v>
      </c>
      <c r="G596">
        <v>10785.400390999999</v>
      </c>
      <c r="H596">
        <v>10808</v>
      </c>
      <c r="I596">
        <v>10895.799805000001</v>
      </c>
      <c r="J596">
        <v>10846.25</v>
      </c>
      <c r="L596" t="str">
        <f t="shared" si="74"/>
        <v>25NOV2022:19:00:00</v>
      </c>
      <c r="M596">
        <v>19</v>
      </c>
      <c r="N596">
        <f t="shared" si="75"/>
        <v>249.75097699999969</v>
      </c>
      <c r="O596" t="str">
        <f t="shared" si="70"/>
        <v/>
      </c>
      <c r="P596">
        <f t="shared" si="71"/>
        <v>249.75097699999969</v>
      </c>
      <c r="Q596" t="str">
        <f t="shared" si="72"/>
        <v/>
      </c>
      <c r="R596">
        <f t="shared" si="73"/>
        <v>1</v>
      </c>
      <c r="S596">
        <f t="shared" si="76"/>
        <v>2.3654582919567844</v>
      </c>
    </row>
    <row r="597" spans="1:19" x14ac:dyDescent="0.3">
      <c r="A597" t="s">
        <v>646</v>
      </c>
      <c r="B597">
        <v>10402.205078000001</v>
      </c>
      <c r="C597">
        <v>10767.799805000001</v>
      </c>
      <c r="D597">
        <v>10649.625977</v>
      </c>
      <c r="E597">
        <v>10849.068359000001</v>
      </c>
      <c r="F597">
        <v>10851.099609000001</v>
      </c>
      <c r="G597">
        <v>10744.700194999999</v>
      </c>
      <c r="H597">
        <v>10767.799805000001</v>
      </c>
      <c r="I597">
        <v>10851.099609000001</v>
      </c>
      <c r="J597">
        <v>10803.674805000001</v>
      </c>
      <c r="L597" t="str">
        <f t="shared" si="74"/>
        <v>25NOV2022:20:00:00</v>
      </c>
      <c r="M597">
        <v>20</v>
      </c>
      <c r="N597">
        <f t="shared" si="75"/>
        <v>365.59472699999969</v>
      </c>
      <c r="O597" t="str">
        <f t="shared" si="70"/>
        <v/>
      </c>
      <c r="P597">
        <f t="shared" si="71"/>
        <v>365.59472699999969</v>
      </c>
      <c r="Q597" t="str">
        <f t="shared" si="72"/>
        <v/>
      </c>
      <c r="R597">
        <f t="shared" si="73"/>
        <v>1</v>
      </c>
      <c r="S597">
        <f t="shared" si="76"/>
        <v>3.5145887267038134</v>
      </c>
    </row>
    <row r="598" spans="1:19" x14ac:dyDescent="0.3">
      <c r="A598" t="s">
        <v>647</v>
      </c>
      <c r="B598">
        <v>10219.382813</v>
      </c>
      <c r="C598">
        <v>10625.900390999999</v>
      </c>
      <c r="D598">
        <v>10405.609375</v>
      </c>
      <c r="E598">
        <v>10588.208008</v>
      </c>
      <c r="F598">
        <v>10721.799805000001</v>
      </c>
      <c r="G598">
        <v>10618.400390999999</v>
      </c>
      <c r="H598">
        <v>10625.900390999999</v>
      </c>
      <c r="I598">
        <v>10721.799805000001</v>
      </c>
      <c r="J598">
        <v>10671.974609000001</v>
      </c>
      <c r="L598" t="str">
        <f t="shared" si="74"/>
        <v>25NOV2022:21:00:00</v>
      </c>
      <c r="M598">
        <v>21</v>
      </c>
      <c r="N598">
        <f t="shared" si="75"/>
        <v>406.51757799999905</v>
      </c>
      <c r="O598" t="str">
        <f t="shared" si="70"/>
        <v/>
      </c>
      <c r="P598">
        <f t="shared" si="71"/>
        <v>406.51757799999905</v>
      </c>
      <c r="Q598" t="str">
        <f t="shared" si="72"/>
        <v/>
      </c>
      <c r="R598">
        <f t="shared" si="73"/>
        <v>1</v>
      </c>
      <c r="S598">
        <f t="shared" si="76"/>
        <v>3.9779073300089229</v>
      </c>
    </row>
    <row r="599" spans="1:19" x14ac:dyDescent="0.3">
      <c r="A599" t="s">
        <v>648</v>
      </c>
      <c r="B599">
        <v>10039.791992</v>
      </c>
      <c r="C599">
        <v>10465.700194999999</v>
      </c>
      <c r="D599">
        <v>10139.568359000001</v>
      </c>
      <c r="E599">
        <v>10299.476563</v>
      </c>
      <c r="F599">
        <v>10573.599609000001</v>
      </c>
      <c r="G599">
        <v>10465</v>
      </c>
      <c r="H599">
        <v>10465.700194999999</v>
      </c>
      <c r="I599">
        <v>10573.599609000001</v>
      </c>
      <c r="J599">
        <v>10519.474609000001</v>
      </c>
      <c r="L599" t="str">
        <f t="shared" si="74"/>
        <v>25NOV2022:22:00:00</v>
      </c>
      <c r="M599">
        <v>22</v>
      </c>
      <c r="N599">
        <f t="shared" si="75"/>
        <v>425.90820299999905</v>
      </c>
      <c r="O599" t="str">
        <f t="shared" si="70"/>
        <v/>
      </c>
      <c r="P599">
        <f t="shared" si="71"/>
        <v>425.90820299999905</v>
      </c>
      <c r="Q599" t="str">
        <f t="shared" si="72"/>
        <v/>
      </c>
      <c r="R599">
        <f t="shared" si="73"/>
        <v>1</v>
      </c>
      <c r="S599">
        <f t="shared" si="76"/>
        <v>4.2422014653229381</v>
      </c>
    </row>
    <row r="600" spans="1:19" x14ac:dyDescent="0.3">
      <c r="A600" t="s">
        <v>649</v>
      </c>
      <c r="B600">
        <v>9765.5830077999999</v>
      </c>
      <c r="C600">
        <v>10130.400390999999</v>
      </c>
      <c r="D600">
        <v>9823.6269530999998</v>
      </c>
      <c r="E600">
        <v>9989.1679688000004</v>
      </c>
      <c r="F600">
        <v>10217.799805000001</v>
      </c>
      <c r="G600">
        <v>10131.700194999999</v>
      </c>
      <c r="H600">
        <v>10130.400390999999</v>
      </c>
      <c r="I600">
        <v>10217.799805000001</v>
      </c>
      <c r="J600">
        <v>10174.425781</v>
      </c>
      <c r="L600" t="str">
        <f t="shared" si="74"/>
        <v>25NOV2022:23:00:00</v>
      </c>
      <c r="M600">
        <v>23</v>
      </c>
      <c r="N600">
        <f t="shared" si="75"/>
        <v>364.81738319999931</v>
      </c>
      <c r="O600" t="str">
        <f t="shared" si="70"/>
        <v/>
      </c>
      <c r="P600">
        <f t="shared" si="71"/>
        <v>364.81738319999931</v>
      </c>
      <c r="Q600" t="str">
        <f t="shared" si="72"/>
        <v/>
      </c>
      <c r="R600">
        <f t="shared" si="73"/>
        <v>1</v>
      </c>
      <c r="S600">
        <f t="shared" si="76"/>
        <v>3.735746067680866</v>
      </c>
    </row>
    <row r="601" spans="1:19" x14ac:dyDescent="0.3">
      <c r="A601" t="s">
        <v>650</v>
      </c>
      <c r="B601">
        <v>9442.5146483999997</v>
      </c>
      <c r="C601">
        <v>9755.4599608999997</v>
      </c>
      <c r="D601">
        <v>9478.6523438000004</v>
      </c>
      <c r="E601">
        <v>9587.0595702999999</v>
      </c>
      <c r="F601">
        <v>9819.4501952999999</v>
      </c>
      <c r="G601">
        <v>9732.0302733999997</v>
      </c>
      <c r="H601">
        <v>9755.4599608999997</v>
      </c>
      <c r="I601">
        <v>9819.4501952999999</v>
      </c>
      <c r="J601">
        <v>9781.5976563000004</v>
      </c>
      <c r="L601" t="str">
        <f t="shared" si="74"/>
        <v>26NOV2022:00:00:00</v>
      </c>
      <c r="M601">
        <v>24</v>
      </c>
      <c r="N601">
        <f t="shared" si="75"/>
        <v>312.9453125</v>
      </c>
      <c r="O601" t="str">
        <f t="shared" si="70"/>
        <v/>
      </c>
      <c r="P601">
        <f t="shared" si="71"/>
        <v>312.9453125</v>
      </c>
      <c r="Q601" t="str">
        <f t="shared" si="72"/>
        <v/>
      </c>
      <c r="R601">
        <f t="shared" si="73"/>
        <v>1</v>
      </c>
      <c r="S601">
        <f t="shared" si="76"/>
        <v>3.3142158011163629</v>
      </c>
    </row>
    <row r="602" spans="1:19" x14ac:dyDescent="0.3">
      <c r="A602" t="s">
        <v>651</v>
      </c>
      <c r="B602">
        <v>9100.4648438000004</v>
      </c>
      <c r="C602">
        <v>9278.4003905999998</v>
      </c>
      <c r="D602">
        <v>9001.7275391000003</v>
      </c>
      <c r="E602">
        <v>9262.4033202999999</v>
      </c>
      <c r="F602">
        <v>9256.6103516000003</v>
      </c>
      <c r="G602">
        <v>9186.8798827999999</v>
      </c>
      <c r="H602">
        <v>9278.4003905999998</v>
      </c>
      <c r="I602">
        <v>9256.6103516000003</v>
      </c>
      <c r="J602">
        <v>9244.625</v>
      </c>
      <c r="L602" t="str">
        <f t="shared" si="74"/>
        <v>26NOV2022:01:00:00</v>
      </c>
      <c r="M602">
        <v>1</v>
      </c>
      <c r="N602">
        <f t="shared" si="75"/>
        <v>177.93554679999943</v>
      </c>
      <c r="O602" t="str">
        <f t="shared" si="70"/>
        <v/>
      </c>
      <c r="P602">
        <f t="shared" si="71"/>
        <v>177.93554679999943</v>
      </c>
      <c r="Q602" t="str">
        <f t="shared" si="72"/>
        <v/>
      </c>
      <c r="R602">
        <f t="shared" si="73"/>
        <v>1</v>
      </c>
      <c r="S602">
        <f t="shared" si="76"/>
        <v>1.9552358022812872</v>
      </c>
    </row>
    <row r="603" spans="1:19" x14ac:dyDescent="0.3">
      <c r="A603" t="s">
        <v>652</v>
      </c>
      <c r="B603">
        <v>8873.6279297000001</v>
      </c>
      <c r="C603">
        <v>8925.2695313000004</v>
      </c>
      <c r="D603">
        <v>8799.7998047000001</v>
      </c>
      <c r="E603">
        <v>9040.4169922000001</v>
      </c>
      <c r="F603">
        <v>8907.4902344000002</v>
      </c>
      <c r="G603">
        <v>8844.75</v>
      </c>
      <c r="H603">
        <v>8925.2695313000004</v>
      </c>
      <c r="I603">
        <v>8907.4902344000002</v>
      </c>
      <c r="J603">
        <v>8896.25</v>
      </c>
      <c r="L603" t="str">
        <f t="shared" si="74"/>
        <v>26NOV2022:02:00:00</v>
      </c>
      <c r="M603">
        <v>2</v>
      </c>
      <c r="N603">
        <f t="shared" si="75"/>
        <v>51.641601600000286</v>
      </c>
      <c r="O603" t="str">
        <f t="shared" si="70"/>
        <v/>
      </c>
      <c r="P603">
        <f t="shared" si="71"/>
        <v>51.641601600000286</v>
      </c>
      <c r="Q603" t="str">
        <f t="shared" si="72"/>
        <v/>
      </c>
      <c r="R603">
        <f t="shared" si="73"/>
        <v>1</v>
      </c>
      <c r="S603">
        <f t="shared" si="76"/>
        <v>0.58196717294350409</v>
      </c>
    </row>
    <row r="604" spans="1:19" x14ac:dyDescent="0.3">
      <c r="A604" t="s">
        <v>653</v>
      </c>
      <c r="B604">
        <v>8717.4013672000001</v>
      </c>
      <c r="C604">
        <v>8675.3496094000002</v>
      </c>
      <c r="D604">
        <v>8641.6552733999997</v>
      </c>
      <c r="E604">
        <v>8836.4238280999998</v>
      </c>
      <c r="F604">
        <v>8659.2695313000004</v>
      </c>
      <c r="G604">
        <v>8606.0195313000004</v>
      </c>
      <c r="H604">
        <v>8675.3496094000002</v>
      </c>
      <c r="I604">
        <v>8659.2695313000004</v>
      </c>
      <c r="J604">
        <v>8649.9775391000003</v>
      </c>
      <c r="L604" t="str">
        <f t="shared" si="74"/>
        <v>26NOV2022:03:00:00</v>
      </c>
      <c r="M604">
        <v>3</v>
      </c>
      <c r="N604">
        <f t="shared" si="75"/>
        <v>-42.051757799999905</v>
      </c>
      <c r="O604">
        <f t="shared" si="70"/>
        <v>-42.051757799999905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0.48238868475441998</v>
      </c>
    </row>
    <row r="605" spans="1:19" x14ac:dyDescent="0.3">
      <c r="A605" t="s">
        <v>654</v>
      </c>
      <c r="B605">
        <v>8630.625</v>
      </c>
      <c r="C605">
        <v>8638.6503905999998</v>
      </c>
      <c r="D605">
        <v>8620.2089844000002</v>
      </c>
      <c r="E605">
        <v>8788.4746094000002</v>
      </c>
      <c r="F605">
        <v>8611.75</v>
      </c>
      <c r="G605">
        <v>8566.5498047000001</v>
      </c>
      <c r="H605">
        <v>8638.6503905999998</v>
      </c>
      <c r="I605">
        <v>8611.75</v>
      </c>
      <c r="J605">
        <v>8607.1748047000001</v>
      </c>
      <c r="L605" t="str">
        <f t="shared" si="74"/>
        <v>26NOV2022:04:00:00</v>
      </c>
      <c r="M605">
        <v>4</v>
      </c>
      <c r="N605">
        <f t="shared" si="75"/>
        <v>8.0253905999998096</v>
      </c>
      <c r="O605" t="str">
        <f t="shared" si="70"/>
        <v/>
      </c>
      <c r="P605">
        <f t="shared" si="71"/>
        <v>8.0253905999998096</v>
      </c>
      <c r="Q605" t="str">
        <f t="shared" si="72"/>
        <v/>
      </c>
      <c r="R605">
        <f t="shared" si="73"/>
        <v>1</v>
      </c>
      <c r="S605">
        <f t="shared" si="76"/>
        <v>9.2987363024112507E-2</v>
      </c>
    </row>
    <row r="606" spans="1:19" x14ac:dyDescent="0.3">
      <c r="A606" t="s">
        <v>655</v>
      </c>
      <c r="B606">
        <v>8637.9023438000004</v>
      </c>
      <c r="C606">
        <v>8671.6103516000003</v>
      </c>
      <c r="D606">
        <v>8678.0449219000002</v>
      </c>
      <c r="E606">
        <v>8799.203125</v>
      </c>
      <c r="F606">
        <v>8637.6796875</v>
      </c>
      <c r="G606">
        <v>8600.8496094000002</v>
      </c>
      <c r="H606">
        <v>8671.6103516000003</v>
      </c>
      <c r="I606">
        <v>8637.6796875</v>
      </c>
      <c r="J606">
        <v>8636.9541016000003</v>
      </c>
      <c r="L606" t="str">
        <f t="shared" si="74"/>
        <v>26NOV2022:05:00:00</v>
      </c>
      <c r="M606">
        <v>5</v>
      </c>
      <c r="N606">
        <f t="shared" si="75"/>
        <v>33.708007799999905</v>
      </c>
      <c r="O606" t="str">
        <f t="shared" si="70"/>
        <v/>
      </c>
      <c r="P606">
        <f t="shared" si="71"/>
        <v>33.708007799999905</v>
      </c>
      <c r="Q606" t="str">
        <f t="shared" si="72"/>
        <v/>
      </c>
      <c r="R606">
        <f t="shared" si="73"/>
        <v>1</v>
      </c>
      <c r="S606">
        <f t="shared" si="76"/>
        <v>0.39023372178077925</v>
      </c>
    </row>
    <row r="607" spans="1:19" x14ac:dyDescent="0.3">
      <c r="A607" t="s">
        <v>656</v>
      </c>
      <c r="B607">
        <v>8740.2441405999998</v>
      </c>
      <c r="C607">
        <v>8813.9697266000003</v>
      </c>
      <c r="D607">
        <v>8731.9863280999998</v>
      </c>
      <c r="E607">
        <v>8862.2460938000004</v>
      </c>
      <c r="F607">
        <v>8761.8798827999999</v>
      </c>
      <c r="G607">
        <v>8739.0898438000004</v>
      </c>
      <c r="H607">
        <v>8813.9697266000003</v>
      </c>
      <c r="I607">
        <v>8761.8798827999999</v>
      </c>
      <c r="J607">
        <v>8769.2050780999998</v>
      </c>
      <c r="L607" t="str">
        <f t="shared" si="74"/>
        <v>26NOV2022:06:00:00</v>
      </c>
      <c r="M607">
        <v>6</v>
      </c>
      <c r="N607">
        <f t="shared" si="75"/>
        <v>73.725586000000476</v>
      </c>
      <c r="O607" t="str">
        <f t="shared" si="70"/>
        <v/>
      </c>
      <c r="P607">
        <f t="shared" si="71"/>
        <v>73.725586000000476</v>
      </c>
      <c r="Q607" t="str">
        <f t="shared" si="72"/>
        <v/>
      </c>
      <c r="R607">
        <f t="shared" si="73"/>
        <v>1</v>
      </c>
      <c r="S607">
        <f t="shared" si="76"/>
        <v>0.8435186113112324</v>
      </c>
    </row>
    <row r="608" spans="1:19" x14ac:dyDescent="0.3">
      <c r="A608" t="s">
        <v>657</v>
      </c>
      <c r="B608">
        <v>8948.8349608999997</v>
      </c>
      <c r="C608">
        <v>9042.8701172000001</v>
      </c>
      <c r="D608">
        <v>8950.0712891000003</v>
      </c>
      <c r="E608">
        <v>9045.7900391000003</v>
      </c>
      <c r="F608">
        <v>8971.3203125</v>
      </c>
      <c r="G608">
        <v>8968.3300780999998</v>
      </c>
      <c r="H608">
        <v>9042.8701172000001</v>
      </c>
      <c r="I608">
        <v>8971.3203125</v>
      </c>
      <c r="J608">
        <v>8988.4599608999997</v>
      </c>
      <c r="L608" t="str">
        <f t="shared" si="74"/>
        <v>26NOV2022:07:00:00</v>
      </c>
      <c r="M608">
        <v>7</v>
      </c>
      <c r="N608">
        <f t="shared" si="75"/>
        <v>94.035156300000381</v>
      </c>
      <c r="O608" t="str">
        <f t="shared" si="70"/>
        <v/>
      </c>
      <c r="P608">
        <f t="shared" si="71"/>
        <v>94.035156300000381</v>
      </c>
      <c r="Q608" t="str">
        <f t="shared" si="72"/>
        <v/>
      </c>
      <c r="R608">
        <f t="shared" si="73"/>
        <v>1</v>
      </c>
      <c r="S608">
        <f t="shared" si="76"/>
        <v>1.0508089232941122</v>
      </c>
    </row>
    <row r="609" spans="1:19" x14ac:dyDescent="0.3">
      <c r="A609" t="s">
        <v>658</v>
      </c>
      <c r="B609">
        <v>9171.9042969000002</v>
      </c>
      <c r="C609">
        <v>9265.8203125</v>
      </c>
      <c r="D609">
        <v>9150.7841797000001</v>
      </c>
      <c r="E609">
        <v>9273.7412108999997</v>
      </c>
      <c r="F609">
        <v>9184.5400391000003</v>
      </c>
      <c r="G609">
        <v>9193.7802733999997</v>
      </c>
      <c r="H609">
        <v>9265.8203125</v>
      </c>
      <c r="I609">
        <v>9184.5400391000003</v>
      </c>
      <c r="J609">
        <v>9207.1699219000002</v>
      </c>
      <c r="L609" t="str">
        <f t="shared" si="74"/>
        <v>26NOV2022:08:00:00</v>
      </c>
      <c r="M609">
        <v>8</v>
      </c>
      <c r="N609">
        <f t="shared" si="75"/>
        <v>93.91601559999981</v>
      </c>
      <c r="O609" t="str">
        <f t="shared" si="70"/>
        <v/>
      </c>
      <c r="P609">
        <f t="shared" si="71"/>
        <v>93.91601559999981</v>
      </c>
      <c r="Q609" t="str">
        <f t="shared" si="72"/>
        <v/>
      </c>
      <c r="R609">
        <f t="shared" si="73"/>
        <v>1</v>
      </c>
      <c r="S609">
        <f t="shared" si="76"/>
        <v>1.0239532877784427</v>
      </c>
    </row>
    <row r="610" spans="1:19" x14ac:dyDescent="0.3">
      <c r="A610" t="s">
        <v>659</v>
      </c>
      <c r="B610">
        <v>9492.1142577999999</v>
      </c>
      <c r="C610">
        <v>9590.2597655999998</v>
      </c>
      <c r="D610">
        <v>9651.8369141000003</v>
      </c>
      <c r="E610">
        <v>9782.09375</v>
      </c>
      <c r="F610">
        <v>9543.2695313000004</v>
      </c>
      <c r="G610">
        <v>9541.4599608999997</v>
      </c>
      <c r="H610">
        <v>9590.2597655999998</v>
      </c>
      <c r="I610">
        <v>9543.2695313000004</v>
      </c>
      <c r="J610">
        <v>9554.5644530999998</v>
      </c>
      <c r="L610" t="str">
        <f t="shared" si="74"/>
        <v>26NOV2022:09:00:00</v>
      </c>
      <c r="M610">
        <v>9</v>
      </c>
      <c r="N610">
        <f t="shared" si="75"/>
        <v>98.145507799999905</v>
      </c>
      <c r="O610" t="str">
        <f t="shared" si="70"/>
        <v/>
      </c>
      <c r="P610">
        <f t="shared" si="71"/>
        <v>98.145507799999905</v>
      </c>
      <c r="Q610" t="str">
        <f t="shared" si="72"/>
        <v/>
      </c>
      <c r="R610">
        <f t="shared" si="73"/>
        <v>1</v>
      </c>
      <c r="S610">
        <f t="shared" si="76"/>
        <v>1.033968883374432</v>
      </c>
    </row>
    <row r="611" spans="1:19" x14ac:dyDescent="0.3">
      <c r="A611" t="s">
        <v>660</v>
      </c>
      <c r="B611">
        <v>9771.1923827999999</v>
      </c>
      <c r="C611">
        <v>9852.6503905999998</v>
      </c>
      <c r="D611">
        <v>9939.5302733999997</v>
      </c>
      <c r="E611">
        <v>10164.530273</v>
      </c>
      <c r="F611">
        <v>9858.8896483999997</v>
      </c>
      <c r="G611">
        <v>9848.2597655999998</v>
      </c>
      <c r="H611">
        <v>9852.6503905999998</v>
      </c>
      <c r="I611">
        <v>9858.8896483999997</v>
      </c>
      <c r="J611">
        <v>9854.671875</v>
      </c>
      <c r="L611" t="str">
        <f t="shared" si="74"/>
        <v>26NOV2022:10:00:00</v>
      </c>
      <c r="M611">
        <v>10</v>
      </c>
      <c r="N611">
        <f t="shared" si="75"/>
        <v>81.458007799999905</v>
      </c>
      <c r="O611" t="str">
        <f t="shared" si="70"/>
        <v/>
      </c>
      <c r="P611">
        <f t="shared" si="71"/>
        <v>81.458007799999905</v>
      </c>
      <c r="Q611" t="str">
        <f t="shared" si="72"/>
        <v/>
      </c>
      <c r="R611">
        <f t="shared" si="73"/>
        <v>1</v>
      </c>
      <c r="S611">
        <f t="shared" si="76"/>
        <v>0.83365473330960627</v>
      </c>
    </row>
    <row r="612" spans="1:19" x14ac:dyDescent="0.3">
      <c r="A612" t="s">
        <v>661</v>
      </c>
      <c r="B612">
        <v>9895.4111327999999</v>
      </c>
      <c r="C612">
        <v>10005.5</v>
      </c>
      <c r="D612">
        <v>10203.124023</v>
      </c>
      <c r="E612">
        <v>10422.353515999999</v>
      </c>
      <c r="F612">
        <v>10035.299805000001</v>
      </c>
      <c r="G612">
        <v>10018.599609000001</v>
      </c>
      <c r="H612">
        <v>10005.5</v>
      </c>
      <c r="I612">
        <v>10035.299805000001</v>
      </c>
      <c r="J612">
        <v>10023.674805000001</v>
      </c>
      <c r="L612" t="str">
        <f t="shared" si="74"/>
        <v>26NOV2022:11:00:00</v>
      </c>
      <c r="M612">
        <v>11</v>
      </c>
      <c r="N612">
        <f t="shared" si="75"/>
        <v>110.0888672000001</v>
      </c>
      <c r="O612" t="str">
        <f t="shared" si="70"/>
        <v/>
      </c>
      <c r="P612">
        <f t="shared" si="71"/>
        <v>110.0888672000001</v>
      </c>
      <c r="Q612" t="str">
        <f t="shared" si="72"/>
        <v/>
      </c>
      <c r="R612">
        <f t="shared" si="73"/>
        <v>1</v>
      </c>
      <c r="S612">
        <f t="shared" si="76"/>
        <v>1.1125244390815869</v>
      </c>
    </row>
    <row r="613" spans="1:19" x14ac:dyDescent="0.3">
      <c r="A613" t="s">
        <v>662</v>
      </c>
      <c r="B613">
        <v>10003.508789</v>
      </c>
      <c r="C613">
        <v>10057.700194999999</v>
      </c>
      <c r="D613">
        <v>10265.520508</v>
      </c>
      <c r="E613">
        <v>10480.714844</v>
      </c>
      <c r="F613">
        <v>10082.299805000001</v>
      </c>
      <c r="G613">
        <v>10067.599609000001</v>
      </c>
      <c r="H613">
        <v>10057.700194999999</v>
      </c>
      <c r="I613">
        <v>10082.299805000001</v>
      </c>
      <c r="J613">
        <v>10072.474609000001</v>
      </c>
      <c r="L613" t="str">
        <f t="shared" si="74"/>
        <v>26NOV2022:12:00:00</v>
      </c>
      <c r="M613">
        <v>12</v>
      </c>
      <c r="N613">
        <f t="shared" si="75"/>
        <v>54.191405999999915</v>
      </c>
      <c r="O613" t="str">
        <f t="shared" si="70"/>
        <v/>
      </c>
      <c r="P613">
        <f t="shared" si="71"/>
        <v>54.191405999999915</v>
      </c>
      <c r="Q613" t="str">
        <f t="shared" si="72"/>
        <v/>
      </c>
      <c r="R613">
        <f t="shared" si="73"/>
        <v>1</v>
      </c>
      <c r="S613">
        <f t="shared" si="76"/>
        <v>0.54172398048562276</v>
      </c>
    </row>
    <row r="614" spans="1:19" x14ac:dyDescent="0.3">
      <c r="A614" t="s">
        <v>663</v>
      </c>
      <c r="B614">
        <v>10058.739258</v>
      </c>
      <c r="C614">
        <v>10012.5</v>
      </c>
      <c r="D614">
        <v>10282.952148</v>
      </c>
      <c r="E614">
        <v>10573.073242</v>
      </c>
      <c r="F614">
        <v>9975.0800780999998</v>
      </c>
      <c r="G614">
        <v>9976.4697266000003</v>
      </c>
      <c r="H614">
        <v>10012.5</v>
      </c>
      <c r="I614">
        <v>9975.0800780999998</v>
      </c>
      <c r="J614">
        <v>9984.7822266000003</v>
      </c>
      <c r="L614" t="str">
        <f t="shared" si="74"/>
        <v>26NOV2022:13:00:00</v>
      </c>
      <c r="M614">
        <v>13</v>
      </c>
      <c r="N614">
        <f t="shared" si="75"/>
        <v>-46.239257999999609</v>
      </c>
      <c r="O614">
        <f t="shared" si="70"/>
        <v>-46.239257999999609</v>
      </c>
      <c r="P614" t="str">
        <f t="shared" si="71"/>
        <v/>
      </c>
      <c r="Q614">
        <f t="shared" si="72"/>
        <v>1</v>
      </c>
      <c r="R614" t="str">
        <f t="shared" si="73"/>
        <v/>
      </c>
      <c r="S614">
        <f t="shared" si="76"/>
        <v>0.45969238106280785</v>
      </c>
    </row>
    <row r="615" spans="1:19" x14ac:dyDescent="0.3">
      <c r="A615" t="s">
        <v>664</v>
      </c>
      <c r="B615">
        <v>10014.879883</v>
      </c>
      <c r="C615">
        <v>9857.6796875</v>
      </c>
      <c r="D615">
        <v>10218.075194999999</v>
      </c>
      <c r="E615">
        <v>10479.307617</v>
      </c>
      <c r="F615">
        <v>9812</v>
      </c>
      <c r="G615">
        <v>9803.6601563000004</v>
      </c>
      <c r="H615">
        <v>9857.6796875</v>
      </c>
      <c r="I615">
        <v>9812</v>
      </c>
      <c r="J615">
        <v>9821.3349608999997</v>
      </c>
      <c r="L615" t="str">
        <f t="shared" si="74"/>
        <v>26NOV2022:14:00:00</v>
      </c>
      <c r="M615">
        <v>14</v>
      </c>
      <c r="N615">
        <f t="shared" si="75"/>
        <v>-157.20019549999961</v>
      </c>
      <c r="O615">
        <f t="shared" si="70"/>
        <v>-157.20019549999961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1.5696663098959667</v>
      </c>
    </row>
    <row r="616" spans="1:19" x14ac:dyDescent="0.3">
      <c r="A616" t="s">
        <v>665</v>
      </c>
      <c r="B616">
        <v>9948.5292969000002</v>
      </c>
      <c r="C616">
        <v>9644.4697266000003</v>
      </c>
      <c r="D616">
        <v>10202.184569999999</v>
      </c>
      <c r="E616">
        <v>10377.708984000001</v>
      </c>
      <c r="F616">
        <v>9642.3398438000004</v>
      </c>
      <c r="G616">
        <v>9617.3798827999999</v>
      </c>
      <c r="H616">
        <v>9644.4697266000003</v>
      </c>
      <c r="I616">
        <v>9642.3398438000004</v>
      </c>
      <c r="J616">
        <v>9636.6328125</v>
      </c>
      <c r="L616" t="str">
        <f t="shared" si="74"/>
        <v>26NOV2022:15:00:00</v>
      </c>
      <c r="M616">
        <v>15</v>
      </c>
      <c r="N616">
        <f t="shared" si="75"/>
        <v>-304.0595702999999</v>
      </c>
      <c r="O616">
        <f t="shared" si="70"/>
        <v>-304.0595702999999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3.0563268320951322</v>
      </c>
    </row>
    <row r="617" spans="1:19" x14ac:dyDescent="0.3">
      <c r="A617" t="s">
        <v>666</v>
      </c>
      <c r="B617">
        <v>9892.296875</v>
      </c>
      <c r="C617">
        <v>9453.5195313000004</v>
      </c>
      <c r="D617">
        <v>10116.451171999999</v>
      </c>
      <c r="E617">
        <v>10214.830078000001</v>
      </c>
      <c r="F617">
        <v>9496.2001952999999</v>
      </c>
      <c r="G617">
        <v>9499.4003905999998</v>
      </c>
      <c r="H617">
        <v>9453.5195313000004</v>
      </c>
      <c r="I617">
        <v>9496.2001952999999</v>
      </c>
      <c r="J617">
        <v>9486.3300780999998</v>
      </c>
      <c r="L617" t="str">
        <f t="shared" si="74"/>
        <v>26NOV2022:16:00:00</v>
      </c>
      <c r="M617">
        <v>16</v>
      </c>
      <c r="N617">
        <f t="shared" si="75"/>
        <v>-438.77734369999962</v>
      </c>
      <c r="O617">
        <f t="shared" si="70"/>
        <v>-438.77734369999962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4.4355456497558832</v>
      </c>
    </row>
    <row r="618" spans="1:19" x14ac:dyDescent="0.3">
      <c r="A618" t="s">
        <v>667</v>
      </c>
      <c r="B618">
        <v>9814.0488280999998</v>
      </c>
      <c r="C618">
        <v>9347.8896483999997</v>
      </c>
      <c r="D618">
        <v>10012.141602</v>
      </c>
      <c r="E618">
        <v>10214.363281</v>
      </c>
      <c r="F618">
        <v>9406.9902344000002</v>
      </c>
      <c r="G618">
        <v>9431.9101563000004</v>
      </c>
      <c r="H618">
        <v>9347.8896483999997</v>
      </c>
      <c r="I618">
        <v>9406.9902344000002</v>
      </c>
      <c r="J618">
        <v>9398.4453125</v>
      </c>
      <c r="L618" t="str">
        <f t="shared" si="74"/>
        <v>26NOV2022:17:00:00</v>
      </c>
      <c r="M618">
        <v>17</v>
      </c>
      <c r="N618">
        <f t="shared" si="75"/>
        <v>-466.1591797000001</v>
      </c>
      <c r="O618">
        <f t="shared" si="70"/>
        <v>-466.1591797000001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4.749917061399505</v>
      </c>
    </row>
    <row r="619" spans="1:19" x14ac:dyDescent="0.3">
      <c r="A619" t="s">
        <v>668</v>
      </c>
      <c r="B619">
        <v>10083.997069999999</v>
      </c>
      <c r="C619">
        <v>9564.2001952999999</v>
      </c>
      <c r="D619">
        <v>10219.844727</v>
      </c>
      <c r="E619">
        <v>10394.443359000001</v>
      </c>
      <c r="F619">
        <v>9584.5800780999998</v>
      </c>
      <c r="G619">
        <v>9623.8300780999998</v>
      </c>
      <c r="H619">
        <v>9564.2001952999999</v>
      </c>
      <c r="I619">
        <v>9584.5800780999998</v>
      </c>
      <c r="J619">
        <v>9589.296875</v>
      </c>
      <c r="L619" t="str">
        <f t="shared" si="74"/>
        <v>26NOV2022:18:00:00</v>
      </c>
      <c r="M619">
        <v>18</v>
      </c>
      <c r="N619">
        <f t="shared" si="75"/>
        <v>-519.79687469999953</v>
      </c>
      <c r="O619">
        <f t="shared" si="70"/>
        <v>-519.79687469999953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5.1546710207443525</v>
      </c>
    </row>
    <row r="620" spans="1:19" x14ac:dyDescent="0.3">
      <c r="A620" t="s">
        <v>669</v>
      </c>
      <c r="B620">
        <v>10265.584961</v>
      </c>
      <c r="C620">
        <v>9843.3798827999999</v>
      </c>
      <c r="D620">
        <v>10402.213867</v>
      </c>
      <c r="E620">
        <v>10414.475586</v>
      </c>
      <c r="F620">
        <v>9861.5</v>
      </c>
      <c r="G620">
        <v>9882.0302733999997</v>
      </c>
      <c r="H620">
        <v>9843.3798827999999</v>
      </c>
      <c r="I620">
        <v>9861.5</v>
      </c>
      <c r="J620">
        <v>9862.1025391000003</v>
      </c>
      <c r="L620" t="str">
        <f t="shared" si="74"/>
        <v>26NOV2022:19:00:00</v>
      </c>
      <c r="M620">
        <v>19</v>
      </c>
      <c r="N620">
        <f t="shared" si="75"/>
        <v>-422.20507820000057</v>
      </c>
      <c r="O620">
        <f t="shared" si="70"/>
        <v>-422.20507820000057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4.1128204559603816</v>
      </c>
    </row>
    <row r="621" spans="1:19" x14ac:dyDescent="0.3">
      <c r="A621" t="s">
        <v>670</v>
      </c>
      <c r="B621">
        <v>10209.082031</v>
      </c>
      <c r="C621">
        <v>9759.1699219000002</v>
      </c>
      <c r="D621">
        <v>10406.683594</v>
      </c>
      <c r="E621">
        <v>10220.625977</v>
      </c>
      <c r="F621">
        <v>9757.7402344000002</v>
      </c>
      <c r="G621">
        <v>9815.2099608999997</v>
      </c>
      <c r="H621">
        <v>9759.1699219000002</v>
      </c>
      <c r="I621">
        <v>9757.7402344000002</v>
      </c>
      <c r="J621">
        <v>9772.4648438000004</v>
      </c>
      <c r="L621" t="str">
        <f t="shared" si="74"/>
        <v>26NOV2022:20:00:00</v>
      </c>
      <c r="M621">
        <v>20</v>
      </c>
      <c r="N621">
        <f t="shared" si="75"/>
        <v>-449.91210909999973</v>
      </c>
      <c r="O621">
        <f t="shared" si="70"/>
        <v>-449.91210909999973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4.4069790773924256</v>
      </c>
    </row>
    <row r="622" spans="1:19" x14ac:dyDescent="0.3">
      <c r="A622" t="s">
        <v>671</v>
      </c>
      <c r="B622">
        <v>10147.489258</v>
      </c>
      <c r="C622">
        <v>9642.2900391000003</v>
      </c>
      <c r="D622">
        <v>10328.661133</v>
      </c>
      <c r="E622">
        <v>10000.005859000001</v>
      </c>
      <c r="F622">
        <v>9623.6298827999999</v>
      </c>
      <c r="G622">
        <v>9703.0097655999998</v>
      </c>
      <c r="H622">
        <v>9642.2900391000003</v>
      </c>
      <c r="I622">
        <v>9623.6298827999999</v>
      </c>
      <c r="J622">
        <v>9648.1396483999997</v>
      </c>
      <c r="L622" t="str">
        <f t="shared" si="74"/>
        <v>26NOV2022:21:00:00</v>
      </c>
      <c r="M622">
        <v>21</v>
      </c>
      <c r="N622">
        <f t="shared" si="75"/>
        <v>-505.19921889999932</v>
      </c>
      <c r="O622">
        <f t="shared" si="70"/>
        <v>-505.19921889999932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4.9785637220725727</v>
      </c>
    </row>
    <row r="623" spans="1:19" x14ac:dyDescent="0.3">
      <c r="A623" t="s">
        <v>672</v>
      </c>
      <c r="B623">
        <v>10081.798828000001</v>
      </c>
      <c r="C623">
        <v>9482.2099608999997</v>
      </c>
      <c r="D623">
        <v>10165.703125</v>
      </c>
      <c r="E623">
        <v>9774.6914063000004</v>
      </c>
      <c r="F623">
        <v>9453.4404297000001</v>
      </c>
      <c r="G623">
        <v>9539.2304688000004</v>
      </c>
      <c r="H623">
        <v>9482.2099608999997</v>
      </c>
      <c r="I623">
        <v>9453.4404297000001</v>
      </c>
      <c r="J623">
        <v>9482.0800780999998</v>
      </c>
      <c r="L623" t="str">
        <f t="shared" si="74"/>
        <v>26NOV2022:22:00:00</v>
      </c>
      <c r="M623">
        <v>22</v>
      </c>
      <c r="N623">
        <f t="shared" si="75"/>
        <v>-599.58886710000115</v>
      </c>
      <c r="O623">
        <f t="shared" si="70"/>
        <v>-599.58886710000115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5.947240937150756</v>
      </c>
    </row>
    <row r="624" spans="1:19" x14ac:dyDescent="0.3">
      <c r="A624" t="s">
        <v>673</v>
      </c>
      <c r="B624">
        <v>9878.21875</v>
      </c>
      <c r="C624">
        <v>9269.8300780999998</v>
      </c>
      <c r="D624">
        <v>9979.1953125</v>
      </c>
      <c r="E624">
        <v>9580.3779297000001</v>
      </c>
      <c r="F624">
        <v>9248.5302733999997</v>
      </c>
      <c r="G624">
        <v>9331.0302733999997</v>
      </c>
      <c r="H624">
        <v>9269.8300780999998</v>
      </c>
      <c r="I624">
        <v>9248.5302733999997</v>
      </c>
      <c r="J624">
        <v>9274.4804688000004</v>
      </c>
      <c r="L624" t="str">
        <f t="shared" si="74"/>
        <v>26NOV2022:23:00:00</v>
      </c>
      <c r="M624">
        <v>23</v>
      </c>
      <c r="N624">
        <f t="shared" si="75"/>
        <v>-608.38867190000019</v>
      </c>
      <c r="O624">
        <f t="shared" si="70"/>
        <v>-608.38867190000019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6.1588904568447642</v>
      </c>
    </row>
    <row r="625" spans="1:19" x14ac:dyDescent="0.3">
      <c r="A625" t="s">
        <v>674</v>
      </c>
      <c r="B625">
        <v>9632.015625</v>
      </c>
      <c r="C625">
        <v>9045.1503905999998</v>
      </c>
      <c r="D625">
        <v>9735.796875</v>
      </c>
      <c r="E625">
        <v>9316.9902344000002</v>
      </c>
      <c r="F625">
        <v>9034.5898438000004</v>
      </c>
      <c r="G625">
        <v>9114.7900391000003</v>
      </c>
      <c r="H625">
        <v>9045.1503905999998</v>
      </c>
      <c r="I625">
        <v>9034.5898438000004</v>
      </c>
      <c r="J625">
        <v>9057.2802733999997</v>
      </c>
      <c r="L625" t="str">
        <f t="shared" si="74"/>
        <v>27NOV2022:00:00:00</v>
      </c>
      <c r="M625">
        <v>24</v>
      </c>
      <c r="N625">
        <f t="shared" si="75"/>
        <v>-586.86523440000019</v>
      </c>
      <c r="O625">
        <f t="shared" si="70"/>
        <v>-586.86523440000019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6.0928600746533803</v>
      </c>
    </row>
    <row r="626" spans="1:19" x14ac:dyDescent="0.3">
      <c r="A626" t="s">
        <v>675</v>
      </c>
      <c r="B626">
        <v>9443.5996094000002</v>
      </c>
      <c r="C626">
        <v>8781.3896483999997</v>
      </c>
      <c r="D626">
        <v>9370.5097655999998</v>
      </c>
      <c r="E626">
        <v>9174.5205077999999</v>
      </c>
      <c r="F626">
        <v>8826.4199219000002</v>
      </c>
      <c r="G626">
        <v>8781.3896483999997</v>
      </c>
      <c r="H626">
        <v>8638.9804688000004</v>
      </c>
      <c r="I626">
        <v>8826.4199219000002</v>
      </c>
      <c r="J626">
        <v>8768.3027344000002</v>
      </c>
      <c r="L626" t="str">
        <f t="shared" si="74"/>
        <v>27NOV2022:01:00:00</v>
      </c>
      <c r="M626">
        <v>1</v>
      </c>
      <c r="N626">
        <f t="shared" si="75"/>
        <v>-662.20996100000048</v>
      </c>
      <c r="O626">
        <f t="shared" si="70"/>
        <v>-662.20996100000048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7.0122621499205433</v>
      </c>
    </row>
    <row r="627" spans="1:19" x14ac:dyDescent="0.3">
      <c r="A627" t="s">
        <v>676</v>
      </c>
      <c r="B627">
        <v>9219.4951172000001</v>
      </c>
      <c r="C627">
        <v>8566.2802733999997</v>
      </c>
      <c r="D627">
        <v>9214.6142577999999</v>
      </c>
      <c r="E627">
        <v>9095.8115233999997</v>
      </c>
      <c r="F627">
        <v>8604.8300780999998</v>
      </c>
      <c r="G627">
        <v>8566.2802733999997</v>
      </c>
      <c r="H627">
        <v>8420.8203125</v>
      </c>
      <c r="I627">
        <v>8604.8300780999998</v>
      </c>
      <c r="J627">
        <v>8549.1904297000001</v>
      </c>
      <c r="L627" t="str">
        <f t="shared" si="74"/>
        <v>27NOV2022:02:00:00</v>
      </c>
      <c r="M627">
        <v>2</v>
      </c>
      <c r="N627">
        <f t="shared" si="75"/>
        <v>-653.21484380000038</v>
      </c>
      <c r="O627">
        <f t="shared" si="70"/>
        <v>-653.21484380000038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7.0851476734485708</v>
      </c>
    </row>
    <row r="628" spans="1:19" x14ac:dyDescent="0.3">
      <c r="A628" t="s">
        <v>677</v>
      </c>
      <c r="B628">
        <v>9046.7207030999998</v>
      </c>
      <c r="C628">
        <v>8456.2197266000003</v>
      </c>
      <c r="D628">
        <v>9125.1972655999998</v>
      </c>
      <c r="E628">
        <v>9028.7958983999997</v>
      </c>
      <c r="F628">
        <v>8489.9599608999997</v>
      </c>
      <c r="G628">
        <v>8456.2197266000003</v>
      </c>
      <c r="H628">
        <v>8310.0302733999997</v>
      </c>
      <c r="I628">
        <v>8489.9599608999997</v>
      </c>
      <c r="J628">
        <v>8436.5429688000004</v>
      </c>
      <c r="L628" t="str">
        <f t="shared" si="74"/>
        <v>27NOV2022:03:00:00</v>
      </c>
      <c r="M628">
        <v>3</v>
      </c>
      <c r="N628">
        <f t="shared" si="75"/>
        <v>-590.50097649999952</v>
      </c>
      <c r="O628">
        <f t="shared" si="70"/>
        <v>-590.50097649999952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6.5272378343420634</v>
      </c>
    </row>
    <row r="629" spans="1:19" x14ac:dyDescent="0.3">
      <c r="A629" t="s">
        <v>678</v>
      </c>
      <c r="B629">
        <v>8997.4414063000004</v>
      </c>
      <c r="C629">
        <v>8415.9296875</v>
      </c>
      <c r="D629">
        <v>9044.8095702999999</v>
      </c>
      <c r="E629">
        <v>9055.8994141000003</v>
      </c>
      <c r="F629">
        <v>8445.2402344000002</v>
      </c>
      <c r="G629">
        <v>8415.9296875</v>
      </c>
      <c r="H629">
        <v>8271.8896483999997</v>
      </c>
      <c r="I629">
        <v>8445.2402344000002</v>
      </c>
      <c r="J629">
        <v>8394.5751952999999</v>
      </c>
      <c r="L629" t="str">
        <f t="shared" si="74"/>
        <v>27NOV2022:04:00:00</v>
      </c>
      <c r="M629">
        <v>4</v>
      </c>
      <c r="N629">
        <f t="shared" si="75"/>
        <v>-581.51171880000038</v>
      </c>
      <c r="O629">
        <f t="shared" si="70"/>
        <v>-581.51171880000038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6.4630786969374023</v>
      </c>
    </row>
    <row r="630" spans="1:19" x14ac:dyDescent="0.3">
      <c r="A630" t="s">
        <v>679</v>
      </c>
      <c r="B630">
        <v>9019.3017577999999</v>
      </c>
      <c r="C630">
        <v>8444.7099608999997</v>
      </c>
      <c r="D630">
        <v>9051.3232422000001</v>
      </c>
      <c r="E630">
        <v>9099.2138672000001</v>
      </c>
      <c r="F630">
        <v>8472.4101563000004</v>
      </c>
      <c r="G630">
        <v>8444.7099608999997</v>
      </c>
      <c r="H630">
        <v>8304.2802733999997</v>
      </c>
      <c r="I630">
        <v>8472.4101563000004</v>
      </c>
      <c r="J630">
        <v>8423.453125</v>
      </c>
      <c r="L630" t="str">
        <f t="shared" si="74"/>
        <v>27NOV2022:05:00:00</v>
      </c>
      <c r="M630">
        <v>5</v>
      </c>
      <c r="N630">
        <f t="shared" si="75"/>
        <v>-574.59179690000019</v>
      </c>
      <c r="O630">
        <f t="shared" si="70"/>
        <v>-574.59179690000019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6.3706904628519201</v>
      </c>
    </row>
    <row r="631" spans="1:19" x14ac:dyDescent="0.3">
      <c r="A631" t="s">
        <v>680</v>
      </c>
      <c r="B631">
        <v>9113.9267577999999</v>
      </c>
      <c r="C631">
        <v>8575.7304688000004</v>
      </c>
      <c r="D631">
        <v>9053.5859375</v>
      </c>
      <c r="E631">
        <v>9098.3242188000004</v>
      </c>
      <c r="F631">
        <v>8596.7597655999998</v>
      </c>
      <c r="G631">
        <v>8575.7304688000004</v>
      </c>
      <c r="H631">
        <v>8436.3701172000001</v>
      </c>
      <c r="I631">
        <v>8596.7597655999998</v>
      </c>
      <c r="J631">
        <v>8551.4052733999997</v>
      </c>
      <c r="L631" t="str">
        <f t="shared" si="74"/>
        <v>27NOV2022:06:00:00</v>
      </c>
      <c r="M631">
        <v>6</v>
      </c>
      <c r="N631">
        <f t="shared" si="75"/>
        <v>-538.19628899999952</v>
      </c>
      <c r="O631">
        <f t="shared" si="70"/>
        <v>-538.19628899999952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5.9052075280218084</v>
      </c>
    </row>
    <row r="632" spans="1:19" x14ac:dyDescent="0.3">
      <c r="A632" t="s">
        <v>681</v>
      </c>
      <c r="B632">
        <v>9302.7373047000001</v>
      </c>
      <c r="C632">
        <v>8772.5595702999999</v>
      </c>
      <c r="D632">
        <v>9144.6445313000004</v>
      </c>
      <c r="E632">
        <v>9134.1630858999997</v>
      </c>
      <c r="F632">
        <v>8792.6103516000003</v>
      </c>
      <c r="G632">
        <v>8772.5595702999999</v>
      </c>
      <c r="H632">
        <v>8636.9101563000004</v>
      </c>
      <c r="I632">
        <v>8792.6103516000003</v>
      </c>
      <c r="J632">
        <v>8748.671875</v>
      </c>
      <c r="L632" t="str">
        <f t="shared" si="74"/>
        <v>27NOV2022:07:00:00</v>
      </c>
      <c r="M632">
        <v>7</v>
      </c>
      <c r="N632">
        <f t="shared" si="75"/>
        <v>-530.17773440000019</v>
      </c>
      <c r="O632">
        <f t="shared" si="70"/>
        <v>-530.17773440000019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5.6991583985945695</v>
      </c>
    </row>
    <row r="633" spans="1:19" x14ac:dyDescent="0.3">
      <c r="A633" t="s">
        <v>682</v>
      </c>
      <c r="B633">
        <v>9367.2460938000004</v>
      </c>
      <c r="C633">
        <v>8936.0400391000003</v>
      </c>
      <c r="D633">
        <v>9194.2958983999997</v>
      </c>
      <c r="E633">
        <v>9147.4638672000001</v>
      </c>
      <c r="F633">
        <v>8957.8398438000004</v>
      </c>
      <c r="G633">
        <v>8936.0400391000003</v>
      </c>
      <c r="H633">
        <v>8804.1904297000001</v>
      </c>
      <c r="I633">
        <v>8957.8398438000004</v>
      </c>
      <c r="J633">
        <v>8913.9775391000003</v>
      </c>
      <c r="L633" t="str">
        <f t="shared" si="74"/>
        <v>27NOV2022:08:00:00</v>
      </c>
      <c r="M633">
        <v>8</v>
      </c>
      <c r="N633">
        <f t="shared" si="75"/>
        <v>-431.2060547000001</v>
      </c>
      <c r="O633">
        <f t="shared" si="70"/>
        <v>-431.2060547000001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4.6033385947381804</v>
      </c>
    </row>
    <row r="634" spans="1:19" x14ac:dyDescent="0.3">
      <c r="A634" t="s">
        <v>683</v>
      </c>
      <c r="B634">
        <v>9567.0244141000003</v>
      </c>
      <c r="C634">
        <v>9317.0898438000004</v>
      </c>
      <c r="D634">
        <v>9463.7441405999998</v>
      </c>
      <c r="E634">
        <v>9320.890625</v>
      </c>
      <c r="F634">
        <v>9358.2099608999997</v>
      </c>
      <c r="G634">
        <v>9317.0898438000004</v>
      </c>
      <c r="H634">
        <v>9207.7900391000003</v>
      </c>
      <c r="I634">
        <v>9358.2099608999997</v>
      </c>
      <c r="J634">
        <v>9310.3242188000004</v>
      </c>
      <c r="L634" t="str">
        <f t="shared" si="74"/>
        <v>27NOV2022:09:00:00</v>
      </c>
      <c r="M634">
        <v>9</v>
      </c>
      <c r="N634">
        <f t="shared" si="75"/>
        <v>-249.9345702999999</v>
      </c>
      <c r="O634">
        <f t="shared" si="70"/>
        <v>-249.9345702999999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2.6124587905476986</v>
      </c>
    </row>
    <row r="635" spans="1:19" x14ac:dyDescent="0.3">
      <c r="A635" t="s">
        <v>684</v>
      </c>
      <c r="B635">
        <v>9668.1601563000004</v>
      </c>
      <c r="C635">
        <v>9597.3896483999997</v>
      </c>
      <c r="D635">
        <v>9639.3984375</v>
      </c>
      <c r="E635">
        <v>9427.7626952999999</v>
      </c>
      <c r="F635">
        <v>9644.4003905999998</v>
      </c>
      <c r="G635">
        <v>9597.3896483999997</v>
      </c>
      <c r="H635">
        <v>9518.6699219000002</v>
      </c>
      <c r="I635">
        <v>9644.4003905999998</v>
      </c>
      <c r="J635">
        <v>9601.2148438000004</v>
      </c>
      <c r="L635" t="str">
        <f t="shared" si="74"/>
        <v>27NOV2022:10:00:00</v>
      </c>
      <c r="M635">
        <v>10</v>
      </c>
      <c r="N635">
        <f t="shared" si="75"/>
        <v>-70.770507900000666</v>
      </c>
      <c r="O635">
        <f t="shared" si="70"/>
        <v>-70.770507900000666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0.73199560987707613</v>
      </c>
    </row>
    <row r="636" spans="1:19" x14ac:dyDescent="0.3">
      <c r="A636" t="s">
        <v>685</v>
      </c>
      <c r="B636">
        <v>9722.078125</v>
      </c>
      <c r="C636">
        <v>9711.8398438000004</v>
      </c>
      <c r="D636">
        <v>9639.1376952999999</v>
      </c>
      <c r="E636">
        <v>9553.0908202999999</v>
      </c>
      <c r="F636">
        <v>9744.6103516000003</v>
      </c>
      <c r="G636">
        <v>9711.8398438000004</v>
      </c>
      <c r="H636">
        <v>9668.7695313000004</v>
      </c>
      <c r="I636">
        <v>9744.6103516000003</v>
      </c>
      <c r="J636">
        <v>9717.4570313000004</v>
      </c>
      <c r="L636" t="str">
        <f t="shared" si="74"/>
        <v>27NOV2022:11:00:00</v>
      </c>
      <c r="M636">
        <v>11</v>
      </c>
      <c r="N636">
        <f t="shared" si="75"/>
        <v>-10.238281199999619</v>
      </c>
      <c r="O636">
        <f t="shared" si="70"/>
        <v>-10.238281199999619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0.10530959603865166</v>
      </c>
    </row>
    <row r="637" spans="1:19" x14ac:dyDescent="0.3">
      <c r="A637" t="s">
        <v>686</v>
      </c>
      <c r="B637">
        <v>9812.0537108999997</v>
      </c>
      <c r="C637">
        <v>9766.3095702999999</v>
      </c>
      <c r="D637">
        <v>9574.2617188000004</v>
      </c>
      <c r="E637">
        <v>9673.1425780999998</v>
      </c>
      <c r="F637">
        <v>9770.8398438000004</v>
      </c>
      <c r="G637">
        <v>9766.3095702999999</v>
      </c>
      <c r="H637">
        <v>9764.7695313000004</v>
      </c>
      <c r="I637">
        <v>9770.8398438000004</v>
      </c>
      <c r="J637">
        <v>9768.1894530999998</v>
      </c>
      <c r="L637" t="str">
        <f t="shared" si="74"/>
        <v>27NOV2022:12:00:00</v>
      </c>
      <c r="M637">
        <v>12</v>
      </c>
      <c r="N637">
        <f t="shared" si="75"/>
        <v>-45.74414059999981</v>
      </c>
      <c r="O637">
        <f t="shared" si="70"/>
        <v>-45.74414059999981</v>
      </c>
      <c r="P637" t="str">
        <f t="shared" si="71"/>
        <v/>
      </c>
      <c r="Q637">
        <f t="shared" si="72"/>
        <v>1</v>
      </c>
      <c r="R637" t="str">
        <f t="shared" si="73"/>
        <v/>
      </c>
      <c r="S637">
        <f t="shared" si="76"/>
        <v>0.46620352831113859</v>
      </c>
    </row>
    <row r="638" spans="1:19" x14ac:dyDescent="0.3">
      <c r="A638" t="s">
        <v>687</v>
      </c>
      <c r="B638">
        <v>9941.4296875</v>
      </c>
      <c r="C638">
        <v>9814.7001952999999</v>
      </c>
      <c r="D638">
        <v>9871.9130858999997</v>
      </c>
      <c r="E638">
        <v>9910.3955077999999</v>
      </c>
      <c r="F638">
        <v>9790.8896483999997</v>
      </c>
      <c r="G638">
        <v>9814.7001952999999</v>
      </c>
      <c r="H638">
        <v>9857.0996094000002</v>
      </c>
      <c r="I638">
        <v>9790.8896483999997</v>
      </c>
      <c r="J638">
        <v>9813.3945313000004</v>
      </c>
      <c r="L638" t="str">
        <f t="shared" si="74"/>
        <v>27NOV2022:13:00:00</v>
      </c>
      <c r="M638">
        <v>13</v>
      </c>
      <c r="N638">
        <f t="shared" si="75"/>
        <v>-126.7294922000001</v>
      </c>
      <c r="O638">
        <f t="shared" si="70"/>
        <v>-126.7294922000001</v>
      </c>
      <c r="P638" t="str">
        <f t="shared" si="71"/>
        <v/>
      </c>
      <c r="Q638">
        <f t="shared" si="72"/>
        <v>1</v>
      </c>
      <c r="R638" t="str">
        <f t="shared" si="73"/>
        <v/>
      </c>
      <c r="S638">
        <f t="shared" si="76"/>
        <v>1.2747612384096549</v>
      </c>
    </row>
    <row r="639" spans="1:19" x14ac:dyDescent="0.3">
      <c r="A639" t="s">
        <v>688</v>
      </c>
      <c r="B639">
        <v>10049.908203000001</v>
      </c>
      <c r="C639">
        <v>9869.2900391000003</v>
      </c>
      <c r="D639">
        <v>10276.627930000001</v>
      </c>
      <c r="E639">
        <v>10324.697265999999</v>
      </c>
      <c r="F639">
        <v>9814.3300780999998</v>
      </c>
      <c r="G639">
        <v>9869.2900391000003</v>
      </c>
      <c r="H639">
        <v>9940.4404297000001</v>
      </c>
      <c r="I639">
        <v>9814.3300780999998</v>
      </c>
      <c r="J639">
        <v>9859.5976563000004</v>
      </c>
      <c r="L639" t="str">
        <f t="shared" si="74"/>
        <v>27NOV2022:14:00:00</v>
      </c>
      <c r="M639">
        <v>14</v>
      </c>
      <c r="N639">
        <f t="shared" si="75"/>
        <v>-180.61816390000058</v>
      </c>
      <c r="O639">
        <f t="shared" si="70"/>
        <v>-180.61816390000058</v>
      </c>
      <c r="P639" t="str">
        <f t="shared" si="71"/>
        <v/>
      </c>
      <c r="Q639">
        <f t="shared" si="72"/>
        <v>1</v>
      </c>
      <c r="R639" t="str">
        <f t="shared" si="73"/>
        <v/>
      </c>
      <c r="S639">
        <f t="shared" si="76"/>
        <v>1.7972120764852779</v>
      </c>
    </row>
    <row r="640" spans="1:19" x14ac:dyDescent="0.3">
      <c r="A640" t="s">
        <v>689</v>
      </c>
      <c r="B640">
        <v>10178.591796999999</v>
      </c>
      <c r="C640">
        <v>9929.1201172000001</v>
      </c>
      <c r="D640">
        <v>10509.993164</v>
      </c>
      <c r="E640">
        <v>10596.677734000001</v>
      </c>
      <c r="F640">
        <v>9863.5</v>
      </c>
      <c r="G640">
        <v>9929.1201172000001</v>
      </c>
      <c r="H640">
        <v>10015.799805000001</v>
      </c>
      <c r="I640">
        <v>9863.5</v>
      </c>
      <c r="J640">
        <v>9917.9794922000001</v>
      </c>
      <c r="L640" t="str">
        <f t="shared" si="74"/>
        <v>27NOV2022:15:00:00</v>
      </c>
      <c r="M640">
        <v>15</v>
      </c>
      <c r="N640">
        <f t="shared" si="75"/>
        <v>-249.47167979999904</v>
      </c>
      <c r="O640">
        <f t="shared" si="70"/>
        <v>-249.47167979999904</v>
      </c>
      <c r="P640" t="str">
        <f t="shared" si="71"/>
        <v/>
      </c>
      <c r="Q640">
        <f t="shared" si="72"/>
        <v>1</v>
      </c>
      <c r="R640" t="str">
        <f t="shared" si="73"/>
        <v/>
      </c>
      <c r="S640">
        <f t="shared" si="76"/>
        <v>2.4509449320241665</v>
      </c>
    </row>
    <row r="641" spans="1:19" x14ac:dyDescent="0.3">
      <c r="A641" t="s">
        <v>690</v>
      </c>
      <c r="B641">
        <v>10319.768555000001</v>
      </c>
      <c r="C641">
        <v>9990.1796875</v>
      </c>
      <c r="D641">
        <v>10559.131836</v>
      </c>
      <c r="E641">
        <v>10705.740234000001</v>
      </c>
      <c r="F641">
        <v>9925.6503905999998</v>
      </c>
      <c r="G641">
        <v>9990.1796875</v>
      </c>
      <c r="H641">
        <v>10047.799805000001</v>
      </c>
      <c r="I641">
        <v>9925.6503905999998</v>
      </c>
      <c r="J641">
        <v>9972.3203125</v>
      </c>
      <c r="L641" t="str">
        <f t="shared" si="74"/>
        <v>27NOV2022:16:00:00</v>
      </c>
      <c r="M641">
        <v>16</v>
      </c>
      <c r="N641">
        <f t="shared" si="75"/>
        <v>-329.58886750000056</v>
      </c>
      <c r="O641">
        <f t="shared" si="70"/>
        <v>-329.58886750000056</v>
      </c>
      <c r="P641" t="str">
        <f t="shared" si="71"/>
        <v/>
      </c>
      <c r="Q641">
        <f t="shared" si="72"/>
        <v>1</v>
      </c>
      <c r="R641" t="str">
        <f t="shared" si="73"/>
        <v/>
      </c>
      <c r="S641">
        <f t="shared" si="76"/>
        <v>3.1937622025477737</v>
      </c>
    </row>
    <row r="642" spans="1:19" x14ac:dyDescent="0.3">
      <c r="A642" t="s">
        <v>691</v>
      </c>
      <c r="B642">
        <v>10370.984375</v>
      </c>
      <c r="C642">
        <v>10018.400390999999</v>
      </c>
      <c r="D642">
        <v>10653.415039</v>
      </c>
      <c r="E642">
        <v>10837.104492</v>
      </c>
      <c r="F642">
        <v>9983.3603516000003</v>
      </c>
      <c r="G642">
        <v>10018.400390999999</v>
      </c>
      <c r="H642">
        <v>10028.200194999999</v>
      </c>
      <c r="I642">
        <v>9983.3603516000003</v>
      </c>
      <c r="J642">
        <v>10003.330078000001</v>
      </c>
      <c r="L642" t="str">
        <f t="shared" si="74"/>
        <v>27NOV2022:17:00:00</v>
      </c>
      <c r="M642">
        <v>17</v>
      </c>
      <c r="N642">
        <f t="shared" si="75"/>
        <v>-352.58398400000078</v>
      </c>
      <c r="O642">
        <f t="shared" si="70"/>
        <v>-352.58398400000078</v>
      </c>
      <c r="P642" t="str">
        <f t="shared" si="71"/>
        <v/>
      </c>
      <c r="Q642">
        <f t="shared" si="72"/>
        <v>1</v>
      </c>
      <c r="R642" t="str">
        <f t="shared" si="73"/>
        <v/>
      </c>
      <c r="S642">
        <f t="shared" si="76"/>
        <v>3.3997156996006064</v>
      </c>
    </row>
    <row r="643" spans="1:19" x14ac:dyDescent="0.3">
      <c r="A643" t="s">
        <v>692</v>
      </c>
      <c r="B643">
        <v>10642.889648</v>
      </c>
      <c r="C643">
        <v>10207</v>
      </c>
      <c r="D643">
        <v>10687.618164</v>
      </c>
      <c r="E643">
        <v>10863.520508</v>
      </c>
      <c r="F643">
        <v>10219.200194999999</v>
      </c>
      <c r="G643">
        <v>10207</v>
      </c>
      <c r="H643">
        <v>10179.900390999999</v>
      </c>
      <c r="I643">
        <v>10219.200194999999</v>
      </c>
      <c r="J643">
        <v>10206.325194999999</v>
      </c>
      <c r="L643" t="str">
        <f t="shared" si="74"/>
        <v>27NOV2022:18:00:00</v>
      </c>
      <c r="M643">
        <v>18</v>
      </c>
      <c r="N643">
        <f t="shared" si="75"/>
        <v>-435.88964800000031</v>
      </c>
      <c r="O643">
        <f t="shared" ref="O643:O706" si="77">IF(N643&lt;0,N643,"")</f>
        <v>-435.88964800000031</v>
      </c>
      <c r="P643" t="str">
        <f t="shared" ref="P643:P706" si="78">IF(N643&gt;0,N643,"")</f>
        <v/>
      </c>
      <c r="Q643">
        <f t="shared" ref="Q643:Q706" si="79">IF(O643&lt;0,1,"")</f>
        <v>1</v>
      </c>
      <c r="R643" t="str">
        <f t="shared" ref="R643:R706" si="80">IF(AND(P643&gt;0,P643&lt;&gt;""),1,"")</f>
        <v/>
      </c>
      <c r="S643">
        <f t="shared" si="76"/>
        <v>4.0955949222109256</v>
      </c>
    </row>
    <row r="644" spans="1:19" x14ac:dyDescent="0.3">
      <c r="A644" t="s">
        <v>693</v>
      </c>
      <c r="B644">
        <v>10858.961914</v>
      </c>
      <c r="C644">
        <v>10403.799805000001</v>
      </c>
      <c r="D644">
        <v>10432.636719</v>
      </c>
      <c r="E644">
        <v>10616.002930000001</v>
      </c>
      <c r="F644">
        <v>10457.700194999999</v>
      </c>
      <c r="G644">
        <v>10403.799805000001</v>
      </c>
      <c r="H644">
        <v>10372.700194999999</v>
      </c>
      <c r="I644">
        <v>10457.700194999999</v>
      </c>
      <c r="J644">
        <v>10422.975586</v>
      </c>
      <c r="L644" t="str">
        <f t="shared" ref="L644:L674" si="81">A644</f>
        <v>27NOV2022:19:00:00</v>
      </c>
      <c r="M644">
        <v>19</v>
      </c>
      <c r="N644">
        <f t="shared" ref="N644:N674" si="82">C644-B644</f>
        <v>-455.16210899999896</v>
      </c>
      <c r="O644">
        <f t="shared" si="77"/>
        <v>-455.16210899999896</v>
      </c>
      <c r="P644" t="str">
        <f t="shared" si="78"/>
        <v/>
      </c>
      <c r="Q644">
        <f t="shared" si="79"/>
        <v>1</v>
      </c>
      <c r="R644" t="str">
        <f t="shared" si="80"/>
        <v/>
      </c>
      <c r="S644">
        <f t="shared" ref="S644:S674" si="83">ABS((B644-C644)/B644)*100</f>
        <v>4.191580305785747</v>
      </c>
    </row>
    <row r="645" spans="1:19" x14ac:dyDescent="0.3">
      <c r="A645" t="s">
        <v>694</v>
      </c>
      <c r="B645">
        <v>10751.917969</v>
      </c>
      <c r="C645">
        <v>10236.5</v>
      </c>
      <c r="D645">
        <v>10226.628906</v>
      </c>
      <c r="E645">
        <v>10373.942383</v>
      </c>
      <c r="F645">
        <v>10299.799805000001</v>
      </c>
      <c r="G645">
        <v>10236.5</v>
      </c>
      <c r="H645">
        <v>10218</v>
      </c>
      <c r="I645">
        <v>10299.799805000001</v>
      </c>
      <c r="J645">
        <v>10263.525390999999</v>
      </c>
      <c r="L645" t="str">
        <f t="shared" si="81"/>
        <v>27NOV2022:20:00:00</v>
      </c>
      <c r="M645">
        <v>20</v>
      </c>
      <c r="N645">
        <f t="shared" si="82"/>
        <v>-515.41796900000008</v>
      </c>
      <c r="O645">
        <f t="shared" si="77"/>
        <v>-515.41796900000008</v>
      </c>
      <c r="P645" t="str">
        <f t="shared" si="78"/>
        <v/>
      </c>
      <c r="Q645">
        <f t="shared" si="79"/>
        <v>1</v>
      </c>
      <c r="R645" t="str">
        <f t="shared" si="80"/>
        <v/>
      </c>
      <c r="S645">
        <f t="shared" si="83"/>
        <v>4.793730481259777</v>
      </c>
    </row>
    <row r="646" spans="1:19" x14ac:dyDescent="0.3">
      <c r="A646" t="s">
        <v>695</v>
      </c>
      <c r="B646">
        <v>10552.089844</v>
      </c>
      <c r="C646">
        <v>10047.299805000001</v>
      </c>
      <c r="D646">
        <v>10191.976563</v>
      </c>
      <c r="E646">
        <v>10170.823242</v>
      </c>
      <c r="F646">
        <v>10139</v>
      </c>
      <c r="G646">
        <v>10047.299805000001</v>
      </c>
      <c r="H646">
        <v>10033.5</v>
      </c>
      <c r="I646">
        <v>10139</v>
      </c>
      <c r="J646">
        <v>10089.699219</v>
      </c>
      <c r="L646" t="str">
        <f t="shared" si="81"/>
        <v>27NOV2022:21:00:00</v>
      </c>
      <c r="M646">
        <v>21</v>
      </c>
      <c r="N646">
        <f t="shared" si="82"/>
        <v>-504.79003899999952</v>
      </c>
      <c r="O646">
        <f t="shared" si="77"/>
        <v>-504.79003899999952</v>
      </c>
      <c r="P646" t="str">
        <f t="shared" si="78"/>
        <v/>
      </c>
      <c r="Q646">
        <f t="shared" si="79"/>
        <v>1</v>
      </c>
      <c r="R646" t="str">
        <f t="shared" si="80"/>
        <v/>
      </c>
      <c r="S646">
        <f t="shared" si="83"/>
        <v>4.7837920872804833</v>
      </c>
    </row>
    <row r="647" spans="1:19" x14ac:dyDescent="0.3">
      <c r="A647" t="s">
        <v>696</v>
      </c>
      <c r="B647">
        <v>10259.237305000001</v>
      </c>
      <c r="C647">
        <v>9787.7099608999997</v>
      </c>
      <c r="D647">
        <v>10017.472656</v>
      </c>
      <c r="E647">
        <v>9833.1513672000001</v>
      </c>
      <c r="F647">
        <v>9901.9296875</v>
      </c>
      <c r="G647">
        <v>9787.7099608999997</v>
      </c>
      <c r="H647">
        <v>9772.9501952999999</v>
      </c>
      <c r="I647">
        <v>9901.9296875</v>
      </c>
      <c r="J647">
        <v>9841.1298827999999</v>
      </c>
      <c r="L647" t="str">
        <f t="shared" si="81"/>
        <v>27NOV2022:22:00:00</v>
      </c>
      <c r="M647">
        <v>22</v>
      </c>
      <c r="N647">
        <f t="shared" si="82"/>
        <v>-471.52734410000085</v>
      </c>
      <c r="O647">
        <f t="shared" si="77"/>
        <v>-471.52734410000085</v>
      </c>
      <c r="P647" t="str">
        <f t="shared" si="78"/>
        <v/>
      </c>
      <c r="Q647">
        <f t="shared" si="79"/>
        <v>1</v>
      </c>
      <c r="R647" t="str">
        <f t="shared" si="80"/>
        <v/>
      </c>
      <c r="S647">
        <f t="shared" si="83"/>
        <v>4.5961247418479596</v>
      </c>
    </row>
    <row r="648" spans="1:19" x14ac:dyDescent="0.3">
      <c r="A648" t="s">
        <v>697</v>
      </c>
      <c r="B648">
        <v>9785.2226563000004</v>
      </c>
      <c r="C648">
        <v>9474.8203125</v>
      </c>
      <c r="D648">
        <v>9695.9785155999998</v>
      </c>
      <c r="E648">
        <v>9551.4394530999998</v>
      </c>
      <c r="F648">
        <v>9562.2099608999997</v>
      </c>
      <c r="G648">
        <v>9474.8203125</v>
      </c>
      <c r="H648">
        <v>9438.2197266000003</v>
      </c>
      <c r="I648">
        <v>9562.2099608999997</v>
      </c>
      <c r="J648">
        <v>9509.3652344000002</v>
      </c>
      <c r="L648" t="str">
        <f t="shared" si="81"/>
        <v>27NOV2022:23:00:00</v>
      </c>
      <c r="M648">
        <v>23</v>
      </c>
      <c r="N648">
        <f t="shared" si="82"/>
        <v>-310.40234380000038</v>
      </c>
      <c r="O648">
        <f t="shared" si="77"/>
        <v>-310.40234380000038</v>
      </c>
      <c r="P648" t="str">
        <f t="shared" si="78"/>
        <v/>
      </c>
      <c r="Q648">
        <f t="shared" si="79"/>
        <v>1</v>
      </c>
      <c r="R648" t="str">
        <f t="shared" si="80"/>
        <v/>
      </c>
      <c r="S648">
        <f t="shared" si="83"/>
        <v>3.1721541216045264</v>
      </c>
    </row>
    <row r="649" spans="1:19" x14ac:dyDescent="0.3">
      <c r="A649" t="s">
        <v>698</v>
      </c>
      <c r="B649">
        <v>9324.7207030999998</v>
      </c>
      <c r="C649">
        <v>9100.1904297000001</v>
      </c>
      <c r="D649">
        <v>9384.3007813000004</v>
      </c>
      <c r="E649">
        <v>9211.1201172000001</v>
      </c>
      <c r="F649">
        <v>9220.0703125</v>
      </c>
      <c r="G649">
        <v>9100.1904297000001</v>
      </c>
      <c r="H649">
        <v>9038.0703125</v>
      </c>
      <c r="I649">
        <v>9220.0703125</v>
      </c>
      <c r="J649">
        <v>9144.6005858999997</v>
      </c>
      <c r="L649" t="str">
        <f t="shared" si="81"/>
        <v>28NOV2022:00:00:00</v>
      </c>
      <c r="M649">
        <v>24</v>
      </c>
      <c r="N649">
        <f t="shared" si="82"/>
        <v>-224.53027339999971</v>
      </c>
      <c r="O649">
        <f t="shared" si="77"/>
        <v>-224.53027339999971</v>
      </c>
      <c r="P649" t="str">
        <f t="shared" si="78"/>
        <v/>
      </c>
      <c r="Q649">
        <f t="shared" si="79"/>
        <v>1</v>
      </c>
      <c r="R649" t="str">
        <f t="shared" si="80"/>
        <v/>
      </c>
      <c r="S649">
        <f t="shared" si="83"/>
        <v>2.4079034702385744</v>
      </c>
    </row>
    <row r="650" spans="1:19" x14ac:dyDescent="0.3">
      <c r="A650" t="s">
        <v>699</v>
      </c>
      <c r="B650">
        <v>8981.40625</v>
      </c>
      <c r="C650">
        <v>9063.75</v>
      </c>
      <c r="D650">
        <v>9208.2519530999998</v>
      </c>
      <c r="E650">
        <v>9013.0703125</v>
      </c>
      <c r="F650">
        <v>8988.0195313000004</v>
      </c>
      <c r="G650">
        <v>9063.75</v>
      </c>
      <c r="H650">
        <v>8986.0703125</v>
      </c>
      <c r="I650">
        <v>8988.0195313000004</v>
      </c>
      <c r="J650">
        <v>9006.4648438000004</v>
      </c>
      <c r="L650" t="str">
        <f t="shared" si="81"/>
        <v>28NOV2022:01:00:00</v>
      </c>
      <c r="M650">
        <v>1</v>
      </c>
      <c r="N650">
        <f t="shared" si="82"/>
        <v>82.34375</v>
      </c>
      <c r="O650" t="str">
        <f t="shared" si="77"/>
        <v/>
      </c>
      <c r="P650">
        <f t="shared" si="78"/>
        <v>82.34375</v>
      </c>
      <c r="Q650" t="str">
        <f t="shared" si="79"/>
        <v/>
      </c>
      <c r="R650">
        <f t="shared" si="80"/>
        <v>1</v>
      </c>
      <c r="S650">
        <f t="shared" si="83"/>
        <v>0.91682468989753141</v>
      </c>
    </row>
    <row r="651" spans="1:19" x14ac:dyDescent="0.3">
      <c r="A651" t="s">
        <v>700</v>
      </c>
      <c r="B651">
        <v>8775.9755858999997</v>
      </c>
      <c r="C651">
        <v>8942.5898438000004</v>
      </c>
      <c r="D651">
        <v>9122.4433594000002</v>
      </c>
      <c r="E651">
        <v>8886.7802733999997</v>
      </c>
      <c r="F651">
        <v>8866.5996094000002</v>
      </c>
      <c r="G651">
        <v>8942.5898438000004</v>
      </c>
      <c r="H651">
        <v>8864.5302733999997</v>
      </c>
      <c r="I651">
        <v>8866.5996094000002</v>
      </c>
      <c r="J651">
        <v>8885.0800780999998</v>
      </c>
      <c r="L651" t="str">
        <f t="shared" si="81"/>
        <v>28NOV2022:02:00:00</v>
      </c>
      <c r="M651">
        <v>2</v>
      </c>
      <c r="N651">
        <f t="shared" si="82"/>
        <v>166.61425790000067</v>
      </c>
      <c r="O651" t="str">
        <f t="shared" si="77"/>
        <v/>
      </c>
      <c r="P651">
        <f t="shared" si="78"/>
        <v>166.61425790000067</v>
      </c>
      <c r="Q651" t="str">
        <f t="shared" si="79"/>
        <v/>
      </c>
      <c r="R651">
        <f t="shared" si="80"/>
        <v>1</v>
      </c>
      <c r="S651">
        <f t="shared" si="83"/>
        <v>1.8985269075690339</v>
      </c>
    </row>
    <row r="652" spans="1:19" x14ac:dyDescent="0.3">
      <c r="A652" t="s">
        <v>701</v>
      </c>
      <c r="B652">
        <v>8717.3886719000002</v>
      </c>
      <c r="C652">
        <v>8949.5</v>
      </c>
      <c r="D652">
        <v>9165.2177733999997</v>
      </c>
      <c r="E652">
        <v>9029.8261719000002</v>
      </c>
      <c r="F652">
        <v>8872.4697266000003</v>
      </c>
      <c r="G652">
        <v>8949.5</v>
      </c>
      <c r="H652">
        <v>8856.2197266000003</v>
      </c>
      <c r="I652">
        <v>8872.4697266000003</v>
      </c>
      <c r="J652">
        <v>8887.6650391000003</v>
      </c>
      <c r="L652" t="str">
        <f t="shared" si="81"/>
        <v>28NOV2022:03:00:00</v>
      </c>
      <c r="M652">
        <v>3</v>
      </c>
      <c r="N652">
        <f t="shared" si="82"/>
        <v>232.11132809999981</v>
      </c>
      <c r="O652" t="str">
        <f t="shared" si="77"/>
        <v/>
      </c>
      <c r="P652">
        <f t="shared" si="78"/>
        <v>232.11132809999981</v>
      </c>
      <c r="Q652" t="str">
        <f t="shared" si="79"/>
        <v/>
      </c>
      <c r="R652">
        <f t="shared" si="80"/>
        <v>1</v>
      </c>
      <c r="S652">
        <f t="shared" si="83"/>
        <v>2.662624517915523</v>
      </c>
    </row>
    <row r="653" spans="1:19" x14ac:dyDescent="0.3">
      <c r="A653" t="s">
        <v>702</v>
      </c>
      <c r="B653">
        <v>8855.0234375</v>
      </c>
      <c r="C653">
        <v>9042.5800780999998</v>
      </c>
      <c r="D653">
        <v>9270.4042969000002</v>
      </c>
      <c r="E653">
        <v>9170.2617188000004</v>
      </c>
      <c r="F653">
        <v>8968.7597655999998</v>
      </c>
      <c r="G653">
        <v>9042.5800780999998</v>
      </c>
      <c r="H653">
        <v>8938.2099608999997</v>
      </c>
      <c r="I653">
        <v>8968.7597655999998</v>
      </c>
      <c r="J653">
        <v>8979.578125</v>
      </c>
      <c r="L653" t="str">
        <f t="shared" si="81"/>
        <v>28NOV2022:04:00:00</v>
      </c>
      <c r="M653">
        <v>4</v>
      </c>
      <c r="N653">
        <f t="shared" si="82"/>
        <v>187.55664059999981</v>
      </c>
      <c r="O653" t="str">
        <f t="shared" si="77"/>
        <v/>
      </c>
      <c r="P653">
        <f t="shared" si="78"/>
        <v>187.55664059999981</v>
      </c>
      <c r="Q653" t="str">
        <f t="shared" si="79"/>
        <v/>
      </c>
      <c r="R653">
        <f t="shared" si="80"/>
        <v>1</v>
      </c>
      <c r="S653">
        <f t="shared" si="83"/>
        <v>2.118081808860258</v>
      </c>
    </row>
    <row r="654" spans="1:19" x14ac:dyDescent="0.3">
      <c r="A654" t="s">
        <v>703</v>
      </c>
      <c r="B654">
        <v>9129.3164063000004</v>
      </c>
      <c r="C654">
        <v>9314.9697266000003</v>
      </c>
      <c r="D654">
        <v>9505.8974608999997</v>
      </c>
      <c r="E654">
        <v>9538.6806641000003</v>
      </c>
      <c r="F654">
        <v>9244.1904297000001</v>
      </c>
      <c r="G654">
        <v>9314.9697266000003</v>
      </c>
      <c r="H654">
        <v>9175.3798827999999</v>
      </c>
      <c r="I654">
        <v>9244.1904297000001</v>
      </c>
      <c r="J654">
        <v>9244.6826172000001</v>
      </c>
      <c r="L654" t="str">
        <f t="shared" si="81"/>
        <v>28NOV2022:05:00:00</v>
      </c>
      <c r="M654">
        <v>5</v>
      </c>
      <c r="N654">
        <f t="shared" si="82"/>
        <v>185.6533202999999</v>
      </c>
      <c r="O654" t="str">
        <f t="shared" si="77"/>
        <v/>
      </c>
      <c r="P654">
        <f t="shared" si="78"/>
        <v>185.6533202999999</v>
      </c>
      <c r="Q654" t="str">
        <f t="shared" si="79"/>
        <v/>
      </c>
      <c r="R654">
        <f t="shared" si="80"/>
        <v>1</v>
      </c>
      <c r="S654">
        <f t="shared" si="83"/>
        <v>2.0335949816777452</v>
      </c>
    </row>
    <row r="655" spans="1:19" x14ac:dyDescent="0.3">
      <c r="A655" t="s">
        <v>704</v>
      </c>
      <c r="B655">
        <v>9694.6210938000004</v>
      </c>
      <c r="C655">
        <v>9907.9501952999999</v>
      </c>
      <c r="D655">
        <v>9913.3115233999997</v>
      </c>
      <c r="E655">
        <v>9949.5957030999998</v>
      </c>
      <c r="F655">
        <v>9841.6699219000002</v>
      </c>
      <c r="G655">
        <v>9907.9501952999999</v>
      </c>
      <c r="H655">
        <v>9675.8603516000003</v>
      </c>
      <c r="I655">
        <v>9841.6699219000002</v>
      </c>
      <c r="J655">
        <v>9816.7871094000002</v>
      </c>
      <c r="L655" t="str">
        <f t="shared" si="81"/>
        <v>28NOV2022:06:00:00</v>
      </c>
      <c r="M655">
        <v>6</v>
      </c>
      <c r="N655">
        <f t="shared" si="82"/>
        <v>213.32910149999952</v>
      </c>
      <c r="O655" t="str">
        <f t="shared" si="77"/>
        <v/>
      </c>
      <c r="P655">
        <f t="shared" si="78"/>
        <v>213.32910149999952</v>
      </c>
      <c r="Q655" t="str">
        <f t="shared" si="79"/>
        <v/>
      </c>
      <c r="R655">
        <f t="shared" si="80"/>
        <v>1</v>
      </c>
      <c r="S655">
        <f t="shared" si="83"/>
        <v>2.2004893170753199</v>
      </c>
    </row>
    <row r="656" spans="1:19" x14ac:dyDescent="0.3">
      <c r="A656" t="s">
        <v>705</v>
      </c>
      <c r="B656">
        <v>10456.291992</v>
      </c>
      <c r="C656">
        <v>10661.5</v>
      </c>
      <c r="D656">
        <v>10449.756836</v>
      </c>
      <c r="E656">
        <v>10480.180664</v>
      </c>
      <c r="F656">
        <v>10610.200194999999</v>
      </c>
      <c r="G656">
        <v>10661.5</v>
      </c>
      <c r="H656">
        <v>10319.400390999999</v>
      </c>
      <c r="I656">
        <v>10610.200194999999</v>
      </c>
      <c r="J656">
        <v>10550.325194999999</v>
      </c>
      <c r="L656" t="str">
        <f t="shared" si="81"/>
        <v>28NOV2022:07:00:00</v>
      </c>
      <c r="M656">
        <v>7</v>
      </c>
      <c r="N656">
        <f t="shared" si="82"/>
        <v>205.20800799999961</v>
      </c>
      <c r="O656" t="str">
        <f t="shared" si="77"/>
        <v/>
      </c>
      <c r="P656">
        <f t="shared" si="78"/>
        <v>205.20800799999961</v>
      </c>
      <c r="Q656" t="str">
        <f t="shared" si="79"/>
        <v/>
      </c>
      <c r="R656">
        <f t="shared" si="80"/>
        <v>1</v>
      </c>
      <c r="S656">
        <f t="shared" si="83"/>
        <v>1.9625313462650249</v>
      </c>
    </row>
    <row r="657" spans="1:19" x14ac:dyDescent="0.3">
      <c r="A657" t="s">
        <v>706</v>
      </c>
      <c r="B657">
        <v>10766.614258</v>
      </c>
      <c r="C657">
        <v>11005.400390999999</v>
      </c>
      <c r="D657">
        <v>10700.751953000001</v>
      </c>
      <c r="E657">
        <v>10719.513671999999</v>
      </c>
      <c r="F657">
        <v>10969.200194999999</v>
      </c>
      <c r="G657">
        <v>11005.400390999999</v>
      </c>
      <c r="H657">
        <v>10599.799805000001</v>
      </c>
      <c r="I657">
        <v>10969.200194999999</v>
      </c>
      <c r="J657">
        <v>10885.900390999999</v>
      </c>
      <c r="L657" t="str">
        <f t="shared" si="81"/>
        <v>28NOV2022:08:00:00</v>
      </c>
      <c r="M657">
        <v>8</v>
      </c>
      <c r="N657">
        <f t="shared" si="82"/>
        <v>238.78613299999961</v>
      </c>
      <c r="O657" t="str">
        <f t="shared" si="77"/>
        <v/>
      </c>
      <c r="P657">
        <f t="shared" si="78"/>
        <v>238.78613299999961</v>
      </c>
      <c r="Q657" t="str">
        <f t="shared" si="79"/>
        <v/>
      </c>
      <c r="R657">
        <f t="shared" si="80"/>
        <v>1</v>
      </c>
      <c r="S657">
        <f t="shared" si="83"/>
        <v>2.2178386564055876</v>
      </c>
    </row>
    <row r="658" spans="1:19" x14ac:dyDescent="0.3">
      <c r="A658" t="s">
        <v>707</v>
      </c>
      <c r="B658">
        <v>10875.931640999999</v>
      </c>
      <c r="C658">
        <v>11209</v>
      </c>
      <c r="D658">
        <v>10812.229492</v>
      </c>
      <c r="E658">
        <v>10835.298828000001</v>
      </c>
      <c r="F658">
        <v>11174.099609000001</v>
      </c>
      <c r="G658">
        <v>11209</v>
      </c>
      <c r="H658">
        <v>10809.299805000001</v>
      </c>
      <c r="I658">
        <v>11174.099609000001</v>
      </c>
      <c r="J658">
        <v>11091.625</v>
      </c>
      <c r="L658" t="str">
        <f t="shared" si="81"/>
        <v>28NOV2022:09:00:00</v>
      </c>
      <c r="M658">
        <v>9</v>
      </c>
      <c r="N658">
        <f t="shared" si="82"/>
        <v>333.06835900000078</v>
      </c>
      <c r="O658" t="str">
        <f t="shared" si="77"/>
        <v/>
      </c>
      <c r="P658">
        <f t="shared" si="78"/>
        <v>333.06835900000078</v>
      </c>
      <c r="Q658" t="str">
        <f t="shared" si="79"/>
        <v/>
      </c>
      <c r="R658">
        <f t="shared" si="80"/>
        <v>1</v>
      </c>
      <c r="S658">
        <f t="shared" si="83"/>
        <v>3.0624352009018003</v>
      </c>
    </row>
    <row r="659" spans="1:19" x14ac:dyDescent="0.3">
      <c r="A659" t="s">
        <v>708</v>
      </c>
      <c r="B659">
        <v>10879.793944999999</v>
      </c>
      <c r="C659">
        <v>11306</v>
      </c>
      <c r="D659">
        <v>10842.934569999999</v>
      </c>
      <c r="E659">
        <v>10773.627930000001</v>
      </c>
      <c r="F659">
        <v>11262.5</v>
      </c>
      <c r="G659">
        <v>11306</v>
      </c>
      <c r="H659">
        <v>10954.599609000001</v>
      </c>
      <c r="I659">
        <v>11262.5</v>
      </c>
      <c r="J659">
        <v>11196.400390999999</v>
      </c>
      <c r="L659" t="str">
        <f t="shared" si="81"/>
        <v>28NOV2022:10:00:00</v>
      </c>
      <c r="M659">
        <v>10</v>
      </c>
      <c r="N659">
        <f t="shared" si="82"/>
        <v>426.20605500000056</v>
      </c>
      <c r="O659" t="str">
        <f t="shared" si="77"/>
        <v/>
      </c>
      <c r="P659">
        <f t="shared" si="78"/>
        <v>426.20605500000056</v>
      </c>
      <c r="Q659" t="str">
        <f t="shared" si="79"/>
        <v/>
      </c>
      <c r="R659">
        <f t="shared" si="80"/>
        <v>1</v>
      </c>
      <c r="S659">
        <f t="shared" si="83"/>
        <v>3.9174092556768598</v>
      </c>
    </row>
    <row r="660" spans="1:19" x14ac:dyDescent="0.3">
      <c r="A660" t="s">
        <v>709</v>
      </c>
      <c r="B660">
        <v>10933.051758</v>
      </c>
      <c r="C660">
        <v>11343.799805000001</v>
      </c>
      <c r="D660">
        <v>10763.414063</v>
      </c>
      <c r="E660">
        <v>10556.754883</v>
      </c>
      <c r="F660">
        <v>11292.900390999999</v>
      </c>
      <c r="G660">
        <v>11343.799805000001</v>
      </c>
      <c r="H660">
        <v>11038.200194999999</v>
      </c>
      <c r="I660">
        <v>11292.900390999999</v>
      </c>
      <c r="J660">
        <v>11241.951171999999</v>
      </c>
      <c r="L660" t="str">
        <f t="shared" si="81"/>
        <v>28NOV2022:11:00:00</v>
      </c>
      <c r="M660">
        <v>11</v>
      </c>
      <c r="N660">
        <f t="shared" si="82"/>
        <v>410.74804700000095</v>
      </c>
      <c r="O660" t="str">
        <f t="shared" si="77"/>
        <v/>
      </c>
      <c r="P660">
        <f t="shared" si="78"/>
        <v>410.74804700000095</v>
      </c>
      <c r="Q660" t="str">
        <f t="shared" si="79"/>
        <v/>
      </c>
      <c r="R660">
        <f t="shared" si="80"/>
        <v>1</v>
      </c>
      <c r="S660">
        <f t="shared" si="83"/>
        <v>3.7569386488950434</v>
      </c>
    </row>
    <row r="661" spans="1:19" x14ac:dyDescent="0.3">
      <c r="A661" t="s">
        <v>710</v>
      </c>
      <c r="B661">
        <v>10953.185546999999</v>
      </c>
      <c r="C661">
        <v>11319.5</v>
      </c>
      <c r="D661">
        <v>10558.454102</v>
      </c>
      <c r="E661">
        <v>10439.618164</v>
      </c>
      <c r="F661">
        <v>11259.700194999999</v>
      </c>
      <c r="G661">
        <v>11319.5</v>
      </c>
      <c r="H661">
        <v>11081.900390999999</v>
      </c>
      <c r="I661">
        <v>11259.700194999999</v>
      </c>
      <c r="J661">
        <v>11230.200194999999</v>
      </c>
      <c r="L661" t="str">
        <f t="shared" si="81"/>
        <v>28NOV2022:12:00:00</v>
      </c>
      <c r="M661">
        <v>12</v>
      </c>
      <c r="N661">
        <f t="shared" si="82"/>
        <v>366.31445300000087</v>
      </c>
      <c r="O661" t="str">
        <f t="shared" si="77"/>
        <v/>
      </c>
      <c r="P661">
        <f t="shared" si="78"/>
        <v>366.31445300000087</v>
      </c>
      <c r="Q661" t="str">
        <f t="shared" si="79"/>
        <v/>
      </c>
      <c r="R661">
        <f t="shared" si="80"/>
        <v>1</v>
      </c>
      <c r="S661">
        <f t="shared" si="83"/>
        <v>3.3443645360351977</v>
      </c>
    </row>
    <row r="662" spans="1:19" x14ac:dyDescent="0.3">
      <c r="A662" t="s">
        <v>711</v>
      </c>
      <c r="B662">
        <v>10957.959961</v>
      </c>
      <c r="C662">
        <v>11287</v>
      </c>
      <c r="D662">
        <v>10324.995117</v>
      </c>
      <c r="E662">
        <v>10458.345703000001</v>
      </c>
      <c r="F662">
        <v>11199.099609000001</v>
      </c>
      <c r="G662">
        <v>11287</v>
      </c>
      <c r="H662">
        <v>11121.5</v>
      </c>
      <c r="I662">
        <v>11199.099609000001</v>
      </c>
      <c r="J662">
        <v>11201.674805000001</v>
      </c>
      <c r="L662" t="str">
        <f t="shared" si="81"/>
        <v>28NOV2022:13:00:00</v>
      </c>
      <c r="M662">
        <v>13</v>
      </c>
      <c r="N662">
        <f t="shared" si="82"/>
        <v>329.04003899999952</v>
      </c>
      <c r="O662" t="str">
        <f t="shared" si="77"/>
        <v/>
      </c>
      <c r="P662">
        <f t="shared" si="78"/>
        <v>329.04003899999952</v>
      </c>
      <c r="Q662" t="str">
        <f t="shared" si="79"/>
        <v/>
      </c>
      <c r="R662">
        <f t="shared" si="80"/>
        <v>1</v>
      </c>
      <c r="S662">
        <f t="shared" si="83"/>
        <v>3.0027490533919785</v>
      </c>
    </row>
    <row r="663" spans="1:19" x14ac:dyDescent="0.3">
      <c r="A663" t="s">
        <v>712</v>
      </c>
      <c r="B663">
        <v>11136.465819999999</v>
      </c>
      <c r="C663">
        <v>11340.200194999999</v>
      </c>
      <c r="D663">
        <v>10518.090819999999</v>
      </c>
      <c r="E663">
        <v>10571.891602</v>
      </c>
      <c r="F663">
        <v>11237.799805000001</v>
      </c>
      <c r="G663">
        <v>11340.200194999999</v>
      </c>
      <c r="H663">
        <v>11238.900390999999</v>
      </c>
      <c r="I663">
        <v>11237.799805000001</v>
      </c>
      <c r="J663">
        <v>11263.675781</v>
      </c>
      <c r="L663" t="str">
        <f t="shared" si="81"/>
        <v>28NOV2022:14:00:00</v>
      </c>
      <c r="M663">
        <v>14</v>
      </c>
      <c r="N663">
        <f t="shared" si="82"/>
        <v>203.734375</v>
      </c>
      <c r="O663" t="str">
        <f t="shared" si="77"/>
        <v/>
      </c>
      <c r="P663">
        <f t="shared" si="78"/>
        <v>203.734375</v>
      </c>
      <c r="Q663" t="str">
        <f t="shared" si="79"/>
        <v/>
      </c>
      <c r="R663">
        <f t="shared" si="80"/>
        <v>1</v>
      </c>
      <c r="S663">
        <f t="shared" si="83"/>
        <v>1.8294347443163976</v>
      </c>
    </row>
    <row r="664" spans="1:19" x14ac:dyDescent="0.3">
      <c r="A664" t="s">
        <v>713</v>
      </c>
      <c r="B664">
        <v>11298.921875</v>
      </c>
      <c r="C664">
        <v>11386.700194999999</v>
      </c>
      <c r="D664">
        <v>10615.938477</v>
      </c>
      <c r="E664">
        <v>10672.799805000001</v>
      </c>
      <c r="F664">
        <v>11279.900390999999</v>
      </c>
      <c r="G664">
        <v>11386.700194999999</v>
      </c>
      <c r="H664">
        <v>11362.700194999999</v>
      </c>
      <c r="I664">
        <v>11279.900390999999</v>
      </c>
      <c r="J664">
        <v>11327.299805000001</v>
      </c>
      <c r="L664" t="str">
        <f t="shared" si="81"/>
        <v>28NOV2022:15:00:00</v>
      </c>
      <c r="M664">
        <v>15</v>
      </c>
      <c r="N664">
        <f t="shared" si="82"/>
        <v>87.778319999999439</v>
      </c>
      <c r="O664" t="str">
        <f t="shared" si="77"/>
        <v/>
      </c>
      <c r="P664">
        <f t="shared" si="78"/>
        <v>87.778319999999439</v>
      </c>
      <c r="Q664" t="str">
        <f t="shared" si="79"/>
        <v/>
      </c>
      <c r="R664">
        <f t="shared" si="80"/>
        <v>1</v>
      </c>
      <c r="S664">
        <f t="shared" si="83"/>
        <v>0.77687341297772661</v>
      </c>
    </row>
    <row r="665" spans="1:19" x14ac:dyDescent="0.3">
      <c r="A665" t="s">
        <v>714</v>
      </c>
      <c r="B665">
        <v>11360.766602</v>
      </c>
      <c r="C665">
        <v>11457</v>
      </c>
      <c r="D665">
        <v>10648.345703000001</v>
      </c>
      <c r="E665">
        <v>10746.847656</v>
      </c>
      <c r="F665">
        <v>11367.5</v>
      </c>
      <c r="G665">
        <v>11457</v>
      </c>
      <c r="H665">
        <v>11523</v>
      </c>
      <c r="I665">
        <v>11367.5</v>
      </c>
      <c r="J665">
        <v>11428.75</v>
      </c>
      <c r="L665" t="str">
        <f t="shared" si="81"/>
        <v>28NOV2022:16:00:00</v>
      </c>
      <c r="M665">
        <v>16</v>
      </c>
      <c r="N665">
        <f t="shared" si="82"/>
        <v>96.233398000000307</v>
      </c>
      <c r="O665" t="str">
        <f t="shared" si="77"/>
        <v/>
      </c>
      <c r="P665">
        <f t="shared" si="78"/>
        <v>96.233398000000307</v>
      </c>
      <c r="Q665" t="str">
        <f t="shared" si="79"/>
        <v/>
      </c>
      <c r="R665">
        <f t="shared" si="80"/>
        <v>1</v>
      </c>
      <c r="S665">
        <f t="shared" si="83"/>
        <v>0.84706782008054771</v>
      </c>
    </row>
    <row r="666" spans="1:19" x14ac:dyDescent="0.3">
      <c r="A666" t="s">
        <v>715</v>
      </c>
      <c r="B666">
        <v>11269.546875</v>
      </c>
      <c r="C666">
        <v>11452.5</v>
      </c>
      <c r="D666">
        <v>10623.502930000001</v>
      </c>
      <c r="E666">
        <v>10739.225586</v>
      </c>
      <c r="F666">
        <v>11391.599609000001</v>
      </c>
      <c r="G666">
        <v>11452.5</v>
      </c>
      <c r="H666">
        <v>11573.299805000001</v>
      </c>
      <c r="I666">
        <v>11391.599609000001</v>
      </c>
      <c r="J666">
        <v>11452.25</v>
      </c>
      <c r="L666" t="str">
        <f t="shared" si="81"/>
        <v>28NOV2022:17:00:00</v>
      </c>
      <c r="M666">
        <v>17</v>
      </c>
      <c r="N666">
        <f t="shared" si="82"/>
        <v>182.953125</v>
      </c>
      <c r="O666" t="str">
        <f t="shared" si="77"/>
        <v/>
      </c>
      <c r="P666">
        <f t="shared" si="78"/>
        <v>182.953125</v>
      </c>
      <c r="Q666" t="str">
        <f t="shared" si="79"/>
        <v/>
      </c>
      <c r="R666">
        <f t="shared" si="80"/>
        <v>1</v>
      </c>
      <c r="S666">
        <f t="shared" si="83"/>
        <v>1.6234292916058348</v>
      </c>
    </row>
    <row r="667" spans="1:19" x14ac:dyDescent="0.3">
      <c r="A667" t="s">
        <v>716</v>
      </c>
      <c r="B667">
        <v>11340.772461</v>
      </c>
      <c r="C667">
        <v>11550.099609000001</v>
      </c>
      <c r="D667">
        <v>10717.258789</v>
      </c>
      <c r="E667">
        <v>10788.987305000001</v>
      </c>
      <c r="F667">
        <v>11521.200194999999</v>
      </c>
      <c r="G667">
        <v>11550.099609000001</v>
      </c>
      <c r="H667">
        <v>11683</v>
      </c>
      <c r="I667">
        <v>11521.200194999999</v>
      </c>
      <c r="J667">
        <v>11568.875</v>
      </c>
      <c r="L667" t="str">
        <f t="shared" si="81"/>
        <v>28NOV2022:18:00:00</v>
      </c>
      <c r="M667">
        <v>18</v>
      </c>
      <c r="N667">
        <f t="shared" si="82"/>
        <v>209.32714800000031</v>
      </c>
      <c r="O667" t="str">
        <f t="shared" si="77"/>
        <v/>
      </c>
      <c r="P667">
        <f t="shared" si="78"/>
        <v>209.32714800000031</v>
      </c>
      <c r="Q667" t="str">
        <f t="shared" si="79"/>
        <v/>
      </c>
      <c r="R667">
        <f t="shared" si="80"/>
        <v>1</v>
      </c>
      <c r="S667">
        <f t="shared" si="83"/>
        <v>1.8457926805238305</v>
      </c>
    </row>
    <row r="668" spans="1:19" x14ac:dyDescent="0.3">
      <c r="A668" t="s">
        <v>717</v>
      </c>
      <c r="B668">
        <v>11406.813477</v>
      </c>
      <c r="C668">
        <v>11605.700194999999</v>
      </c>
      <c r="D668">
        <v>10590.740234000001</v>
      </c>
      <c r="E668">
        <v>10689.171875</v>
      </c>
      <c r="F668">
        <v>11597</v>
      </c>
      <c r="G668">
        <v>11605.700194999999</v>
      </c>
      <c r="H668">
        <v>11743.200194999999</v>
      </c>
      <c r="I668">
        <v>11597</v>
      </c>
      <c r="J668">
        <v>11635.725586</v>
      </c>
      <c r="L668" t="str">
        <f t="shared" si="81"/>
        <v>28NOV2022:19:00:00</v>
      </c>
      <c r="M668">
        <v>19</v>
      </c>
      <c r="N668">
        <f t="shared" si="82"/>
        <v>198.88671799999975</v>
      </c>
      <c r="O668" t="str">
        <f t="shared" si="77"/>
        <v/>
      </c>
      <c r="P668">
        <f t="shared" si="78"/>
        <v>198.88671799999975</v>
      </c>
      <c r="Q668" t="str">
        <f t="shared" si="79"/>
        <v/>
      </c>
      <c r="R668">
        <f t="shared" si="80"/>
        <v>1</v>
      </c>
      <c r="S668">
        <f t="shared" si="83"/>
        <v>1.7435782429599884</v>
      </c>
    </row>
    <row r="669" spans="1:19" x14ac:dyDescent="0.3">
      <c r="A669" t="s">
        <v>718</v>
      </c>
      <c r="B669">
        <v>11214.741211</v>
      </c>
      <c r="C669">
        <v>11323.400390999999</v>
      </c>
      <c r="D669">
        <v>10547.183594</v>
      </c>
      <c r="E669">
        <v>10550.315430000001</v>
      </c>
      <c r="F669">
        <v>11332.799805000001</v>
      </c>
      <c r="G669">
        <v>11323.400390999999</v>
      </c>
      <c r="H669">
        <v>11502.299805000001</v>
      </c>
      <c r="I669">
        <v>11332.799805000001</v>
      </c>
      <c r="J669">
        <v>11372.824219</v>
      </c>
      <c r="L669" t="str">
        <f t="shared" si="81"/>
        <v>28NOV2022:20:00:00</v>
      </c>
      <c r="M669">
        <v>20</v>
      </c>
      <c r="N669">
        <f t="shared" si="82"/>
        <v>108.65917999999874</v>
      </c>
      <c r="O669" t="str">
        <f t="shared" si="77"/>
        <v/>
      </c>
      <c r="P669">
        <f t="shared" si="78"/>
        <v>108.65917999999874</v>
      </c>
      <c r="Q669" t="str">
        <f t="shared" si="79"/>
        <v/>
      </c>
      <c r="R669">
        <f t="shared" si="80"/>
        <v>1</v>
      </c>
      <c r="S669">
        <f t="shared" si="83"/>
        <v>0.9688960088835592</v>
      </c>
    </row>
    <row r="670" spans="1:19" x14ac:dyDescent="0.3">
      <c r="A670" t="s">
        <v>719</v>
      </c>
      <c r="B670">
        <v>10994.130859000001</v>
      </c>
      <c r="C670">
        <v>11029.200194999999</v>
      </c>
      <c r="D670">
        <v>10459.177734000001</v>
      </c>
      <c r="E670">
        <v>10404.620117</v>
      </c>
      <c r="F670">
        <v>11085.900390999999</v>
      </c>
      <c r="G670">
        <v>11029.200194999999</v>
      </c>
      <c r="H670">
        <v>11237.900390999999</v>
      </c>
      <c r="I670">
        <v>11085.900390999999</v>
      </c>
      <c r="J670">
        <v>11109.725586</v>
      </c>
      <c r="L670" t="str">
        <f t="shared" si="81"/>
        <v>28NOV2022:21:00:00</v>
      </c>
      <c r="M670">
        <v>21</v>
      </c>
      <c r="N670">
        <f t="shared" si="82"/>
        <v>35.069335999998657</v>
      </c>
      <c r="O670" t="str">
        <f t="shared" si="77"/>
        <v/>
      </c>
      <c r="P670">
        <f t="shared" si="78"/>
        <v>35.069335999998657</v>
      </c>
      <c r="Q670" t="str">
        <f t="shared" si="79"/>
        <v/>
      </c>
      <c r="R670">
        <f t="shared" si="80"/>
        <v>1</v>
      </c>
      <c r="S670">
        <f t="shared" si="83"/>
        <v>0.31898234112149249</v>
      </c>
    </row>
    <row r="671" spans="1:19" x14ac:dyDescent="0.3">
      <c r="A671" t="s">
        <v>720</v>
      </c>
      <c r="B671">
        <v>10678.744140999999</v>
      </c>
      <c r="C671">
        <v>10647.5</v>
      </c>
      <c r="D671">
        <v>10221.220703000001</v>
      </c>
      <c r="E671">
        <v>10196.998046999999</v>
      </c>
      <c r="F671">
        <v>10754.900390999999</v>
      </c>
      <c r="G671">
        <v>10647.5</v>
      </c>
      <c r="H671">
        <v>10898.700194999999</v>
      </c>
      <c r="I671">
        <v>10754.900390999999</v>
      </c>
      <c r="J671">
        <v>10764</v>
      </c>
      <c r="L671" t="str">
        <f t="shared" si="81"/>
        <v>28NOV2022:22:00:00</v>
      </c>
      <c r="M671">
        <v>22</v>
      </c>
      <c r="N671">
        <f t="shared" si="82"/>
        <v>-31.244140999999217</v>
      </c>
      <c r="O671">
        <f t="shared" si="77"/>
        <v>-31.244140999999217</v>
      </c>
      <c r="P671" t="str">
        <f t="shared" si="78"/>
        <v/>
      </c>
      <c r="Q671">
        <f t="shared" si="79"/>
        <v>1</v>
      </c>
      <c r="R671" t="str">
        <f t="shared" si="80"/>
        <v/>
      </c>
      <c r="S671">
        <f t="shared" si="83"/>
        <v>0.29258254142488893</v>
      </c>
    </row>
    <row r="672" spans="1:19" x14ac:dyDescent="0.3">
      <c r="A672" t="s">
        <v>721</v>
      </c>
      <c r="B672">
        <v>10233.109375</v>
      </c>
      <c r="C672">
        <v>10190.200194999999</v>
      </c>
      <c r="D672">
        <v>9816.78125</v>
      </c>
      <c r="E672">
        <v>9815.734375</v>
      </c>
      <c r="F672">
        <v>10281.700194999999</v>
      </c>
      <c r="G672">
        <v>10190.200194999999</v>
      </c>
      <c r="H672">
        <v>10453</v>
      </c>
      <c r="I672">
        <v>10281.700194999999</v>
      </c>
      <c r="J672">
        <v>10301.650390999999</v>
      </c>
      <c r="L672" t="str">
        <f t="shared" si="81"/>
        <v>28NOV2022:23:00:00</v>
      </c>
      <c r="M672">
        <v>23</v>
      </c>
      <c r="N672">
        <f t="shared" si="82"/>
        <v>-42.909180000000561</v>
      </c>
      <c r="O672">
        <f t="shared" si="77"/>
        <v>-42.909180000000561</v>
      </c>
      <c r="P672" t="str">
        <f t="shared" si="78"/>
        <v/>
      </c>
      <c r="Q672">
        <f t="shared" si="79"/>
        <v>1</v>
      </c>
      <c r="R672" t="str">
        <f t="shared" si="80"/>
        <v/>
      </c>
      <c r="S672">
        <f t="shared" si="83"/>
        <v>0.41931712471313792</v>
      </c>
    </row>
    <row r="673" spans="1:19" x14ac:dyDescent="0.3">
      <c r="A673" t="s">
        <v>722</v>
      </c>
      <c r="B673">
        <v>9725.5898438000004</v>
      </c>
      <c r="C673">
        <v>9771.5400391000003</v>
      </c>
      <c r="D673">
        <v>9385.8046875</v>
      </c>
      <c r="E673">
        <v>9409.5058594000002</v>
      </c>
      <c r="F673">
        <v>9869.5996094000002</v>
      </c>
      <c r="G673">
        <v>9771.5400391000003</v>
      </c>
      <c r="H673">
        <v>10040.599609000001</v>
      </c>
      <c r="I673">
        <v>9869.5996094000002</v>
      </c>
      <c r="J673">
        <v>9887.8339844000002</v>
      </c>
      <c r="L673" t="str">
        <f t="shared" si="81"/>
        <v>29NOV2022:00:00:00</v>
      </c>
      <c r="M673">
        <v>24</v>
      </c>
      <c r="N673">
        <f t="shared" si="82"/>
        <v>45.950195299999905</v>
      </c>
      <c r="O673" t="str">
        <f t="shared" si="77"/>
        <v/>
      </c>
      <c r="P673">
        <f t="shared" si="78"/>
        <v>45.950195299999905</v>
      </c>
      <c r="Q673" t="str">
        <f t="shared" si="79"/>
        <v/>
      </c>
      <c r="R673">
        <f t="shared" si="80"/>
        <v>1</v>
      </c>
      <c r="S673">
        <f t="shared" si="83"/>
        <v>0.47246692527644324</v>
      </c>
    </row>
    <row r="674" spans="1:19" x14ac:dyDescent="0.3">
      <c r="A674" t="s">
        <v>723</v>
      </c>
      <c r="B674">
        <v>9359.5800780999998</v>
      </c>
      <c r="C674">
        <v>9687.6503905999998</v>
      </c>
      <c r="D674">
        <v>9299.0039063000004</v>
      </c>
      <c r="E674">
        <v>9144.3476563000004</v>
      </c>
      <c r="F674">
        <v>9726.4199219000002</v>
      </c>
      <c r="G674">
        <v>9687.6503905999998</v>
      </c>
      <c r="H674">
        <v>9739.0898438000004</v>
      </c>
      <c r="I674">
        <v>9622.0195313000004</v>
      </c>
      <c r="J674">
        <v>9683.3544922000001</v>
      </c>
      <c r="L674" t="str">
        <f t="shared" si="81"/>
        <v>29NOV2022:01:00:00</v>
      </c>
      <c r="M674">
        <v>1</v>
      </c>
      <c r="N674">
        <f t="shared" si="82"/>
        <v>328.0703125</v>
      </c>
      <c r="O674" t="str">
        <f t="shared" si="77"/>
        <v/>
      </c>
      <c r="P674">
        <f t="shared" si="78"/>
        <v>328.0703125</v>
      </c>
      <c r="Q674" t="str">
        <f t="shared" si="79"/>
        <v/>
      </c>
      <c r="R674">
        <f t="shared" si="80"/>
        <v>1</v>
      </c>
      <c r="S674">
        <f t="shared" si="83"/>
        <v>3.5051819607552144</v>
      </c>
    </row>
    <row r="675" spans="1:19" x14ac:dyDescent="0.3">
      <c r="A675" t="s">
        <v>724</v>
      </c>
      <c r="B675">
        <v>9158.7412108999997</v>
      </c>
      <c r="C675">
        <v>9404.2099608999997</v>
      </c>
      <c r="D675">
        <v>9152.7138672000001</v>
      </c>
      <c r="E675">
        <v>8960.4257813000004</v>
      </c>
      <c r="F675">
        <v>9452.9902344000002</v>
      </c>
      <c r="G675">
        <v>9404.2099608999997</v>
      </c>
      <c r="H675">
        <v>9440.4599608999997</v>
      </c>
      <c r="I675">
        <v>9353.8496094000002</v>
      </c>
      <c r="J675">
        <v>9402.9638672000001</v>
      </c>
      <c r="L675" t="str">
        <f t="shared" ref="L675:L721" si="84">A675</f>
        <v>29NOV2022:02:00:00</v>
      </c>
      <c r="M675">
        <v>2</v>
      </c>
      <c r="N675">
        <f t="shared" ref="N675:N721" si="85">C675-B675</f>
        <v>245.46875</v>
      </c>
      <c r="O675" t="str">
        <f t="shared" si="77"/>
        <v/>
      </c>
      <c r="P675">
        <f t="shared" si="78"/>
        <v>245.46875</v>
      </c>
      <c r="Q675" t="str">
        <f t="shared" si="79"/>
        <v/>
      </c>
      <c r="R675">
        <f t="shared" si="80"/>
        <v>1</v>
      </c>
      <c r="S675">
        <f t="shared" ref="S675:S721" si="86">ABS((B675-C675)/B675)*100</f>
        <v>2.6801581609038454</v>
      </c>
    </row>
    <row r="676" spans="1:19" x14ac:dyDescent="0.3">
      <c r="A676" t="s">
        <v>725</v>
      </c>
      <c r="B676">
        <v>9067.5429688000004</v>
      </c>
      <c r="C676">
        <v>9256.1904297000001</v>
      </c>
      <c r="D676">
        <v>9061.1132813000004</v>
      </c>
      <c r="E676">
        <v>8820.3916016000003</v>
      </c>
      <c r="F676">
        <v>9309.0595702999999</v>
      </c>
      <c r="G676">
        <v>9256.1904297000001</v>
      </c>
      <c r="H676">
        <v>9271.0703125</v>
      </c>
      <c r="I676">
        <v>9218.3701172000001</v>
      </c>
      <c r="J676">
        <v>9254.6035155999998</v>
      </c>
      <c r="L676" t="str">
        <f t="shared" si="84"/>
        <v>29NOV2022:03:00:00</v>
      </c>
      <c r="M676">
        <v>3</v>
      </c>
      <c r="N676">
        <f t="shared" si="85"/>
        <v>188.64746089999971</v>
      </c>
      <c r="O676" t="str">
        <f t="shared" si="77"/>
        <v/>
      </c>
      <c r="P676">
        <f t="shared" si="78"/>
        <v>188.64746089999971</v>
      </c>
      <c r="Q676" t="str">
        <f t="shared" si="79"/>
        <v/>
      </c>
      <c r="R676">
        <f t="shared" si="80"/>
        <v>1</v>
      </c>
      <c r="S676">
        <f t="shared" si="86"/>
        <v>2.0804694452411883</v>
      </c>
    </row>
    <row r="677" spans="1:19" x14ac:dyDescent="0.3">
      <c r="A677" t="s">
        <v>726</v>
      </c>
      <c r="B677">
        <v>9083.5830077999999</v>
      </c>
      <c r="C677">
        <v>9240.7998047000001</v>
      </c>
      <c r="D677">
        <v>9096.2021483999997</v>
      </c>
      <c r="E677">
        <v>8852.2236327999999</v>
      </c>
      <c r="F677">
        <v>9290.4296875</v>
      </c>
      <c r="G677">
        <v>9240.7998047000001</v>
      </c>
      <c r="H677">
        <v>9278.8496094000002</v>
      </c>
      <c r="I677">
        <v>9186.9697266000003</v>
      </c>
      <c r="J677">
        <v>9238.9160155999998</v>
      </c>
      <c r="L677" t="str">
        <f t="shared" si="84"/>
        <v>29NOV2022:04:00:00</v>
      </c>
      <c r="M677">
        <v>4</v>
      </c>
      <c r="N677">
        <f t="shared" si="85"/>
        <v>157.21679690000019</v>
      </c>
      <c r="O677" t="str">
        <f t="shared" si="77"/>
        <v/>
      </c>
      <c r="P677">
        <f t="shared" si="78"/>
        <v>157.21679690000019</v>
      </c>
      <c r="Q677" t="str">
        <f t="shared" si="79"/>
        <v/>
      </c>
      <c r="R677">
        <f t="shared" si="80"/>
        <v>1</v>
      </c>
      <c r="S677">
        <f t="shared" si="86"/>
        <v>1.7307795477291217</v>
      </c>
    </row>
    <row r="678" spans="1:19" x14ac:dyDescent="0.3">
      <c r="A678" t="s">
        <v>727</v>
      </c>
      <c r="B678">
        <v>9334.9824219000002</v>
      </c>
      <c r="C678">
        <v>9390.9697266000003</v>
      </c>
      <c r="D678">
        <v>9317.0537108999997</v>
      </c>
      <c r="E678">
        <v>9063.7646483999997</v>
      </c>
      <c r="F678">
        <v>9434.7402344000002</v>
      </c>
      <c r="G678">
        <v>9390.9697266000003</v>
      </c>
      <c r="H678">
        <v>9439.1904297000001</v>
      </c>
      <c r="I678">
        <v>9335.7099608999997</v>
      </c>
      <c r="J678">
        <v>9390.25</v>
      </c>
      <c r="L678" t="str">
        <f t="shared" si="84"/>
        <v>29NOV2022:05:00:00</v>
      </c>
      <c r="M678">
        <v>5</v>
      </c>
      <c r="N678">
        <f t="shared" si="85"/>
        <v>55.987304700000095</v>
      </c>
      <c r="O678" t="str">
        <f t="shared" si="77"/>
        <v/>
      </c>
      <c r="P678">
        <f t="shared" si="78"/>
        <v>55.987304700000095</v>
      </c>
      <c r="Q678" t="str">
        <f t="shared" si="79"/>
        <v/>
      </c>
      <c r="R678">
        <f t="shared" si="80"/>
        <v>1</v>
      </c>
      <c r="S678">
        <f t="shared" si="86"/>
        <v>0.59975800884909103</v>
      </c>
    </row>
    <row r="679" spans="1:19" x14ac:dyDescent="0.3">
      <c r="A679" t="s">
        <v>728</v>
      </c>
      <c r="B679">
        <v>9837.3974608999997</v>
      </c>
      <c r="C679">
        <v>9873.9101563000004</v>
      </c>
      <c r="D679">
        <v>9728.1679688000004</v>
      </c>
      <c r="E679">
        <v>9484.5361327999999</v>
      </c>
      <c r="F679">
        <v>9906.9199219000002</v>
      </c>
      <c r="G679">
        <v>9873.9101563000004</v>
      </c>
      <c r="H679">
        <v>9945.0400391000003</v>
      </c>
      <c r="I679">
        <v>9803.9404297000001</v>
      </c>
      <c r="J679">
        <v>9872.1542969000002</v>
      </c>
      <c r="L679" t="str">
        <f t="shared" si="84"/>
        <v>29NOV2022:06:00:00</v>
      </c>
      <c r="M679">
        <v>6</v>
      </c>
      <c r="N679">
        <f t="shared" si="85"/>
        <v>36.512695400000666</v>
      </c>
      <c r="O679" t="str">
        <f t="shared" si="77"/>
        <v/>
      </c>
      <c r="P679">
        <f t="shared" si="78"/>
        <v>36.512695400000666</v>
      </c>
      <c r="Q679" t="str">
        <f t="shared" si="79"/>
        <v/>
      </c>
      <c r="R679">
        <f t="shared" si="80"/>
        <v>1</v>
      </c>
      <c r="S679">
        <f t="shared" si="86"/>
        <v>0.37116214471485032</v>
      </c>
    </row>
    <row r="680" spans="1:19" x14ac:dyDescent="0.3">
      <c r="A680" t="s">
        <v>729</v>
      </c>
      <c r="B680">
        <v>10561.839844</v>
      </c>
      <c r="C680">
        <v>10532.299805000001</v>
      </c>
      <c r="D680">
        <v>10296.598633</v>
      </c>
      <c r="E680">
        <v>10090.331055000001</v>
      </c>
      <c r="F680">
        <v>10558.799805000001</v>
      </c>
      <c r="G680">
        <v>10532.299805000001</v>
      </c>
      <c r="H680">
        <v>10632.900390999999</v>
      </c>
      <c r="I680">
        <v>10449.700194999999</v>
      </c>
      <c r="J680">
        <v>10532.515625</v>
      </c>
      <c r="L680" t="str">
        <f t="shared" si="84"/>
        <v>29NOV2022:07:00:00</v>
      </c>
      <c r="M680">
        <v>7</v>
      </c>
      <c r="N680">
        <f t="shared" si="85"/>
        <v>-29.540038999999524</v>
      </c>
      <c r="O680">
        <f t="shared" si="77"/>
        <v>-29.540038999999524</v>
      </c>
      <c r="P680" t="str">
        <f t="shared" si="78"/>
        <v/>
      </c>
      <c r="Q680">
        <f t="shared" si="79"/>
        <v>1</v>
      </c>
      <c r="R680" t="str">
        <f t="shared" si="80"/>
        <v/>
      </c>
      <c r="S680">
        <f t="shared" si="86"/>
        <v>0.27968648868294205</v>
      </c>
    </row>
    <row r="681" spans="1:19" x14ac:dyDescent="0.3">
      <c r="A681" t="s">
        <v>730</v>
      </c>
      <c r="B681">
        <v>10973.027344</v>
      </c>
      <c r="C681">
        <v>10864.599609000001</v>
      </c>
      <c r="D681">
        <v>10587.502930000001</v>
      </c>
      <c r="E681">
        <v>10432.445313</v>
      </c>
      <c r="F681">
        <v>10890.400390999999</v>
      </c>
      <c r="G681">
        <v>10864.599609000001</v>
      </c>
      <c r="H681">
        <v>11002.5</v>
      </c>
      <c r="I681">
        <v>10761.200194999999</v>
      </c>
      <c r="J681">
        <v>10866.754883</v>
      </c>
      <c r="L681" t="str">
        <f t="shared" si="84"/>
        <v>29NOV2022:08:00:00</v>
      </c>
      <c r="M681">
        <v>8</v>
      </c>
      <c r="N681">
        <f t="shared" si="85"/>
        <v>-108.4277349999993</v>
      </c>
      <c r="O681">
        <f t="shared" si="77"/>
        <v>-108.4277349999993</v>
      </c>
      <c r="P681" t="str">
        <f t="shared" si="78"/>
        <v/>
      </c>
      <c r="Q681">
        <f t="shared" si="79"/>
        <v>1</v>
      </c>
      <c r="R681" t="str">
        <f t="shared" si="80"/>
        <v/>
      </c>
      <c r="S681">
        <f t="shared" si="86"/>
        <v>0.98812963461069914</v>
      </c>
    </row>
    <row r="682" spans="1:19" x14ac:dyDescent="0.3">
      <c r="A682" t="s">
        <v>731</v>
      </c>
      <c r="B682">
        <v>11324.173828000001</v>
      </c>
      <c r="C682">
        <v>11188.799805000001</v>
      </c>
      <c r="D682">
        <v>10949.214844</v>
      </c>
      <c r="E682">
        <v>10803.510742</v>
      </c>
      <c r="F682">
        <v>11214.400390999999</v>
      </c>
      <c r="G682">
        <v>11188.799805000001</v>
      </c>
      <c r="H682">
        <v>11316.799805000001</v>
      </c>
      <c r="I682">
        <v>11124.400390999999</v>
      </c>
      <c r="J682">
        <v>11202.100586</v>
      </c>
      <c r="L682" t="str">
        <f t="shared" si="84"/>
        <v>29NOV2022:09:00:00</v>
      </c>
      <c r="M682">
        <v>9</v>
      </c>
      <c r="N682">
        <f t="shared" si="85"/>
        <v>-135.37402300000031</v>
      </c>
      <c r="O682">
        <f t="shared" si="77"/>
        <v>-135.37402300000031</v>
      </c>
      <c r="P682" t="str">
        <f t="shared" si="78"/>
        <v/>
      </c>
      <c r="Q682">
        <f t="shared" si="79"/>
        <v>1</v>
      </c>
      <c r="R682" t="str">
        <f t="shared" si="80"/>
        <v/>
      </c>
      <c r="S682">
        <f t="shared" si="86"/>
        <v>1.1954428204314236</v>
      </c>
    </row>
    <row r="683" spans="1:19" x14ac:dyDescent="0.3">
      <c r="A683" t="s">
        <v>732</v>
      </c>
      <c r="B683">
        <v>11737.201171999999</v>
      </c>
      <c r="C683">
        <v>11578.400390999999</v>
      </c>
      <c r="D683">
        <v>11715.769531</v>
      </c>
      <c r="E683">
        <v>11425.657227</v>
      </c>
      <c r="F683">
        <v>11586.599609000001</v>
      </c>
      <c r="G683">
        <v>11578.400390999999</v>
      </c>
      <c r="H683">
        <v>11655.200194999999</v>
      </c>
      <c r="I683">
        <v>11565</v>
      </c>
      <c r="J683">
        <v>11594.139648</v>
      </c>
      <c r="L683" t="str">
        <f t="shared" si="84"/>
        <v>29NOV2022:10:00:00</v>
      </c>
      <c r="M683">
        <v>10</v>
      </c>
      <c r="N683">
        <f t="shared" si="85"/>
        <v>-158.80078099999992</v>
      </c>
      <c r="O683">
        <f t="shared" si="77"/>
        <v>-158.80078099999992</v>
      </c>
      <c r="P683" t="str">
        <f t="shared" si="78"/>
        <v/>
      </c>
      <c r="Q683">
        <f t="shared" si="79"/>
        <v>1</v>
      </c>
      <c r="R683" t="str">
        <f t="shared" si="80"/>
        <v/>
      </c>
      <c r="S683">
        <f t="shared" si="86"/>
        <v>1.3529697469856055</v>
      </c>
    </row>
    <row r="684" spans="1:19" x14ac:dyDescent="0.3">
      <c r="A684" t="s">
        <v>733</v>
      </c>
      <c r="B684">
        <v>12133.801758</v>
      </c>
      <c r="C684">
        <v>12012.200194999999</v>
      </c>
      <c r="D684">
        <v>12279.558594</v>
      </c>
      <c r="E684">
        <v>11962.833984000001</v>
      </c>
      <c r="F684">
        <v>12001.299805000001</v>
      </c>
      <c r="G684">
        <v>12012.200194999999</v>
      </c>
      <c r="H684">
        <v>12077.5</v>
      </c>
      <c r="I684">
        <v>12032</v>
      </c>
      <c r="J684">
        <v>12033.820313</v>
      </c>
      <c r="L684" t="str">
        <f t="shared" si="84"/>
        <v>29NOV2022:11:00:00</v>
      </c>
      <c r="M684">
        <v>11</v>
      </c>
      <c r="N684">
        <f t="shared" si="85"/>
        <v>-121.60156300000017</v>
      </c>
      <c r="O684">
        <f t="shared" si="77"/>
        <v>-121.60156300000017</v>
      </c>
      <c r="P684" t="str">
        <f t="shared" si="78"/>
        <v/>
      </c>
      <c r="Q684">
        <f t="shared" si="79"/>
        <v>1</v>
      </c>
      <c r="R684" t="str">
        <f t="shared" si="80"/>
        <v/>
      </c>
      <c r="S684">
        <f t="shared" si="86"/>
        <v>1.0021719937844411</v>
      </c>
    </row>
    <row r="685" spans="1:19" x14ac:dyDescent="0.3">
      <c r="A685" t="s">
        <v>734</v>
      </c>
      <c r="B685">
        <v>12418.727539</v>
      </c>
      <c r="C685">
        <v>12394.599609000001</v>
      </c>
      <c r="D685">
        <v>12653.540039</v>
      </c>
      <c r="E685">
        <v>12434.719727</v>
      </c>
      <c r="F685">
        <v>12374.200194999999</v>
      </c>
      <c r="G685">
        <v>12394.599609000001</v>
      </c>
      <c r="H685">
        <v>12484</v>
      </c>
      <c r="I685">
        <v>12433.200194999999</v>
      </c>
      <c r="J685">
        <v>12427.400390999999</v>
      </c>
      <c r="L685" t="str">
        <f t="shared" si="84"/>
        <v>29NOV2022:12:00:00</v>
      </c>
      <c r="M685">
        <v>12</v>
      </c>
      <c r="N685">
        <f t="shared" si="85"/>
        <v>-24.127929999998742</v>
      </c>
      <c r="O685">
        <f t="shared" si="77"/>
        <v>-24.127929999998742</v>
      </c>
      <c r="P685" t="str">
        <f t="shared" si="78"/>
        <v/>
      </c>
      <c r="Q685">
        <f t="shared" si="79"/>
        <v>1</v>
      </c>
      <c r="R685" t="str">
        <f t="shared" si="80"/>
        <v/>
      </c>
      <c r="S685">
        <f t="shared" si="86"/>
        <v>0.19428665235006526</v>
      </c>
    </row>
    <row r="686" spans="1:19" x14ac:dyDescent="0.3">
      <c r="A686" t="s">
        <v>735</v>
      </c>
      <c r="B686">
        <v>12661.941406</v>
      </c>
      <c r="C686">
        <v>12748.700194999999</v>
      </c>
      <c r="D686">
        <v>12822.666015999999</v>
      </c>
      <c r="E686">
        <v>12778.823242</v>
      </c>
      <c r="F686">
        <v>12708.799805000001</v>
      </c>
      <c r="G686">
        <v>12748.700194999999</v>
      </c>
      <c r="H686">
        <v>12898.700194999999</v>
      </c>
      <c r="I686">
        <v>12802.200194999999</v>
      </c>
      <c r="J686">
        <v>12798.939453000001</v>
      </c>
      <c r="L686" t="str">
        <f t="shared" si="84"/>
        <v>29NOV2022:13:00:00</v>
      </c>
      <c r="M686">
        <v>13</v>
      </c>
      <c r="N686">
        <f t="shared" si="85"/>
        <v>86.758788999999524</v>
      </c>
      <c r="O686" t="str">
        <f t="shared" si="77"/>
        <v/>
      </c>
      <c r="P686">
        <f t="shared" si="78"/>
        <v>86.758788999999524</v>
      </c>
      <c r="Q686" t="str">
        <f t="shared" si="79"/>
        <v/>
      </c>
      <c r="R686">
        <f t="shared" si="80"/>
        <v>1</v>
      </c>
      <c r="S686">
        <f t="shared" si="86"/>
        <v>0.685193417171303</v>
      </c>
    </row>
    <row r="687" spans="1:19" x14ac:dyDescent="0.3">
      <c r="A687" t="s">
        <v>736</v>
      </c>
      <c r="B687">
        <v>12843.415039</v>
      </c>
      <c r="C687">
        <v>13100.599609000001</v>
      </c>
      <c r="D687">
        <v>13061.142578000001</v>
      </c>
      <c r="E687">
        <v>13241.232421999999</v>
      </c>
      <c r="F687">
        <v>13028.700194999999</v>
      </c>
      <c r="G687">
        <v>13100.599609000001</v>
      </c>
      <c r="H687">
        <v>13285.900390999999</v>
      </c>
      <c r="I687">
        <v>13176.200194999999</v>
      </c>
      <c r="J687">
        <v>13162.599609000001</v>
      </c>
      <c r="L687" t="str">
        <f t="shared" si="84"/>
        <v>29NOV2022:14:00:00</v>
      </c>
      <c r="M687">
        <v>14</v>
      </c>
      <c r="N687">
        <f t="shared" si="85"/>
        <v>257.18457000000126</v>
      </c>
      <c r="O687" t="str">
        <f t="shared" si="77"/>
        <v/>
      </c>
      <c r="P687">
        <f t="shared" si="78"/>
        <v>257.18457000000126</v>
      </c>
      <c r="Q687" t="str">
        <f t="shared" si="79"/>
        <v/>
      </c>
      <c r="R687">
        <f t="shared" si="80"/>
        <v>1</v>
      </c>
      <c r="S687">
        <f t="shared" si="86"/>
        <v>2.00246250097066</v>
      </c>
    </row>
    <row r="688" spans="1:19" x14ac:dyDescent="0.3">
      <c r="A688" t="s">
        <v>737</v>
      </c>
      <c r="B688">
        <v>12954.330078000001</v>
      </c>
      <c r="C688">
        <v>13298.099609000001</v>
      </c>
      <c r="D688">
        <v>13086.747069999999</v>
      </c>
      <c r="E688">
        <v>13391.929688</v>
      </c>
      <c r="F688">
        <v>13209.400390999999</v>
      </c>
      <c r="G688">
        <v>13298.099609000001</v>
      </c>
      <c r="H688">
        <v>13493.099609000001</v>
      </c>
      <c r="I688">
        <v>13411.700194999999</v>
      </c>
      <c r="J688">
        <v>13373.304688</v>
      </c>
      <c r="L688" t="str">
        <f t="shared" si="84"/>
        <v>29NOV2022:15:00:00</v>
      </c>
      <c r="M688">
        <v>15</v>
      </c>
      <c r="N688">
        <f t="shared" si="85"/>
        <v>343.76953099999992</v>
      </c>
      <c r="O688" t="str">
        <f t="shared" si="77"/>
        <v/>
      </c>
      <c r="P688">
        <f t="shared" si="78"/>
        <v>343.76953099999992</v>
      </c>
      <c r="Q688" t="str">
        <f t="shared" si="79"/>
        <v/>
      </c>
      <c r="R688">
        <f t="shared" si="80"/>
        <v>1</v>
      </c>
      <c r="S688">
        <f t="shared" si="86"/>
        <v>2.6537036568476413</v>
      </c>
    </row>
    <row r="689" spans="1:19" x14ac:dyDescent="0.3">
      <c r="A689" t="s">
        <v>738</v>
      </c>
      <c r="B689">
        <v>12926.585938</v>
      </c>
      <c r="C689">
        <v>13356.5</v>
      </c>
      <c r="D689">
        <v>13032.765625</v>
      </c>
      <c r="E689">
        <v>13496.251953000001</v>
      </c>
      <c r="F689">
        <v>13269.799805000001</v>
      </c>
      <c r="G689">
        <v>13356.5</v>
      </c>
      <c r="H689">
        <v>13502.299805000001</v>
      </c>
      <c r="I689">
        <v>13522.799805000001</v>
      </c>
      <c r="J689">
        <v>13438.150390999999</v>
      </c>
      <c r="L689" t="str">
        <f t="shared" si="84"/>
        <v>29NOV2022:16:00:00</v>
      </c>
      <c r="M689">
        <v>16</v>
      </c>
      <c r="N689">
        <f t="shared" si="85"/>
        <v>429.91406199999983</v>
      </c>
      <c r="O689" t="str">
        <f t="shared" si="77"/>
        <v/>
      </c>
      <c r="P689">
        <f t="shared" si="78"/>
        <v>429.91406199999983</v>
      </c>
      <c r="Q689" t="str">
        <f t="shared" si="79"/>
        <v/>
      </c>
      <c r="R689">
        <f t="shared" si="80"/>
        <v>1</v>
      </c>
      <c r="S689">
        <f t="shared" si="86"/>
        <v>3.3258128949283581</v>
      </c>
    </row>
    <row r="690" spans="1:19" x14ac:dyDescent="0.3">
      <c r="A690" t="s">
        <v>739</v>
      </c>
      <c r="B690">
        <v>12849.055664</v>
      </c>
      <c r="C690">
        <v>13279.900390999999</v>
      </c>
      <c r="D690">
        <v>12954.449219</v>
      </c>
      <c r="E690">
        <v>13394.819336</v>
      </c>
      <c r="F690">
        <v>13202.099609000001</v>
      </c>
      <c r="G690">
        <v>13279.900390999999</v>
      </c>
      <c r="H690">
        <v>13365.299805000001</v>
      </c>
      <c r="I690">
        <v>13461.400390999999</v>
      </c>
      <c r="J690">
        <v>13353.105469</v>
      </c>
      <c r="L690" t="str">
        <f t="shared" si="84"/>
        <v>29NOV2022:17:00:00</v>
      </c>
      <c r="M690">
        <v>17</v>
      </c>
      <c r="N690">
        <f t="shared" si="85"/>
        <v>430.84472699999969</v>
      </c>
      <c r="O690" t="str">
        <f t="shared" si="77"/>
        <v/>
      </c>
      <c r="P690">
        <f t="shared" si="78"/>
        <v>430.84472699999969</v>
      </c>
      <c r="Q690" t="str">
        <f t="shared" si="79"/>
        <v/>
      </c>
      <c r="R690">
        <f t="shared" si="80"/>
        <v>1</v>
      </c>
      <c r="S690">
        <f t="shared" si="86"/>
        <v>3.3531236712369785</v>
      </c>
    </row>
    <row r="691" spans="1:19" x14ac:dyDescent="0.3">
      <c r="A691" t="s">
        <v>740</v>
      </c>
      <c r="B691">
        <v>12954.955078000001</v>
      </c>
      <c r="C691">
        <v>13259.799805000001</v>
      </c>
      <c r="D691">
        <v>13045.984375</v>
      </c>
      <c r="E691">
        <v>13278.654296999999</v>
      </c>
      <c r="F691">
        <v>13192.099609000001</v>
      </c>
      <c r="G691">
        <v>13259.799805000001</v>
      </c>
      <c r="H691">
        <v>13315.5</v>
      </c>
      <c r="I691">
        <v>13405.200194999999</v>
      </c>
      <c r="J691">
        <v>13314.460938</v>
      </c>
      <c r="L691" t="str">
        <f t="shared" si="84"/>
        <v>29NOV2022:18:00:00</v>
      </c>
      <c r="M691">
        <v>18</v>
      </c>
      <c r="N691">
        <f t="shared" si="85"/>
        <v>304.84472699999969</v>
      </c>
      <c r="O691" t="str">
        <f t="shared" si="77"/>
        <v/>
      </c>
      <c r="P691">
        <f t="shared" si="78"/>
        <v>304.84472699999969</v>
      </c>
      <c r="Q691" t="str">
        <f t="shared" si="79"/>
        <v/>
      </c>
      <c r="R691">
        <f t="shared" si="80"/>
        <v>1</v>
      </c>
      <c r="S691">
        <f t="shared" si="86"/>
        <v>2.3531129607518633</v>
      </c>
    </row>
    <row r="692" spans="1:19" x14ac:dyDescent="0.3">
      <c r="A692" t="s">
        <v>741</v>
      </c>
      <c r="B692">
        <v>12981.902344</v>
      </c>
      <c r="C692">
        <v>13183.700194999999</v>
      </c>
      <c r="D692">
        <v>13005.742188</v>
      </c>
      <c r="E692">
        <v>13108.514648</v>
      </c>
      <c r="F692">
        <v>13131.200194999999</v>
      </c>
      <c r="G692">
        <v>13183.700194999999</v>
      </c>
      <c r="H692">
        <v>13274.099609000001</v>
      </c>
      <c r="I692">
        <v>13313.799805000001</v>
      </c>
      <c r="J692">
        <v>13243.959961</v>
      </c>
      <c r="L692" t="str">
        <f t="shared" si="84"/>
        <v>29NOV2022:19:00:00</v>
      </c>
      <c r="M692">
        <v>19</v>
      </c>
      <c r="N692">
        <f t="shared" si="85"/>
        <v>201.79785099999935</v>
      </c>
      <c r="O692" t="str">
        <f t="shared" si="77"/>
        <v/>
      </c>
      <c r="P692">
        <f t="shared" si="78"/>
        <v>201.79785099999935</v>
      </c>
      <c r="Q692" t="str">
        <f t="shared" si="79"/>
        <v/>
      </c>
      <c r="R692">
        <f t="shared" si="80"/>
        <v>1</v>
      </c>
      <c r="S692">
        <f t="shared" si="86"/>
        <v>1.5544551611364315</v>
      </c>
    </row>
    <row r="693" spans="1:19" x14ac:dyDescent="0.3">
      <c r="A693" t="s">
        <v>742</v>
      </c>
      <c r="B693">
        <v>12770.267578000001</v>
      </c>
      <c r="C693">
        <v>12860.700194999999</v>
      </c>
      <c r="D693">
        <v>12607.251953000001</v>
      </c>
      <c r="E693">
        <v>12776.655273</v>
      </c>
      <c r="F693">
        <v>12852.400390999999</v>
      </c>
      <c r="G693">
        <v>12860.700194999999</v>
      </c>
      <c r="H693">
        <v>13061.200194999999</v>
      </c>
      <c r="I693">
        <v>12976.5</v>
      </c>
      <c r="J693">
        <v>12950.109375</v>
      </c>
      <c r="L693" t="str">
        <f t="shared" si="84"/>
        <v>29NOV2022:20:00:00</v>
      </c>
      <c r="M693">
        <v>20</v>
      </c>
      <c r="N693">
        <f t="shared" si="85"/>
        <v>90.432616999998572</v>
      </c>
      <c r="O693" t="str">
        <f t="shared" si="77"/>
        <v/>
      </c>
      <c r="P693">
        <f t="shared" si="78"/>
        <v>90.432616999998572</v>
      </c>
      <c r="Q693" t="str">
        <f t="shared" si="79"/>
        <v/>
      </c>
      <c r="R693">
        <f t="shared" si="80"/>
        <v>1</v>
      </c>
      <c r="S693">
        <f t="shared" si="86"/>
        <v>0.70814974273359399</v>
      </c>
    </row>
    <row r="694" spans="1:19" x14ac:dyDescent="0.3">
      <c r="A694" t="s">
        <v>743</v>
      </c>
      <c r="B694">
        <v>12514.055664</v>
      </c>
      <c r="C694">
        <v>12504.200194999999</v>
      </c>
      <c r="D694">
        <v>12313.269531</v>
      </c>
      <c r="E694">
        <v>12478.951171999999</v>
      </c>
      <c r="F694">
        <v>12525.900390999999</v>
      </c>
      <c r="G694">
        <v>12504.200194999999</v>
      </c>
      <c r="H694">
        <v>12775</v>
      </c>
      <c r="I694">
        <v>12599.5</v>
      </c>
      <c r="J694">
        <v>12608.509765999999</v>
      </c>
      <c r="L694" t="str">
        <f t="shared" si="84"/>
        <v>29NOV2022:21:00:00</v>
      </c>
      <c r="M694">
        <v>21</v>
      </c>
      <c r="N694">
        <f t="shared" si="85"/>
        <v>-9.8554690000000846</v>
      </c>
      <c r="O694">
        <f t="shared" si="77"/>
        <v>-9.8554690000000846</v>
      </c>
      <c r="P694" t="str">
        <f t="shared" si="78"/>
        <v/>
      </c>
      <c r="Q694">
        <f t="shared" si="79"/>
        <v>1</v>
      </c>
      <c r="R694" t="str">
        <f t="shared" si="80"/>
        <v/>
      </c>
      <c r="S694">
        <f t="shared" si="86"/>
        <v>7.8755195474732906E-2</v>
      </c>
    </row>
    <row r="695" spans="1:19" x14ac:dyDescent="0.3">
      <c r="A695" t="s">
        <v>744</v>
      </c>
      <c r="B695">
        <v>12140.799805000001</v>
      </c>
      <c r="C695">
        <v>12036.400390999999</v>
      </c>
      <c r="D695">
        <v>11843.873046999999</v>
      </c>
      <c r="E695">
        <v>11997.673828000001</v>
      </c>
      <c r="F695">
        <v>12097.099609000001</v>
      </c>
      <c r="G695">
        <v>12036.400390999999</v>
      </c>
      <c r="H695">
        <v>12391.299805000001</v>
      </c>
      <c r="I695">
        <v>12104.400390999999</v>
      </c>
      <c r="J695">
        <v>12158.030273</v>
      </c>
      <c r="L695" t="str">
        <f t="shared" si="84"/>
        <v>29NOV2022:22:00:00</v>
      </c>
      <c r="M695">
        <v>22</v>
      </c>
      <c r="N695">
        <f t="shared" si="85"/>
        <v>-104.39941400000134</v>
      </c>
      <c r="O695">
        <f t="shared" si="77"/>
        <v>-104.39941400000134</v>
      </c>
      <c r="P695" t="str">
        <f t="shared" si="78"/>
        <v/>
      </c>
      <c r="Q695">
        <f t="shared" si="79"/>
        <v>1</v>
      </c>
      <c r="R695" t="str">
        <f t="shared" si="80"/>
        <v/>
      </c>
      <c r="S695">
        <f t="shared" si="86"/>
        <v>0.85990557192950379</v>
      </c>
    </row>
    <row r="696" spans="1:19" x14ac:dyDescent="0.3">
      <c r="A696" t="s">
        <v>745</v>
      </c>
      <c r="B696">
        <v>11545.607421999999</v>
      </c>
      <c r="C696">
        <v>11364.400390999999</v>
      </c>
      <c r="D696">
        <v>11171.544921999999</v>
      </c>
      <c r="E696">
        <v>11161.416992</v>
      </c>
      <c r="F696">
        <v>11458.400390999999</v>
      </c>
      <c r="G696">
        <v>11364.400390999999</v>
      </c>
      <c r="H696">
        <v>11741.700194999999</v>
      </c>
      <c r="I696">
        <v>11422.599609000001</v>
      </c>
      <c r="J696">
        <v>11493.195313</v>
      </c>
      <c r="L696" t="str">
        <f t="shared" si="84"/>
        <v>29NOV2022:23:00:00</v>
      </c>
      <c r="M696">
        <v>23</v>
      </c>
      <c r="N696">
        <f t="shared" si="85"/>
        <v>-181.20703099999992</v>
      </c>
      <c r="O696">
        <f t="shared" si="77"/>
        <v>-181.20703099999992</v>
      </c>
      <c r="P696" t="str">
        <f t="shared" si="78"/>
        <v/>
      </c>
      <c r="Q696">
        <f t="shared" si="79"/>
        <v>1</v>
      </c>
      <c r="R696" t="str">
        <f t="shared" si="80"/>
        <v/>
      </c>
      <c r="S696">
        <f t="shared" si="86"/>
        <v>1.5694889352873058</v>
      </c>
    </row>
    <row r="697" spans="1:19" x14ac:dyDescent="0.3">
      <c r="A697" t="s">
        <v>746</v>
      </c>
      <c r="B697">
        <v>10844.160156</v>
      </c>
      <c r="C697">
        <v>10697.5</v>
      </c>
      <c r="D697">
        <v>10563.946289</v>
      </c>
      <c r="E697">
        <v>10541.967773</v>
      </c>
      <c r="F697">
        <v>10813.099609000001</v>
      </c>
      <c r="G697">
        <v>10697.5</v>
      </c>
      <c r="H697">
        <v>11079.099609000001</v>
      </c>
      <c r="I697">
        <v>10741</v>
      </c>
      <c r="J697">
        <v>10825.464844</v>
      </c>
      <c r="L697" t="str">
        <f t="shared" si="84"/>
        <v>30NOV2022:00:00:00</v>
      </c>
      <c r="M697">
        <v>24</v>
      </c>
      <c r="N697">
        <f t="shared" si="85"/>
        <v>-146.66015599999992</v>
      </c>
      <c r="O697">
        <f t="shared" si="77"/>
        <v>-146.66015599999992</v>
      </c>
      <c r="P697" t="str">
        <f t="shared" si="78"/>
        <v/>
      </c>
      <c r="Q697">
        <f t="shared" si="79"/>
        <v>1</v>
      </c>
      <c r="R697" t="str">
        <f t="shared" si="80"/>
        <v/>
      </c>
      <c r="S697">
        <f t="shared" si="86"/>
        <v>1.3524344337431593</v>
      </c>
    </row>
    <row r="698" spans="1:19" x14ac:dyDescent="0.3">
      <c r="A698" t="s">
        <v>747</v>
      </c>
      <c r="B698">
        <v>10256.530273</v>
      </c>
      <c r="C698">
        <v>9989.4501952999999</v>
      </c>
      <c r="D698">
        <v>9978.5527344000002</v>
      </c>
      <c r="E698">
        <v>9850.0527344000002</v>
      </c>
      <c r="F698">
        <v>10007.5</v>
      </c>
      <c r="G698">
        <v>9939.6103516000003</v>
      </c>
      <c r="H698">
        <v>10065.900390999999</v>
      </c>
      <c r="I698">
        <v>9989.4501952999999</v>
      </c>
      <c r="J698">
        <v>9998.8105469000002</v>
      </c>
      <c r="L698" t="str">
        <f t="shared" si="84"/>
        <v>30NOV2022:01:00:00</v>
      </c>
      <c r="M698">
        <v>1</v>
      </c>
      <c r="N698">
        <f t="shared" si="85"/>
        <v>-267.0800777000004</v>
      </c>
      <c r="O698">
        <f t="shared" si="77"/>
        <v>-267.0800777000004</v>
      </c>
      <c r="P698" t="str">
        <f t="shared" si="78"/>
        <v/>
      </c>
      <c r="Q698">
        <f t="shared" si="79"/>
        <v>1</v>
      </c>
      <c r="R698" t="str">
        <f t="shared" si="80"/>
        <v/>
      </c>
      <c r="S698">
        <f t="shared" si="86"/>
        <v>2.6040002865596805</v>
      </c>
    </row>
    <row r="699" spans="1:19" x14ac:dyDescent="0.3">
      <c r="A699" t="s">
        <v>748</v>
      </c>
      <c r="B699">
        <v>9878.1708983999997</v>
      </c>
      <c r="C699">
        <v>9677.6503905999998</v>
      </c>
      <c r="D699">
        <v>9545.1074219000002</v>
      </c>
      <c r="E699">
        <v>9450.046875</v>
      </c>
      <c r="F699">
        <v>9627.8300780999998</v>
      </c>
      <c r="G699">
        <v>9584.1201172000001</v>
      </c>
      <c r="H699">
        <v>9694.5097655999998</v>
      </c>
      <c r="I699">
        <v>9677.6503905999998</v>
      </c>
      <c r="J699">
        <v>9651.0097655999998</v>
      </c>
      <c r="L699" t="str">
        <f t="shared" si="84"/>
        <v>30NOV2022:02:00:00</v>
      </c>
      <c r="M699">
        <v>2</v>
      </c>
      <c r="N699">
        <f t="shared" si="85"/>
        <v>-200.5205077999999</v>
      </c>
      <c r="O699">
        <f t="shared" si="77"/>
        <v>-200.5205077999999</v>
      </c>
      <c r="P699" t="str">
        <f t="shared" si="78"/>
        <v/>
      </c>
      <c r="Q699">
        <f t="shared" si="79"/>
        <v>1</v>
      </c>
      <c r="R699" t="str">
        <f t="shared" si="80"/>
        <v/>
      </c>
      <c r="S699">
        <f t="shared" si="86"/>
        <v>2.0299356010582779</v>
      </c>
    </row>
    <row r="700" spans="1:19" x14ac:dyDescent="0.3">
      <c r="A700" t="s">
        <v>749</v>
      </c>
      <c r="B700">
        <v>9609.6748047000001</v>
      </c>
      <c r="C700">
        <v>9477.0400391000003</v>
      </c>
      <c r="D700">
        <v>9279.8515625</v>
      </c>
      <c r="E700">
        <v>9085.7695313000004</v>
      </c>
      <c r="F700">
        <v>9379.2802733999997</v>
      </c>
      <c r="G700">
        <v>9354.0400391000003</v>
      </c>
      <c r="H700">
        <v>9438.6601563000004</v>
      </c>
      <c r="I700">
        <v>9477.0400391000003</v>
      </c>
      <c r="J700">
        <v>9422.03125</v>
      </c>
      <c r="L700" t="str">
        <f t="shared" si="84"/>
        <v>30NOV2022:03:00:00</v>
      </c>
      <c r="M700">
        <v>3</v>
      </c>
      <c r="N700">
        <f t="shared" si="85"/>
        <v>-132.63476559999981</v>
      </c>
      <c r="O700">
        <f t="shared" si="77"/>
        <v>-132.63476559999981</v>
      </c>
      <c r="P700" t="str">
        <f t="shared" si="78"/>
        <v/>
      </c>
      <c r="Q700">
        <f t="shared" si="79"/>
        <v>1</v>
      </c>
      <c r="R700" t="str">
        <f t="shared" si="80"/>
        <v/>
      </c>
      <c r="S700">
        <f t="shared" si="86"/>
        <v>1.3802211656020806</v>
      </c>
    </row>
    <row r="701" spans="1:19" x14ac:dyDescent="0.3">
      <c r="A701" t="s">
        <v>750</v>
      </c>
      <c r="B701">
        <v>9374.7685547000001</v>
      </c>
      <c r="C701">
        <v>9440.6103516000003</v>
      </c>
      <c r="D701">
        <v>9165.9287108999997</v>
      </c>
      <c r="E701">
        <v>8967.0546875</v>
      </c>
      <c r="F701">
        <v>9377.8203125</v>
      </c>
      <c r="G701">
        <v>9335.5703125</v>
      </c>
      <c r="H701">
        <v>9459.8203125</v>
      </c>
      <c r="I701">
        <v>9440.6103516000003</v>
      </c>
      <c r="J701">
        <v>9409.734375</v>
      </c>
      <c r="L701" t="str">
        <f t="shared" si="84"/>
        <v>30NOV2022:04:00:00</v>
      </c>
      <c r="M701">
        <v>4</v>
      </c>
      <c r="N701">
        <f t="shared" si="85"/>
        <v>65.84179690000019</v>
      </c>
      <c r="O701" t="str">
        <f t="shared" si="77"/>
        <v/>
      </c>
      <c r="P701">
        <f t="shared" si="78"/>
        <v>65.84179690000019</v>
      </c>
      <c r="Q701" t="str">
        <f t="shared" si="79"/>
        <v/>
      </c>
      <c r="R701">
        <f t="shared" si="80"/>
        <v>1</v>
      </c>
      <c r="S701">
        <f t="shared" si="86"/>
        <v>0.70232983903363344</v>
      </c>
    </row>
    <row r="702" spans="1:19" x14ac:dyDescent="0.3">
      <c r="A702" t="s">
        <v>751</v>
      </c>
      <c r="B702">
        <v>9212.0371094000002</v>
      </c>
      <c r="C702">
        <v>9602.6201172000001</v>
      </c>
      <c r="D702">
        <v>9135.0556641000003</v>
      </c>
      <c r="E702">
        <v>8915.6699219000002</v>
      </c>
      <c r="F702">
        <v>9565.4501952999999</v>
      </c>
      <c r="G702">
        <v>9518.0898438000004</v>
      </c>
      <c r="H702">
        <v>9629.8398438000004</v>
      </c>
      <c r="I702">
        <v>9602.6201172000001</v>
      </c>
      <c r="J702">
        <v>9582.7167969000002</v>
      </c>
      <c r="L702" t="str">
        <f t="shared" si="84"/>
        <v>30NOV2022:05:00:00</v>
      </c>
      <c r="M702">
        <v>5</v>
      </c>
      <c r="N702">
        <f t="shared" si="85"/>
        <v>390.5830077999999</v>
      </c>
      <c r="O702" t="str">
        <f t="shared" si="77"/>
        <v/>
      </c>
      <c r="P702">
        <f t="shared" si="78"/>
        <v>390.5830077999999</v>
      </c>
      <c r="Q702" t="str">
        <f t="shared" si="79"/>
        <v/>
      </c>
      <c r="R702">
        <f t="shared" si="80"/>
        <v>1</v>
      </c>
      <c r="S702">
        <f t="shared" si="86"/>
        <v>4.2399200433251343</v>
      </c>
    </row>
    <row r="703" spans="1:19" x14ac:dyDescent="0.3">
      <c r="A703" t="s">
        <v>752</v>
      </c>
      <c r="B703">
        <v>9349.6259766000003</v>
      </c>
      <c r="C703">
        <v>10055.700194999999</v>
      </c>
      <c r="D703">
        <v>9363.1025391000003</v>
      </c>
      <c r="E703">
        <v>9158.6884766000003</v>
      </c>
      <c r="F703">
        <v>10099.5</v>
      </c>
      <c r="G703">
        <v>10016.200194999999</v>
      </c>
      <c r="H703">
        <v>10117.099609000001</v>
      </c>
      <c r="I703">
        <v>10055.700194999999</v>
      </c>
      <c r="J703">
        <v>10067.745117</v>
      </c>
      <c r="L703" t="str">
        <f t="shared" si="84"/>
        <v>30NOV2022:06:00:00</v>
      </c>
      <c r="M703">
        <v>6</v>
      </c>
      <c r="N703">
        <f t="shared" si="85"/>
        <v>706.07421839999915</v>
      </c>
      <c r="O703" t="str">
        <f t="shared" si="77"/>
        <v/>
      </c>
      <c r="P703">
        <f t="shared" si="78"/>
        <v>706.07421839999915</v>
      </c>
      <c r="Q703" t="str">
        <f t="shared" si="79"/>
        <v/>
      </c>
      <c r="R703">
        <f t="shared" si="80"/>
        <v>1</v>
      </c>
      <c r="S703">
        <f t="shared" si="86"/>
        <v>7.5518980135370466</v>
      </c>
    </row>
    <row r="704" spans="1:19" x14ac:dyDescent="0.3">
      <c r="A704" t="s">
        <v>753</v>
      </c>
      <c r="B704">
        <v>9902.3544922000001</v>
      </c>
      <c r="C704">
        <v>10692.799805000001</v>
      </c>
      <c r="D704">
        <v>9866.8251952999999</v>
      </c>
      <c r="E704">
        <v>9659.8603516000003</v>
      </c>
      <c r="F704">
        <v>10833</v>
      </c>
      <c r="G704">
        <v>10708.099609000001</v>
      </c>
      <c r="H704">
        <v>10775.599609000001</v>
      </c>
      <c r="I704">
        <v>10692.799805000001</v>
      </c>
      <c r="J704">
        <v>10738.355469</v>
      </c>
      <c r="L704" t="str">
        <f t="shared" si="84"/>
        <v>30NOV2022:07:00:00</v>
      </c>
      <c r="M704">
        <v>7</v>
      </c>
      <c r="N704">
        <f t="shared" si="85"/>
        <v>790.44531280000047</v>
      </c>
      <c r="O704" t="str">
        <f t="shared" si="77"/>
        <v/>
      </c>
      <c r="P704">
        <f t="shared" si="78"/>
        <v>790.44531280000047</v>
      </c>
      <c r="Q704" t="str">
        <f t="shared" si="79"/>
        <v/>
      </c>
      <c r="R704">
        <f t="shared" si="80"/>
        <v>1</v>
      </c>
      <c r="S704">
        <f t="shared" si="86"/>
        <v>7.9823976552508542</v>
      </c>
    </row>
    <row r="705" spans="1:19" x14ac:dyDescent="0.3">
      <c r="A705" t="s">
        <v>754</v>
      </c>
      <c r="B705">
        <v>10168.930664</v>
      </c>
      <c r="C705">
        <v>10965.799805000001</v>
      </c>
      <c r="D705">
        <v>10162.480469</v>
      </c>
      <c r="E705">
        <v>9868.0302733999997</v>
      </c>
      <c r="F705">
        <v>11170</v>
      </c>
      <c r="G705">
        <v>11003.900390999999</v>
      </c>
      <c r="H705">
        <v>11086.099609000001</v>
      </c>
      <c r="I705">
        <v>10965.799805000001</v>
      </c>
      <c r="J705">
        <v>11036.029296999999</v>
      </c>
      <c r="L705" t="str">
        <f t="shared" si="84"/>
        <v>30NOV2022:08:00:00</v>
      </c>
      <c r="M705">
        <v>8</v>
      </c>
      <c r="N705">
        <f t="shared" si="85"/>
        <v>796.86914100000104</v>
      </c>
      <c r="O705" t="str">
        <f t="shared" si="77"/>
        <v/>
      </c>
      <c r="P705">
        <f t="shared" si="78"/>
        <v>796.86914100000104</v>
      </c>
      <c r="Q705" t="str">
        <f t="shared" si="79"/>
        <v/>
      </c>
      <c r="R705">
        <f t="shared" si="80"/>
        <v>1</v>
      </c>
      <c r="S705">
        <f t="shared" si="86"/>
        <v>7.8363120698725321</v>
      </c>
    </row>
    <row r="706" spans="1:19" x14ac:dyDescent="0.3">
      <c r="A706" t="s">
        <v>755</v>
      </c>
      <c r="B706">
        <v>10375.650390999999</v>
      </c>
      <c r="C706">
        <v>11215.400390999999</v>
      </c>
      <c r="D706">
        <v>10454.112305000001</v>
      </c>
      <c r="E706">
        <v>10152.829102</v>
      </c>
      <c r="F706">
        <v>11341.5</v>
      </c>
      <c r="G706">
        <v>11240.799805000001</v>
      </c>
      <c r="H706">
        <v>11248</v>
      </c>
      <c r="I706">
        <v>11215.400390999999</v>
      </c>
      <c r="J706">
        <v>11248.814453000001</v>
      </c>
      <c r="L706" t="str">
        <f t="shared" si="84"/>
        <v>30NOV2022:09:00:00</v>
      </c>
      <c r="M706">
        <v>9</v>
      </c>
      <c r="N706">
        <f t="shared" si="85"/>
        <v>839.75</v>
      </c>
      <c r="O706" t="str">
        <f t="shared" si="77"/>
        <v/>
      </c>
      <c r="P706">
        <f t="shared" si="78"/>
        <v>839.75</v>
      </c>
      <c r="Q706" t="str">
        <f t="shared" si="79"/>
        <v/>
      </c>
      <c r="R706">
        <f t="shared" si="80"/>
        <v>1</v>
      </c>
      <c r="S706">
        <f t="shared" si="86"/>
        <v>8.0934685379184739</v>
      </c>
    </row>
    <row r="707" spans="1:19" x14ac:dyDescent="0.3">
      <c r="A707" t="s">
        <v>756</v>
      </c>
      <c r="B707">
        <v>10543.481444999999</v>
      </c>
      <c r="C707">
        <v>11429.700194999999</v>
      </c>
      <c r="D707">
        <v>10697.561523</v>
      </c>
      <c r="E707">
        <v>10510.591796999999</v>
      </c>
      <c r="F707">
        <v>11488.799805000001</v>
      </c>
      <c r="G707">
        <v>11434.099609000001</v>
      </c>
      <c r="H707">
        <v>11370.200194999999</v>
      </c>
      <c r="I707">
        <v>11429.700194999999</v>
      </c>
      <c r="J707">
        <v>11424.789063</v>
      </c>
      <c r="L707" t="str">
        <f t="shared" si="84"/>
        <v>30NOV2022:10:00:00</v>
      </c>
      <c r="M707">
        <v>10</v>
      </c>
      <c r="N707">
        <f t="shared" si="85"/>
        <v>886.21875</v>
      </c>
      <c r="O707" t="str">
        <f t="shared" ref="O707:O721" si="87">IF(N707&lt;0,N707,"")</f>
        <v/>
      </c>
      <c r="P707">
        <f t="shared" ref="P707:P721" si="88">IF(N707&gt;0,N707,"")</f>
        <v>886.21875</v>
      </c>
      <c r="Q707" t="str">
        <f t="shared" ref="Q707:Q721" si="89">IF(O707&lt;0,1,"")</f>
        <v/>
      </c>
      <c r="R707">
        <f t="shared" ref="R707:R721" si="90">IF(AND(P707&gt;0,P707&lt;&gt;""),1,"")</f>
        <v>1</v>
      </c>
      <c r="S707">
        <f t="shared" si="86"/>
        <v>8.4053711729181124</v>
      </c>
    </row>
    <row r="708" spans="1:19" x14ac:dyDescent="0.3">
      <c r="A708" t="s">
        <v>757</v>
      </c>
      <c r="B708">
        <v>10637.859375</v>
      </c>
      <c r="C708">
        <v>11506.200194999999</v>
      </c>
      <c r="D708">
        <v>10812.260742</v>
      </c>
      <c r="E708">
        <v>10670.119140999999</v>
      </c>
      <c r="F708">
        <v>11525.5</v>
      </c>
      <c r="G708">
        <v>11493.799805000001</v>
      </c>
      <c r="H708">
        <v>11411.5</v>
      </c>
      <c r="I708">
        <v>11506.200194999999</v>
      </c>
      <c r="J708">
        <v>11482.320313</v>
      </c>
      <c r="L708" t="str">
        <f t="shared" si="84"/>
        <v>30NOV2022:11:00:00</v>
      </c>
      <c r="M708">
        <v>11</v>
      </c>
      <c r="N708">
        <f t="shared" si="85"/>
        <v>868.34081999999944</v>
      </c>
      <c r="O708" t="str">
        <f t="shared" si="87"/>
        <v/>
      </c>
      <c r="P708">
        <f t="shared" si="88"/>
        <v>868.34081999999944</v>
      </c>
      <c r="Q708" t="str">
        <f t="shared" si="89"/>
        <v/>
      </c>
      <c r="R708">
        <f t="shared" si="90"/>
        <v>1</v>
      </c>
      <c r="S708">
        <f t="shared" si="86"/>
        <v>8.1627401659462091</v>
      </c>
    </row>
    <row r="709" spans="1:19" x14ac:dyDescent="0.3">
      <c r="A709" t="s">
        <v>758</v>
      </c>
      <c r="B709">
        <v>10758.726563</v>
      </c>
      <c r="C709">
        <v>11435.599609000001</v>
      </c>
      <c r="D709">
        <v>10752.402344</v>
      </c>
      <c r="E709">
        <v>10630.657227</v>
      </c>
      <c r="F709">
        <v>11420.200194999999</v>
      </c>
      <c r="G709">
        <v>11407.799805000001</v>
      </c>
      <c r="H709">
        <v>11342.099609000001</v>
      </c>
      <c r="I709">
        <v>11435.599609000001</v>
      </c>
      <c r="J709">
        <v>11402.964844</v>
      </c>
      <c r="L709" t="str">
        <f t="shared" si="84"/>
        <v>30NOV2022:12:00:00</v>
      </c>
      <c r="M709">
        <v>12</v>
      </c>
      <c r="N709">
        <f t="shared" si="85"/>
        <v>676.87304600000061</v>
      </c>
      <c r="O709" t="str">
        <f t="shared" si="87"/>
        <v/>
      </c>
      <c r="P709">
        <f t="shared" si="88"/>
        <v>676.87304600000061</v>
      </c>
      <c r="Q709" t="str">
        <f t="shared" si="89"/>
        <v/>
      </c>
      <c r="R709">
        <f t="shared" si="90"/>
        <v>1</v>
      </c>
      <c r="S709">
        <f t="shared" si="86"/>
        <v>6.2913862717527689</v>
      </c>
    </row>
    <row r="710" spans="1:19" x14ac:dyDescent="0.3">
      <c r="A710" t="s">
        <v>759</v>
      </c>
      <c r="B710">
        <v>10741.430664</v>
      </c>
      <c r="C710">
        <v>11285.299805000001</v>
      </c>
      <c r="D710">
        <v>10479.420898</v>
      </c>
      <c r="E710">
        <v>10510.351563</v>
      </c>
      <c r="F710">
        <v>11229.200194999999</v>
      </c>
      <c r="G710">
        <v>11239.700194999999</v>
      </c>
      <c r="H710">
        <v>11199.700194999999</v>
      </c>
      <c r="I710">
        <v>11285.299805000001</v>
      </c>
      <c r="J710">
        <v>11244.085938</v>
      </c>
      <c r="L710" t="str">
        <f t="shared" si="84"/>
        <v>30NOV2022:13:00:00</v>
      </c>
      <c r="M710">
        <v>13</v>
      </c>
      <c r="N710">
        <f t="shared" si="85"/>
        <v>543.86914100000104</v>
      </c>
      <c r="O710" t="str">
        <f t="shared" si="87"/>
        <v/>
      </c>
      <c r="P710">
        <f t="shared" si="88"/>
        <v>543.86914100000104</v>
      </c>
      <c r="Q710" t="str">
        <f t="shared" si="89"/>
        <v/>
      </c>
      <c r="R710">
        <f t="shared" si="90"/>
        <v>1</v>
      </c>
      <c r="S710">
        <f t="shared" si="86"/>
        <v>5.0632840076209149</v>
      </c>
    </row>
    <row r="711" spans="1:19" x14ac:dyDescent="0.3">
      <c r="A711" t="s">
        <v>760</v>
      </c>
      <c r="B711">
        <v>10694.691406</v>
      </c>
      <c r="C711">
        <v>11225.200194999999</v>
      </c>
      <c r="D711">
        <v>10366.386719</v>
      </c>
      <c r="E711">
        <v>10409.201171999999</v>
      </c>
      <c r="F711">
        <v>11139.900390999999</v>
      </c>
      <c r="G711">
        <v>11171.400390999999</v>
      </c>
      <c r="H711">
        <v>11123.5</v>
      </c>
      <c r="I711">
        <v>11225.200194999999</v>
      </c>
      <c r="J711">
        <v>11173.530273</v>
      </c>
      <c r="L711" t="str">
        <f t="shared" si="84"/>
        <v>30NOV2022:14:00:00</v>
      </c>
      <c r="M711">
        <v>14</v>
      </c>
      <c r="N711">
        <f t="shared" si="85"/>
        <v>530.50878899999952</v>
      </c>
      <c r="O711" t="str">
        <f t="shared" si="87"/>
        <v/>
      </c>
      <c r="P711">
        <f t="shared" si="88"/>
        <v>530.50878899999952</v>
      </c>
      <c r="Q711" t="str">
        <f t="shared" si="89"/>
        <v/>
      </c>
      <c r="R711">
        <f t="shared" si="90"/>
        <v>1</v>
      </c>
      <c r="S711">
        <f t="shared" si="86"/>
        <v>4.9604871132828601</v>
      </c>
    </row>
    <row r="712" spans="1:19" x14ac:dyDescent="0.3">
      <c r="A712" t="s">
        <v>761</v>
      </c>
      <c r="B712">
        <v>10651.545898</v>
      </c>
      <c r="C712">
        <v>11190.299805000001</v>
      </c>
      <c r="D712">
        <v>10256.268555000001</v>
      </c>
      <c r="E712">
        <v>10298.174805000001</v>
      </c>
      <c r="F712">
        <v>11082.299805000001</v>
      </c>
      <c r="G712">
        <v>11132</v>
      </c>
      <c r="H712">
        <v>11069.700194999999</v>
      </c>
      <c r="I712">
        <v>11190.299805000001</v>
      </c>
      <c r="J712">
        <v>11129.375</v>
      </c>
      <c r="L712" t="str">
        <f t="shared" si="84"/>
        <v>30NOV2022:15:00:00</v>
      </c>
      <c r="M712">
        <v>15</v>
      </c>
      <c r="N712">
        <f t="shared" si="85"/>
        <v>538.75390700000025</v>
      </c>
      <c r="O712" t="str">
        <f t="shared" si="87"/>
        <v/>
      </c>
      <c r="P712">
        <f t="shared" si="88"/>
        <v>538.75390700000025</v>
      </c>
      <c r="Q712" t="str">
        <f t="shared" si="89"/>
        <v/>
      </c>
      <c r="R712">
        <f t="shared" si="90"/>
        <v>1</v>
      </c>
      <c r="S712">
        <f t="shared" si="86"/>
        <v>5.0579879405219481</v>
      </c>
    </row>
    <row r="713" spans="1:19" x14ac:dyDescent="0.3">
      <c r="A713" t="s">
        <v>762</v>
      </c>
      <c r="B713">
        <v>10651.066406</v>
      </c>
      <c r="C713">
        <v>11258.599609000001</v>
      </c>
      <c r="D713">
        <v>10217.706055000001</v>
      </c>
      <c r="E713">
        <v>10186.733398</v>
      </c>
      <c r="F713">
        <v>11130.700194999999</v>
      </c>
      <c r="G713">
        <v>11191.900390999999</v>
      </c>
      <c r="H713">
        <v>11132.5</v>
      </c>
      <c r="I713">
        <v>11258.599609000001</v>
      </c>
      <c r="J713">
        <v>11191.214844</v>
      </c>
      <c r="L713" t="str">
        <f t="shared" si="84"/>
        <v>30NOV2022:16:00:00</v>
      </c>
      <c r="M713">
        <v>16</v>
      </c>
      <c r="N713">
        <f t="shared" si="85"/>
        <v>607.53320300000087</v>
      </c>
      <c r="O713" t="str">
        <f t="shared" si="87"/>
        <v/>
      </c>
      <c r="P713">
        <f t="shared" si="88"/>
        <v>607.53320300000087</v>
      </c>
      <c r="Q713" t="str">
        <f t="shared" si="89"/>
        <v/>
      </c>
      <c r="R713">
        <f t="shared" si="90"/>
        <v>1</v>
      </c>
      <c r="S713">
        <f t="shared" si="86"/>
        <v>5.7039659677435006</v>
      </c>
    </row>
    <row r="714" spans="1:19" x14ac:dyDescent="0.3">
      <c r="A714" t="s">
        <v>763</v>
      </c>
      <c r="B714">
        <v>10637.016602</v>
      </c>
      <c r="C714">
        <v>11334.599609000001</v>
      </c>
      <c r="D714">
        <v>10197.450194999999</v>
      </c>
      <c r="E714">
        <v>10134.990234000001</v>
      </c>
      <c r="F714">
        <v>11179.799805000001</v>
      </c>
      <c r="G714">
        <v>11242.200194999999</v>
      </c>
      <c r="H714">
        <v>11182.200194999999</v>
      </c>
      <c r="I714">
        <v>11334.599609000001</v>
      </c>
      <c r="J714">
        <v>11250.179688</v>
      </c>
      <c r="L714" t="str">
        <f t="shared" si="84"/>
        <v>30NOV2022:17:00:00</v>
      </c>
      <c r="M714">
        <v>17</v>
      </c>
      <c r="N714">
        <f t="shared" si="85"/>
        <v>697.58300700000109</v>
      </c>
      <c r="O714" t="str">
        <f t="shared" si="87"/>
        <v/>
      </c>
      <c r="P714">
        <f t="shared" si="88"/>
        <v>697.58300700000109</v>
      </c>
      <c r="Q714" t="str">
        <f t="shared" si="89"/>
        <v/>
      </c>
      <c r="R714">
        <f t="shared" si="90"/>
        <v>1</v>
      </c>
      <c r="S714">
        <f t="shared" si="86"/>
        <v>6.5580701159086248</v>
      </c>
    </row>
    <row r="715" spans="1:19" x14ac:dyDescent="0.3">
      <c r="A715" t="s">
        <v>764</v>
      </c>
      <c r="B715">
        <v>10970.352539</v>
      </c>
      <c r="C715">
        <v>11560.099609000001</v>
      </c>
      <c r="D715">
        <v>10565.605469</v>
      </c>
      <c r="E715">
        <v>10413.001953000001</v>
      </c>
      <c r="F715">
        <v>11399.599609000001</v>
      </c>
      <c r="G715">
        <v>11468.400390999999</v>
      </c>
      <c r="H715">
        <v>11376.799805000001</v>
      </c>
      <c r="I715">
        <v>11560.099609000001</v>
      </c>
      <c r="J715">
        <v>11467.275390999999</v>
      </c>
      <c r="L715" t="str">
        <f t="shared" si="84"/>
        <v>30NOV2022:18:00:00</v>
      </c>
      <c r="M715">
        <v>18</v>
      </c>
      <c r="N715">
        <f t="shared" si="85"/>
        <v>589.74707000000126</v>
      </c>
      <c r="O715" t="str">
        <f t="shared" si="87"/>
        <v/>
      </c>
      <c r="P715">
        <f t="shared" si="88"/>
        <v>589.74707000000126</v>
      </c>
      <c r="Q715" t="str">
        <f t="shared" si="89"/>
        <v/>
      </c>
      <c r="R715">
        <f t="shared" si="90"/>
        <v>1</v>
      </c>
      <c r="S715">
        <f t="shared" si="86"/>
        <v>5.3758260539342659</v>
      </c>
    </row>
    <row r="716" spans="1:19" x14ac:dyDescent="0.3">
      <c r="A716" t="s">
        <v>765</v>
      </c>
      <c r="B716">
        <v>11206.124023</v>
      </c>
      <c r="C716">
        <v>11723.5</v>
      </c>
      <c r="D716">
        <v>10921.964844</v>
      </c>
      <c r="E716">
        <v>10742.392578000001</v>
      </c>
      <c r="F716">
        <v>11576.200194999999</v>
      </c>
      <c r="G716">
        <v>11645.299805000001</v>
      </c>
      <c r="H716">
        <v>11558</v>
      </c>
      <c r="I716">
        <v>11723.5</v>
      </c>
      <c r="J716">
        <v>11640.480469</v>
      </c>
      <c r="L716" t="str">
        <f t="shared" si="84"/>
        <v>30NOV2022:19:00:00</v>
      </c>
      <c r="M716">
        <v>19</v>
      </c>
      <c r="N716">
        <f t="shared" si="85"/>
        <v>517.37597699999969</v>
      </c>
      <c r="O716" t="str">
        <f t="shared" si="87"/>
        <v/>
      </c>
      <c r="P716">
        <f t="shared" si="88"/>
        <v>517.37597699999969</v>
      </c>
      <c r="Q716" t="str">
        <f t="shared" si="89"/>
        <v/>
      </c>
      <c r="R716">
        <f t="shared" si="90"/>
        <v>1</v>
      </c>
      <c r="S716">
        <f t="shared" si="86"/>
        <v>4.6169038994938107</v>
      </c>
    </row>
    <row r="717" spans="1:19" x14ac:dyDescent="0.3">
      <c r="A717" t="s">
        <v>766</v>
      </c>
      <c r="B717">
        <v>11126.275390999999</v>
      </c>
      <c r="C717">
        <v>11544.799805000001</v>
      </c>
      <c r="D717">
        <v>10930.942383</v>
      </c>
      <c r="E717">
        <v>10751.355469</v>
      </c>
      <c r="F717">
        <v>11390.200194999999</v>
      </c>
      <c r="G717">
        <v>11500.799805000001</v>
      </c>
      <c r="H717">
        <v>11467.700194999999</v>
      </c>
      <c r="I717">
        <v>11544.799805000001</v>
      </c>
      <c r="J717">
        <v>11491.334961</v>
      </c>
      <c r="L717" t="str">
        <f t="shared" si="84"/>
        <v>30NOV2022:20:00:00</v>
      </c>
      <c r="M717">
        <v>20</v>
      </c>
      <c r="N717">
        <f t="shared" si="85"/>
        <v>418.52441400000134</v>
      </c>
      <c r="O717" t="str">
        <f t="shared" si="87"/>
        <v/>
      </c>
      <c r="P717">
        <f t="shared" si="88"/>
        <v>418.52441400000134</v>
      </c>
      <c r="Q717" t="str">
        <f t="shared" si="89"/>
        <v/>
      </c>
      <c r="R717">
        <f t="shared" si="90"/>
        <v>1</v>
      </c>
      <c r="S717">
        <f t="shared" si="86"/>
        <v>3.7615859691783662</v>
      </c>
    </row>
    <row r="718" spans="1:19" x14ac:dyDescent="0.3">
      <c r="A718" t="s">
        <v>767</v>
      </c>
      <c r="B718">
        <v>11026.640625</v>
      </c>
      <c r="C718">
        <v>11334</v>
      </c>
      <c r="D718">
        <v>10932.455078000001</v>
      </c>
      <c r="E718">
        <v>10814.397461</v>
      </c>
      <c r="F718">
        <v>11180.099609000001</v>
      </c>
      <c r="G718">
        <v>11321.599609000001</v>
      </c>
      <c r="H718">
        <v>11310.400390999999</v>
      </c>
      <c r="I718">
        <v>11334</v>
      </c>
      <c r="J718">
        <v>11301.915039</v>
      </c>
      <c r="L718" t="str">
        <f t="shared" si="84"/>
        <v>30NOV2022:21:00:00</v>
      </c>
      <c r="M718">
        <v>21</v>
      </c>
      <c r="N718">
        <f t="shared" si="85"/>
        <v>307.359375</v>
      </c>
      <c r="O718" t="str">
        <f t="shared" si="87"/>
        <v/>
      </c>
      <c r="P718">
        <f t="shared" si="88"/>
        <v>307.359375</v>
      </c>
      <c r="Q718" t="str">
        <f t="shared" si="89"/>
        <v/>
      </c>
      <c r="R718">
        <f t="shared" si="90"/>
        <v>1</v>
      </c>
      <c r="S718">
        <f t="shared" si="86"/>
        <v>2.7874253406168297</v>
      </c>
    </row>
    <row r="719" spans="1:19" x14ac:dyDescent="0.3">
      <c r="A719" t="s">
        <v>768</v>
      </c>
      <c r="B719">
        <v>10772.273438</v>
      </c>
      <c r="C719">
        <v>11008.200194999999</v>
      </c>
      <c r="D719">
        <v>10787.833984000001</v>
      </c>
      <c r="E719">
        <v>10705.347656</v>
      </c>
      <c r="F719">
        <v>10842.599609000001</v>
      </c>
      <c r="G719">
        <v>11005.200194999999</v>
      </c>
      <c r="H719">
        <v>11016.200194999999</v>
      </c>
      <c r="I719">
        <v>11008.200194999999</v>
      </c>
      <c r="J719">
        <v>10984.610352</v>
      </c>
      <c r="L719" t="str">
        <f t="shared" si="84"/>
        <v>30NOV2022:22:00:00</v>
      </c>
      <c r="M719">
        <v>22</v>
      </c>
      <c r="N719">
        <f t="shared" si="85"/>
        <v>235.92675699999927</v>
      </c>
      <c r="O719" t="str">
        <f t="shared" si="87"/>
        <v/>
      </c>
      <c r="P719">
        <f t="shared" si="88"/>
        <v>235.92675699999927</v>
      </c>
      <c r="Q719" t="str">
        <f t="shared" si="89"/>
        <v/>
      </c>
      <c r="R719">
        <f t="shared" si="90"/>
        <v>1</v>
      </c>
      <c r="S719">
        <f t="shared" si="86"/>
        <v>2.1901296727926529</v>
      </c>
    </row>
    <row r="720" spans="1:19" x14ac:dyDescent="0.3">
      <c r="A720" t="s">
        <v>769</v>
      </c>
      <c r="B720">
        <v>10319.699219</v>
      </c>
      <c r="C720">
        <v>10569.900390999999</v>
      </c>
      <c r="D720">
        <v>10475.193359000001</v>
      </c>
      <c r="E720">
        <v>10368.642578000001</v>
      </c>
      <c r="F720">
        <v>10381.5</v>
      </c>
      <c r="G720">
        <v>10550.799805000001</v>
      </c>
      <c r="H720">
        <v>10568</v>
      </c>
      <c r="I720">
        <v>10569.900390999999</v>
      </c>
      <c r="J720">
        <v>10536.389648</v>
      </c>
      <c r="L720" t="str">
        <f t="shared" si="84"/>
        <v>30NOV2022:23:00:00</v>
      </c>
      <c r="M720">
        <v>23</v>
      </c>
      <c r="N720">
        <f t="shared" si="85"/>
        <v>250.20117199999913</v>
      </c>
      <c r="O720" t="str">
        <f t="shared" si="87"/>
        <v/>
      </c>
      <c r="P720">
        <f t="shared" si="88"/>
        <v>250.20117199999913</v>
      </c>
      <c r="Q720" t="str">
        <f t="shared" si="89"/>
        <v/>
      </c>
      <c r="R720">
        <f t="shared" si="90"/>
        <v>1</v>
      </c>
      <c r="S720">
        <f t="shared" si="86"/>
        <v>2.4245006243916878</v>
      </c>
    </row>
    <row r="721" spans="1:19" x14ac:dyDescent="0.3">
      <c r="A721" t="s">
        <v>770</v>
      </c>
      <c r="B721">
        <v>9856.8261719000002</v>
      </c>
      <c r="C721">
        <v>10138.799805000001</v>
      </c>
      <c r="D721">
        <v>10085.361328000001</v>
      </c>
      <c r="E721">
        <v>10022.793944999999</v>
      </c>
      <c r="F721">
        <v>9920.5498047000001</v>
      </c>
      <c r="G721">
        <v>10098</v>
      </c>
      <c r="H721">
        <v>10134.400390999999</v>
      </c>
      <c r="I721">
        <v>10138.799805000001</v>
      </c>
      <c r="J721">
        <v>10094.762694999999</v>
      </c>
      <c r="L721" t="str">
        <f t="shared" si="84"/>
        <v>01DEC2022:00:00:00</v>
      </c>
      <c r="M721">
        <v>24</v>
      </c>
      <c r="N721">
        <f t="shared" si="85"/>
        <v>281.97363310000037</v>
      </c>
      <c r="O721" t="str">
        <f t="shared" si="87"/>
        <v/>
      </c>
      <c r="P721">
        <f t="shared" si="88"/>
        <v>281.97363310000037</v>
      </c>
      <c r="Q721" t="str">
        <f t="shared" si="89"/>
        <v/>
      </c>
      <c r="R721">
        <f t="shared" si="90"/>
        <v>1</v>
      </c>
      <c r="S721">
        <f t="shared" si="86"/>
        <v>2.8606939818402739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21"/>
  <sheetViews>
    <sheetView workbookViewId="0">
      <selection activeCell="AD2" sqref="AD2"/>
    </sheetView>
  </sheetViews>
  <sheetFormatPr defaultRowHeight="14.4" x14ac:dyDescent="0.3"/>
  <cols>
    <col min="1" max="1" width="16.109375" customWidth="1"/>
    <col min="22" max="22" width="13.109375" bestFit="1" customWidth="1"/>
    <col min="23" max="23" width="17.88671875" bestFit="1" customWidth="1"/>
    <col min="24" max="24" width="16.441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51</v>
      </c>
      <c r="B2">
        <v>1193.8662108999999</v>
      </c>
      <c r="C2">
        <v>1276.5699463000001</v>
      </c>
      <c r="D2">
        <v>1235.9179687999999</v>
      </c>
      <c r="E2">
        <v>1205.7364502</v>
      </c>
      <c r="F2">
        <v>1275.3299560999999</v>
      </c>
      <c r="G2">
        <v>1276.5699463000001</v>
      </c>
      <c r="H2">
        <v>1280.1500243999999</v>
      </c>
      <c r="I2">
        <v>1293.4300536999999</v>
      </c>
      <c r="J2">
        <v>1283.1799315999999</v>
      </c>
      <c r="L2" t="str">
        <f>A2</f>
        <v>01NOV2022:01:00:00</v>
      </c>
      <c r="M2">
        <v>1</v>
      </c>
      <c r="N2">
        <f>C2-B2</f>
        <v>82.703735400000141</v>
      </c>
      <c r="O2" t="str">
        <f>IF(N2&lt;0,N2,"")</f>
        <v/>
      </c>
      <c r="P2">
        <f>IF(N2&gt;0,N2,"")</f>
        <v>82.703735400000141</v>
      </c>
      <c r="Q2" t="str">
        <f>IF(O2&lt;0,1,"")</f>
        <v/>
      </c>
      <c r="R2">
        <f>IF(AND(P2&gt;0,P2&lt;&gt;""),1,"")</f>
        <v>1</v>
      </c>
      <c r="S2">
        <f>ABS((B2-C2)/B2)*100</f>
        <v>6.9273872268864753</v>
      </c>
      <c r="T2">
        <f>AVERAGE(S2:S674)</f>
        <v>5.7177830909219134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52</v>
      </c>
      <c r="B3">
        <v>1148.083374</v>
      </c>
      <c r="C3">
        <v>1217.5100098</v>
      </c>
      <c r="D3">
        <v>1190.7121582</v>
      </c>
      <c r="E3">
        <v>1176.8554687999999</v>
      </c>
      <c r="F3">
        <v>1215.6400146000001</v>
      </c>
      <c r="G3">
        <v>1217.5100098</v>
      </c>
      <c r="H3">
        <v>1220.9000243999999</v>
      </c>
      <c r="I3">
        <v>1225.8900146000001</v>
      </c>
      <c r="J3">
        <v>1221.0100098</v>
      </c>
      <c r="L3" t="str">
        <f t="shared" ref="L3:L66" si="0">A3</f>
        <v>01NOV2022:02:00:00</v>
      </c>
      <c r="M3">
        <v>2</v>
      </c>
      <c r="N3">
        <f t="shared" ref="N3:N66" si="1">C3-B3</f>
        <v>69.426635799999985</v>
      </c>
      <c r="O3" t="str">
        <f t="shared" ref="O3:O66" si="2">IF(N3&lt;0,N3,"")</f>
        <v/>
      </c>
      <c r="P3">
        <f t="shared" ref="P3:P66" si="3">IF(N3&gt;0,N3,"")</f>
        <v>69.426635799999985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6.0471771800085294</v>
      </c>
      <c r="V3" s="3">
        <v>1</v>
      </c>
      <c r="W3" s="4">
        <v>-75.380687047058828</v>
      </c>
      <c r="X3" s="4">
        <v>87.34722431538458</v>
      </c>
      <c r="Y3" s="4"/>
      <c r="Z3">
        <v>1</v>
      </c>
      <c r="AA3">
        <f>W3</f>
        <v>-75.380687047058828</v>
      </c>
      <c r="AB3">
        <f>X3</f>
        <v>87.34722431538458</v>
      </c>
    </row>
    <row r="4" spans="1:28" x14ac:dyDescent="0.3">
      <c r="A4" t="s">
        <v>53</v>
      </c>
      <c r="B4">
        <v>1111.3389893000001</v>
      </c>
      <c r="C4">
        <v>1178.7700195</v>
      </c>
      <c r="D4">
        <v>1166.2093506000001</v>
      </c>
      <c r="E4">
        <v>1151.1597899999999</v>
      </c>
      <c r="F4">
        <v>1178.5100098</v>
      </c>
      <c r="G4">
        <v>1178.7700195</v>
      </c>
      <c r="H4">
        <v>1185.1099853999999</v>
      </c>
      <c r="I4">
        <v>1193.3699951000001</v>
      </c>
      <c r="J4">
        <v>1185.4260254000001</v>
      </c>
      <c r="L4" t="str">
        <f t="shared" si="0"/>
        <v>01NOV2022:03:00:00</v>
      </c>
      <c r="M4">
        <v>3</v>
      </c>
      <c r="N4">
        <f t="shared" si="1"/>
        <v>67.431030199999896</v>
      </c>
      <c r="O4" t="str">
        <f t="shared" si="2"/>
        <v/>
      </c>
      <c r="P4">
        <f t="shared" si="3"/>
        <v>67.431030199999896</v>
      </c>
      <c r="Q4" t="str">
        <f t="shared" si="4"/>
        <v/>
      </c>
      <c r="R4">
        <f t="shared" si="5"/>
        <v>1</v>
      </c>
      <c r="S4">
        <f t="shared" si="6"/>
        <v>6.067548322269583</v>
      </c>
      <c r="V4" s="3">
        <v>2</v>
      </c>
      <c r="W4" s="4">
        <v>-87.629069022222239</v>
      </c>
      <c r="X4" s="4">
        <v>83.197367358333352</v>
      </c>
      <c r="Y4" s="4"/>
      <c r="Z4">
        <v>2</v>
      </c>
      <c r="AA4">
        <f t="shared" ref="AA4:AB26" si="7">W4</f>
        <v>-87.629069022222239</v>
      </c>
      <c r="AB4">
        <f t="shared" si="7"/>
        <v>83.197367358333352</v>
      </c>
    </row>
    <row r="5" spans="1:28" x14ac:dyDescent="0.3">
      <c r="A5" t="s">
        <v>54</v>
      </c>
      <c r="B5">
        <v>1119.2009277</v>
      </c>
      <c r="C5">
        <v>1164.1400146000001</v>
      </c>
      <c r="D5">
        <v>1157.7742920000001</v>
      </c>
      <c r="E5">
        <v>1154.9367675999999</v>
      </c>
      <c r="F5">
        <v>1163.9599608999999</v>
      </c>
      <c r="G5">
        <v>1164.1400146000001</v>
      </c>
      <c r="H5">
        <v>1168.6199951000001</v>
      </c>
      <c r="I5">
        <v>1194.6899414</v>
      </c>
      <c r="J5">
        <v>1175.9255370999999</v>
      </c>
      <c r="L5" t="str">
        <f t="shared" si="0"/>
        <v>01NOV2022:04:00:00</v>
      </c>
      <c r="M5">
        <v>4</v>
      </c>
      <c r="N5">
        <f t="shared" si="1"/>
        <v>44.93908690000012</v>
      </c>
      <c r="O5" t="str">
        <f t="shared" si="2"/>
        <v/>
      </c>
      <c r="P5">
        <f t="shared" si="3"/>
        <v>44.93908690000012</v>
      </c>
      <c r="Q5" t="str">
        <f t="shared" si="4"/>
        <v/>
      </c>
      <c r="R5">
        <f t="shared" si="5"/>
        <v>1</v>
      </c>
      <c r="S5">
        <f t="shared" si="6"/>
        <v>4.0152832067742867</v>
      </c>
      <c r="V5" s="3">
        <v>3</v>
      </c>
      <c r="W5" s="4">
        <v>-98.965867783333351</v>
      </c>
      <c r="X5" s="4">
        <v>72.071645108333357</v>
      </c>
      <c r="Y5" s="4"/>
      <c r="Z5">
        <v>3</v>
      </c>
      <c r="AA5">
        <f t="shared" si="7"/>
        <v>-98.965867783333351</v>
      </c>
      <c r="AB5">
        <f t="shared" si="7"/>
        <v>72.071645108333357</v>
      </c>
    </row>
    <row r="6" spans="1:28" x14ac:dyDescent="0.3">
      <c r="A6" t="s">
        <v>55</v>
      </c>
      <c r="B6">
        <v>1096.6861572</v>
      </c>
      <c r="C6">
        <v>1190.3599853999999</v>
      </c>
      <c r="D6">
        <v>1181.4359131000001</v>
      </c>
      <c r="E6">
        <v>1178.1364745999999</v>
      </c>
      <c r="F6">
        <v>1190.6500243999999</v>
      </c>
      <c r="G6">
        <v>1190.3599853999999</v>
      </c>
      <c r="H6">
        <v>1191.5799560999999</v>
      </c>
      <c r="I6">
        <v>1224.1500243999999</v>
      </c>
      <c r="J6">
        <v>1202.5350341999999</v>
      </c>
      <c r="L6" t="str">
        <f t="shared" si="0"/>
        <v>01NOV2022:05:00:00</v>
      </c>
      <c r="M6">
        <v>5</v>
      </c>
      <c r="N6">
        <f t="shared" si="1"/>
        <v>93.673828199999889</v>
      </c>
      <c r="O6" t="str">
        <f t="shared" si="2"/>
        <v/>
      </c>
      <c r="P6">
        <f t="shared" si="3"/>
        <v>93.673828199999889</v>
      </c>
      <c r="Q6" t="str">
        <f t="shared" si="4"/>
        <v/>
      </c>
      <c r="R6">
        <f t="shared" si="5"/>
        <v>1</v>
      </c>
      <c r="S6">
        <f t="shared" si="6"/>
        <v>8.541534657386654</v>
      </c>
      <c r="V6" s="3">
        <v>4</v>
      </c>
      <c r="W6" s="4">
        <v>-101.70412191111114</v>
      </c>
      <c r="X6" s="4">
        <v>67.548370358333344</v>
      </c>
      <c r="Y6" s="4"/>
      <c r="Z6">
        <v>4</v>
      </c>
      <c r="AA6">
        <f t="shared" si="7"/>
        <v>-101.70412191111114</v>
      </c>
      <c r="AB6">
        <f t="shared" si="7"/>
        <v>67.548370358333344</v>
      </c>
    </row>
    <row r="7" spans="1:28" x14ac:dyDescent="0.3">
      <c r="A7" t="s">
        <v>56</v>
      </c>
      <c r="B7">
        <v>1139.1173096</v>
      </c>
      <c r="C7">
        <v>1268.9399414</v>
      </c>
      <c r="D7">
        <v>1239.2878418</v>
      </c>
      <c r="E7">
        <v>1228.1791992000001</v>
      </c>
      <c r="F7">
        <v>1275.0799560999999</v>
      </c>
      <c r="G7">
        <v>1268.9399414</v>
      </c>
      <c r="H7">
        <v>1266.8100586</v>
      </c>
      <c r="I7">
        <v>1312.5</v>
      </c>
      <c r="J7">
        <v>1284.5744629000001</v>
      </c>
      <c r="L7" t="str">
        <f t="shared" si="0"/>
        <v>01NOV2022:06:00:00</v>
      </c>
      <c r="M7">
        <v>6</v>
      </c>
      <c r="N7">
        <f t="shared" si="1"/>
        <v>129.82263179999995</v>
      </c>
      <c r="O7" t="str">
        <f t="shared" si="2"/>
        <v/>
      </c>
      <c r="P7">
        <f t="shared" si="3"/>
        <v>129.82263179999995</v>
      </c>
      <c r="Q7" t="str">
        <f t="shared" si="4"/>
        <v/>
      </c>
      <c r="R7">
        <f t="shared" si="5"/>
        <v>1</v>
      </c>
      <c r="S7">
        <f t="shared" si="6"/>
        <v>11.396774564472825</v>
      </c>
      <c r="V7" s="3">
        <v>5</v>
      </c>
      <c r="W7" s="4">
        <v>-95.414238827777766</v>
      </c>
      <c r="X7" s="4">
        <v>78.201039633333323</v>
      </c>
      <c r="Y7" s="4"/>
      <c r="Z7">
        <v>5</v>
      </c>
      <c r="AA7">
        <f t="shared" si="7"/>
        <v>-95.414238827777766</v>
      </c>
      <c r="AB7">
        <f t="shared" si="7"/>
        <v>78.201039633333323</v>
      </c>
    </row>
    <row r="8" spans="1:28" x14ac:dyDescent="0.3">
      <c r="A8" t="s">
        <v>57</v>
      </c>
      <c r="B8">
        <v>1299.2542725000001</v>
      </c>
      <c r="C8">
        <v>1438.1899414</v>
      </c>
      <c r="D8">
        <v>1365.1986084</v>
      </c>
      <c r="E8">
        <v>1335.9987793</v>
      </c>
      <c r="F8">
        <v>1455.1700439000001</v>
      </c>
      <c r="G8">
        <v>1438.1899414</v>
      </c>
      <c r="H8">
        <v>1436.9200439000001</v>
      </c>
      <c r="I8">
        <v>1481.9100341999999</v>
      </c>
      <c r="J8">
        <v>1455.7214355000001</v>
      </c>
      <c r="L8" t="str">
        <f t="shared" si="0"/>
        <v>01NOV2022:07:00:00</v>
      </c>
      <c r="M8">
        <v>7</v>
      </c>
      <c r="N8">
        <f t="shared" si="1"/>
        <v>138.93566889999988</v>
      </c>
      <c r="O8" t="str">
        <f t="shared" si="2"/>
        <v/>
      </c>
      <c r="P8">
        <f t="shared" si="3"/>
        <v>138.93566889999988</v>
      </c>
      <c r="Q8" t="str">
        <f t="shared" si="4"/>
        <v/>
      </c>
      <c r="R8">
        <f t="shared" si="5"/>
        <v>1</v>
      </c>
      <c r="S8">
        <f t="shared" si="6"/>
        <v>10.693493324648649</v>
      </c>
      <c r="V8" s="3">
        <v>6</v>
      </c>
      <c r="W8" s="4">
        <v>-75.185526544444414</v>
      </c>
      <c r="X8" s="4">
        <v>96.500183091666671</v>
      </c>
      <c r="Y8" s="4"/>
      <c r="Z8">
        <v>6</v>
      </c>
      <c r="AA8">
        <f t="shared" si="7"/>
        <v>-75.185526544444414</v>
      </c>
      <c r="AB8">
        <f t="shared" si="7"/>
        <v>96.500183091666671</v>
      </c>
    </row>
    <row r="9" spans="1:28" x14ac:dyDescent="0.3">
      <c r="A9" t="s">
        <v>58</v>
      </c>
      <c r="B9">
        <v>1390.3981934000001</v>
      </c>
      <c r="C9">
        <v>1515.2900391000001</v>
      </c>
      <c r="D9">
        <v>1440.4567870999999</v>
      </c>
      <c r="E9">
        <v>1423.3319091999999</v>
      </c>
      <c r="F9">
        <v>1542.9399414</v>
      </c>
      <c r="G9">
        <v>1515.2900391000001</v>
      </c>
      <c r="H9">
        <v>1510.7399902</v>
      </c>
      <c r="I9">
        <v>1529.0799560999999</v>
      </c>
      <c r="J9">
        <v>1523.1264647999999</v>
      </c>
      <c r="L9" t="str">
        <f t="shared" si="0"/>
        <v>01NOV2022:08:00:00</v>
      </c>
      <c r="M9">
        <v>8</v>
      </c>
      <c r="N9">
        <f t="shared" si="1"/>
        <v>124.89184569999998</v>
      </c>
      <c r="O9" t="str">
        <f t="shared" si="2"/>
        <v/>
      </c>
      <c r="P9">
        <f t="shared" si="3"/>
        <v>124.89184569999998</v>
      </c>
      <c r="Q9" t="str">
        <f t="shared" si="4"/>
        <v/>
      </c>
      <c r="R9">
        <f t="shared" si="5"/>
        <v>1</v>
      </c>
      <c r="S9">
        <f t="shared" si="6"/>
        <v>8.9824516669283518</v>
      </c>
      <c r="V9" s="3">
        <v>7</v>
      </c>
      <c r="W9" s="4">
        <v>-85.898690364285713</v>
      </c>
      <c r="X9" s="4">
        <v>94.223014818750016</v>
      </c>
      <c r="Y9" s="4"/>
      <c r="Z9">
        <v>7</v>
      </c>
      <c r="AA9">
        <f t="shared" si="7"/>
        <v>-85.898690364285713</v>
      </c>
      <c r="AB9">
        <f t="shared" si="7"/>
        <v>94.223014818750016</v>
      </c>
    </row>
    <row r="10" spans="1:28" x14ac:dyDescent="0.3">
      <c r="A10" t="s">
        <v>59</v>
      </c>
      <c r="B10">
        <v>1436.2012939000001</v>
      </c>
      <c r="C10">
        <v>1523.6800536999999</v>
      </c>
      <c r="D10">
        <v>1445.1164550999999</v>
      </c>
      <c r="E10">
        <v>1432.4490966999999</v>
      </c>
      <c r="F10">
        <v>1552.9799805</v>
      </c>
      <c r="G10">
        <v>1523.6800536999999</v>
      </c>
      <c r="H10">
        <v>1518.1500243999999</v>
      </c>
      <c r="I10">
        <v>1542.4100341999999</v>
      </c>
      <c r="J10">
        <v>1533.2480469</v>
      </c>
      <c r="L10" t="str">
        <f t="shared" si="0"/>
        <v>01NOV2022:09:00:00</v>
      </c>
      <c r="M10">
        <v>9</v>
      </c>
      <c r="N10">
        <f t="shared" si="1"/>
        <v>87.478759799999807</v>
      </c>
      <c r="O10" t="str">
        <f t="shared" si="2"/>
        <v/>
      </c>
      <c r="P10">
        <f t="shared" si="3"/>
        <v>87.478759799999807</v>
      </c>
      <c r="Q10" t="str">
        <f t="shared" si="4"/>
        <v/>
      </c>
      <c r="R10">
        <f t="shared" si="5"/>
        <v>1</v>
      </c>
      <c r="S10">
        <f t="shared" si="6"/>
        <v>6.090981826262774</v>
      </c>
      <c r="V10" s="3">
        <v>8</v>
      </c>
      <c r="W10" s="4">
        <v>-93.175598149999999</v>
      </c>
      <c r="X10" s="4">
        <v>91.271335183333406</v>
      </c>
      <c r="Y10" s="4"/>
      <c r="Z10">
        <v>8</v>
      </c>
      <c r="AA10">
        <f t="shared" si="7"/>
        <v>-93.175598149999999</v>
      </c>
      <c r="AB10">
        <f t="shared" si="7"/>
        <v>91.271335183333406</v>
      </c>
    </row>
    <row r="11" spans="1:28" x14ac:dyDescent="0.3">
      <c r="A11" t="s">
        <v>60</v>
      </c>
      <c r="B11">
        <v>1448.1702881000001</v>
      </c>
      <c r="C11">
        <v>1533.6300048999999</v>
      </c>
      <c r="D11">
        <v>1464.8572998</v>
      </c>
      <c r="E11">
        <v>1455.6900635</v>
      </c>
      <c r="F11">
        <v>1563.6400146000001</v>
      </c>
      <c r="G11">
        <v>1533.6300048999999</v>
      </c>
      <c r="H11">
        <v>1532.4899902</v>
      </c>
      <c r="I11">
        <v>1559.8100586</v>
      </c>
      <c r="J11">
        <v>1547.0095214999999</v>
      </c>
      <c r="L11" t="str">
        <f t="shared" si="0"/>
        <v>01NOV2022:10:00:00</v>
      </c>
      <c r="M11">
        <v>10</v>
      </c>
      <c r="N11">
        <f t="shared" si="1"/>
        <v>85.459716799999796</v>
      </c>
      <c r="O11" t="str">
        <f t="shared" si="2"/>
        <v/>
      </c>
      <c r="P11">
        <f t="shared" si="3"/>
        <v>85.459716799999796</v>
      </c>
      <c r="Q11" t="str">
        <f t="shared" si="4"/>
        <v/>
      </c>
      <c r="R11">
        <f t="shared" si="5"/>
        <v>1</v>
      </c>
      <c r="S11">
        <f t="shared" si="6"/>
        <v>5.9012201467082281</v>
      </c>
      <c r="V11" s="3">
        <v>9</v>
      </c>
      <c r="W11" s="4">
        <v>-64.709741226666637</v>
      </c>
      <c r="X11" s="4">
        <v>116.59874674666668</v>
      </c>
      <c r="Y11" s="4"/>
      <c r="Z11">
        <v>9</v>
      </c>
      <c r="AA11">
        <f t="shared" si="7"/>
        <v>-64.709741226666637</v>
      </c>
      <c r="AB11">
        <f t="shared" si="7"/>
        <v>116.59874674666668</v>
      </c>
    </row>
    <row r="12" spans="1:28" x14ac:dyDescent="0.3">
      <c r="A12" t="s">
        <v>61</v>
      </c>
      <c r="B12">
        <v>1521.5904541</v>
      </c>
      <c r="C12">
        <v>1540.9000243999999</v>
      </c>
      <c r="D12">
        <v>1485.8609618999999</v>
      </c>
      <c r="E12">
        <v>1478.3093262</v>
      </c>
      <c r="F12">
        <v>1567.5899658000001</v>
      </c>
      <c r="G12">
        <v>1540.9000243999999</v>
      </c>
      <c r="H12">
        <v>1541.3399658000001</v>
      </c>
      <c r="I12">
        <v>1573.4200439000001</v>
      </c>
      <c r="J12">
        <v>1556.3955077999999</v>
      </c>
      <c r="L12" t="str">
        <f t="shared" si="0"/>
        <v>01NOV2022:11:00:00</v>
      </c>
      <c r="M12">
        <v>11</v>
      </c>
      <c r="N12">
        <f t="shared" si="1"/>
        <v>19.309570299999905</v>
      </c>
      <c r="O12" t="str">
        <f t="shared" si="2"/>
        <v/>
      </c>
      <c r="P12">
        <f t="shared" si="3"/>
        <v>19.309570299999905</v>
      </c>
      <c r="Q12" t="str">
        <f t="shared" si="4"/>
        <v/>
      </c>
      <c r="R12">
        <f t="shared" si="5"/>
        <v>1</v>
      </c>
      <c r="S12">
        <f t="shared" si="6"/>
        <v>1.2690386068057486</v>
      </c>
      <c r="V12" s="3">
        <v>10</v>
      </c>
      <c r="W12" s="4">
        <v>-68.371765149999987</v>
      </c>
      <c r="X12" s="4">
        <v>111.75980631111108</v>
      </c>
      <c r="Y12" s="4"/>
      <c r="Z12">
        <v>10</v>
      </c>
      <c r="AA12">
        <f t="shared" si="7"/>
        <v>-68.371765149999987</v>
      </c>
      <c r="AB12">
        <f t="shared" si="7"/>
        <v>111.75980631111108</v>
      </c>
    </row>
    <row r="13" spans="1:28" x14ac:dyDescent="0.3">
      <c r="A13" t="s">
        <v>62</v>
      </c>
      <c r="B13">
        <v>1540.8465576000001</v>
      </c>
      <c r="C13">
        <v>1552.8100586</v>
      </c>
      <c r="D13">
        <v>1491.8420410000001</v>
      </c>
      <c r="E13">
        <v>1481.3955077999999</v>
      </c>
      <c r="F13">
        <v>1578.1099853999999</v>
      </c>
      <c r="G13">
        <v>1552.8100586</v>
      </c>
      <c r="H13">
        <v>1556.6400146000001</v>
      </c>
      <c r="I13">
        <v>1594.3499756000001</v>
      </c>
      <c r="J13">
        <v>1572.1014404</v>
      </c>
      <c r="L13" t="str">
        <f t="shared" si="0"/>
        <v>01NOV2022:12:00:00</v>
      </c>
      <c r="M13">
        <v>12</v>
      </c>
      <c r="N13">
        <f t="shared" si="1"/>
        <v>11.963500999999951</v>
      </c>
      <c r="O13" t="str">
        <f t="shared" si="2"/>
        <v/>
      </c>
      <c r="P13">
        <f t="shared" si="3"/>
        <v>11.963500999999951</v>
      </c>
      <c r="Q13" t="str">
        <f t="shared" si="4"/>
        <v/>
      </c>
      <c r="R13">
        <f t="shared" si="5"/>
        <v>1</v>
      </c>
      <c r="S13">
        <f t="shared" si="6"/>
        <v>0.77642390418382246</v>
      </c>
      <c r="V13" s="3">
        <v>11</v>
      </c>
      <c r="W13" s="4">
        <v>-87.402740466666671</v>
      </c>
      <c r="X13" s="4">
        <v>102.71557618333333</v>
      </c>
      <c r="Y13" s="4"/>
      <c r="Z13">
        <v>11</v>
      </c>
      <c r="AA13">
        <f t="shared" si="7"/>
        <v>-87.402740466666671</v>
      </c>
      <c r="AB13">
        <f t="shared" si="7"/>
        <v>102.71557618333333</v>
      </c>
    </row>
    <row r="14" spans="1:28" x14ac:dyDescent="0.3">
      <c r="A14" t="s">
        <v>63</v>
      </c>
      <c r="B14">
        <v>1525.9338379000001</v>
      </c>
      <c r="C14">
        <v>1577.1400146000001</v>
      </c>
      <c r="D14">
        <v>1511.7276611</v>
      </c>
      <c r="E14">
        <v>1488.0803223</v>
      </c>
      <c r="F14">
        <v>1605.3399658000001</v>
      </c>
      <c r="G14">
        <v>1577.1400146000001</v>
      </c>
      <c r="H14">
        <v>1586.3599853999999</v>
      </c>
      <c r="I14">
        <v>1619.9100341999999</v>
      </c>
      <c r="J14">
        <v>1598.6445312999999</v>
      </c>
      <c r="L14" t="str">
        <f t="shared" si="0"/>
        <v>01NOV2022:13:00:00</v>
      </c>
      <c r="M14">
        <v>13</v>
      </c>
      <c r="N14">
        <f t="shared" si="1"/>
        <v>51.206176700000015</v>
      </c>
      <c r="O14" t="str">
        <f t="shared" si="2"/>
        <v/>
      </c>
      <c r="P14">
        <f t="shared" si="3"/>
        <v>51.206176700000015</v>
      </c>
      <c r="Q14" t="str">
        <f t="shared" si="4"/>
        <v/>
      </c>
      <c r="R14">
        <f t="shared" si="5"/>
        <v>1</v>
      </c>
      <c r="S14">
        <f t="shared" si="6"/>
        <v>3.3557271900117422</v>
      </c>
      <c r="V14" s="3">
        <v>12</v>
      </c>
      <c r="W14" s="4">
        <v>-110.60404459999994</v>
      </c>
      <c r="X14" s="4">
        <v>87.402479377777794</v>
      </c>
      <c r="Y14" s="4"/>
      <c r="Z14">
        <v>12</v>
      </c>
      <c r="AA14">
        <f t="shared" si="7"/>
        <v>-110.60404459999994</v>
      </c>
      <c r="AB14">
        <f t="shared" si="7"/>
        <v>87.402479377777794</v>
      </c>
    </row>
    <row r="15" spans="1:28" x14ac:dyDescent="0.3">
      <c r="A15" t="s">
        <v>64</v>
      </c>
      <c r="B15">
        <v>1545.7232666</v>
      </c>
      <c r="C15">
        <v>1613.9000243999999</v>
      </c>
      <c r="D15">
        <v>1560.2738036999999</v>
      </c>
      <c r="E15">
        <v>1501.6453856999999</v>
      </c>
      <c r="F15">
        <v>1644.8000488</v>
      </c>
      <c r="G15">
        <v>1613.9000243999999</v>
      </c>
      <c r="H15">
        <v>1627.0999756000001</v>
      </c>
      <c r="I15">
        <v>1649.5300293</v>
      </c>
      <c r="J15">
        <v>1634.3054199000001</v>
      </c>
      <c r="L15" t="str">
        <f t="shared" si="0"/>
        <v>01NOV2022:14:00:00</v>
      </c>
      <c r="M15">
        <v>14</v>
      </c>
      <c r="N15">
        <f t="shared" si="1"/>
        <v>68.176757799999905</v>
      </c>
      <c r="O15" t="str">
        <f t="shared" si="2"/>
        <v/>
      </c>
      <c r="P15">
        <f t="shared" si="3"/>
        <v>68.176757799999905</v>
      </c>
      <c r="Q15" t="str">
        <f t="shared" si="4"/>
        <v/>
      </c>
      <c r="R15">
        <f t="shared" si="5"/>
        <v>1</v>
      </c>
      <c r="S15">
        <f t="shared" si="6"/>
        <v>4.4106703491604096</v>
      </c>
      <c r="V15" s="3">
        <v>13</v>
      </c>
      <c r="W15" s="4">
        <v>-78.860955127777771</v>
      </c>
      <c r="X15" s="4">
        <v>127.31281535000001</v>
      </c>
      <c r="Y15" s="4"/>
      <c r="Z15">
        <v>13</v>
      </c>
      <c r="AA15">
        <f t="shared" si="7"/>
        <v>-78.860955127777771</v>
      </c>
      <c r="AB15">
        <f t="shared" si="7"/>
        <v>127.31281535000001</v>
      </c>
    </row>
    <row r="16" spans="1:28" x14ac:dyDescent="0.3">
      <c r="A16" t="s">
        <v>65</v>
      </c>
      <c r="B16">
        <v>1525.1975098</v>
      </c>
      <c r="C16">
        <v>1631.8299560999999</v>
      </c>
      <c r="D16">
        <v>1591.3458252</v>
      </c>
      <c r="E16">
        <v>1511.6679687999999</v>
      </c>
      <c r="F16">
        <v>1660.1800536999999</v>
      </c>
      <c r="G16">
        <v>1631.8299560999999</v>
      </c>
      <c r="H16">
        <v>1641.5600586</v>
      </c>
      <c r="I16">
        <v>1653.5500488</v>
      </c>
      <c r="J16">
        <v>1646.1169434000001</v>
      </c>
      <c r="L16" t="str">
        <f t="shared" si="0"/>
        <v>01NOV2022:15:00:00</v>
      </c>
      <c r="M16">
        <v>15</v>
      </c>
      <c r="N16">
        <f t="shared" si="1"/>
        <v>106.63244629999986</v>
      </c>
      <c r="O16" t="str">
        <f t="shared" si="2"/>
        <v/>
      </c>
      <c r="P16">
        <f t="shared" si="3"/>
        <v>106.63244629999986</v>
      </c>
      <c r="Q16" t="str">
        <f t="shared" si="4"/>
        <v/>
      </c>
      <c r="R16">
        <f t="shared" si="5"/>
        <v>1</v>
      </c>
      <c r="S16">
        <f t="shared" si="6"/>
        <v>6.9913860739244607</v>
      </c>
      <c r="V16" s="3">
        <v>14</v>
      </c>
      <c r="W16" s="4">
        <v>-89.171088322222204</v>
      </c>
      <c r="X16" s="4">
        <v>139.09492999999998</v>
      </c>
      <c r="Y16" s="4"/>
      <c r="Z16">
        <v>14</v>
      </c>
      <c r="AA16">
        <f t="shared" si="7"/>
        <v>-89.171088322222204</v>
      </c>
      <c r="AB16">
        <f t="shared" si="7"/>
        <v>139.09492999999998</v>
      </c>
    </row>
    <row r="17" spans="1:28" x14ac:dyDescent="0.3">
      <c r="A17" t="s">
        <v>66</v>
      </c>
      <c r="B17">
        <v>1515.5389404</v>
      </c>
      <c r="C17">
        <v>1643.3199463000001</v>
      </c>
      <c r="D17">
        <v>1627.3050536999999</v>
      </c>
      <c r="E17">
        <v>1530.5057373</v>
      </c>
      <c r="F17">
        <v>1668.2099608999999</v>
      </c>
      <c r="G17">
        <v>1643.3199463000001</v>
      </c>
      <c r="H17">
        <v>1653.0999756000001</v>
      </c>
      <c r="I17">
        <v>1641.1199951000001</v>
      </c>
      <c r="J17">
        <v>1648.7285156</v>
      </c>
      <c r="L17" t="str">
        <f t="shared" si="0"/>
        <v>01NOV2022:16:00:00</v>
      </c>
      <c r="M17">
        <v>16</v>
      </c>
      <c r="N17">
        <f t="shared" si="1"/>
        <v>127.78100590000008</v>
      </c>
      <c r="O17" t="str">
        <f t="shared" si="2"/>
        <v/>
      </c>
      <c r="P17">
        <f t="shared" si="3"/>
        <v>127.78100590000008</v>
      </c>
      <c r="Q17" t="str">
        <f t="shared" si="4"/>
        <v/>
      </c>
      <c r="R17">
        <f t="shared" si="5"/>
        <v>1</v>
      </c>
      <c r="S17">
        <f t="shared" si="6"/>
        <v>8.4313904772565262</v>
      </c>
      <c r="V17" s="3">
        <v>15</v>
      </c>
      <c r="W17" s="4">
        <v>-105.68795239411766</v>
      </c>
      <c r="X17" s="4">
        <v>120.08076358461538</v>
      </c>
      <c r="Y17" s="4"/>
      <c r="Z17">
        <v>15</v>
      </c>
      <c r="AA17">
        <f t="shared" si="7"/>
        <v>-105.68795239411766</v>
      </c>
      <c r="AB17">
        <f t="shared" si="7"/>
        <v>120.08076358461538</v>
      </c>
    </row>
    <row r="18" spans="1:28" x14ac:dyDescent="0.3">
      <c r="A18" t="s">
        <v>67</v>
      </c>
      <c r="B18">
        <v>1535.8868408000001</v>
      </c>
      <c r="C18">
        <v>1652.5</v>
      </c>
      <c r="D18">
        <v>1646.1478271000001</v>
      </c>
      <c r="E18">
        <v>1536.0626221</v>
      </c>
      <c r="F18">
        <v>1677.1500243999999</v>
      </c>
      <c r="G18">
        <v>1652.5</v>
      </c>
      <c r="H18">
        <v>1657.7900391000001</v>
      </c>
      <c r="I18">
        <v>1624.5300293</v>
      </c>
      <c r="J18">
        <v>1647.7304687999999</v>
      </c>
      <c r="L18" t="str">
        <f t="shared" si="0"/>
        <v>01NOV2022:17:00:00</v>
      </c>
      <c r="M18">
        <v>17</v>
      </c>
      <c r="N18">
        <f t="shared" si="1"/>
        <v>116.61315919999993</v>
      </c>
      <c r="O18" t="str">
        <f t="shared" si="2"/>
        <v/>
      </c>
      <c r="P18">
        <f t="shared" si="3"/>
        <v>116.61315919999993</v>
      </c>
      <c r="Q18" t="str">
        <f t="shared" si="4"/>
        <v/>
      </c>
      <c r="R18">
        <f t="shared" si="5"/>
        <v>1</v>
      </c>
      <c r="S18">
        <f t="shared" si="6"/>
        <v>7.5925619064005678</v>
      </c>
      <c r="V18" s="3">
        <v>16</v>
      </c>
      <c r="W18" s="4">
        <v>-123.26454789411764</v>
      </c>
      <c r="X18" s="4">
        <v>111.26801945384619</v>
      </c>
      <c r="Y18" s="4"/>
      <c r="Z18">
        <v>16</v>
      </c>
      <c r="AA18">
        <f t="shared" si="7"/>
        <v>-123.26454789411764</v>
      </c>
      <c r="AB18">
        <f t="shared" si="7"/>
        <v>111.26801945384619</v>
      </c>
    </row>
    <row r="19" spans="1:28" x14ac:dyDescent="0.3">
      <c r="A19" t="s">
        <v>68</v>
      </c>
      <c r="B19">
        <v>1512.5057373</v>
      </c>
      <c r="C19">
        <v>1644.5100098</v>
      </c>
      <c r="D19">
        <v>1635.4600829999999</v>
      </c>
      <c r="E19">
        <v>1525.2172852000001</v>
      </c>
      <c r="F19">
        <v>1665.7600098</v>
      </c>
      <c r="G19">
        <v>1644.5100098</v>
      </c>
      <c r="H19">
        <v>1636.5500488</v>
      </c>
      <c r="I19">
        <v>1628.9100341999999</v>
      </c>
      <c r="J19">
        <v>1640.2475586</v>
      </c>
      <c r="L19" t="str">
        <f t="shared" si="0"/>
        <v>01NOV2022:18:00:00</v>
      </c>
      <c r="M19">
        <v>18</v>
      </c>
      <c r="N19">
        <f t="shared" si="1"/>
        <v>132.00427250000007</v>
      </c>
      <c r="O19" t="str">
        <f t="shared" si="2"/>
        <v/>
      </c>
      <c r="P19">
        <f t="shared" si="3"/>
        <v>132.00427250000007</v>
      </c>
      <c r="Q19" t="str">
        <f t="shared" si="4"/>
        <v/>
      </c>
      <c r="R19">
        <f t="shared" si="5"/>
        <v>1</v>
      </c>
      <c r="S19">
        <f t="shared" si="6"/>
        <v>8.7275221008842685</v>
      </c>
      <c r="V19" s="3">
        <v>17</v>
      </c>
      <c r="W19" s="4">
        <v>-123.24261474444444</v>
      </c>
      <c r="X19" s="4">
        <v>108.25609334166666</v>
      </c>
      <c r="Y19" s="4"/>
      <c r="Z19">
        <v>17</v>
      </c>
      <c r="AA19">
        <f t="shared" si="7"/>
        <v>-123.24261474444444</v>
      </c>
      <c r="AB19">
        <f t="shared" si="7"/>
        <v>108.25609334166666</v>
      </c>
    </row>
    <row r="20" spans="1:28" x14ac:dyDescent="0.3">
      <c r="A20" t="s">
        <v>69</v>
      </c>
      <c r="B20">
        <v>1604.25</v>
      </c>
      <c r="C20">
        <v>1628.5400391000001</v>
      </c>
      <c r="D20">
        <v>1645.4520264</v>
      </c>
      <c r="E20">
        <v>1556.1484375</v>
      </c>
      <c r="F20">
        <v>1644.5799560999999</v>
      </c>
      <c r="G20">
        <v>1628.5400391000001</v>
      </c>
      <c r="H20">
        <v>1610.0899658000001</v>
      </c>
      <c r="I20">
        <v>1647.0699463000001</v>
      </c>
      <c r="J20">
        <v>1632.8189697</v>
      </c>
      <c r="L20" t="str">
        <f t="shared" si="0"/>
        <v>01NOV2022:19:00:00</v>
      </c>
      <c r="M20">
        <v>19</v>
      </c>
      <c r="N20">
        <f t="shared" si="1"/>
        <v>24.290039100000058</v>
      </c>
      <c r="O20" t="str">
        <f t="shared" si="2"/>
        <v/>
      </c>
      <c r="P20">
        <f t="shared" si="3"/>
        <v>24.290039100000058</v>
      </c>
      <c r="Q20" t="str">
        <f t="shared" si="4"/>
        <v/>
      </c>
      <c r="R20">
        <f t="shared" si="5"/>
        <v>1</v>
      </c>
      <c r="S20">
        <f t="shared" si="6"/>
        <v>1.5141056007480167</v>
      </c>
      <c r="V20" s="3">
        <v>18</v>
      </c>
      <c r="W20" s="4">
        <v>-104.66731566499996</v>
      </c>
      <c r="X20" s="4">
        <v>139.71643067000002</v>
      </c>
      <c r="Y20" s="4"/>
      <c r="Z20">
        <v>18</v>
      </c>
      <c r="AA20">
        <f t="shared" si="7"/>
        <v>-104.66731566499996</v>
      </c>
      <c r="AB20">
        <f t="shared" si="7"/>
        <v>139.71643067000002</v>
      </c>
    </row>
    <row r="21" spans="1:28" x14ac:dyDescent="0.3">
      <c r="A21" t="s">
        <v>70</v>
      </c>
      <c r="B21">
        <v>1614.2055664</v>
      </c>
      <c r="C21">
        <v>1644.4200439000001</v>
      </c>
      <c r="D21">
        <v>1653.4415283000001</v>
      </c>
      <c r="E21">
        <v>1571.9211425999999</v>
      </c>
      <c r="F21">
        <v>1657.8000488</v>
      </c>
      <c r="G21">
        <v>1644.4200439000001</v>
      </c>
      <c r="H21">
        <v>1620</v>
      </c>
      <c r="I21">
        <v>1625.8800048999999</v>
      </c>
      <c r="J21">
        <v>1633.8330077999999</v>
      </c>
      <c r="L21" t="str">
        <f t="shared" si="0"/>
        <v>01NOV2022:20:00:00</v>
      </c>
      <c r="M21">
        <v>20</v>
      </c>
      <c r="N21">
        <f t="shared" si="1"/>
        <v>30.214477500000157</v>
      </c>
      <c r="O21" t="str">
        <f t="shared" si="2"/>
        <v/>
      </c>
      <c r="P21">
        <f t="shared" si="3"/>
        <v>30.214477500000157</v>
      </c>
      <c r="Q21" t="str">
        <f t="shared" si="4"/>
        <v/>
      </c>
      <c r="R21">
        <f t="shared" si="5"/>
        <v>1</v>
      </c>
      <c r="S21">
        <f t="shared" si="6"/>
        <v>1.8717862290231388</v>
      </c>
      <c r="V21" s="3">
        <v>19</v>
      </c>
      <c r="W21" s="4">
        <v>-118.65847167333332</v>
      </c>
      <c r="X21" s="4">
        <v>97.483349606666678</v>
      </c>
      <c r="Y21" s="4"/>
      <c r="Z21">
        <v>19</v>
      </c>
      <c r="AA21">
        <f t="shared" si="7"/>
        <v>-118.65847167333332</v>
      </c>
      <c r="AB21">
        <f t="shared" si="7"/>
        <v>97.483349606666678</v>
      </c>
    </row>
    <row r="22" spans="1:28" x14ac:dyDescent="0.3">
      <c r="A22" t="s">
        <v>71</v>
      </c>
      <c r="B22">
        <v>1592.2062988</v>
      </c>
      <c r="C22">
        <v>1609.8000488</v>
      </c>
      <c r="D22">
        <v>1629.7475586</v>
      </c>
      <c r="E22">
        <v>1542.2042236</v>
      </c>
      <c r="F22">
        <v>1624.3000488</v>
      </c>
      <c r="G22">
        <v>1609.8000488</v>
      </c>
      <c r="H22">
        <v>1586.2399902</v>
      </c>
      <c r="I22">
        <v>1586.7299805</v>
      </c>
      <c r="J22">
        <v>1598.0104980000001</v>
      </c>
      <c r="L22" t="str">
        <f t="shared" si="0"/>
        <v>01NOV2022:21:00:00</v>
      </c>
      <c r="M22">
        <v>21</v>
      </c>
      <c r="N22">
        <f t="shared" si="1"/>
        <v>17.59375</v>
      </c>
      <c r="O22" t="str">
        <f t="shared" si="2"/>
        <v/>
      </c>
      <c r="P22">
        <f t="shared" si="3"/>
        <v>17.59375</v>
      </c>
      <c r="Q22" t="str">
        <f t="shared" si="4"/>
        <v/>
      </c>
      <c r="R22">
        <f t="shared" si="5"/>
        <v>1</v>
      </c>
      <c r="S22">
        <f t="shared" si="6"/>
        <v>1.1049918602419737</v>
      </c>
      <c r="V22" s="3">
        <v>20</v>
      </c>
      <c r="W22" s="4">
        <v>-95.307556131249981</v>
      </c>
      <c r="X22" s="4">
        <v>111.19490270714287</v>
      </c>
      <c r="Y22" s="4"/>
      <c r="Z22">
        <v>20</v>
      </c>
      <c r="AA22">
        <f t="shared" si="7"/>
        <v>-95.307556131249981</v>
      </c>
      <c r="AB22">
        <f t="shared" si="7"/>
        <v>111.19490270714287</v>
      </c>
    </row>
    <row r="23" spans="1:28" x14ac:dyDescent="0.3">
      <c r="A23" t="s">
        <v>72</v>
      </c>
      <c r="B23">
        <v>1531.9863281</v>
      </c>
      <c r="C23">
        <v>1532.3699951000001</v>
      </c>
      <c r="D23">
        <v>1545.6665039</v>
      </c>
      <c r="E23">
        <v>1463.9055175999999</v>
      </c>
      <c r="F23">
        <v>1542.3199463000001</v>
      </c>
      <c r="G23">
        <v>1532.3699951000001</v>
      </c>
      <c r="H23">
        <v>1507.4699707</v>
      </c>
      <c r="I23">
        <v>1507.75</v>
      </c>
      <c r="J23">
        <v>1519.0205077999999</v>
      </c>
      <c r="L23" t="str">
        <f t="shared" si="0"/>
        <v>01NOV2022:22:00:00</v>
      </c>
      <c r="M23">
        <v>22</v>
      </c>
      <c r="N23">
        <f t="shared" si="1"/>
        <v>0.38366700000005949</v>
      </c>
      <c r="O23" t="str">
        <f t="shared" si="2"/>
        <v/>
      </c>
      <c r="P23">
        <f t="shared" si="3"/>
        <v>0.38366700000005949</v>
      </c>
      <c r="Q23" t="str">
        <f t="shared" si="4"/>
        <v/>
      </c>
      <c r="R23">
        <f t="shared" si="5"/>
        <v>1</v>
      </c>
      <c r="S23">
        <f t="shared" si="6"/>
        <v>2.5043761354965288E-2</v>
      </c>
      <c r="V23" s="3">
        <v>21</v>
      </c>
      <c r="W23" s="4">
        <v>-85.541252143750029</v>
      </c>
      <c r="X23" s="4">
        <v>99.370683957142816</v>
      </c>
      <c r="Y23" s="4"/>
      <c r="Z23">
        <v>21</v>
      </c>
      <c r="AA23">
        <f t="shared" si="7"/>
        <v>-85.541252143750029</v>
      </c>
      <c r="AB23">
        <f t="shared" si="7"/>
        <v>99.370683957142816</v>
      </c>
    </row>
    <row r="24" spans="1:28" x14ac:dyDescent="0.3">
      <c r="A24" t="s">
        <v>73</v>
      </c>
      <c r="B24">
        <v>1444.4139404</v>
      </c>
      <c r="C24">
        <v>1425.7099608999999</v>
      </c>
      <c r="D24">
        <v>1425.4741211</v>
      </c>
      <c r="E24">
        <v>1365.2117920000001</v>
      </c>
      <c r="F24">
        <v>1430.4599608999999</v>
      </c>
      <c r="G24">
        <v>1425.7099608999999</v>
      </c>
      <c r="H24">
        <v>1402.2199707</v>
      </c>
      <c r="I24">
        <v>1412.0899658000001</v>
      </c>
      <c r="J24">
        <v>1415.7829589999999</v>
      </c>
      <c r="L24" t="str">
        <f t="shared" si="0"/>
        <v>01NOV2022:23:00:00</v>
      </c>
      <c r="M24">
        <v>23</v>
      </c>
      <c r="N24">
        <f t="shared" si="1"/>
        <v>-18.703979500000059</v>
      </c>
      <c r="O24">
        <f t="shared" si="2"/>
        <v>-18.703979500000059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1.2949182347838866</v>
      </c>
      <c r="V24" s="3">
        <v>22</v>
      </c>
      <c r="W24" s="4">
        <v>-92.288183580000052</v>
      </c>
      <c r="X24" s="4">
        <v>78.62013345333331</v>
      </c>
      <c r="Y24" s="4"/>
      <c r="Z24">
        <v>22</v>
      </c>
      <c r="AA24">
        <f t="shared" si="7"/>
        <v>-92.288183580000052</v>
      </c>
      <c r="AB24">
        <f t="shared" si="7"/>
        <v>78.62013345333331</v>
      </c>
    </row>
    <row r="25" spans="1:28" x14ac:dyDescent="0.3">
      <c r="A25" t="s">
        <v>74</v>
      </c>
      <c r="B25">
        <v>1357.6152344</v>
      </c>
      <c r="C25">
        <v>1321.9300536999999</v>
      </c>
      <c r="D25">
        <v>1291.4796143000001</v>
      </c>
      <c r="E25">
        <v>1265.6523437999999</v>
      </c>
      <c r="F25">
        <v>1324.1099853999999</v>
      </c>
      <c r="G25">
        <v>1321.9300536999999</v>
      </c>
      <c r="H25">
        <v>1305.6300048999999</v>
      </c>
      <c r="I25">
        <v>1321.4599608999999</v>
      </c>
      <c r="J25">
        <v>1318.0174560999999</v>
      </c>
      <c r="L25" t="str">
        <f t="shared" si="0"/>
        <v>02NOV2022:00:00:00</v>
      </c>
      <c r="M25">
        <v>24</v>
      </c>
      <c r="N25">
        <f t="shared" si="1"/>
        <v>-35.685180700000046</v>
      </c>
      <c r="O25">
        <f t="shared" si="2"/>
        <v>-35.685180700000046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2.6285194652939472</v>
      </c>
      <c r="V25" s="3">
        <v>23</v>
      </c>
      <c r="W25" s="4">
        <v>-69.784322094444434</v>
      </c>
      <c r="X25" s="4">
        <v>82.038472483333351</v>
      </c>
      <c r="Y25" s="4"/>
      <c r="Z25">
        <v>23</v>
      </c>
      <c r="AA25">
        <f t="shared" si="7"/>
        <v>-69.784322094444434</v>
      </c>
      <c r="AB25">
        <f t="shared" si="7"/>
        <v>82.038472483333351</v>
      </c>
    </row>
    <row r="26" spans="1:28" x14ac:dyDescent="0.3">
      <c r="A26" t="s">
        <v>75</v>
      </c>
      <c r="B26">
        <v>1261.3850098</v>
      </c>
      <c r="C26">
        <v>1262.7800293</v>
      </c>
      <c r="D26">
        <v>1198.7678223</v>
      </c>
      <c r="E26">
        <v>1191.1219481999999</v>
      </c>
      <c r="F26">
        <v>1266.6600341999999</v>
      </c>
      <c r="G26">
        <v>1262.7800293</v>
      </c>
      <c r="H26">
        <v>1249.0899658000001</v>
      </c>
      <c r="I26">
        <v>1281.8499756000001</v>
      </c>
      <c r="J26">
        <v>1266.6140137</v>
      </c>
      <c r="L26" t="str">
        <f t="shared" si="0"/>
        <v>02NOV2022:01:00:00</v>
      </c>
      <c r="M26">
        <v>1</v>
      </c>
      <c r="N26">
        <f t="shared" si="1"/>
        <v>1.3950194999999894</v>
      </c>
      <c r="O26" t="str">
        <f t="shared" si="2"/>
        <v/>
      </c>
      <c r="P26">
        <f t="shared" si="3"/>
        <v>1.3950194999999894</v>
      </c>
      <c r="Q26" t="str">
        <f t="shared" si="4"/>
        <v/>
      </c>
      <c r="R26">
        <f t="shared" si="5"/>
        <v>1</v>
      </c>
      <c r="S26">
        <f t="shared" si="6"/>
        <v>0.1105942665531738</v>
      </c>
      <c r="V26" s="3">
        <v>24</v>
      </c>
      <c r="W26" s="4">
        <v>-70.656677244999997</v>
      </c>
      <c r="X26" s="4">
        <v>84.584228490000029</v>
      </c>
      <c r="Y26" s="4"/>
      <c r="Z26">
        <v>24</v>
      </c>
      <c r="AA26">
        <f t="shared" si="7"/>
        <v>-70.656677244999997</v>
      </c>
      <c r="AB26">
        <f t="shared" si="7"/>
        <v>84.584228490000029</v>
      </c>
    </row>
    <row r="27" spans="1:28" x14ac:dyDescent="0.3">
      <c r="A27" t="s">
        <v>76</v>
      </c>
      <c r="B27">
        <v>1236.2976074000001</v>
      </c>
      <c r="C27">
        <v>1208.4599608999999</v>
      </c>
      <c r="D27">
        <v>1163.1113281</v>
      </c>
      <c r="E27">
        <v>1165.1733397999999</v>
      </c>
      <c r="F27">
        <v>1213.1899414</v>
      </c>
      <c r="G27">
        <v>1208.4599608999999</v>
      </c>
      <c r="H27">
        <v>1196.8599853999999</v>
      </c>
      <c r="I27">
        <v>1234.0799560999999</v>
      </c>
      <c r="J27">
        <v>1215.2364502</v>
      </c>
      <c r="L27" t="str">
        <f t="shared" si="0"/>
        <v>02NOV2022:02:00:00</v>
      </c>
      <c r="M27">
        <v>2</v>
      </c>
      <c r="N27">
        <f t="shared" si="1"/>
        <v>-27.837646500000119</v>
      </c>
      <c r="O27">
        <f t="shared" si="2"/>
        <v>-27.837646500000119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2.2516946027699736</v>
      </c>
      <c r="V27" s="3" t="s">
        <v>13</v>
      </c>
      <c r="W27" s="4">
        <v>-91.798578690816356</v>
      </c>
      <c r="X27" s="4">
        <v>99.266497354878013</v>
      </c>
      <c r="Y27" s="4"/>
    </row>
    <row r="28" spans="1:28" x14ac:dyDescent="0.3">
      <c r="A28" t="s">
        <v>77</v>
      </c>
      <c r="B28">
        <v>1230.9630127</v>
      </c>
      <c r="C28">
        <v>1179.9300536999999</v>
      </c>
      <c r="D28">
        <v>1142.2907714999999</v>
      </c>
      <c r="E28">
        <v>1144.1083983999999</v>
      </c>
      <c r="F28">
        <v>1183.5600586</v>
      </c>
      <c r="G28">
        <v>1179.9300536999999</v>
      </c>
      <c r="H28">
        <v>1169.9899902</v>
      </c>
      <c r="I28">
        <v>1211.8499756000001</v>
      </c>
      <c r="J28">
        <v>1189.161499</v>
      </c>
      <c r="L28" t="str">
        <f t="shared" si="0"/>
        <v>02NOV2022:03:00:00</v>
      </c>
      <c r="M28">
        <v>3</v>
      </c>
      <c r="N28">
        <f t="shared" si="1"/>
        <v>-51.032959000000119</v>
      </c>
      <c r="O28">
        <f t="shared" si="2"/>
        <v>-51.032959000000119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4.1457751754916004</v>
      </c>
    </row>
    <row r="29" spans="1:28" x14ac:dyDescent="0.3">
      <c r="A29" t="s">
        <v>78</v>
      </c>
      <c r="B29">
        <v>1213.9145507999999</v>
      </c>
      <c r="C29">
        <v>1166.1999512</v>
      </c>
      <c r="D29">
        <v>1130.0716553</v>
      </c>
      <c r="E29">
        <v>1134.3040771000001</v>
      </c>
      <c r="F29">
        <v>1166.5999756000001</v>
      </c>
      <c r="G29">
        <v>1166.1999512</v>
      </c>
      <c r="H29">
        <v>1156.4000243999999</v>
      </c>
      <c r="I29">
        <v>1204.4499512</v>
      </c>
      <c r="J29">
        <v>1177.1975098</v>
      </c>
      <c r="L29" t="str">
        <f t="shared" si="0"/>
        <v>02NOV2022:04:00:00</v>
      </c>
      <c r="M29">
        <v>4</v>
      </c>
      <c r="N29">
        <f t="shared" si="1"/>
        <v>-47.714599599999929</v>
      </c>
      <c r="O29">
        <f t="shared" si="2"/>
        <v>-47.714599599999929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3.9306390691630493</v>
      </c>
    </row>
    <row r="30" spans="1:28" x14ac:dyDescent="0.3">
      <c r="A30" t="s">
        <v>79</v>
      </c>
      <c r="B30">
        <v>1189.59375</v>
      </c>
      <c r="C30">
        <v>1187.5300293</v>
      </c>
      <c r="D30">
        <v>1156.6547852000001</v>
      </c>
      <c r="E30">
        <v>1159.5598144999999</v>
      </c>
      <c r="F30">
        <v>1193.0799560999999</v>
      </c>
      <c r="G30">
        <v>1187.5300293</v>
      </c>
      <c r="H30">
        <v>1178.1199951000001</v>
      </c>
      <c r="I30">
        <v>1236.2900391000001</v>
      </c>
      <c r="J30">
        <v>1203.0760498</v>
      </c>
      <c r="L30" t="str">
        <f t="shared" si="0"/>
        <v>02NOV2022:05:00:00</v>
      </c>
      <c r="M30">
        <v>5</v>
      </c>
      <c r="N30">
        <f t="shared" si="1"/>
        <v>-2.0637206999999762</v>
      </c>
      <c r="O30">
        <f t="shared" si="2"/>
        <v>-2.0637206999999762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0.17348113168886237</v>
      </c>
    </row>
    <row r="31" spans="1:28" x14ac:dyDescent="0.3">
      <c r="A31" t="s">
        <v>80</v>
      </c>
      <c r="B31">
        <v>1285.8140868999999</v>
      </c>
      <c r="C31">
        <v>1267.4499512</v>
      </c>
      <c r="D31">
        <v>1220.1297606999999</v>
      </c>
      <c r="E31">
        <v>1221.1828613</v>
      </c>
      <c r="F31">
        <v>1273.2800293</v>
      </c>
      <c r="G31">
        <v>1267.4499512</v>
      </c>
      <c r="H31">
        <v>1255.8499756000001</v>
      </c>
      <c r="I31">
        <v>1323.0600586</v>
      </c>
      <c r="J31">
        <v>1284.8880615</v>
      </c>
      <c r="L31" t="str">
        <f t="shared" si="0"/>
        <v>02NOV2022:06:00:00</v>
      </c>
      <c r="M31">
        <v>6</v>
      </c>
      <c r="N31">
        <f t="shared" si="1"/>
        <v>-18.364135699999906</v>
      </c>
      <c r="O31">
        <f t="shared" si="2"/>
        <v>-18.364135699999906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1.4282108033420635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81</v>
      </c>
      <c r="B32">
        <v>1474.9741211</v>
      </c>
      <c r="C32">
        <v>1432.1500243999999</v>
      </c>
      <c r="D32">
        <v>1362.0318603999999</v>
      </c>
      <c r="E32">
        <v>1361.9128418</v>
      </c>
      <c r="F32">
        <v>1442.2900391000001</v>
      </c>
      <c r="G32">
        <v>1432.1500243999999</v>
      </c>
      <c r="H32">
        <v>1416.8299560999999</v>
      </c>
      <c r="I32">
        <v>1472.7299805</v>
      </c>
      <c r="J32">
        <v>1444.0439452999999</v>
      </c>
      <c r="L32" t="str">
        <f t="shared" si="0"/>
        <v>02NOV2022:07:00:00</v>
      </c>
      <c r="M32">
        <v>7</v>
      </c>
      <c r="N32">
        <f t="shared" si="1"/>
        <v>-42.824096700000155</v>
      </c>
      <c r="O32">
        <f t="shared" si="2"/>
        <v>-42.824096700000155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2.9033795296735767</v>
      </c>
      <c r="V32" s="3">
        <v>1</v>
      </c>
      <c r="W32" s="4">
        <v>17</v>
      </c>
      <c r="X32" s="4">
        <v>13</v>
      </c>
      <c r="Z32">
        <v>1</v>
      </c>
      <c r="AA32">
        <f>W32</f>
        <v>17</v>
      </c>
      <c r="AB32">
        <f>X32</f>
        <v>13</v>
      </c>
    </row>
    <row r="33" spans="1:28" x14ac:dyDescent="0.3">
      <c r="A33" t="s">
        <v>82</v>
      </c>
      <c r="B33">
        <v>1551.5782471</v>
      </c>
      <c r="C33">
        <v>1507.1700439000001</v>
      </c>
      <c r="D33">
        <v>1444.6768798999999</v>
      </c>
      <c r="E33">
        <v>1459.9277344</v>
      </c>
      <c r="F33">
        <v>1519.4000243999999</v>
      </c>
      <c r="G33">
        <v>1507.1700439000001</v>
      </c>
      <c r="H33">
        <v>1496.4499512</v>
      </c>
      <c r="I33">
        <v>1527.1700439000001</v>
      </c>
      <c r="J33">
        <v>1513.3244629000001</v>
      </c>
      <c r="L33" t="str">
        <f t="shared" si="0"/>
        <v>02NOV2022:08:00:00</v>
      </c>
      <c r="M33">
        <v>8</v>
      </c>
      <c r="N33">
        <f t="shared" si="1"/>
        <v>-44.408203199999889</v>
      </c>
      <c r="O33">
        <f t="shared" si="2"/>
        <v>-44.408203199999889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2.8621310773724553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3">
      <c r="A34" t="s">
        <v>83</v>
      </c>
      <c r="B34">
        <v>1551.1409911999999</v>
      </c>
      <c r="C34">
        <v>1517.0600586</v>
      </c>
      <c r="D34">
        <v>1441.2720947</v>
      </c>
      <c r="E34">
        <v>1447.0203856999999</v>
      </c>
      <c r="F34">
        <v>1527.9000243999999</v>
      </c>
      <c r="G34">
        <v>1517.0600586</v>
      </c>
      <c r="H34">
        <v>1499.7800293</v>
      </c>
      <c r="I34">
        <v>1547.6899414</v>
      </c>
      <c r="J34">
        <v>1525.0864257999999</v>
      </c>
      <c r="L34" t="str">
        <f t="shared" si="0"/>
        <v>02NOV2022:09:00:00</v>
      </c>
      <c r="M34">
        <v>9</v>
      </c>
      <c r="N34">
        <f t="shared" si="1"/>
        <v>-34.080932599999869</v>
      </c>
      <c r="O34">
        <f t="shared" si="2"/>
        <v>-34.080932599999869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2.1971524699140366</v>
      </c>
      <c r="V34" s="3">
        <v>3</v>
      </c>
      <c r="W34" s="4">
        <v>18</v>
      </c>
      <c r="X34" s="4">
        <v>12</v>
      </c>
      <c r="Z34">
        <v>3</v>
      </c>
      <c r="AA34">
        <f t="shared" si="8"/>
        <v>18</v>
      </c>
      <c r="AB34">
        <f t="shared" si="9"/>
        <v>12</v>
      </c>
    </row>
    <row r="35" spans="1:28" x14ac:dyDescent="0.3">
      <c r="A35" t="s">
        <v>84</v>
      </c>
      <c r="B35">
        <v>1526.6735839999999</v>
      </c>
      <c r="C35">
        <v>1527.1199951000001</v>
      </c>
      <c r="D35">
        <v>1464.1119385</v>
      </c>
      <c r="E35">
        <v>1467.5219727000001</v>
      </c>
      <c r="F35">
        <v>1533.0799560999999</v>
      </c>
      <c r="G35">
        <v>1527.1199951000001</v>
      </c>
      <c r="H35">
        <v>1506.9699707</v>
      </c>
      <c r="I35">
        <v>1562.3699951000001</v>
      </c>
      <c r="J35">
        <v>1535.3139647999999</v>
      </c>
      <c r="L35" t="str">
        <f t="shared" si="0"/>
        <v>02NOV2022:10:00:00</v>
      </c>
      <c r="M35">
        <v>10</v>
      </c>
      <c r="N35">
        <f t="shared" si="1"/>
        <v>0.4464111000002049</v>
      </c>
      <c r="O35" t="str">
        <f t="shared" si="2"/>
        <v/>
      </c>
      <c r="P35">
        <f t="shared" si="3"/>
        <v>0.4464111000002049</v>
      </c>
      <c r="Q35" t="str">
        <f t="shared" si="4"/>
        <v/>
      </c>
      <c r="R35">
        <f t="shared" si="5"/>
        <v>1</v>
      </c>
      <c r="S35">
        <f t="shared" si="6"/>
        <v>2.9240769256685121E-2</v>
      </c>
      <c r="V35" s="3">
        <v>4</v>
      </c>
      <c r="W35" s="4">
        <v>18</v>
      </c>
      <c r="X35" s="4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3">
      <c r="A36" t="s">
        <v>85</v>
      </c>
      <c r="B36">
        <v>1544.9954834</v>
      </c>
      <c r="C36">
        <v>1528.7099608999999</v>
      </c>
      <c r="D36">
        <v>1486.8723144999999</v>
      </c>
      <c r="E36">
        <v>1499.9672852000001</v>
      </c>
      <c r="F36">
        <v>1528.3100586</v>
      </c>
      <c r="G36">
        <v>1528.7099608999999</v>
      </c>
      <c r="H36">
        <v>1502.0300293</v>
      </c>
      <c r="I36">
        <v>1575.7299805</v>
      </c>
      <c r="J36">
        <v>1538.4370117000001</v>
      </c>
      <c r="L36" t="str">
        <f t="shared" si="0"/>
        <v>02NOV2022:11:00:00</v>
      </c>
      <c r="M36">
        <v>11</v>
      </c>
      <c r="N36">
        <f t="shared" si="1"/>
        <v>-16.28552250000007</v>
      </c>
      <c r="O36">
        <f t="shared" si="2"/>
        <v>-16.28552250000007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1.0540822076813632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3">
      <c r="A37" t="s">
        <v>86</v>
      </c>
      <c r="B37">
        <v>1563.5093993999999</v>
      </c>
      <c r="C37">
        <v>1545.1500243999999</v>
      </c>
      <c r="D37">
        <v>1496.4639893000001</v>
      </c>
      <c r="E37">
        <v>1516.3487548999999</v>
      </c>
      <c r="F37">
        <v>1537.25</v>
      </c>
      <c r="G37">
        <v>1545.1500243999999</v>
      </c>
      <c r="H37">
        <v>1510.1700439000001</v>
      </c>
      <c r="I37">
        <v>1602.7800293</v>
      </c>
      <c r="J37">
        <v>1555.3905029</v>
      </c>
      <c r="L37" t="str">
        <f t="shared" si="0"/>
        <v>02NOV2022:12:00:00</v>
      </c>
      <c r="M37">
        <v>12</v>
      </c>
      <c r="N37">
        <f t="shared" si="1"/>
        <v>-18.359375</v>
      </c>
      <c r="O37">
        <f t="shared" si="2"/>
        <v>-18.359375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1.1742414217046249</v>
      </c>
      <c r="V37" s="3">
        <v>6</v>
      </c>
      <c r="W37" s="4">
        <v>18</v>
      </c>
      <c r="X37" s="4">
        <v>12</v>
      </c>
      <c r="Z37">
        <v>6</v>
      </c>
      <c r="AA37">
        <f t="shared" si="8"/>
        <v>18</v>
      </c>
      <c r="AB37">
        <f t="shared" si="9"/>
        <v>12</v>
      </c>
    </row>
    <row r="38" spans="1:28" x14ac:dyDescent="0.3">
      <c r="A38" t="s">
        <v>87</v>
      </c>
      <c r="B38">
        <v>1605.1496582</v>
      </c>
      <c r="C38">
        <v>1581.25</v>
      </c>
      <c r="D38">
        <v>1516.5809326000001</v>
      </c>
      <c r="E38">
        <v>1530.7098389</v>
      </c>
      <c r="F38">
        <v>1563.3699951000001</v>
      </c>
      <c r="G38">
        <v>1581.25</v>
      </c>
      <c r="H38">
        <v>1540.2900391000001</v>
      </c>
      <c r="I38">
        <v>1645.8800048999999</v>
      </c>
      <c r="J38">
        <v>1590.9484863</v>
      </c>
      <c r="L38" t="str">
        <f t="shared" si="0"/>
        <v>02NOV2022:13:00:00</v>
      </c>
      <c r="M38">
        <v>13</v>
      </c>
      <c r="N38">
        <f t="shared" si="1"/>
        <v>-23.899658199999976</v>
      </c>
      <c r="O38">
        <f t="shared" si="2"/>
        <v>-23.899658199999976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1.4889364414032791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3">
      <c r="A39" t="s">
        <v>88</v>
      </c>
      <c r="B39">
        <v>1659.8312988</v>
      </c>
      <c r="C39">
        <v>1643.0699463000001</v>
      </c>
      <c r="D39">
        <v>1558.9017334</v>
      </c>
      <c r="E39">
        <v>1553.0593262</v>
      </c>
      <c r="F39">
        <v>1612.6099853999999</v>
      </c>
      <c r="G39">
        <v>1643.0699463000001</v>
      </c>
      <c r="H39">
        <v>1593.5600586</v>
      </c>
      <c r="I39">
        <v>1702.8100586</v>
      </c>
      <c r="J39">
        <v>1647.0325928</v>
      </c>
      <c r="L39" t="str">
        <f t="shared" si="0"/>
        <v>02NOV2022:14:00:00</v>
      </c>
      <c r="M39">
        <v>14</v>
      </c>
      <c r="N39">
        <f t="shared" si="1"/>
        <v>-16.76135249999993</v>
      </c>
      <c r="O39">
        <f t="shared" si="2"/>
        <v>-16.76135249999993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1.0098226555986625</v>
      </c>
      <c r="V39" s="3">
        <v>8</v>
      </c>
      <c r="W39" s="4">
        <v>12</v>
      </c>
      <c r="X39" s="4">
        <v>18</v>
      </c>
      <c r="Z39">
        <v>8</v>
      </c>
      <c r="AA39">
        <f t="shared" si="8"/>
        <v>12</v>
      </c>
      <c r="AB39">
        <f t="shared" si="9"/>
        <v>18</v>
      </c>
    </row>
    <row r="40" spans="1:28" x14ac:dyDescent="0.3">
      <c r="A40" t="s">
        <v>89</v>
      </c>
      <c r="B40">
        <v>1698.8605957</v>
      </c>
      <c r="C40">
        <v>1688.3000488</v>
      </c>
      <c r="D40">
        <v>1602.4442139</v>
      </c>
      <c r="E40">
        <v>1590.8212891000001</v>
      </c>
      <c r="F40">
        <v>1649.0999756000001</v>
      </c>
      <c r="G40">
        <v>1688.3000488</v>
      </c>
      <c r="H40">
        <v>1630.5200195</v>
      </c>
      <c r="I40">
        <v>1732.2900391000001</v>
      </c>
      <c r="J40">
        <v>1683.371582</v>
      </c>
      <c r="L40" t="str">
        <f t="shared" si="0"/>
        <v>02NOV2022:15:00:00</v>
      </c>
      <c r="M40">
        <v>15</v>
      </c>
      <c r="N40">
        <f t="shared" si="1"/>
        <v>-10.560546899999963</v>
      </c>
      <c r="O40">
        <f t="shared" si="2"/>
        <v>-10.560546899999963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0.62162527794981237</v>
      </c>
      <c r="V40" s="3">
        <v>9</v>
      </c>
      <c r="W40" s="4">
        <v>15</v>
      </c>
      <c r="X40" s="4">
        <v>15</v>
      </c>
      <c r="Z40">
        <v>9</v>
      </c>
      <c r="AA40">
        <f t="shared" si="8"/>
        <v>15</v>
      </c>
      <c r="AB40">
        <f t="shared" si="9"/>
        <v>15</v>
      </c>
    </row>
    <row r="41" spans="1:28" x14ac:dyDescent="0.3">
      <c r="A41" t="s">
        <v>90</v>
      </c>
      <c r="B41">
        <v>1759.3718262</v>
      </c>
      <c r="C41">
        <v>1734.4899902</v>
      </c>
      <c r="D41">
        <v>1631.5483397999999</v>
      </c>
      <c r="E41">
        <v>1601.6313477000001</v>
      </c>
      <c r="F41">
        <v>1687.0699463000001</v>
      </c>
      <c r="G41">
        <v>1734.4899902</v>
      </c>
      <c r="H41">
        <v>1668.8399658000001</v>
      </c>
      <c r="I41">
        <v>1758.1999512</v>
      </c>
      <c r="J41">
        <v>1719.2629394999999</v>
      </c>
      <c r="L41" t="str">
        <f t="shared" si="0"/>
        <v>02NOV2022:16:00:00</v>
      </c>
      <c r="M41">
        <v>16</v>
      </c>
      <c r="N41">
        <f t="shared" si="1"/>
        <v>-24.881836000000021</v>
      </c>
      <c r="O41">
        <f t="shared" si="2"/>
        <v>-24.881836000000021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1.4142454499650225</v>
      </c>
      <c r="V41" s="3">
        <v>10</v>
      </c>
      <c r="W41" s="4">
        <v>12</v>
      </c>
      <c r="X41" s="4">
        <v>18</v>
      </c>
      <c r="Z41">
        <v>10</v>
      </c>
      <c r="AA41">
        <f t="shared" si="8"/>
        <v>12</v>
      </c>
      <c r="AB41">
        <f t="shared" si="9"/>
        <v>18</v>
      </c>
    </row>
    <row r="42" spans="1:28" x14ac:dyDescent="0.3">
      <c r="A42" t="s">
        <v>91</v>
      </c>
      <c r="B42">
        <v>1743.6647949000001</v>
      </c>
      <c r="C42">
        <v>1767.6500243999999</v>
      </c>
      <c r="D42">
        <v>1665.6962891000001</v>
      </c>
      <c r="E42">
        <v>1632.3140868999999</v>
      </c>
      <c r="F42">
        <v>1718.1500243999999</v>
      </c>
      <c r="G42">
        <v>1767.6500243999999</v>
      </c>
      <c r="H42">
        <v>1694.1800536999999</v>
      </c>
      <c r="I42">
        <v>1764.8900146000001</v>
      </c>
      <c r="J42">
        <v>1740.8916016000001</v>
      </c>
      <c r="L42" t="str">
        <f t="shared" si="0"/>
        <v>02NOV2022:17:00:00</v>
      </c>
      <c r="M42">
        <v>17</v>
      </c>
      <c r="N42">
        <f t="shared" si="1"/>
        <v>23.985229499999832</v>
      </c>
      <c r="O42" t="str">
        <f t="shared" si="2"/>
        <v/>
      </c>
      <c r="P42">
        <f t="shared" si="3"/>
        <v>23.985229499999832</v>
      </c>
      <c r="Q42" t="str">
        <f t="shared" si="4"/>
        <v/>
      </c>
      <c r="R42">
        <f t="shared" si="5"/>
        <v>1</v>
      </c>
      <c r="S42">
        <f t="shared" si="6"/>
        <v>1.375564246646122</v>
      </c>
      <c r="V42" s="3">
        <v>11</v>
      </c>
      <c r="W42" s="4">
        <v>12</v>
      </c>
      <c r="X42" s="4">
        <v>18</v>
      </c>
      <c r="Z42">
        <v>11</v>
      </c>
      <c r="AA42">
        <f t="shared" si="8"/>
        <v>12</v>
      </c>
      <c r="AB42">
        <f t="shared" si="9"/>
        <v>18</v>
      </c>
    </row>
    <row r="43" spans="1:28" x14ac:dyDescent="0.3">
      <c r="A43" t="s">
        <v>92</v>
      </c>
      <c r="B43">
        <v>1808.9511719</v>
      </c>
      <c r="C43">
        <v>1760.8599853999999</v>
      </c>
      <c r="D43">
        <v>1644.1470947</v>
      </c>
      <c r="E43">
        <v>1597.5450439000001</v>
      </c>
      <c r="F43">
        <v>1714.8800048999999</v>
      </c>
      <c r="G43">
        <v>1760.8599853999999</v>
      </c>
      <c r="H43">
        <v>1684.5899658000001</v>
      </c>
      <c r="I43">
        <v>1766.0100098</v>
      </c>
      <c r="J43">
        <v>1736.6979980000001</v>
      </c>
      <c r="L43" t="str">
        <f t="shared" si="0"/>
        <v>02NOV2022:18:00:00</v>
      </c>
      <c r="M43">
        <v>18</v>
      </c>
      <c r="N43">
        <f t="shared" si="1"/>
        <v>-48.091186500000049</v>
      </c>
      <c r="O43">
        <f t="shared" si="2"/>
        <v>-48.091186500000049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2.6585121393568807</v>
      </c>
      <c r="V43" s="3">
        <v>12</v>
      </c>
      <c r="W43" s="4">
        <v>12</v>
      </c>
      <c r="X43" s="4">
        <v>18</v>
      </c>
      <c r="Z43">
        <v>12</v>
      </c>
      <c r="AA43">
        <f t="shared" si="8"/>
        <v>12</v>
      </c>
      <c r="AB43">
        <f t="shared" si="9"/>
        <v>18</v>
      </c>
    </row>
    <row r="44" spans="1:28" x14ac:dyDescent="0.3">
      <c r="A44" t="s">
        <v>93</v>
      </c>
      <c r="B44">
        <v>1798.8062743999999</v>
      </c>
      <c r="C44">
        <v>1732.0200195</v>
      </c>
      <c r="D44">
        <v>1629.9819336</v>
      </c>
      <c r="E44">
        <v>1575.9418945</v>
      </c>
      <c r="F44">
        <v>1691.7099608999999</v>
      </c>
      <c r="G44">
        <v>1732.0200195</v>
      </c>
      <c r="H44">
        <v>1657.0999756000001</v>
      </c>
      <c r="I44">
        <v>1764.3599853999999</v>
      </c>
      <c r="J44">
        <v>1718.5625</v>
      </c>
      <c r="L44" t="str">
        <f t="shared" si="0"/>
        <v>02NOV2022:19:00:00</v>
      </c>
      <c r="M44">
        <v>19</v>
      </c>
      <c r="N44">
        <f t="shared" si="1"/>
        <v>-66.786254899999904</v>
      </c>
      <c r="O44">
        <f t="shared" si="2"/>
        <v>-66.786254899999904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3.7128097589206357</v>
      </c>
      <c r="V44" s="3">
        <v>13</v>
      </c>
      <c r="W44" s="4">
        <v>18</v>
      </c>
      <c r="X44" s="4">
        <v>12</v>
      </c>
      <c r="Z44">
        <v>13</v>
      </c>
      <c r="AA44">
        <f t="shared" si="8"/>
        <v>18</v>
      </c>
      <c r="AB44">
        <f t="shared" si="9"/>
        <v>12</v>
      </c>
    </row>
    <row r="45" spans="1:28" x14ac:dyDescent="0.3">
      <c r="A45" t="s">
        <v>94</v>
      </c>
      <c r="B45">
        <v>1778.7862548999999</v>
      </c>
      <c r="C45">
        <v>1728.0400391000001</v>
      </c>
      <c r="D45">
        <v>1665.7655029</v>
      </c>
      <c r="E45">
        <v>1593.9201660000001</v>
      </c>
      <c r="F45">
        <v>1697.3900146000001</v>
      </c>
      <c r="G45">
        <v>1728.0400391000001</v>
      </c>
      <c r="H45">
        <v>1655.9100341999999</v>
      </c>
      <c r="I45">
        <v>1722.9200439000001</v>
      </c>
      <c r="J45">
        <v>1703.6181641000001</v>
      </c>
      <c r="L45" t="str">
        <f t="shared" si="0"/>
        <v>02NOV2022:20:00:00</v>
      </c>
      <c r="M45">
        <v>20</v>
      </c>
      <c r="N45">
        <f t="shared" si="1"/>
        <v>-50.746215799999845</v>
      </c>
      <c r="O45">
        <f t="shared" si="2"/>
        <v>-50.746215799999845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2.8528563035727248</v>
      </c>
      <c r="V45" s="3">
        <v>14</v>
      </c>
      <c r="W45" s="4">
        <v>18</v>
      </c>
      <c r="X45" s="4">
        <v>12</v>
      </c>
      <c r="Z45">
        <v>14</v>
      </c>
      <c r="AA45">
        <f t="shared" si="8"/>
        <v>18</v>
      </c>
      <c r="AB45">
        <f t="shared" si="9"/>
        <v>12</v>
      </c>
    </row>
    <row r="46" spans="1:28" x14ac:dyDescent="0.3">
      <c r="A46" t="s">
        <v>95</v>
      </c>
      <c r="B46">
        <v>1733.8116454999999</v>
      </c>
      <c r="C46">
        <v>1687.1400146000001</v>
      </c>
      <c r="D46">
        <v>1656.8824463000001</v>
      </c>
      <c r="E46">
        <v>1564.2723389</v>
      </c>
      <c r="F46">
        <v>1661.1899414</v>
      </c>
      <c r="G46">
        <v>1687.1400146000001</v>
      </c>
      <c r="H46">
        <v>1622.8000488</v>
      </c>
      <c r="I46">
        <v>1677.1099853999999</v>
      </c>
      <c r="J46">
        <v>1663.6520995999999</v>
      </c>
      <c r="L46" t="str">
        <f t="shared" si="0"/>
        <v>02NOV2022:21:00:00</v>
      </c>
      <c r="M46">
        <v>21</v>
      </c>
      <c r="N46">
        <f t="shared" si="1"/>
        <v>-46.671630899999855</v>
      </c>
      <c r="O46">
        <f t="shared" si="2"/>
        <v>-46.671630899999855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2.6918512758368629</v>
      </c>
      <c r="V46" s="3">
        <v>15</v>
      </c>
      <c r="W46" s="4">
        <v>17</v>
      </c>
      <c r="X46" s="4">
        <v>13</v>
      </c>
      <c r="Z46">
        <v>15</v>
      </c>
      <c r="AA46">
        <f t="shared" si="8"/>
        <v>17</v>
      </c>
      <c r="AB46">
        <f t="shared" si="9"/>
        <v>13</v>
      </c>
    </row>
    <row r="47" spans="1:28" x14ac:dyDescent="0.3">
      <c r="A47" t="s">
        <v>96</v>
      </c>
      <c r="B47">
        <v>1677.020874</v>
      </c>
      <c r="C47">
        <v>1599.5300293</v>
      </c>
      <c r="D47">
        <v>1593.2001952999999</v>
      </c>
      <c r="E47">
        <v>1510.6149902</v>
      </c>
      <c r="F47">
        <v>1578.4000243999999</v>
      </c>
      <c r="G47">
        <v>1599.5300293</v>
      </c>
      <c r="H47">
        <v>1542.5200195</v>
      </c>
      <c r="I47">
        <v>1593.8199463000001</v>
      </c>
      <c r="J47">
        <v>1580.1094971</v>
      </c>
      <c r="L47" t="str">
        <f t="shared" si="0"/>
        <v>02NOV2022:22:00:00</v>
      </c>
      <c r="M47">
        <v>22</v>
      </c>
      <c r="N47">
        <f t="shared" si="1"/>
        <v>-77.490844700000025</v>
      </c>
      <c r="O47">
        <f t="shared" si="2"/>
        <v>-77.490844700000025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4.6207441959365863</v>
      </c>
      <c r="V47" s="3">
        <v>16</v>
      </c>
      <c r="W47" s="4">
        <v>17</v>
      </c>
      <c r="X47" s="4">
        <v>13</v>
      </c>
      <c r="Z47">
        <v>16</v>
      </c>
      <c r="AA47">
        <f t="shared" si="8"/>
        <v>17</v>
      </c>
      <c r="AB47">
        <f t="shared" si="9"/>
        <v>13</v>
      </c>
    </row>
    <row r="48" spans="1:28" x14ac:dyDescent="0.3">
      <c r="A48" t="s">
        <v>97</v>
      </c>
      <c r="B48">
        <v>1510.4641113</v>
      </c>
      <c r="C48">
        <v>1492.4499512</v>
      </c>
      <c r="D48">
        <v>1480.9748535000001</v>
      </c>
      <c r="E48">
        <v>1403.4881591999999</v>
      </c>
      <c r="F48">
        <v>1475.9200439000001</v>
      </c>
      <c r="G48">
        <v>1492.4499512</v>
      </c>
      <c r="H48">
        <v>1447.6300048999999</v>
      </c>
      <c r="I48">
        <v>1482.7900391000001</v>
      </c>
      <c r="J48">
        <v>1475.3845214999999</v>
      </c>
      <c r="L48" t="str">
        <f t="shared" si="0"/>
        <v>02NOV2022:23:00:00</v>
      </c>
      <c r="M48">
        <v>23</v>
      </c>
      <c r="N48">
        <f t="shared" si="1"/>
        <v>-18.014160100000026</v>
      </c>
      <c r="O48">
        <f t="shared" si="2"/>
        <v>-18.014160100000026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1.1926241719504287</v>
      </c>
      <c r="V48" s="3">
        <v>17</v>
      </c>
      <c r="W48" s="4">
        <v>18</v>
      </c>
      <c r="X48" s="4">
        <v>12</v>
      </c>
      <c r="Z48">
        <v>17</v>
      </c>
      <c r="AA48">
        <f t="shared" si="8"/>
        <v>18</v>
      </c>
      <c r="AB48">
        <f t="shared" si="9"/>
        <v>12</v>
      </c>
    </row>
    <row r="49" spans="1:28" x14ac:dyDescent="0.3">
      <c r="A49" t="s">
        <v>98</v>
      </c>
      <c r="B49">
        <v>1421.8757324000001</v>
      </c>
      <c r="C49">
        <v>1374.1500243999999</v>
      </c>
      <c r="D49">
        <v>1355.9577637</v>
      </c>
      <c r="E49">
        <v>1286.6020507999999</v>
      </c>
      <c r="F49">
        <v>1363.6300048999999</v>
      </c>
      <c r="G49">
        <v>1374.1500243999999</v>
      </c>
      <c r="H49">
        <v>1347.4799805</v>
      </c>
      <c r="I49">
        <v>1365.4599608999999</v>
      </c>
      <c r="J49">
        <v>1362.8630370999999</v>
      </c>
      <c r="L49" t="str">
        <f t="shared" si="0"/>
        <v>03NOV2022:00:00:00</v>
      </c>
      <c r="M49">
        <v>24</v>
      </c>
      <c r="N49">
        <f t="shared" si="1"/>
        <v>-47.725708000000168</v>
      </c>
      <c r="O49">
        <f t="shared" si="2"/>
        <v>-47.725708000000168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3.3565315809591469</v>
      </c>
      <c r="V49" s="3">
        <v>18</v>
      </c>
      <c r="W49" s="4">
        <v>20</v>
      </c>
      <c r="X49" s="4">
        <v>10</v>
      </c>
      <c r="Z49">
        <v>18</v>
      </c>
      <c r="AA49">
        <f t="shared" si="8"/>
        <v>20</v>
      </c>
      <c r="AB49">
        <f t="shared" si="9"/>
        <v>10</v>
      </c>
    </row>
    <row r="50" spans="1:28" x14ac:dyDescent="0.3">
      <c r="A50" t="s">
        <v>99</v>
      </c>
      <c r="B50">
        <v>1314.8560791</v>
      </c>
      <c r="C50">
        <v>1294.4100341999999</v>
      </c>
      <c r="D50">
        <v>1260.5803223</v>
      </c>
      <c r="E50">
        <v>1214.0520019999999</v>
      </c>
      <c r="F50">
        <v>1294.4100341999999</v>
      </c>
      <c r="G50">
        <v>1292.25</v>
      </c>
      <c r="H50">
        <v>1291.9599608999999</v>
      </c>
      <c r="I50">
        <v>1278.6999512</v>
      </c>
      <c r="J50">
        <v>1287.7590332</v>
      </c>
      <c r="L50" t="str">
        <f t="shared" si="0"/>
        <v>03NOV2022:01:00:00</v>
      </c>
      <c r="M50">
        <v>1</v>
      </c>
      <c r="N50">
        <f t="shared" si="1"/>
        <v>-20.446044900000061</v>
      </c>
      <c r="O50">
        <f t="shared" si="2"/>
        <v>-20.446044900000061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1.5550024998929985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3">
      <c r="A51" t="s">
        <v>100</v>
      </c>
      <c r="B51">
        <v>1275.1071777</v>
      </c>
      <c r="C51">
        <v>1239.8399658000001</v>
      </c>
      <c r="D51">
        <v>1205.7210693</v>
      </c>
      <c r="E51">
        <v>1172.0395507999999</v>
      </c>
      <c r="F51">
        <v>1239.8399658000001</v>
      </c>
      <c r="G51">
        <v>1235.8000488</v>
      </c>
      <c r="H51">
        <v>1237.6099853999999</v>
      </c>
      <c r="I51">
        <v>1213.5</v>
      </c>
      <c r="J51">
        <v>1229.0534668</v>
      </c>
      <c r="L51" t="str">
        <f t="shared" si="0"/>
        <v>03NOV2022:02:00:00</v>
      </c>
      <c r="M51">
        <v>2</v>
      </c>
      <c r="N51">
        <f t="shared" si="1"/>
        <v>-35.267211899999893</v>
      </c>
      <c r="O51">
        <f t="shared" si="2"/>
        <v>-35.267211899999893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2.7658233375812245</v>
      </c>
      <c r="V51" s="3">
        <v>20</v>
      </c>
      <c r="W51" s="4">
        <v>16</v>
      </c>
      <c r="X51" s="4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3">
      <c r="A52" t="s">
        <v>101</v>
      </c>
      <c r="B52">
        <v>1247.5963135</v>
      </c>
      <c r="C52">
        <v>1203</v>
      </c>
      <c r="D52">
        <v>1169.6645507999999</v>
      </c>
      <c r="E52">
        <v>1141.7714844</v>
      </c>
      <c r="F52">
        <v>1203</v>
      </c>
      <c r="G52">
        <v>1198.8100586</v>
      </c>
      <c r="H52">
        <v>1204.5200195</v>
      </c>
      <c r="I52">
        <v>1178.5799560999999</v>
      </c>
      <c r="J52">
        <v>1193.7855225000001</v>
      </c>
      <c r="L52" t="str">
        <f t="shared" si="0"/>
        <v>03NOV2022:03:00:00</v>
      </c>
      <c r="M52">
        <v>3</v>
      </c>
      <c r="N52">
        <f t="shared" si="1"/>
        <v>-44.596313499999951</v>
      </c>
      <c r="O52">
        <f t="shared" si="2"/>
        <v>-44.596313499999951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3.574578813469695</v>
      </c>
      <c r="V52" s="3">
        <v>21</v>
      </c>
      <c r="W52" s="4">
        <v>16</v>
      </c>
      <c r="X52" s="4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3">
      <c r="A53" t="s">
        <v>102</v>
      </c>
      <c r="B53">
        <v>1244.6693115</v>
      </c>
      <c r="C53">
        <v>1180.0200195</v>
      </c>
      <c r="D53">
        <v>1154.1827393000001</v>
      </c>
      <c r="E53">
        <v>1139.0152588000001</v>
      </c>
      <c r="F53">
        <v>1180.0200195</v>
      </c>
      <c r="G53">
        <v>1178.5699463000001</v>
      </c>
      <c r="H53">
        <v>1179.6700439000001</v>
      </c>
      <c r="I53">
        <v>1170</v>
      </c>
      <c r="J53">
        <v>1176.0629882999999</v>
      </c>
      <c r="L53" t="str">
        <f t="shared" si="0"/>
        <v>03NOV2022:04:00:00</v>
      </c>
      <c r="M53">
        <v>4</v>
      </c>
      <c r="N53">
        <f t="shared" si="1"/>
        <v>-64.649292000000059</v>
      </c>
      <c r="O53">
        <f t="shared" si="2"/>
        <v>-64.649292000000059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5.1940938370279772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3">
      <c r="A54" t="s">
        <v>103</v>
      </c>
      <c r="B54">
        <v>1265.1668701000001</v>
      </c>
      <c r="C54">
        <v>1185.2800293</v>
      </c>
      <c r="D54">
        <v>1157.9943848</v>
      </c>
      <c r="E54">
        <v>1137.8775635</v>
      </c>
      <c r="F54">
        <v>1185.2800293</v>
      </c>
      <c r="G54">
        <v>1182.6800536999999</v>
      </c>
      <c r="H54">
        <v>1180.2099608999999</v>
      </c>
      <c r="I54">
        <v>1184.2199707</v>
      </c>
      <c r="J54">
        <v>1182.9914550999999</v>
      </c>
      <c r="L54" t="str">
        <f t="shared" si="0"/>
        <v>03NOV2022:05:00:00</v>
      </c>
      <c r="M54">
        <v>5</v>
      </c>
      <c r="N54">
        <f t="shared" si="1"/>
        <v>-79.886840800000073</v>
      </c>
      <c r="O54">
        <f t="shared" si="2"/>
        <v>-79.886840800000073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6.3143323373371087</v>
      </c>
      <c r="V54" s="3">
        <v>23</v>
      </c>
      <c r="W54" s="4">
        <v>18</v>
      </c>
      <c r="X54" s="4">
        <v>12</v>
      </c>
      <c r="Z54">
        <v>23</v>
      </c>
      <c r="AA54">
        <f t="shared" si="8"/>
        <v>18</v>
      </c>
      <c r="AB54">
        <f t="shared" si="9"/>
        <v>12</v>
      </c>
    </row>
    <row r="55" spans="1:28" x14ac:dyDescent="0.3">
      <c r="A55" t="s">
        <v>104</v>
      </c>
      <c r="B55">
        <v>1304.1414795000001</v>
      </c>
      <c r="C55">
        <v>1242.9200439000001</v>
      </c>
      <c r="D55">
        <v>1208.8303223</v>
      </c>
      <c r="E55">
        <v>1186.9858397999999</v>
      </c>
      <c r="F55">
        <v>1242.9200439000001</v>
      </c>
      <c r="G55">
        <v>1240.6899414</v>
      </c>
      <c r="H55">
        <v>1232.6999512</v>
      </c>
      <c r="I55">
        <v>1252.2600098</v>
      </c>
      <c r="J55">
        <v>1243.0765381000001</v>
      </c>
      <c r="L55" t="str">
        <f t="shared" si="0"/>
        <v>03NOV2022:06:00:00</v>
      </c>
      <c r="M55">
        <v>6</v>
      </c>
      <c r="N55">
        <f t="shared" si="1"/>
        <v>-61.22143559999995</v>
      </c>
      <c r="O55">
        <f t="shared" si="2"/>
        <v>-61.22143559999995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4.694386043412397</v>
      </c>
      <c r="V55" s="3">
        <v>24</v>
      </c>
      <c r="W55" s="4">
        <v>20</v>
      </c>
      <c r="X55" s="4">
        <v>10</v>
      </c>
      <c r="Z55">
        <v>24</v>
      </c>
      <c r="AA55">
        <f t="shared" si="8"/>
        <v>20</v>
      </c>
      <c r="AB55">
        <f t="shared" si="9"/>
        <v>10</v>
      </c>
    </row>
    <row r="56" spans="1:28" x14ac:dyDescent="0.3">
      <c r="A56" t="s">
        <v>105</v>
      </c>
      <c r="B56">
        <v>1485.7421875</v>
      </c>
      <c r="C56">
        <v>1372.1999512</v>
      </c>
      <c r="D56">
        <v>1354.9370117000001</v>
      </c>
      <c r="E56">
        <v>1338.9948730000001</v>
      </c>
      <c r="F56">
        <v>1372.1999512</v>
      </c>
      <c r="G56">
        <v>1368.6099853999999</v>
      </c>
      <c r="H56">
        <v>1357.3399658000001</v>
      </c>
      <c r="I56">
        <v>1383.1400146000001</v>
      </c>
      <c r="J56">
        <v>1371.4165039</v>
      </c>
      <c r="L56" t="str">
        <f t="shared" si="0"/>
        <v>03NOV2022:07:00:00</v>
      </c>
      <c r="M56">
        <v>7</v>
      </c>
      <c r="N56">
        <f t="shared" si="1"/>
        <v>-113.54223630000001</v>
      </c>
      <c r="O56">
        <f t="shared" si="2"/>
        <v>-113.54223630000001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7.642122385381886</v>
      </c>
      <c r="V56" s="3" t="s">
        <v>13</v>
      </c>
      <c r="W56" s="4">
        <v>392</v>
      </c>
      <c r="X56" s="4">
        <v>328</v>
      </c>
    </row>
    <row r="57" spans="1:28" x14ac:dyDescent="0.3">
      <c r="A57" t="s">
        <v>106</v>
      </c>
      <c r="B57">
        <v>1520.7777100000001</v>
      </c>
      <c r="C57">
        <v>1431.9200439000001</v>
      </c>
      <c r="D57">
        <v>1440.7431641000001</v>
      </c>
      <c r="E57">
        <v>1435.1650391000001</v>
      </c>
      <c r="F57">
        <v>1431.9200439000001</v>
      </c>
      <c r="G57">
        <v>1425.8199463000001</v>
      </c>
      <c r="H57">
        <v>1410.3299560999999</v>
      </c>
      <c r="I57">
        <v>1424.0799560999999</v>
      </c>
      <c r="J57">
        <v>1422.253418</v>
      </c>
      <c r="L57" t="str">
        <f t="shared" si="0"/>
        <v>03NOV2022:08:00:00</v>
      </c>
      <c r="M57">
        <v>8</v>
      </c>
      <c r="N57">
        <f t="shared" si="1"/>
        <v>-88.85766609999996</v>
      </c>
      <c r="O57">
        <f t="shared" si="2"/>
        <v>-88.85766609999996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5.8429095531653967</v>
      </c>
    </row>
    <row r="58" spans="1:28" x14ac:dyDescent="0.3">
      <c r="A58" t="s">
        <v>107</v>
      </c>
      <c r="B58">
        <v>1546.3771973</v>
      </c>
      <c r="C58">
        <v>1461.5799560999999</v>
      </c>
      <c r="D58">
        <v>1451.7268065999999</v>
      </c>
      <c r="E58">
        <v>1456.9764404</v>
      </c>
      <c r="F58">
        <v>1461.5799560999999</v>
      </c>
      <c r="G58">
        <v>1454.0400391000001</v>
      </c>
      <c r="H58">
        <v>1436.9000243999999</v>
      </c>
      <c r="I58">
        <v>1465.0699463000001</v>
      </c>
      <c r="J58">
        <v>1454.746582</v>
      </c>
      <c r="L58" t="str">
        <f t="shared" si="0"/>
        <v>03NOV2022:09:00:00</v>
      </c>
      <c r="M58">
        <v>9</v>
      </c>
      <c r="N58">
        <f t="shared" si="1"/>
        <v>-84.797241200000144</v>
      </c>
      <c r="O58">
        <f t="shared" si="2"/>
        <v>-84.797241200000144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5.4836065449010452</v>
      </c>
    </row>
    <row r="59" spans="1:28" x14ac:dyDescent="0.3">
      <c r="A59" t="s">
        <v>108</v>
      </c>
      <c r="B59">
        <v>1571.3649902</v>
      </c>
      <c r="C59">
        <v>1503.6400146000001</v>
      </c>
      <c r="D59">
        <v>1491.1776123</v>
      </c>
      <c r="E59">
        <v>1487.7314452999999</v>
      </c>
      <c r="F59">
        <v>1503.6400146000001</v>
      </c>
      <c r="G59">
        <v>1490.6800536999999</v>
      </c>
      <c r="H59">
        <v>1476.1199951000001</v>
      </c>
      <c r="I59">
        <v>1504.7600098</v>
      </c>
      <c r="J59">
        <v>1493.9119873</v>
      </c>
      <c r="L59" t="str">
        <f t="shared" si="0"/>
        <v>03NOV2022:10:00:00</v>
      </c>
      <c r="M59">
        <v>10</v>
      </c>
      <c r="N59">
        <f t="shared" si="1"/>
        <v>-67.72497559999988</v>
      </c>
      <c r="O59">
        <f t="shared" si="2"/>
        <v>-67.72497559999988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4.3099455583123305</v>
      </c>
    </row>
    <row r="60" spans="1:28" x14ac:dyDescent="0.3">
      <c r="A60" t="s">
        <v>109</v>
      </c>
      <c r="B60">
        <v>1645.8093262</v>
      </c>
      <c r="C60">
        <v>1545.5600586</v>
      </c>
      <c r="D60">
        <v>1562.456543</v>
      </c>
      <c r="E60">
        <v>1561.3881836</v>
      </c>
      <c r="F60">
        <v>1545.5600586</v>
      </c>
      <c r="G60">
        <v>1527.5200195</v>
      </c>
      <c r="H60">
        <v>1516.0300293</v>
      </c>
      <c r="I60">
        <v>1545.0899658000001</v>
      </c>
      <c r="J60">
        <v>1533.5029297000001</v>
      </c>
      <c r="L60" t="str">
        <f t="shared" si="0"/>
        <v>03NOV2022:11:00:00</v>
      </c>
      <c r="M60">
        <v>11</v>
      </c>
      <c r="N60">
        <f t="shared" si="1"/>
        <v>-100.24926759999994</v>
      </c>
      <c r="O60">
        <f t="shared" si="2"/>
        <v>-100.24926759999994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6.0911835899888178</v>
      </c>
    </row>
    <row r="61" spans="1:28" x14ac:dyDescent="0.3">
      <c r="A61" t="s">
        <v>110</v>
      </c>
      <c r="B61">
        <v>1697.2866211</v>
      </c>
      <c r="C61">
        <v>1595.9599608999999</v>
      </c>
      <c r="D61">
        <v>1614.5240478999999</v>
      </c>
      <c r="E61">
        <v>1607.9094238</v>
      </c>
      <c r="F61">
        <v>1595.9599608999999</v>
      </c>
      <c r="G61">
        <v>1571.1300048999999</v>
      </c>
      <c r="H61">
        <v>1561.2800293</v>
      </c>
      <c r="I61">
        <v>1592.2800293</v>
      </c>
      <c r="J61">
        <v>1579.7944336</v>
      </c>
      <c r="L61" t="str">
        <f t="shared" si="0"/>
        <v>03NOV2022:12:00:00</v>
      </c>
      <c r="M61">
        <v>12</v>
      </c>
      <c r="N61">
        <f t="shared" si="1"/>
        <v>-101.32666020000011</v>
      </c>
      <c r="O61">
        <f t="shared" si="2"/>
        <v>-101.32666020000011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5.9699203976716069</v>
      </c>
    </row>
    <row r="62" spans="1:28" x14ac:dyDescent="0.3">
      <c r="A62" t="s">
        <v>111</v>
      </c>
      <c r="B62">
        <v>1735.1986084</v>
      </c>
      <c r="C62">
        <v>1659.3900146000001</v>
      </c>
      <c r="D62">
        <v>1646.7351074000001</v>
      </c>
      <c r="E62">
        <v>1630.0255127</v>
      </c>
      <c r="F62">
        <v>1659.3900146000001</v>
      </c>
      <c r="G62">
        <v>1624.9300536999999</v>
      </c>
      <c r="H62">
        <v>1611.1400146000001</v>
      </c>
      <c r="I62">
        <v>1643.7399902</v>
      </c>
      <c r="J62">
        <v>1633.2349853999999</v>
      </c>
      <c r="L62" t="str">
        <f t="shared" si="0"/>
        <v>03NOV2022:13:00:00</v>
      </c>
      <c r="M62">
        <v>13</v>
      </c>
      <c r="N62">
        <f t="shared" si="1"/>
        <v>-75.808593799999926</v>
      </c>
      <c r="O62">
        <f t="shared" si="2"/>
        <v>-75.808593799999926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4.3688712884516354</v>
      </c>
    </row>
    <row r="63" spans="1:28" x14ac:dyDescent="0.3">
      <c r="A63" t="s">
        <v>112</v>
      </c>
      <c r="B63">
        <v>1821.8006591999999</v>
      </c>
      <c r="C63">
        <v>1733.9200439000001</v>
      </c>
      <c r="D63">
        <v>1690.8598632999999</v>
      </c>
      <c r="E63">
        <v>1687.1395264</v>
      </c>
      <c r="F63">
        <v>1733.9200439000001</v>
      </c>
      <c r="G63">
        <v>1692.4100341999999</v>
      </c>
      <c r="H63">
        <v>1670.1500243999999</v>
      </c>
      <c r="I63">
        <v>1698.5999756000001</v>
      </c>
      <c r="J63">
        <v>1695.2380370999999</v>
      </c>
      <c r="L63" t="str">
        <f t="shared" si="0"/>
        <v>03NOV2022:14:00:00</v>
      </c>
      <c r="M63">
        <v>14</v>
      </c>
      <c r="N63">
        <f t="shared" si="1"/>
        <v>-87.880615299999818</v>
      </c>
      <c r="O63">
        <f t="shared" si="2"/>
        <v>-87.880615299999818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4.8238326655667416</v>
      </c>
    </row>
    <row r="64" spans="1:28" x14ac:dyDescent="0.3">
      <c r="A64" t="s">
        <v>113</v>
      </c>
      <c r="B64">
        <v>1879.6237793</v>
      </c>
      <c r="C64">
        <v>1795.9200439000001</v>
      </c>
      <c r="D64">
        <v>1739.223999</v>
      </c>
      <c r="E64">
        <v>1716.6934814000001</v>
      </c>
      <c r="F64">
        <v>1795.9200439000001</v>
      </c>
      <c r="G64">
        <v>1749.5799560999999</v>
      </c>
      <c r="H64">
        <v>1715.9899902</v>
      </c>
      <c r="I64">
        <v>1737.2199707</v>
      </c>
      <c r="J64">
        <v>1743.8074951000001</v>
      </c>
      <c r="L64" t="str">
        <f t="shared" si="0"/>
        <v>03NOV2022:15:00:00</v>
      </c>
      <c r="M64">
        <v>15</v>
      </c>
      <c r="N64">
        <f t="shared" si="1"/>
        <v>-83.703735399999914</v>
      </c>
      <c r="O64">
        <f t="shared" si="2"/>
        <v>-83.703735399999914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4.453217517346606</v>
      </c>
    </row>
    <row r="65" spans="1:19" x14ac:dyDescent="0.3">
      <c r="A65" t="s">
        <v>114</v>
      </c>
      <c r="B65">
        <v>1966.8964844</v>
      </c>
      <c r="C65">
        <v>1833.7900391000001</v>
      </c>
      <c r="D65">
        <v>1775.1904297000001</v>
      </c>
      <c r="E65">
        <v>1721.1804199000001</v>
      </c>
      <c r="F65">
        <v>1833.7900391000001</v>
      </c>
      <c r="G65">
        <v>1787.3699951000001</v>
      </c>
      <c r="H65">
        <v>1743.9599608999999</v>
      </c>
      <c r="I65">
        <v>1745.6800536999999</v>
      </c>
      <c r="J65">
        <v>1768.8890381000001</v>
      </c>
      <c r="L65" t="str">
        <f t="shared" si="0"/>
        <v>03NOV2022:16:00:00</v>
      </c>
      <c r="M65">
        <v>16</v>
      </c>
      <c r="N65">
        <f t="shared" si="1"/>
        <v>-133.1064452999999</v>
      </c>
      <c r="O65">
        <f t="shared" si="2"/>
        <v>-133.1064452999999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6.7673335305494682</v>
      </c>
    </row>
    <row r="66" spans="1:19" x14ac:dyDescent="0.3">
      <c r="A66" t="s">
        <v>115</v>
      </c>
      <c r="B66">
        <v>2011.2957764</v>
      </c>
      <c r="C66">
        <v>1860.4899902</v>
      </c>
      <c r="D66">
        <v>1812.3953856999999</v>
      </c>
      <c r="E66">
        <v>1754.2246094</v>
      </c>
      <c r="F66">
        <v>1860.4899902</v>
      </c>
      <c r="G66">
        <v>1815.7099608999999</v>
      </c>
      <c r="H66">
        <v>1764.2099608999999</v>
      </c>
      <c r="I66">
        <v>1744.8800048999999</v>
      </c>
      <c r="J66">
        <v>1784.7614745999999</v>
      </c>
      <c r="L66" t="str">
        <f t="shared" si="0"/>
        <v>03NOV2022:17:00:00</v>
      </c>
      <c r="M66">
        <v>17</v>
      </c>
      <c r="N66">
        <f t="shared" si="1"/>
        <v>-150.80578620000006</v>
      </c>
      <c r="O66">
        <f t="shared" si="2"/>
        <v>-150.80578620000006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7.4979417731352251</v>
      </c>
    </row>
    <row r="67" spans="1:19" x14ac:dyDescent="0.3">
      <c r="A67" t="s">
        <v>116</v>
      </c>
      <c r="B67">
        <v>1978.8128661999999</v>
      </c>
      <c r="C67">
        <v>1839.3199463000001</v>
      </c>
      <c r="D67">
        <v>1804.9232178</v>
      </c>
      <c r="E67">
        <v>1723.9310303</v>
      </c>
      <c r="F67">
        <v>1839.3199463000001</v>
      </c>
      <c r="G67">
        <v>1797.3000488</v>
      </c>
      <c r="H67">
        <v>1741.3900146000001</v>
      </c>
      <c r="I67">
        <v>1745.0200195</v>
      </c>
      <c r="J67">
        <v>1771.3276367000001</v>
      </c>
      <c r="L67" t="str">
        <f t="shared" ref="L67:L130" si="10">A67</f>
        <v>03NOV2022:18:00:00</v>
      </c>
      <c r="M67">
        <v>18</v>
      </c>
      <c r="N67">
        <f t="shared" ref="N67:N130" si="11">C67-B67</f>
        <v>-139.49291989999983</v>
      </c>
      <c r="O67">
        <f t="shared" ref="O67:O130" si="12">IF(N67&lt;0,N67,"")</f>
        <v>-139.49291989999983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7.0493234748303477</v>
      </c>
    </row>
    <row r="68" spans="1:19" x14ac:dyDescent="0.3">
      <c r="A68" t="s">
        <v>117</v>
      </c>
      <c r="B68">
        <v>1942.1866454999999</v>
      </c>
      <c r="C68">
        <v>1800.2600098</v>
      </c>
      <c r="D68">
        <v>1822.4880370999999</v>
      </c>
      <c r="E68">
        <v>1759.1805420000001</v>
      </c>
      <c r="F68">
        <v>1800.2600098</v>
      </c>
      <c r="G68">
        <v>1760.7700195</v>
      </c>
      <c r="H68">
        <v>1705.3499756000001</v>
      </c>
      <c r="I68">
        <v>1745.9000243999999</v>
      </c>
      <c r="J68">
        <v>1747.6340332</v>
      </c>
      <c r="L68" t="str">
        <f t="shared" si="10"/>
        <v>03NOV2022:19:00:00</v>
      </c>
      <c r="M68">
        <v>19</v>
      </c>
      <c r="N68">
        <f t="shared" si="11"/>
        <v>-141.92663569999991</v>
      </c>
      <c r="O68">
        <f t="shared" si="12"/>
        <v>-141.92663569999991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7.3075693331967102</v>
      </c>
    </row>
    <row r="69" spans="1:19" x14ac:dyDescent="0.3">
      <c r="A69" t="s">
        <v>118</v>
      </c>
      <c r="B69">
        <v>1931.9428711</v>
      </c>
      <c r="C69">
        <v>1790.0799560999999</v>
      </c>
      <c r="D69">
        <v>1860.5145264</v>
      </c>
      <c r="E69">
        <v>1751.8321533000001</v>
      </c>
      <c r="F69">
        <v>1790.0799560999999</v>
      </c>
      <c r="G69">
        <v>1755.1199951000001</v>
      </c>
      <c r="H69">
        <v>1705.9699707</v>
      </c>
      <c r="I69">
        <v>1713.1899414</v>
      </c>
      <c r="J69">
        <v>1733.4008789</v>
      </c>
      <c r="L69" t="str">
        <f t="shared" si="10"/>
        <v>03NOV2022:20:00:00</v>
      </c>
      <c r="M69">
        <v>20</v>
      </c>
      <c r="N69">
        <f t="shared" si="11"/>
        <v>-141.86291500000016</v>
      </c>
      <c r="O69">
        <f t="shared" si="12"/>
        <v>-141.86291500000016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7.3430181151902776</v>
      </c>
    </row>
    <row r="70" spans="1:19" x14ac:dyDescent="0.3">
      <c r="A70" t="s">
        <v>119</v>
      </c>
      <c r="B70">
        <v>1879.2911377</v>
      </c>
      <c r="C70">
        <v>1732.2700195</v>
      </c>
      <c r="D70">
        <v>1845.9450684000001</v>
      </c>
      <c r="E70">
        <v>1709.4949951000001</v>
      </c>
      <c r="F70">
        <v>1732.2700195</v>
      </c>
      <c r="G70">
        <v>1703.4799805</v>
      </c>
      <c r="H70">
        <v>1658.6800536999999</v>
      </c>
      <c r="I70">
        <v>1664.9399414</v>
      </c>
      <c r="J70">
        <v>1683.109375</v>
      </c>
      <c r="L70" t="str">
        <f t="shared" si="10"/>
        <v>03NOV2022:21:00:00</v>
      </c>
      <c r="M70">
        <v>21</v>
      </c>
      <c r="N70">
        <f t="shared" si="11"/>
        <v>-147.02111820000005</v>
      </c>
      <c r="O70">
        <f t="shared" si="12"/>
        <v>-147.02111820000005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7.8232220250841049</v>
      </c>
    </row>
    <row r="71" spans="1:19" x14ac:dyDescent="0.3">
      <c r="A71" t="s">
        <v>120</v>
      </c>
      <c r="B71">
        <v>1809.6993408000001</v>
      </c>
      <c r="C71">
        <v>1649.8800048999999</v>
      </c>
      <c r="D71">
        <v>1772.0372314000001</v>
      </c>
      <c r="E71">
        <v>1635.6993408000001</v>
      </c>
      <c r="F71">
        <v>1649.8800048999999</v>
      </c>
      <c r="G71">
        <v>1626</v>
      </c>
      <c r="H71">
        <v>1585.5500488</v>
      </c>
      <c r="I71">
        <v>1586.4100341999999</v>
      </c>
      <c r="J71">
        <v>1605.6130370999999</v>
      </c>
      <c r="L71" t="str">
        <f t="shared" si="10"/>
        <v>03NOV2022:22:00:00</v>
      </c>
      <c r="M71">
        <v>22</v>
      </c>
      <c r="N71">
        <f t="shared" si="11"/>
        <v>-159.81933590000017</v>
      </c>
      <c r="O71">
        <f t="shared" si="12"/>
        <v>-159.81933590000017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8.8312645253741451</v>
      </c>
    </row>
    <row r="72" spans="1:19" x14ac:dyDescent="0.3">
      <c r="A72" t="s">
        <v>121</v>
      </c>
      <c r="B72">
        <v>1679.682251</v>
      </c>
      <c r="C72">
        <v>1557.0600586</v>
      </c>
      <c r="D72">
        <v>1641.8452147999999</v>
      </c>
      <c r="E72">
        <v>1520.2150879000001</v>
      </c>
      <c r="F72">
        <v>1557.0600586</v>
      </c>
      <c r="G72">
        <v>1536.2299805</v>
      </c>
      <c r="H72">
        <v>1508.3100586</v>
      </c>
      <c r="I72">
        <v>1486.3800048999999</v>
      </c>
      <c r="J72">
        <v>1514.9270019999999</v>
      </c>
      <c r="L72" t="str">
        <f t="shared" si="10"/>
        <v>03NOV2022:23:00:00</v>
      </c>
      <c r="M72">
        <v>23</v>
      </c>
      <c r="N72">
        <f t="shared" si="11"/>
        <v>-122.6221923999999</v>
      </c>
      <c r="O72">
        <f t="shared" si="12"/>
        <v>-122.6221923999999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7.3003207795401011</v>
      </c>
    </row>
    <row r="73" spans="1:19" x14ac:dyDescent="0.3">
      <c r="A73" t="s">
        <v>122</v>
      </c>
      <c r="B73">
        <v>1545.1489257999999</v>
      </c>
      <c r="C73">
        <v>1446.5100098</v>
      </c>
      <c r="D73">
        <v>1503.6906738</v>
      </c>
      <c r="E73">
        <v>1407.1326904</v>
      </c>
      <c r="F73">
        <v>1446.5100098</v>
      </c>
      <c r="G73">
        <v>1428.5400391000001</v>
      </c>
      <c r="H73">
        <v>1411.8399658000001</v>
      </c>
      <c r="I73">
        <v>1372.0400391000001</v>
      </c>
      <c r="J73">
        <v>1407.2855225000001</v>
      </c>
      <c r="L73" t="str">
        <f t="shared" si="10"/>
        <v>04NOV2022:00:00:00</v>
      </c>
      <c r="M73">
        <v>24</v>
      </c>
      <c r="N73">
        <f t="shared" si="11"/>
        <v>-98.638915999999881</v>
      </c>
      <c r="O73">
        <f t="shared" si="12"/>
        <v>-98.638915999999881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6.3837805115729953</v>
      </c>
    </row>
    <row r="74" spans="1:19" x14ac:dyDescent="0.3">
      <c r="A74" t="s">
        <v>123</v>
      </c>
      <c r="B74">
        <v>1508.6694336</v>
      </c>
      <c r="C74">
        <v>1429.9300536999999</v>
      </c>
      <c r="D74">
        <v>1421.9241943</v>
      </c>
      <c r="E74">
        <v>1337.4622803</v>
      </c>
      <c r="F74">
        <v>1423.7800293</v>
      </c>
      <c r="G74">
        <v>1429.9300536999999</v>
      </c>
      <c r="H74">
        <v>1407.4499512</v>
      </c>
      <c r="I74">
        <v>1330.9000243999999</v>
      </c>
      <c r="J74">
        <v>1388.7270507999999</v>
      </c>
      <c r="L74" t="str">
        <f t="shared" si="10"/>
        <v>04NOV2022:01:00:00</v>
      </c>
      <c r="M74">
        <v>1</v>
      </c>
      <c r="N74">
        <f t="shared" si="11"/>
        <v>-78.739379900000131</v>
      </c>
      <c r="O74">
        <f t="shared" si="12"/>
        <v>-78.739379900000131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5.2191274076595784</v>
      </c>
    </row>
    <row r="75" spans="1:19" x14ac:dyDescent="0.3">
      <c r="A75" t="s">
        <v>124</v>
      </c>
      <c r="B75">
        <v>1452.1973877</v>
      </c>
      <c r="C75">
        <v>1367.1199951000001</v>
      </c>
      <c r="D75">
        <v>1359.0766602000001</v>
      </c>
      <c r="E75">
        <v>1295.4808350000001</v>
      </c>
      <c r="F75">
        <v>1363.1099853999999</v>
      </c>
      <c r="G75">
        <v>1367.1199951000001</v>
      </c>
      <c r="H75">
        <v>1351.4200439000001</v>
      </c>
      <c r="I75">
        <v>1262.1099853999999</v>
      </c>
      <c r="J75">
        <v>1325.8400879000001</v>
      </c>
      <c r="L75" t="str">
        <f t="shared" si="10"/>
        <v>04NOV2022:02:00:00</v>
      </c>
      <c r="M75">
        <v>2</v>
      </c>
      <c r="N75">
        <f t="shared" si="11"/>
        <v>-85.077392599999939</v>
      </c>
      <c r="O75">
        <f t="shared" si="12"/>
        <v>-85.077392599999939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5.858528139535224</v>
      </c>
    </row>
    <row r="76" spans="1:19" x14ac:dyDescent="0.3">
      <c r="A76" t="s">
        <v>125</v>
      </c>
      <c r="B76">
        <v>1394.9578856999999</v>
      </c>
      <c r="C76">
        <v>1325.6300048999999</v>
      </c>
      <c r="D76">
        <v>1324.7038574000001</v>
      </c>
      <c r="E76">
        <v>1270.5615233999999</v>
      </c>
      <c r="F76">
        <v>1323.2700195</v>
      </c>
      <c r="G76">
        <v>1325.6300048999999</v>
      </c>
      <c r="H76">
        <v>1314.9300536999999</v>
      </c>
      <c r="I76">
        <v>1231.9699707</v>
      </c>
      <c r="J76">
        <v>1289.8199463000001</v>
      </c>
      <c r="L76" t="str">
        <f t="shared" si="10"/>
        <v>04NOV2022:03:00:00</v>
      </c>
      <c r="M76">
        <v>3</v>
      </c>
      <c r="N76">
        <f t="shared" si="11"/>
        <v>-69.327880800000003</v>
      </c>
      <c r="O76">
        <f t="shared" si="12"/>
        <v>-69.327880800000003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4.9698905974649392</v>
      </c>
    </row>
    <row r="77" spans="1:19" x14ac:dyDescent="0.3">
      <c r="A77" t="s">
        <v>126</v>
      </c>
      <c r="B77">
        <v>1381.8532714999999</v>
      </c>
      <c r="C77">
        <v>1291.9599608999999</v>
      </c>
      <c r="D77">
        <v>1303.7474365</v>
      </c>
      <c r="E77">
        <v>1254.6024170000001</v>
      </c>
      <c r="F77">
        <v>1289.1899414</v>
      </c>
      <c r="G77">
        <v>1291.9599608999999</v>
      </c>
      <c r="H77">
        <v>1279.2800293</v>
      </c>
      <c r="I77">
        <v>1214.1300048999999</v>
      </c>
      <c r="J77">
        <v>1261.1340332</v>
      </c>
      <c r="L77" t="str">
        <f t="shared" si="10"/>
        <v>04NOV2022:04:00:00</v>
      </c>
      <c r="M77">
        <v>4</v>
      </c>
      <c r="N77">
        <f t="shared" si="11"/>
        <v>-89.89331059999995</v>
      </c>
      <c r="O77">
        <f t="shared" si="12"/>
        <v>-89.89331059999995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6.5052717574291288</v>
      </c>
    </row>
    <row r="78" spans="1:19" x14ac:dyDescent="0.3">
      <c r="A78" t="s">
        <v>127</v>
      </c>
      <c r="B78">
        <v>1382.5883789</v>
      </c>
      <c r="C78">
        <v>1279.6600341999999</v>
      </c>
      <c r="D78">
        <v>1297.0648193</v>
      </c>
      <c r="E78">
        <v>1240.7479248</v>
      </c>
      <c r="F78">
        <v>1277.3299560999999</v>
      </c>
      <c r="G78">
        <v>1279.6600341999999</v>
      </c>
      <c r="H78">
        <v>1262.9000243999999</v>
      </c>
      <c r="I78">
        <v>1215.9499512</v>
      </c>
      <c r="J78">
        <v>1252.8220214999999</v>
      </c>
      <c r="L78" t="str">
        <f t="shared" si="10"/>
        <v>04NOV2022:05:00:00</v>
      </c>
      <c r="M78">
        <v>5</v>
      </c>
      <c r="N78">
        <f t="shared" si="11"/>
        <v>-102.92834470000003</v>
      </c>
      <c r="O78">
        <f t="shared" si="12"/>
        <v>-102.92834470000003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7.4446123134559228</v>
      </c>
    </row>
    <row r="79" spans="1:19" x14ac:dyDescent="0.3">
      <c r="A79" t="s">
        <v>128</v>
      </c>
      <c r="B79">
        <v>1424.6473389</v>
      </c>
      <c r="C79">
        <v>1319.6400146000001</v>
      </c>
      <c r="D79">
        <v>1358.9619141000001</v>
      </c>
      <c r="E79">
        <v>1318.8756103999999</v>
      </c>
      <c r="F79">
        <v>1317.6800536999999</v>
      </c>
      <c r="G79">
        <v>1319.6400146000001</v>
      </c>
      <c r="H79">
        <v>1300.0999756000001</v>
      </c>
      <c r="I79">
        <v>1281.6500243999999</v>
      </c>
      <c r="J79">
        <v>1301.1645507999999</v>
      </c>
      <c r="L79" t="str">
        <f t="shared" si="10"/>
        <v>04NOV2022:06:00:00</v>
      </c>
      <c r="M79">
        <v>6</v>
      </c>
      <c r="N79">
        <f t="shared" si="11"/>
        <v>-105.00732429999994</v>
      </c>
      <c r="O79">
        <f t="shared" si="12"/>
        <v>-105.00732429999994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7.3707591649367963</v>
      </c>
    </row>
    <row r="80" spans="1:19" x14ac:dyDescent="0.3">
      <c r="A80" t="s">
        <v>129</v>
      </c>
      <c r="B80">
        <v>1578.9959716999999</v>
      </c>
      <c r="C80">
        <v>1412.9399414</v>
      </c>
      <c r="D80">
        <v>1526.7457274999999</v>
      </c>
      <c r="E80">
        <v>1503.2620850000001</v>
      </c>
      <c r="F80">
        <v>1416.2099608999999</v>
      </c>
      <c r="G80">
        <v>1412.9399414</v>
      </c>
      <c r="H80">
        <v>1392.9100341999999</v>
      </c>
      <c r="I80">
        <v>1397.4799805</v>
      </c>
      <c r="J80">
        <v>1403.0119629000001</v>
      </c>
      <c r="L80" t="str">
        <f t="shared" si="10"/>
        <v>04NOV2022:07:00:00</v>
      </c>
      <c r="M80">
        <v>7</v>
      </c>
      <c r="N80">
        <f t="shared" si="11"/>
        <v>-166.05603029999997</v>
      </c>
      <c r="O80">
        <f t="shared" si="12"/>
        <v>-166.05603029999997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10.516558197499295</v>
      </c>
    </row>
    <row r="81" spans="1:19" x14ac:dyDescent="0.3">
      <c r="A81" t="s">
        <v>130</v>
      </c>
      <c r="B81">
        <v>1648.4511719</v>
      </c>
      <c r="C81">
        <v>1461.3800048999999</v>
      </c>
      <c r="D81">
        <v>1608.9530029</v>
      </c>
      <c r="E81">
        <v>1591.8651123</v>
      </c>
      <c r="F81">
        <v>1469.3599853999999</v>
      </c>
      <c r="G81">
        <v>1461.3800048999999</v>
      </c>
      <c r="H81">
        <v>1444.5600586</v>
      </c>
      <c r="I81">
        <v>1433.7099608999999</v>
      </c>
      <c r="J81">
        <v>1448.6875</v>
      </c>
      <c r="L81" t="str">
        <f t="shared" si="10"/>
        <v>04NOV2022:08:00:00</v>
      </c>
      <c r="M81">
        <v>8</v>
      </c>
      <c r="N81">
        <f t="shared" si="11"/>
        <v>-187.07116700000006</v>
      </c>
      <c r="O81">
        <f t="shared" si="12"/>
        <v>-187.07116700000006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11.348298948059371</v>
      </c>
    </row>
    <row r="82" spans="1:19" x14ac:dyDescent="0.3">
      <c r="A82" t="s">
        <v>131</v>
      </c>
      <c r="B82">
        <v>1652.2202147999999</v>
      </c>
      <c r="C82">
        <v>1490.1899414</v>
      </c>
      <c r="D82">
        <v>1616.1025391000001</v>
      </c>
      <c r="E82">
        <v>1608.5776367000001</v>
      </c>
      <c r="F82">
        <v>1500.9799805</v>
      </c>
      <c r="G82">
        <v>1490.1899414</v>
      </c>
      <c r="H82">
        <v>1472.2600098</v>
      </c>
      <c r="I82">
        <v>1467.5600586</v>
      </c>
      <c r="J82">
        <v>1479.4055175999999</v>
      </c>
      <c r="L82" t="str">
        <f t="shared" si="10"/>
        <v>04NOV2022:09:00:00</v>
      </c>
      <c r="M82">
        <v>9</v>
      </c>
      <c r="N82">
        <f t="shared" si="11"/>
        <v>-162.03027339999994</v>
      </c>
      <c r="O82">
        <f t="shared" si="12"/>
        <v>-162.03027339999994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9.806820661591626</v>
      </c>
    </row>
    <row r="83" spans="1:19" x14ac:dyDescent="0.3">
      <c r="A83" t="s">
        <v>132</v>
      </c>
      <c r="B83">
        <v>1188.6425781</v>
      </c>
      <c r="C83">
        <v>1541.5100098</v>
      </c>
      <c r="D83">
        <v>1639.9888916</v>
      </c>
      <c r="E83">
        <v>1623.2536620999999</v>
      </c>
      <c r="F83">
        <v>1557.8399658000001</v>
      </c>
      <c r="G83">
        <v>1541.5100098</v>
      </c>
      <c r="H83">
        <v>1518.1600341999999</v>
      </c>
      <c r="I83">
        <v>1513.9200439000001</v>
      </c>
      <c r="J83">
        <v>1528.4655762</v>
      </c>
      <c r="L83" t="str">
        <f t="shared" si="10"/>
        <v>04NOV2022:10:00:00</v>
      </c>
      <c r="M83">
        <v>10</v>
      </c>
      <c r="N83">
        <f t="shared" si="11"/>
        <v>352.8674317</v>
      </c>
      <c r="O83" t="str">
        <f t="shared" si="12"/>
        <v/>
      </c>
      <c r="P83">
        <f t="shared" si="13"/>
        <v>352.8674317</v>
      </c>
      <c r="Q83" t="str">
        <f t="shared" si="14"/>
        <v/>
      </c>
      <c r="R83">
        <f t="shared" si="15"/>
        <v>1</v>
      </c>
      <c r="S83">
        <f t="shared" si="16"/>
        <v>29.686588567611732</v>
      </c>
    </row>
    <row r="84" spans="1:19" x14ac:dyDescent="0.3">
      <c r="A84" t="s">
        <v>133</v>
      </c>
      <c r="B84">
        <v>1419.6877440999999</v>
      </c>
      <c r="C84">
        <v>1587.8800048999999</v>
      </c>
      <c r="D84">
        <v>1702.3093262</v>
      </c>
      <c r="E84">
        <v>1679.8699951000001</v>
      </c>
      <c r="F84">
        <v>1607.6899414</v>
      </c>
      <c r="G84">
        <v>1587.8800048999999</v>
      </c>
      <c r="H84">
        <v>1560.8800048999999</v>
      </c>
      <c r="I84">
        <v>1553.7900391000001</v>
      </c>
      <c r="J84">
        <v>1572.1699219</v>
      </c>
      <c r="L84" t="str">
        <f t="shared" si="10"/>
        <v>04NOV2022:11:00:00</v>
      </c>
      <c r="M84">
        <v>11</v>
      </c>
      <c r="N84">
        <f t="shared" si="11"/>
        <v>168.19226079999999</v>
      </c>
      <c r="O84" t="str">
        <f t="shared" si="12"/>
        <v/>
      </c>
      <c r="P84">
        <f t="shared" si="13"/>
        <v>168.19226079999999</v>
      </c>
      <c r="Q84" t="str">
        <f t="shared" si="14"/>
        <v/>
      </c>
      <c r="R84">
        <f t="shared" si="15"/>
        <v>1</v>
      </c>
      <c r="S84">
        <f t="shared" si="16"/>
        <v>11.84713057494373</v>
      </c>
    </row>
    <row r="85" spans="1:19" x14ac:dyDescent="0.3">
      <c r="A85" t="s">
        <v>134</v>
      </c>
      <c r="B85">
        <v>1850.3018798999999</v>
      </c>
      <c r="C85">
        <v>1642.5100098</v>
      </c>
      <c r="D85">
        <v>1743.5362548999999</v>
      </c>
      <c r="E85">
        <v>1728.0241699000001</v>
      </c>
      <c r="F85">
        <v>1666.1600341999999</v>
      </c>
      <c r="G85">
        <v>1642.5100098</v>
      </c>
      <c r="H85">
        <v>1610.5400391000001</v>
      </c>
      <c r="I85">
        <v>1608.5899658000001</v>
      </c>
      <c r="J85">
        <v>1626.1929932</v>
      </c>
      <c r="L85" t="str">
        <f t="shared" si="10"/>
        <v>04NOV2022:12:00:00</v>
      </c>
      <c r="M85">
        <v>12</v>
      </c>
      <c r="N85">
        <f t="shared" si="11"/>
        <v>-207.79187009999987</v>
      </c>
      <c r="O85">
        <f t="shared" si="12"/>
        <v>-207.79187009999987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11.230160459612678</v>
      </c>
    </row>
    <row r="86" spans="1:19" x14ac:dyDescent="0.3">
      <c r="A86" t="s">
        <v>135</v>
      </c>
      <c r="B86">
        <v>1909.4017334</v>
      </c>
      <c r="C86">
        <v>1705.0500488</v>
      </c>
      <c r="D86">
        <v>1781.9056396000001</v>
      </c>
      <c r="E86">
        <v>1773.3032227000001</v>
      </c>
      <c r="F86">
        <v>1734.5</v>
      </c>
      <c r="G86">
        <v>1705.0500488</v>
      </c>
      <c r="H86">
        <v>1661.3900146000001</v>
      </c>
      <c r="I86">
        <v>1670.7199707</v>
      </c>
      <c r="J86">
        <v>1686.5369873</v>
      </c>
      <c r="L86" t="str">
        <f t="shared" si="10"/>
        <v>04NOV2022:13:00:00</v>
      </c>
      <c r="M86">
        <v>13</v>
      </c>
      <c r="N86">
        <f t="shared" si="11"/>
        <v>-204.3516846</v>
      </c>
      <c r="O86">
        <f t="shared" si="12"/>
        <v>-204.3516846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10.702393374081558</v>
      </c>
    </row>
    <row r="87" spans="1:19" x14ac:dyDescent="0.3">
      <c r="A87" t="s">
        <v>136</v>
      </c>
      <c r="B87">
        <v>1955.7215576000001</v>
      </c>
      <c r="C87">
        <v>1762.8599853999999</v>
      </c>
      <c r="D87">
        <v>1819.5093993999999</v>
      </c>
      <c r="E87">
        <v>1836.6074219</v>
      </c>
      <c r="F87">
        <v>1796.4799805</v>
      </c>
      <c r="G87">
        <v>1762.8599853999999</v>
      </c>
      <c r="H87">
        <v>1710.3900146000001</v>
      </c>
      <c r="I87">
        <v>1727.3000488</v>
      </c>
      <c r="J87">
        <v>1742.3395995999999</v>
      </c>
      <c r="L87" t="str">
        <f t="shared" si="10"/>
        <v>04NOV2022:14:00:00</v>
      </c>
      <c r="M87">
        <v>14</v>
      </c>
      <c r="N87">
        <f t="shared" si="11"/>
        <v>-192.86157220000018</v>
      </c>
      <c r="O87">
        <f t="shared" si="12"/>
        <v>-192.86157220000018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9.8614023786020866</v>
      </c>
    </row>
    <row r="88" spans="1:19" x14ac:dyDescent="0.3">
      <c r="A88" t="s">
        <v>137</v>
      </c>
      <c r="B88">
        <v>2018.1164550999999</v>
      </c>
      <c r="C88">
        <v>1805.9699707</v>
      </c>
      <c r="D88">
        <v>1844.5880127</v>
      </c>
      <c r="E88">
        <v>1878.9233397999999</v>
      </c>
      <c r="F88">
        <v>1841.4599608999999</v>
      </c>
      <c r="G88">
        <v>1805.9699707</v>
      </c>
      <c r="H88">
        <v>1743.8900146000001</v>
      </c>
      <c r="I88">
        <v>1750.0400391000001</v>
      </c>
      <c r="J88">
        <v>1776.1979980000001</v>
      </c>
      <c r="L88" t="str">
        <f t="shared" si="10"/>
        <v>04NOV2022:15:00:00</v>
      </c>
      <c r="M88">
        <v>15</v>
      </c>
      <c r="N88">
        <f t="shared" si="11"/>
        <v>-212.14648439999996</v>
      </c>
      <c r="O88">
        <f t="shared" si="12"/>
        <v>-212.14648439999996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10.512103197210584</v>
      </c>
    </row>
    <row r="89" spans="1:19" x14ac:dyDescent="0.3">
      <c r="A89" t="s">
        <v>138</v>
      </c>
      <c r="B89">
        <v>2033.4118652</v>
      </c>
      <c r="C89">
        <v>1829.0600586</v>
      </c>
      <c r="D89">
        <v>1870.0401611</v>
      </c>
      <c r="E89">
        <v>1953.0574951000001</v>
      </c>
      <c r="F89">
        <v>1865.5300293</v>
      </c>
      <c r="G89">
        <v>1829.0600586</v>
      </c>
      <c r="H89">
        <v>1751.5500488</v>
      </c>
      <c r="I89">
        <v>1746.0600586</v>
      </c>
      <c r="J89">
        <v>1786.1030272999999</v>
      </c>
      <c r="L89" t="str">
        <f t="shared" si="10"/>
        <v>04NOV2022:16:00:00</v>
      </c>
      <c r="M89">
        <v>16</v>
      </c>
      <c r="N89">
        <f t="shared" si="11"/>
        <v>-204.35180659999992</v>
      </c>
      <c r="O89">
        <f t="shared" si="12"/>
        <v>-204.35180659999992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10.049700707333118</v>
      </c>
    </row>
    <row r="90" spans="1:19" x14ac:dyDescent="0.3">
      <c r="A90" t="s">
        <v>139</v>
      </c>
      <c r="B90">
        <v>2050.4802245999999</v>
      </c>
      <c r="C90">
        <v>1824</v>
      </c>
      <c r="D90">
        <v>1853.9805908000001</v>
      </c>
      <c r="E90">
        <v>1971.2274170000001</v>
      </c>
      <c r="F90">
        <v>1860.8499756000001</v>
      </c>
      <c r="G90">
        <v>1824</v>
      </c>
      <c r="H90">
        <v>1739.5100098</v>
      </c>
      <c r="I90">
        <v>1726.6500243999999</v>
      </c>
      <c r="J90">
        <v>1774.3325195</v>
      </c>
      <c r="L90" t="str">
        <f t="shared" si="10"/>
        <v>04NOV2022:17:00:00</v>
      </c>
      <c r="M90">
        <v>17</v>
      </c>
      <c r="N90">
        <f t="shared" si="11"/>
        <v>-226.48022459999993</v>
      </c>
      <c r="O90">
        <f t="shared" si="12"/>
        <v>-226.48022459999993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11.045228424194184</v>
      </c>
    </row>
    <row r="91" spans="1:19" x14ac:dyDescent="0.3">
      <c r="A91" t="s">
        <v>140</v>
      </c>
      <c r="B91">
        <v>1993.9067382999999</v>
      </c>
      <c r="C91">
        <v>1782.0200195</v>
      </c>
      <c r="D91">
        <v>1838.6112060999999</v>
      </c>
      <c r="E91">
        <v>1984.3359375</v>
      </c>
      <c r="F91">
        <v>1817.2600098</v>
      </c>
      <c r="G91">
        <v>1782.0200195</v>
      </c>
      <c r="H91">
        <v>1696.5500488</v>
      </c>
      <c r="I91">
        <v>1703.8599853999999</v>
      </c>
      <c r="J91">
        <v>1738.5825195</v>
      </c>
      <c r="L91" t="str">
        <f t="shared" si="10"/>
        <v>04NOV2022:18:00:00</v>
      </c>
      <c r="M91">
        <v>18</v>
      </c>
      <c r="N91">
        <f t="shared" si="11"/>
        <v>-211.88671879999993</v>
      </c>
      <c r="O91">
        <f t="shared" si="12"/>
        <v>-211.88671879999993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10.626711607417207</v>
      </c>
    </row>
    <row r="92" spans="1:19" x14ac:dyDescent="0.3">
      <c r="A92" t="s">
        <v>141</v>
      </c>
      <c r="B92">
        <v>1911.9151611</v>
      </c>
      <c r="C92">
        <v>1725.2099608999999</v>
      </c>
      <c r="D92">
        <v>1795.3171387</v>
      </c>
      <c r="E92">
        <v>1952.9912108999999</v>
      </c>
      <c r="F92">
        <v>1756.5699463000001</v>
      </c>
      <c r="G92">
        <v>1725.2099608999999</v>
      </c>
      <c r="H92">
        <v>1654.9399414</v>
      </c>
      <c r="I92">
        <v>1672.7099608999999</v>
      </c>
      <c r="J92">
        <v>1693.9714355000001</v>
      </c>
      <c r="L92" t="str">
        <f t="shared" si="10"/>
        <v>04NOV2022:19:00:00</v>
      </c>
      <c r="M92">
        <v>19</v>
      </c>
      <c r="N92">
        <f t="shared" si="11"/>
        <v>-186.70520020000004</v>
      </c>
      <c r="O92">
        <f t="shared" si="12"/>
        <v>-186.70520020000004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9.7653496346867819</v>
      </c>
    </row>
    <row r="93" spans="1:19" x14ac:dyDescent="0.3">
      <c r="A93" t="s">
        <v>142</v>
      </c>
      <c r="B93">
        <v>1921.4991454999999</v>
      </c>
      <c r="C93">
        <v>1716.0400391000001</v>
      </c>
      <c r="D93">
        <v>1788.9082031</v>
      </c>
      <c r="E93">
        <v>1914.7312012</v>
      </c>
      <c r="F93">
        <v>1744.0999756000001</v>
      </c>
      <c r="G93">
        <v>1716.0400391000001</v>
      </c>
      <c r="H93">
        <v>1659.5200195</v>
      </c>
      <c r="I93">
        <v>1614.9899902</v>
      </c>
      <c r="J93">
        <v>1670.7514647999999</v>
      </c>
      <c r="L93" t="str">
        <f t="shared" si="10"/>
        <v>04NOV2022:20:00:00</v>
      </c>
      <c r="M93">
        <v>20</v>
      </c>
      <c r="N93">
        <f t="shared" si="11"/>
        <v>-205.45910639999988</v>
      </c>
      <c r="O93">
        <f t="shared" si="12"/>
        <v>-205.45910639999988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10.692646253898626</v>
      </c>
    </row>
    <row r="94" spans="1:19" x14ac:dyDescent="0.3">
      <c r="A94" t="s">
        <v>143</v>
      </c>
      <c r="B94">
        <v>1796.6606445</v>
      </c>
      <c r="C94">
        <v>1658.8599853999999</v>
      </c>
      <c r="D94">
        <v>1736.3132324000001</v>
      </c>
      <c r="E94">
        <v>1820.7772216999999</v>
      </c>
      <c r="F94">
        <v>1681.7700195</v>
      </c>
      <c r="G94">
        <v>1658.8599853999999</v>
      </c>
      <c r="H94">
        <v>1605.6500243999999</v>
      </c>
      <c r="I94">
        <v>1551.0899658000001</v>
      </c>
      <c r="J94">
        <v>1611.2745361</v>
      </c>
      <c r="L94" t="str">
        <f t="shared" si="10"/>
        <v>04NOV2022:21:00:00</v>
      </c>
      <c r="M94">
        <v>21</v>
      </c>
      <c r="N94">
        <f t="shared" si="11"/>
        <v>-137.80065910000008</v>
      </c>
      <c r="O94">
        <f t="shared" si="12"/>
        <v>-137.80065910000008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7.6698212053478345</v>
      </c>
    </row>
    <row r="95" spans="1:19" x14ac:dyDescent="0.3">
      <c r="A95" t="s">
        <v>144</v>
      </c>
      <c r="B95">
        <v>1659.5788574000001</v>
      </c>
      <c r="C95">
        <v>1597.8800048999999</v>
      </c>
      <c r="D95">
        <v>1673.7751464999999</v>
      </c>
      <c r="E95">
        <v>1754.3728027</v>
      </c>
      <c r="F95">
        <v>1617.2600098</v>
      </c>
      <c r="G95">
        <v>1597.8800048999999</v>
      </c>
      <c r="H95">
        <v>1554.4699707</v>
      </c>
      <c r="I95">
        <v>1481.1999512</v>
      </c>
      <c r="J95">
        <v>1549.0964355000001</v>
      </c>
      <c r="L95" t="str">
        <f t="shared" si="10"/>
        <v>04NOV2022:22:00:00</v>
      </c>
      <c r="M95">
        <v>22</v>
      </c>
      <c r="N95">
        <f t="shared" si="11"/>
        <v>-61.698852500000157</v>
      </c>
      <c r="O95">
        <f t="shared" si="12"/>
        <v>-61.698852500000157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3.7177415357448842</v>
      </c>
    </row>
    <row r="96" spans="1:19" x14ac:dyDescent="0.3">
      <c r="A96" t="s">
        <v>145</v>
      </c>
      <c r="B96">
        <v>1495.0136719</v>
      </c>
      <c r="C96">
        <v>1510.8199463000001</v>
      </c>
      <c r="D96">
        <v>1548.9746094</v>
      </c>
      <c r="E96">
        <v>1627.578125</v>
      </c>
      <c r="F96">
        <v>1527.5300293</v>
      </c>
      <c r="G96">
        <v>1510.8199463000001</v>
      </c>
      <c r="H96">
        <v>1487.0600586</v>
      </c>
      <c r="I96">
        <v>1415.3100586</v>
      </c>
      <c r="J96">
        <v>1473.9580077999999</v>
      </c>
      <c r="L96" t="str">
        <f t="shared" si="10"/>
        <v>04NOV2022:23:00:00</v>
      </c>
      <c r="M96">
        <v>23</v>
      </c>
      <c r="N96">
        <f t="shared" si="11"/>
        <v>15.80627440000012</v>
      </c>
      <c r="O96" t="str">
        <f t="shared" si="12"/>
        <v/>
      </c>
      <c r="P96">
        <f t="shared" si="13"/>
        <v>15.80627440000012</v>
      </c>
      <c r="Q96" t="str">
        <f t="shared" si="14"/>
        <v/>
      </c>
      <c r="R96">
        <f t="shared" si="15"/>
        <v>1</v>
      </c>
      <c r="S96">
        <f t="shared" si="16"/>
        <v>1.0572662108107722</v>
      </c>
    </row>
    <row r="97" spans="1:19" x14ac:dyDescent="0.3">
      <c r="A97" t="s">
        <v>146</v>
      </c>
      <c r="B97">
        <v>1374.4244385</v>
      </c>
      <c r="C97">
        <v>1400.0200195</v>
      </c>
      <c r="D97">
        <v>1455.7310791</v>
      </c>
      <c r="E97">
        <v>1523.3439940999999</v>
      </c>
      <c r="F97">
        <v>1413.25</v>
      </c>
      <c r="G97">
        <v>1400.0200195</v>
      </c>
      <c r="H97">
        <v>1397.0699463000001</v>
      </c>
      <c r="I97">
        <v>1335.6199951000001</v>
      </c>
      <c r="J97">
        <v>1378.7270507999999</v>
      </c>
      <c r="L97" t="str">
        <f t="shared" si="10"/>
        <v>05NOV2022:00:00:00</v>
      </c>
      <c r="M97">
        <v>24</v>
      </c>
      <c r="N97">
        <f t="shared" si="11"/>
        <v>25.595581000000038</v>
      </c>
      <c r="O97" t="str">
        <f t="shared" si="12"/>
        <v/>
      </c>
      <c r="P97">
        <f t="shared" si="13"/>
        <v>25.595581000000038</v>
      </c>
      <c r="Q97" t="str">
        <f t="shared" si="14"/>
        <v/>
      </c>
      <c r="R97">
        <f t="shared" si="15"/>
        <v>1</v>
      </c>
      <c r="S97">
        <f t="shared" si="16"/>
        <v>1.8622763305878192</v>
      </c>
    </row>
    <row r="98" spans="1:19" x14ac:dyDescent="0.3">
      <c r="A98" t="s">
        <v>147</v>
      </c>
      <c r="B98">
        <v>1272.9980469</v>
      </c>
      <c r="C98">
        <v>1316.7099608999999</v>
      </c>
      <c r="D98">
        <v>1328.027832</v>
      </c>
      <c r="E98">
        <v>1428.0949707</v>
      </c>
      <c r="F98">
        <v>1316.7099608999999</v>
      </c>
      <c r="G98">
        <v>1313.6899414</v>
      </c>
      <c r="H98">
        <v>1310.8499756000001</v>
      </c>
      <c r="I98">
        <v>1348.5500488</v>
      </c>
      <c r="J98">
        <v>1325.6340332</v>
      </c>
      <c r="L98" t="str">
        <f t="shared" si="10"/>
        <v>05NOV2022:01:00:00</v>
      </c>
      <c r="M98">
        <v>1</v>
      </c>
      <c r="N98">
        <f t="shared" si="11"/>
        <v>43.711913999999979</v>
      </c>
      <c r="O98" t="str">
        <f t="shared" si="12"/>
        <v/>
      </c>
      <c r="P98">
        <f t="shared" si="13"/>
        <v>43.711913999999979</v>
      </c>
      <c r="Q98" t="str">
        <f t="shared" si="14"/>
        <v/>
      </c>
      <c r="R98">
        <f t="shared" si="15"/>
        <v>1</v>
      </c>
      <c r="S98">
        <f t="shared" si="16"/>
        <v>3.4337769886173088</v>
      </c>
    </row>
    <row r="99" spans="1:19" x14ac:dyDescent="0.3">
      <c r="A99" t="s">
        <v>148</v>
      </c>
      <c r="B99">
        <v>1205.4139404</v>
      </c>
      <c r="C99">
        <v>1230.9499512</v>
      </c>
      <c r="D99">
        <v>1267.5715332</v>
      </c>
      <c r="E99">
        <v>1364.5828856999999</v>
      </c>
      <c r="F99">
        <v>1230.9499512</v>
      </c>
      <c r="G99">
        <v>1230.3000488</v>
      </c>
      <c r="H99">
        <v>1233.0400391000001</v>
      </c>
      <c r="I99">
        <v>1285.4899902</v>
      </c>
      <c r="J99">
        <v>1250.3990478999999</v>
      </c>
      <c r="L99" t="str">
        <f t="shared" si="10"/>
        <v>05NOV2022:02:00:00</v>
      </c>
      <c r="M99">
        <v>2</v>
      </c>
      <c r="N99">
        <f t="shared" si="11"/>
        <v>25.536010799999985</v>
      </c>
      <c r="O99" t="str">
        <f t="shared" si="12"/>
        <v/>
      </c>
      <c r="P99">
        <f t="shared" si="13"/>
        <v>25.536010799999985</v>
      </c>
      <c r="Q99" t="str">
        <f t="shared" si="14"/>
        <v/>
      </c>
      <c r="R99">
        <f t="shared" si="15"/>
        <v>1</v>
      </c>
      <c r="S99">
        <f t="shared" si="16"/>
        <v>2.118443295215767</v>
      </c>
    </row>
    <row r="100" spans="1:19" x14ac:dyDescent="0.3">
      <c r="A100" t="s">
        <v>149</v>
      </c>
      <c r="B100">
        <v>1107.4304199000001</v>
      </c>
      <c r="C100">
        <v>1165.0300293</v>
      </c>
      <c r="D100">
        <v>1203.6591797000001</v>
      </c>
      <c r="E100">
        <v>1306.5162353999999</v>
      </c>
      <c r="F100">
        <v>1165.0300293</v>
      </c>
      <c r="G100">
        <v>1162.4599608999999</v>
      </c>
      <c r="H100">
        <v>1172.9100341999999</v>
      </c>
      <c r="I100">
        <v>1247.3000488</v>
      </c>
      <c r="J100">
        <v>1195.1520995999999</v>
      </c>
      <c r="L100" t="str">
        <f t="shared" si="10"/>
        <v>05NOV2022:03:00:00</v>
      </c>
      <c r="M100">
        <v>3</v>
      </c>
      <c r="N100">
        <f t="shared" si="11"/>
        <v>57.599609399999963</v>
      </c>
      <c r="O100" t="str">
        <f t="shared" si="12"/>
        <v/>
      </c>
      <c r="P100">
        <f t="shared" si="13"/>
        <v>57.599609399999963</v>
      </c>
      <c r="Q100" t="str">
        <f t="shared" si="14"/>
        <v/>
      </c>
      <c r="R100">
        <f t="shared" si="15"/>
        <v>1</v>
      </c>
      <c r="S100">
        <f t="shared" si="16"/>
        <v>5.2011944375883363</v>
      </c>
    </row>
    <row r="101" spans="1:19" x14ac:dyDescent="0.3">
      <c r="A101" t="s">
        <v>150</v>
      </c>
      <c r="B101">
        <v>1112.7854004000001</v>
      </c>
      <c r="C101">
        <v>1130.6700439000001</v>
      </c>
      <c r="D101">
        <v>1175.0383300999999</v>
      </c>
      <c r="E101">
        <v>1263.5101318</v>
      </c>
      <c r="F101">
        <v>1130.6700439000001</v>
      </c>
      <c r="G101">
        <v>1132.1600341999999</v>
      </c>
      <c r="H101">
        <v>1142.8800048999999</v>
      </c>
      <c r="I101">
        <v>1222.8499756000001</v>
      </c>
      <c r="J101">
        <v>1166.3579102000001</v>
      </c>
      <c r="L101" t="str">
        <f t="shared" si="10"/>
        <v>05NOV2022:04:00:00</v>
      </c>
      <c r="M101">
        <v>4</v>
      </c>
      <c r="N101">
        <f t="shared" si="11"/>
        <v>17.884643500000038</v>
      </c>
      <c r="O101" t="str">
        <f t="shared" si="12"/>
        <v/>
      </c>
      <c r="P101">
        <f t="shared" si="13"/>
        <v>17.884643500000038</v>
      </c>
      <c r="Q101" t="str">
        <f t="shared" si="14"/>
        <v/>
      </c>
      <c r="R101">
        <f t="shared" si="15"/>
        <v>1</v>
      </c>
      <c r="S101">
        <f t="shared" si="16"/>
        <v>1.6071960949138309</v>
      </c>
    </row>
    <row r="102" spans="1:19" x14ac:dyDescent="0.3">
      <c r="A102" t="s">
        <v>151</v>
      </c>
      <c r="B102">
        <v>1114.6549072</v>
      </c>
      <c r="C102">
        <v>1128.4100341999999</v>
      </c>
      <c r="D102">
        <v>1152.7463379000001</v>
      </c>
      <c r="E102">
        <v>1226.2087402</v>
      </c>
      <c r="F102">
        <v>1128.4100341999999</v>
      </c>
      <c r="G102">
        <v>1131.5600586</v>
      </c>
      <c r="H102">
        <v>1137.5600586</v>
      </c>
      <c r="I102">
        <v>1233.0100098</v>
      </c>
      <c r="J102">
        <v>1168.0949707</v>
      </c>
      <c r="L102" t="str">
        <f t="shared" si="10"/>
        <v>05NOV2022:05:00:00</v>
      </c>
      <c r="M102">
        <v>5</v>
      </c>
      <c r="N102">
        <f t="shared" si="11"/>
        <v>13.755126999999902</v>
      </c>
      <c r="O102" t="str">
        <f t="shared" si="12"/>
        <v/>
      </c>
      <c r="P102">
        <f t="shared" si="13"/>
        <v>13.755126999999902</v>
      </c>
      <c r="Q102" t="str">
        <f t="shared" si="14"/>
        <v/>
      </c>
      <c r="R102">
        <f t="shared" si="15"/>
        <v>1</v>
      </c>
      <c r="S102">
        <f t="shared" si="16"/>
        <v>1.2340256083878569</v>
      </c>
    </row>
    <row r="103" spans="1:19" x14ac:dyDescent="0.3">
      <c r="A103" t="s">
        <v>152</v>
      </c>
      <c r="B103">
        <v>1100.3093262</v>
      </c>
      <c r="C103">
        <v>1172.5</v>
      </c>
      <c r="D103">
        <v>1172.0427245999999</v>
      </c>
      <c r="E103">
        <v>1237.3300781</v>
      </c>
      <c r="F103">
        <v>1172.5</v>
      </c>
      <c r="G103">
        <v>1175.7600098</v>
      </c>
      <c r="H103">
        <v>1173.3800048999999</v>
      </c>
      <c r="I103">
        <v>1307.3000488</v>
      </c>
      <c r="J103">
        <v>1220.7150879000001</v>
      </c>
      <c r="L103" t="str">
        <f t="shared" si="10"/>
        <v>05NOV2022:06:00:00</v>
      </c>
      <c r="M103">
        <v>6</v>
      </c>
      <c r="N103">
        <f t="shared" si="11"/>
        <v>72.190673800000013</v>
      </c>
      <c r="O103" t="str">
        <f t="shared" si="12"/>
        <v/>
      </c>
      <c r="P103">
        <f t="shared" si="13"/>
        <v>72.190673800000013</v>
      </c>
      <c r="Q103" t="str">
        <f t="shared" si="14"/>
        <v/>
      </c>
      <c r="R103">
        <f t="shared" si="15"/>
        <v>1</v>
      </c>
      <c r="S103">
        <f t="shared" si="16"/>
        <v>6.5609435529657718</v>
      </c>
    </row>
    <row r="104" spans="1:19" x14ac:dyDescent="0.3">
      <c r="A104" t="s">
        <v>153</v>
      </c>
      <c r="B104">
        <v>1172.8923339999999</v>
      </c>
      <c r="C104">
        <v>1263.2399902</v>
      </c>
      <c r="D104">
        <v>1233.8010254000001</v>
      </c>
      <c r="E104">
        <v>1305.4926757999999</v>
      </c>
      <c r="F104">
        <v>1263.2399902</v>
      </c>
      <c r="G104">
        <v>1264.8499756000001</v>
      </c>
      <c r="H104">
        <v>1246.7900391000001</v>
      </c>
      <c r="I104">
        <v>1406.4799805</v>
      </c>
      <c r="J104">
        <v>1309.6639404</v>
      </c>
      <c r="L104" t="str">
        <f t="shared" si="10"/>
        <v>05NOV2022:07:00:00</v>
      </c>
      <c r="M104">
        <v>7</v>
      </c>
      <c r="N104">
        <f t="shared" si="11"/>
        <v>90.347656200000074</v>
      </c>
      <c r="O104" t="str">
        <f t="shared" si="12"/>
        <v/>
      </c>
      <c r="P104">
        <f t="shared" si="13"/>
        <v>90.347656200000074</v>
      </c>
      <c r="Q104" t="str">
        <f t="shared" si="14"/>
        <v/>
      </c>
      <c r="R104">
        <f t="shared" si="15"/>
        <v>1</v>
      </c>
      <c r="S104">
        <f t="shared" si="16"/>
        <v>7.7029795132073975</v>
      </c>
    </row>
    <row r="105" spans="1:19" x14ac:dyDescent="0.3">
      <c r="A105" t="s">
        <v>154</v>
      </c>
      <c r="B105">
        <v>1259.7895507999999</v>
      </c>
      <c r="C105">
        <v>1364.2700195</v>
      </c>
      <c r="D105">
        <v>1307.9079589999999</v>
      </c>
      <c r="E105">
        <v>1345.8950195</v>
      </c>
      <c r="F105">
        <v>1364.2700195</v>
      </c>
      <c r="G105">
        <v>1363.2700195</v>
      </c>
      <c r="H105">
        <v>1333.9899902</v>
      </c>
      <c r="I105">
        <v>1498.6500243999999</v>
      </c>
      <c r="J105">
        <v>1403.4830322</v>
      </c>
      <c r="L105" t="str">
        <f t="shared" si="10"/>
        <v>05NOV2022:08:00:00</v>
      </c>
      <c r="M105">
        <v>8</v>
      </c>
      <c r="N105">
        <f t="shared" si="11"/>
        <v>104.48046870000007</v>
      </c>
      <c r="O105" t="str">
        <f t="shared" si="12"/>
        <v/>
      </c>
      <c r="P105">
        <f t="shared" si="13"/>
        <v>104.48046870000007</v>
      </c>
      <c r="Q105" t="str">
        <f t="shared" si="14"/>
        <v/>
      </c>
      <c r="R105">
        <f t="shared" si="15"/>
        <v>1</v>
      </c>
      <c r="S105">
        <f t="shared" si="16"/>
        <v>8.2934858948188772</v>
      </c>
    </row>
    <row r="106" spans="1:19" x14ac:dyDescent="0.3">
      <c r="A106" t="s">
        <v>155</v>
      </c>
      <c r="B106">
        <v>1357.9812012</v>
      </c>
      <c r="C106">
        <v>1443.0500488</v>
      </c>
      <c r="D106">
        <v>1373.8917236</v>
      </c>
      <c r="E106">
        <v>1399.9489745999999</v>
      </c>
      <c r="F106">
        <v>1443.0500488</v>
      </c>
      <c r="G106">
        <v>1435.3399658000001</v>
      </c>
      <c r="H106">
        <v>1404.5500488</v>
      </c>
      <c r="I106">
        <v>1595.0600586</v>
      </c>
      <c r="J106">
        <v>1484.7009277</v>
      </c>
      <c r="L106" t="str">
        <f t="shared" si="10"/>
        <v>05NOV2022:09:00:00</v>
      </c>
      <c r="M106">
        <v>9</v>
      </c>
      <c r="N106">
        <f t="shared" si="11"/>
        <v>85.068847600000026</v>
      </c>
      <c r="O106" t="str">
        <f t="shared" si="12"/>
        <v/>
      </c>
      <c r="P106">
        <f t="shared" si="13"/>
        <v>85.068847600000026</v>
      </c>
      <c r="Q106" t="str">
        <f t="shared" si="14"/>
        <v/>
      </c>
      <c r="R106">
        <f t="shared" si="15"/>
        <v>1</v>
      </c>
      <c r="S106">
        <f t="shared" si="16"/>
        <v>6.2643612094797545</v>
      </c>
    </row>
    <row r="107" spans="1:19" x14ac:dyDescent="0.3">
      <c r="A107" t="s">
        <v>156</v>
      </c>
      <c r="B107">
        <v>1408.5576172000001</v>
      </c>
      <c r="C107">
        <v>1466.5999756000001</v>
      </c>
      <c r="D107">
        <v>1414.8927002</v>
      </c>
      <c r="E107">
        <v>1431.2032471</v>
      </c>
      <c r="F107">
        <v>1466.5999756000001</v>
      </c>
      <c r="G107">
        <v>1455.9100341999999</v>
      </c>
      <c r="H107">
        <v>1428.0200195</v>
      </c>
      <c r="I107">
        <v>1612.0100098</v>
      </c>
      <c r="J107">
        <v>1505.1760254000001</v>
      </c>
      <c r="L107" t="str">
        <f t="shared" si="10"/>
        <v>05NOV2022:10:00:00</v>
      </c>
      <c r="M107">
        <v>10</v>
      </c>
      <c r="N107">
        <f t="shared" si="11"/>
        <v>58.042358400000012</v>
      </c>
      <c r="O107" t="str">
        <f t="shared" si="12"/>
        <v/>
      </c>
      <c r="P107">
        <f t="shared" si="13"/>
        <v>58.042358400000012</v>
      </c>
      <c r="Q107" t="str">
        <f t="shared" si="14"/>
        <v/>
      </c>
      <c r="R107">
        <f t="shared" si="15"/>
        <v>1</v>
      </c>
      <c r="S107">
        <f t="shared" si="16"/>
        <v>4.1206946518367813</v>
      </c>
    </row>
    <row r="108" spans="1:19" x14ac:dyDescent="0.3">
      <c r="A108" t="s">
        <v>157</v>
      </c>
      <c r="B108">
        <v>1426.5384521000001</v>
      </c>
      <c r="C108">
        <v>1450.3900146000001</v>
      </c>
      <c r="D108">
        <v>1458.2825928</v>
      </c>
      <c r="E108">
        <v>1492.5661620999999</v>
      </c>
      <c r="F108">
        <v>1450.3900146000001</v>
      </c>
      <c r="G108">
        <v>1440.3800048999999</v>
      </c>
      <c r="H108">
        <v>1422.1899414</v>
      </c>
      <c r="I108">
        <v>1602</v>
      </c>
      <c r="J108">
        <v>1493.901001</v>
      </c>
      <c r="L108" t="str">
        <f t="shared" si="10"/>
        <v>05NOV2022:11:00:00</v>
      </c>
      <c r="M108">
        <v>11</v>
      </c>
      <c r="N108">
        <f t="shared" si="11"/>
        <v>23.8515625</v>
      </c>
      <c r="O108" t="str">
        <f t="shared" si="12"/>
        <v/>
      </c>
      <c r="P108">
        <f t="shared" si="13"/>
        <v>23.8515625</v>
      </c>
      <c r="Q108" t="str">
        <f t="shared" si="14"/>
        <v/>
      </c>
      <c r="R108">
        <f t="shared" si="15"/>
        <v>1</v>
      </c>
      <c r="S108">
        <f t="shared" si="16"/>
        <v>1.6719887546591004</v>
      </c>
    </row>
    <row r="109" spans="1:19" x14ac:dyDescent="0.3">
      <c r="A109" t="s">
        <v>158</v>
      </c>
      <c r="B109">
        <v>1409.6877440999999</v>
      </c>
      <c r="C109">
        <v>1418.6199951000001</v>
      </c>
      <c r="D109">
        <v>1467.7698975000001</v>
      </c>
      <c r="E109">
        <v>1530.9317627</v>
      </c>
      <c r="F109">
        <v>1418.6199951000001</v>
      </c>
      <c r="G109">
        <v>1412.5699463000001</v>
      </c>
      <c r="H109">
        <v>1402.8900146000001</v>
      </c>
      <c r="I109">
        <v>1586.9399414</v>
      </c>
      <c r="J109">
        <v>1472.0869141000001</v>
      </c>
      <c r="L109" t="str">
        <f t="shared" si="10"/>
        <v>05NOV2022:12:00:00</v>
      </c>
      <c r="M109">
        <v>12</v>
      </c>
      <c r="N109">
        <f t="shared" si="11"/>
        <v>8.9322510000001785</v>
      </c>
      <c r="O109" t="str">
        <f t="shared" si="12"/>
        <v/>
      </c>
      <c r="P109">
        <f t="shared" si="13"/>
        <v>8.9322510000001785</v>
      </c>
      <c r="Q109" t="str">
        <f t="shared" si="14"/>
        <v/>
      </c>
      <c r="R109">
        <f t="shared" si="15"/>
        <v>1</v>
      </c>
      <c r="S109">
        <f t="shared" si="16"/>
        <v>0.63363330194112444</v>
      </c>
    </row>
    <row r="110" spans="1:19" x14ac:dyDescent="0.3">
      <c r="A110" t="s">
        <v>159</v>
      </c>
      <c r="B110">
        <v>1432.994751</v>
      </c>
      <c r="C110">
        <v>1398.6800536999999</v>
      </c>
      <c r="D110">
        <v>1457.5308838000001</v>
      </c>
      <c r="E110">
        <v>1560.1627197</v>
      </c>
      <c r="F110">
        <v>1398.6800536999999</v>
      </c>
      <c r="G110">
        <v>1396.3100586</v>
      </c>
      <c r="H110">
        <v>1389.7399902</v>
      </c>
      <c r="I110">
        <v>1593.8399658000001</v>
      </c>
      <c r="J110">
        <v>1464.1584473</v>
      </c>
      <c r="L110" t="str">
        <f t="shared" si="10"/>
        <v>05NOV2022:13:00:00</v>
      </c>
      <c r="M110">
        <v>13</v>
      </c>
      <c r="N110">
        <f t="shared" si="11"/>
        <v>-34.314697300000034</v>
      </c>
      <c r="O110">
        <f t="shared" si="12"/>
        <v>-34.314697300000034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2.3946143051852697</v>
      </c>
    </row>
    <row r="111" spans="1:19" x14ac:dyDescent="0.3">
      <c r="A111" t="s">
        <v>160</v>
      </c>
      <c r="B111">
        <v>1477.3840332</v>
      </c>
      <c r="C111">
        <v>1391.9499512</v>
      </c>
      <c r="D111">
        <v>1469.8598632999999</v>
      </c>
      <c r="E111">
        <v>1621.6571045000001</v>
      </c>
      <c r="F111">
        <v>1391.9499512</v>
      </c>
      <c r="G111">
        <v>1396.5500488</v>
      </c>
      <c r="H111">
        <v>1390.2299805</v>
      </c>
      <c r="I111">
        <v>1608.6899414</v>
      </c>
      <c r="J111">
        <v>1468.5289307</v>
      </c>
      <c r="L111" t="str">
        <f t="shared" si="10"/>
        <v>05NOV2022:14:00:00</v>
      </c>
      <c r="M111">
        <v>14</v>
      </c>
      <c r="N111">
        <f t="shared" si="11"/>
        <v>-85.434081999999989</v>
      </c>
      <c r="O111">
        <f t="shared" si="12"/>
        <v>-85.434081999999989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5.7827944583203985</v>
      </c>
    </row>
    <row r="112" spans="1:19" x14ac:dyDescent="0.3">
      <c r="A112" t="s">
        <v>161</v>
      </c>
      <c r="B112">
        <v>1489.1135254000001</v>
      </c>
      <c r="C112">
        <v>1385.1700439000001</v>
      </c>
      <c r="D112">
        <v>1468.6002197</v>
      </c>
      <c r="E112">
        <v>1672.4470214999999</v>
      </c>
      <c r="F112">
        <v>1385.1700439000001</v>
      </c>
      <c r="G112">
        <v>1398.7600098</v>
      </c>
      <c r="H112">
        <v>1396.6800536999999</v>
      </c>
      <c r="I112">
        <v>1599.4200439000001</v>
      </c>
      <c r="J112">
        <v>1466.4324951000001</v>
      </c>
      <c r="L112" t="str">
        <f t="shared" si="10"/>
        <v>05NOV2022:15:00:00</v>
      </c>
      <c r="M112">
        <v>15</v>
      </c>
      <c r="N112">
        <f t="shared" si="11"/>
        <v>-103.94348149999996</v>
      </c>
      <c r="O112">
        <f t="shared" si="12"/>
        <v>-103.94348149999996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6.9802254648166642</v>
      </c>
    </row>
    <row r="113" spans="1:19" x14ac:dyDescent="0.3">
      <c r="A113" t="s">
        <v>162</v>
      </c>
      <c r="B113">
        <v>1542.4300536999999</v>
      </c>
      <c r="C113">
        <v>1415.2700195</v>
      </c>
      <c r="D113">
        <v>1483.8698730000001</v>
      </c>
      <c r="E113">
        <v>1732.300293</v>
      </c>
      <c r="F113">
        <v>1415.2700195</v>
      </c>
      <c r="G113">
        <v>1432.5100098</v>
      </c>
      <c r="H113">
        <v>1431.4699707</v>
      </c>
      <c r="I113">
        <v>1612.8699951000001</v>
      </c>
      <c r="J113">
        <v>1492.7900391000001</v>
      </c>
      <c r="L113" t="str">
        <f t="shared" si="10"/>
        <v>05NOV2022:16:00:00</v>
      </c>
      <c r="M113">
        <v>16</v>
      </c>
      <c r="N113">
        <f t="shared" si="11"/>
        <v>-127.16003419999993</v>
      </c>
      <c r="O113">
        <f t="shared" si="12"/>
        <v>-127.16003419999993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8.2441361859467719</v>
      </c>
    </row>
    <row r="114" spans="1:19" x14ac:dyDescent="0.3">
      <c r="A114" t="s">
        <v>163</v>
      </c>
      <c r="B114">
        <v>1559.6352539</v>
      </c>
      <c r="C114">
        <v>1434.5699463000001</v>
      </c>
      <c r="D114">
        <v>1484.7800293</v>
      </c>
      <c r="E114">
        <v>1739.0905762</v>
      </c>
      <c r="F114">
        <v>1434.5699463000001</v>
      </c>
      <c r="G114">
        <v>1453.2800293</v>
      </c>
      <c r="H114">
        <v>1453.3599853999999</v>
      </c>
      <c r="I114">
        <v>1611.4499512</v>
      </c>
      <c r="J114">
        <v>1505.8529053</v>
      </c>
      <c r="L114" t="str">
        <f t="shared" si="10"/>
        <v>05NOV2022:17:00:00</v>
      </c>
      <c r="M114">
        <v>17</v>
      </c>
      <c r="N114">
        <f t="shared" si="11"/>
        <v>-125.06530759999987</v>
      </c>
      <c r="O114">
        <f t="shared" si="12"/>
        <v>-125.06530759999987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8.0188818050414987</v>
      </c>
    </row>
    <row r="115" spans="1:19" x14ac:dyDescent="0.3">
      <c r="A115" t="s">
        <v>164</v>
      </c>
      <c r="B115">
        <v>1535.5423584</v>
      </c>
      <c r="C115">
        <v>1449.5899658000001</v>
      </c>
      <c r="D115">
        <v>1461.4313964999999</v>
      </c>
      <c r="E115">
        <v>1717.4600829999999</v>
      </c>
      <c r="F115">
        <v>1449.5899658000001</v>
      </c>
      <c r="G115">
        <v>1467.8499756000001</v>
      </c>
      <c r="H115">
        <v>1468.7199707</v>
      </c>
      <c r="I115">
        <v>1637.3199463000001</v>
      </c>
      <c r="J115">
        <v>1524.6429443</v>
      </c>
      <c r="L115" t="str">
        <f t="shared" si="10"/>
        <v>05NOV2022:18:00:00</v>
      </c>
      <c r="M115">
        <v>18</v>
      </c>
      <c r="N115">
        <f t="shared" si="11"/>
        <v>-85.952392599999939</v>
      </c>
      <c r="O115">
        <f t="shared" si="12"/>
        <v>-85.952392599999939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5.5975266413073985</v>
      </c>
    </row>
    <row r="116" spans="1:19" x14ac:dyDescent="0.3">
      <c r="A116" t="s">
        <v>165</v>
      </c>
      <c r="B116">
        <v>1524.9908447</v>
      </c>
      <c r="C116">
        <v>1430.8100586</v>
      </c>
      <c r="D116">
        <v>1437.1013184000001</v>
      </c>
      <c r="E116">
        <v>1679.7020264</v>
      </c>
      <c r="F116">
        <v>1430.8100586</v>
      </c>
      <c r="G116">
        <v>1447.5899658000001</v>
      </c>
      <c r="H116">
        <v>1450.8599853999999</v>
      </c>
      <c r="I116">
        <v>1638.0100098</v>
      </c>
      <c r="J116">
        <v>1512.5374756000001</v>
      </c>
      <c r="L116" t="str">
        <f t="shared" si="10"/>
        <v>05NOV2022:19:00:00</v>
      </c>
      <c r="M116">
        <v>19</v>
      </c>
      <c r="N116">
        <f t="shared" si="11"/>
        <v>-94.180786099999978</v>
      </c>
      <c r="O116">
        <f t="shared" si="12"/>
        <v>-94.180786099999978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6.1758263288805155</v>
      </c>
    </row>
    <row r="117" spans="1:19" x14ac:dyDescent="0.3">
      <c r="A117" t="s">
        <v>166</v>
      </c>
      <c r="B117">
        <v>1551.1221923999999</v>
      </c>
      <c r="C117">
        <v>1456.9899902</v>
      </c>
      <c r="D117">
        <v>1450.3742675999999</v>
      </c>
      <c r="E117">
        <v>1674.7412108999999</v>
      </c>
      <c r="F117">
        <v>1456.9899902</v>
      </c>
      <c r="G117">
        <v>1468.3800048999999</v>
      </c>
      <c r="H117">
        <v>1468.5699463000001</v>
      </c>
      <c r="I117">
        <v>1582.7700195</v>
      </c>
      <c r="J117">
        <v>1506.7554932</v>
      </c>
      <c r="L117" t="str">
        <f t="shared" si="10"/>
        <v>05NOV2022:20:00:00</v>
      </c>
      <c r="M117">
        <v>20</v>
      </c>
      <c r="N117">
        <f t="shared" si="11"/>
        <v>-94.132202199999938</v>
      </c>
      <c r="O117">
        <f t="shared" si="12"/>
        <v>-94.132202199999938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6.0686516292022299</v>
      </c>
    </row>
    <row r="118" spans="1:19" x14ac:dyDescent="0.3">
      <c r="A118" t="s">
        <v>167</v>
      </c>
      <c r="B118">
        <v>1533.3438721</v>
      </c>
      <c r="C118">
        <v>1428.8299560999999</v>
      </c>
      <c r="D118">
        <v>1415.4659423999999</v>
      </c>
      <c r="E118">
        <v>1596.4881591999999</v>
      </c>
      <c r="F118">
        <v>1428.8299560999999</v>
      </c>
      <c r="G118">
        <v>1438.5</v>
      </c>
      <c r="H118">
        <v>1441.0699463000001</v>
      </c>
      <c r="I118">
        <v>1518.3800048999999</v>
      </c>
      <c r="J118">
        <v>1465.6500243999999</v>
      </c>
      <c r="L118" t="str">
        <f t="shared" si="10"/>
        <v>05NOV2022:21:00:00</v>
      </c>
      <c r="M118">
        <v>21</v>
      </c>
      <c r="N118">
        <f t="shared" si="11"/>
        <v>-104.51391600000011</v>
      </c>
      <c r="O118">
        <f t="shared" si="12"/>
        <v>-104.51391600000011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6.8160781088760256</v>
      </c>
    </row>
    <row r="119" spans="1:19" x14ac:dyDescent="0.3">
      <c r="A119" t="s">
        <v>168</v>
      </c>
      <c r="B119">
        <v>1480.5592041</v>
      </c>
      <c r="C119">
        <v>1360.4699707</v>
      </c>
      <c r="D119">
        <v>1383.2681885</v>
      </c>
      <c r="E119">
        <v>1541.2700195</v>
      </c>
      <c r="F119">
        <v>1360.4699707</v>
      </c>
      <c r="G119">
        <v>1371.0500488</v>
      </c>
      <c r="H119">
        <v>1377.8699951000001</v>
      </c>
      <c r="I119">
        <v>1435.7299805</v>
      </c>
      <c r="J119">
        <v>1393.8060303</v>
      </c>
      <c r="L119" t="str">
        <f t="shared" si="10"/>
        <v>05NOV2022:22:00:00</v>
      </c>
      <c r="M119">
        <v>22</v>
      </c>
      <c r="N119">
        <f t="shared" si="11"/>
        <v>-120.08923340000001</v>
      </c>
      <c r="O119">
        <f t="shared" si="12"/>
        <v>-120.08923340000001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8.1110726992507978</v>
      </c>
    </row>
    <row r="120" spans="1:19" x14ac:dyDescent="0.3">
      <c r="A120" t="s">
        <v>169</v>
      </c>
      <c r="B120">
        <v>1412.2745361</v>
      </c>
      <c r="C120">
        <v>1297.1899414</v>
      </c>
      <c r="D120">
        <v>1311.5479736</v>
      </c>
      <c r="E120">
        <v>1452.4645995999999</v>
      </c>
      <c r="F120">
        <v>1297.1899414</v>
      </c>
      <c r="G120">
        <v>1306.0600586</v>
      </c>
      <c r="H120">
        <v>1317.3000488</v>
      </c>
      <c r="I120">
        <v>1351.7099608999999</v>
      </c>
      <c r="J120">
        <v>1323.5169678</v>
      </c>
      <c r="L120" t="str">
        <f t="shared" si="10"/>
        <v>05NOV2022:23:00:00</v>
      </c>
      <c r="M120">
        <v>23</v>
      </c>
      <c r="N120">
        <f t="shared" si="11"/>
        <v>-115.08459470000003</v>
      </c>
      <c r="O120">
        <f t="shared" si="12"/>
        <v>-115.08459470000003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8.1488826540628896</v>
      </c>
    </row>
    <row r="121" spans="1:19" x14ac:dyDescent="0.3">
      <c r="A121" t="s">
        <v>170</v>
      </c>
      <c r="B121">
        <v>1372.1450195</v>
      </c>
      <c r="C121">
        <v>1218</v>
      </c>
      <c r="D121">
        <v>1247.3869629000001</v>
      </c>
      <c r="E121">
        <v>1356.0092772999999</v>
      </c>
      <c r="F121">
        <v>1218</v>
      </c>
      <c r="G121">
        <v>1225.1600341999999</v>
      </c>
      <c r="H121">
        <v>1239.0200195</v>
      </c>
      <c r="I121">
        <v>1248.6999512</v>
      </c>
      <c r="J121">
        <v>1235.7900391000001</v>
      </c>
      <c r="L121" t="str">
        <f t="shared" si="10"/>
        <v>06NOV2022:00:00:00</v>
      </c>
      <c r="M121">
        <v>24</v>
      </c>
      <c r="N121">
        <f t="shared" si="11"/>
        <v>-154.14501949999999</v>
      </c>
      <c r="O121">
        <f t="shared" si="12"/>
        <v>-154.14501949999999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11.233872317385909</v>
      </c>
    </row>
    <row r="122" spans="1:19" x14ac:dyDescent="0.3">
      <c r="A122" t="s">
        <v>171</v>
      </c>
      <c r="B122">
        <v>1279.7390137</v>
      </c>
      <c r="C122">
        <v>1203.0200195</v>
      </c>
      <c r="D122">
        <v>1209.6345214999999</v>
      </c>
      <c r="E122">
        <v>1299.3585204999999</v>
      </c>
      <c r="F122">
        <v>1188.2600098</v>
      </c>
      <c r="G122">
        <v>1203.0200195</v>
      </c>
      <c r="H122">
        <v>1193.5600586</v>
      </c>
      <c r="I122">
        <v>1209.6800536999999</v>
      </c>
      <c r="J122">
        <v>1200.7719727000001</v>
      </c>
      <c r="L122" t="str">
        <f t="shared" si="10"/>
        <v>06NOV2022:01:00:00</v>
      </c>
      <c r="M122">
        <v>1</v>
      </c>
      <c r="N122">
        <f t="shared" si="11"/>
        <v>-76.718994199999997</v>
      </c>
      <c r="O122">
        <f t="shared" si="12"/>
        <v>-76.718994199999997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5.9948937540154326</v>
      </c>
    </row>
    <row r="123" spans="1:19" x14ac:dyDescent="0.3">
      <c r="A123" t="s">
        <v>172</v>
      </c>
      <c r="B123">
        <v>1215.5859375</v>
      </c>
      <c r="C123">
        <v>1166.7600098</v>
      </c>
      <c r="D123">
        <v>1195.5186768000001</v>
      </c>
      <c r="E123">
        <v>1266.0113524999999</v>
      </c>
      <c r="F123">
        <v>1154.25</v>
      </c>
      <c r="G123">
        <v>1166.7600098</v>
      </c>
      <c r="H123">
        <v>1161.5100098</v>
      </c>
      <c r="I123">
        <v>1160.25</v>
      </c>
      <c r="J123">
        <v>1161.2924805</v>
      </c>
      <c r="L123" t="str">
        <f t="shared" si="10"/>
        <v>06NOV2022:02:00:00</v>
      </c>
      <c r="M123">
        <v>2</v>
      </c>
      <c r="N123">
        <f t="shared" si="11"/>
        <v>-48.825927699999966</v>
      </c>
      <c r="O123">
        <f t="shared" si="12"/>
        <v>-48.825927699999966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4.0166578267939173</v>
      </c>
    </row>
    <row r="124" spans="1:19" x14ac:dyDescent="0.3">
      <c r="A124" t="s">
        <v>173</v>
      </c>
      <c r="B124">
        <v>1221.4160156</v>
      </c>
      <c r="C124">
        <v>1141.3900146000001</v>
      </c>
      <c r="D124">
        <v>1167.2072754000001</v>
      </c>
      <c r="E124">
        <v>1216.2562256000001</v>
      </c>
      <c r="F124">
        <v>1131.9300536999999</v>
      </c>
      <c r="G124">
        <v>1141.3900146000001</v>
      </c>
      <c r="H124">
        <v>1140.6700439000001</v>
      </c>
      <c r="I124">
        <v>1121.1999512</v>
      </c>
      <c r="J124">
        <v>1132.7246094</v>
      </c>
      <c r="L124" t="str">
        <f t="shared" si="10"/>
        <v>06NOV2022:03:00:00</v>
      </c>
      <c r="M124">
        <v>3</v>
      </c>
      <c r="N124">
        <f t="shared" si="11"/>
        <v>-80.026000999999951</v>
      </c>
      <c r="O124">
        <f t="shared" si="12"/>
        <v>-80.026000999999951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6.551903690299044</v>
      </c>
    </row>
    <row r="125" spans="1:19" x14ac:dyDescent="0.3">
      <c r="A125" t="s">
        <v>174</v>
      </c>
      <c r="B125">
        <v>1180.3028564000001</v>
      </c>
      <c r="C125">
        <v>1132.4399414</v>
      </c>
      <c r="D125">
        <v>1162.5241699000001</v>
      </c>
      <c r="E125">
        <v>1199.7686768000001</v>
      </c>
      <c r="F125">
        <v>1122.2199707</v>
      </c>
      <c r="G125">
        <v>1132.4399414</v>
      </c>
      <c r="H125">
        <v>1131.4300536999999</v>
      </c>
      <c r="I125">
        <v>1109.0400391000001</v>
      </c>
      <c r="J125">
        <v>1122.4645995999999</v>
      </c>
      <c r="L125" t="str">
        <f t="shared" si="10"/>
        <v>06NOV2022:04:00:00</v>
      </c>
      <c r="M125">
        <v>4</v>
      </c>
      <c r="N125">
        <f t="shared" si="11"/>
        <v>-47.862915000000157</v>
      </c>
      <c r="O125">
        <f t="shared" si="12"/>
        <v>-47.862915000000157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4.0551384537003612</v>
      </c>
    </row>
    <row r="126" spans="1:19" x14ac:dyDescent="0.3">
      <c r="A126" t="s">
        <v>175</v>
      </c>
      <c r="B126">
        <v>1213.8953856999999</v>
      </c>
      <c r="C126">
        <v>1142.7800293</v>
      </c>
      <c r="D126">
        <v>1147.2216797000001</v>
      </c>
      <c r="E126">
        <v>1179.3475341999999</v>
      </c>
      <c r="F126">
        <v>1131.8900146000001</v>
      </c>
      <c r="G126">
        <v>1142.7800293</v>
      </c>
      <c r="H126">
        <v>1141.3000488</v>
      </c>
      <c r="I126">
        <v>1115.4399414</v>
      </c>
      <c r="J126">
        <v>1131.2075195</v>
      </c>
      <c r="L126" t="str">
        <f t="shared" si="10"/>
        <v>06NOV2022:05:00:00</v>
      </c>
      <c r="M126">
        <v>5</v>
      </c>
      <c r="N126">
        <f t="shared" si="11"/>
        <v>-71.115356399999882</v>
      </c>
      <c r="O126">
        <f t="shared" si="12"/>
        <v>-71.115356399999882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5.858441941353191</v>
      </c>
    </row>
    <row r="127" spans="1:19" x14ac:dyDescent="0.3">
      <c r="A127" t="s">
        <v>176</v>
      </c>
      <c r="B127">
        <v>1246.6848144999999</v>
      </c>
      <c r="C127">
        <v>1183.0200195</v>
      </c>
      <c r="D127">
        <v>1162.1022949000001</v>
      </c>
      <c r="E127">
        <v>1179.3879394999999</v>
      </c>
      <c r="F127">
        <v>1171.6099853999999</v>
      </c>
      <c r="G127">
        <v>1183.0200195</v>
      </c>
      <c r="H127">
        <v>1179.1500243999999</v>
      </c>
      <c r="I127">
        <v>1148.8499756000001</v>
      </c>
      <c r="J127">
        <v>1168.3815918</v>
      </c>
      <c r="L127" t="str">
        <f t="shared" si="10"/>
        <v>06NOV2022:06:00:00</v>
      </c>
      <c r="M127">
        <v>6</v>
      </c>
      <c r="N127">
        <f t="shared" si="11"/>
        <v>-63.664794999999913</v>
      </c>
      <c r="O127">
        <f t="shared" si="12"/>
        <v>-63.664794999999913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5.1067273989002233</v>
      </c>
    </row>
    <row r="128" spans="1:19" x14ac:dyDescent="0.3">
      <c r="A128" t="s">
        <v>177</v>
      </c>
      <c r="B128">
        <v>1296.6326904</v>
      </c>
      <c r="C128">
        <v>1235.4200439000001</v>
      </c>
      <c r="D128">
        <v>1217.8660889</v>
      </c>
      <c r="E128">
        <v>1247.2333983999999</v>
      </c>
      <c r="F128">
        <v>1224.3399658000001</v>
      </c>
      <c r="G128">
        <v>1235.4200439000001</v>
      </c>
      <c r="H128">
        <v>1228.8699951000001</v>
      </c>
      <c r="I128">
        <v>1193.8699951000001</v>
      </c>
      <c r="J128">
        <v>1217.5780029</v>
      </c>
      <c r="L128" t="str">
        <f t="shared" si="10"/>
        <v>06NOV2022:07:00:00</v>
      </c>
      <c r="M128">
        <v>7</v>
      </c>
      <c r="N128">
        <f t="shared" si="11"/>
        <v>-61.212646499999892</v>
      </c>
      <c r="O128">
        <f t="shared" si="12"/>
        <v>-61.212646499999892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4.720893353469001</v>
      </c>
    </row>
    <row r="129" spans="1:19" x14ac:dyDescent="0.3">
      <c r="A129" t="s">
        <v>178</v>
      </c>
      <c r="B129">
        <v>1344.1530762</v>
      </c>
      <c r="C129">
        <v>1277.3399658000001</v>
      </c>
      <c r="D129">
        <v>1266.2077637</v>
      </c>
      <c r="E129">
        <v>1286.0225829999999</v>
      </c>
      <c r="F129">
        <v>1266.1400146000001</v>
      </c>
      <c r="G129">
        <v>1277.3399658000001</v>
      </c>
      <c r="H129">
        <v>1268.5600586</v>
      </c>
      <c r="I129">
        <v>1252.5999756000001</v>
      </c>
      <c r="J129">
        <v>1264.8059082</v>
      </c>
      <c r="L129" t="str">
        <f t="shared" si="10"/>
        <v>06NOV2022:08:00:00</v>
      </c>
      <c r="M129">
        <v>8</v>
      </c>
      <c r="N129">
        <f t="shared" si="11"/>
        <v>-66.813110399999914</v>
      </c>
      <c r="O129">
        <f t="shared" si="12"/>
        <v>-66.813110399999914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4.970647434657109</v>
      </c>
    </row>
    <row r="130" spans="1:19" x14ac:dyDescent="0.3">
      <c r="A130" t="s">
        <v>179</v>
      </c>
      <c r="B130">
        <v>1420.0471190999999</v>
      </c>
      <c r="C130">
        <v>1342.6700439000001</v>
      </c>
      <c r="D130">
        <v>1308.6617432</v>
      </c>
      <c r="E130">
        <v>1339.8876952999999</v>
      </c>
      <c r="F130">
        <v>1333.0300293</v>
      </c>
      <c r="G130">
        <v>1342.6700439000001</v>
      </c>
      <c r="H130">
        <v>1331.5600586</v>
      </c>
      <c r="I130">
        <v>1332.8699951000001</v>
      </c>
      <c r="J130">
        <v>1335.0164795000001</v>
      </c>
      <c r="L130" t="str">
        <f t="shared" si="10"/>
        <v>06NOV2022:09:00:00</v>
      </c>
      <c r="M130">
        <v>9</v>
      </c>
      <c r="N130">
        <f t="shared" si="11"/>
        <v>-77.377075199999808</v>
      </c>
      <c r="O130">
        <f t="shared" si="12"/>
        <v>-77.377075199999808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5.4489089945860378</v>
      </c>
    </row>
    <row r="131" spans="1:19" x14ac:dyDescent="0.3">
      <c r="A131" t="s">
        <v>180</v>
      </c>
      <c r="B131">
        <v>1483.9189452999999</v>
      </c>
      <c r="C131">
        <v>1367.9200439000001</v>
      </c>
      <c r="D131">
        <v>1209.0205077999999</v>
      </c>
      <c r="E131">
        <v>1115.7897949000001</v>
      </c>
      <c r="F131">
        <v>1361.9200439000001</v>
      </c>
      <c r="G131">
        <v>1367.9200439000001</v>
      </c>
      <c r="H131">
        <v>1354.3299560999999</v>
      </c>
      <c r="I131">
        <v>1370.75</v>
      </c>
      <c r="J131">
        <v>1364.6129149999999</v>
      </c>
      <c r="L131" t="str">
        <f t="shared" ref="L131:L194" si="17">A131</f>
        <v>06NOV2022:10:00:00</v>
      </c>
      <c r="M131">
        <v>10</v>
      </c>
      <c r="N131">
        <f t="shared" ref="N131:N194" si="18">C131-B131</f>
        <v>-115.9989013999998</v>
      </c>
      <c r="O131">
        <f t="shared" ref="O131:O194" si="19">IF(N131&lt;0,N131,"")</f>
        <v>-115.9989013999998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7.8170645214418109</v>
      </c>
    </row>
    <row r="132" spans="1:19" x14ac:dyDescent="0.3">
      <c r="A132" t="s">
        <v>181</v>
      </c>
      <c r="B132">
        <v>1489.4522704999999</v>
      </c>
      <c r="C132">
        <v>1384.8499756000001</v>
      </c>
      <c r="D132">
        <v>1316.2159423999999</v>
      </c>
      <c r="E132">
        <v>1262.2565918</v>
      </c>
      <c r="F132">
        <v>1384.25</v>
      </c>
      <c r="G132">
        <v>1384.8499756000001</v>
      </c>
      <c r="H132">
        <v>1368.2399902</v>
      </c>
      <c r="I132">
        <v>1389.6300048999999</v>
      </c>
      <c r="J132">
        <v>1382.2805175999999</v>
      </c>
      <c r="L132" t="str">
        <f t="shared" si="17"/>
        <v>06NOV2022:11:00:00</v>
      </c>
      <c r="M132">
        <v>11</v>
      </c>
      <c r="N132">
        <f t="shared" si="18"/>
        <v>-104.60229489999983</v>
      </c>
      <c r="O132">
        <f t="shared" si="19"/>
        <v>-104.60229489999983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7.0228698812138166</v>
      </c>
    </row>
    <row r="133" spans="1:19" x14ac:dyDescent="0.3">
      <c r="A133" t="s">
        <v>182</v>
      </c>
      <c r="B133">
        <v>1539.3487548999999</v>
      </c>
      <c r="C133">
        <v>1403.7600098</v>
      </c>
      <c r="D133">
        <v>1452.6844481999999</v>
      </c>
      <c r="E133">
        <v>1498.0040283000001</v>
      </c>
      <c r="F133">
        <v>1410.0300293</v>
      </c>
      <c r="G133">
        <v>1403.7600098</v>
      </c>
      <c r="H133">
        <v>1386.1400146000001</v>
      </c>
      <c r="I133">
        <v>1413.4499512</v>
      </c>
      <c r="J133">
        <v>1403.6870117000001</v>
      </c>
      <c r="L133" t="str">
        <f t="shared" si="17"/>
        <v>06NOV2022:12:00:00</v>
      </c>
      <c r="M133">
        <v>12</v>
      </c>
      <c r="N133">
        <f t="shared" si="18"/>
        <v>-135.58874509999987</v>
      </c>
      <c r="O133">
        <f t="shared" si="19"/>
        <v>-135.58874509999987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8.8081888310494048</v>
      </c>
    </row>
    <row r="134" spans="1:19" x14ac:dyDescent="0.3">
      <c r="A134" t="s">
        <v>183</v>
      </c>
      <c r="B134">
        <v>1612.6262207</v>
      </c>
      <c r="C134">
        <v>1440.0300293</v>
      </c>
      <c r="D134">
        <v>1518.262207</v>
      </c>
      <c r="E134">
        <v>1550.692749</v>
      </c>
      <c r="F134">
        <v>1450.0200195</v>
      </c>
      <c r="G134">
        <v>1440.0300293</v>
      </c>
      <c r="H134">
        <v>1418.0699463000001</v>
      </c>
      <c r="I134">
        <v>1460.6600341999999</v>
      </c>
      <c r="J134">
        <v>1443.2590332</v>
      </c>
      <c r="L134" t="str">
        <f t="shared" si="17"/>
        <v>06NOV2022:13:00:00</v>
      </c>
      <c r="M134">
        <v>13</v>
      </c>
      <c r="N134">
        <f t="shared" si="18"/>
        <v>-172.59619139999995</v>
      </c>
      <c r="O134">
        <f t="shared" si="19"/>
        <v>-172.59619139999995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10.702801999900531</v>
      </c>
    </row>
    <row r="135" spans="1:19" x14ac:dyDescent="0.3">
      <c r="A135" t="s">
        <v>184</v>
      </c>
      <c r="B135">
        <v>1670.6732178</v>
      </c>
      <c r="C135">
        <v>1478.7600098</v>
      </c>
      <c r="D135">
        <v>1601.4041748</v>
      </c>
      <c r="E135">
        <v>1605.246582</v>
      </c>
      <c r="F135">
        <v>1488.5699463000001</v>
      </c>
      <c r="G135">
        <v>1478.7600098</v>
      </c>
      <c r="H135">
        <v>1451.4499512</v>
      </c>
      <c r="I135">
        <v>1515.0999756000001</v>
      </c>
      <c r="J135">
        <v>1486.1230469</v>
      </c>
      <c r="L135" t="str">
        <f t="shared" si="17"/>
        <v>06NOV2022:14:00:00</v>
      </c>
      <c r="M135">
        <v>14</v>
      </c>
      <c r="N135">
        <f t="shared" si="18"/>
        <v>-191.91320799999994</v>
      </c>
      <c r="O135">
        <f t="shared" si="19"/>
        <v>-191.91320799999994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11.487178100138449</v>
      </c>
    </row>
    <row r="136" spans="1:19" x14ac:dyDescent="0.3">
      <c r="A136" t="s">
        <v>185</v>
      </c>
      <c r="B136">
        <v>1687.3111572</v>
      </c>
      <c r="C136">
        <v>1504.4300536999999</v>
      </c>
      <c r="D136">
        <v>1639.8176269999999</v>
      </c>
      <c r="E136">
        <v>1656.1374512</v>
      </c>
      <c r="F136">
        <v>1514</v>
      </c>
      <c r="G136">
        <v>1504.4300536999999</v>
      </c>
      <c r="H136">
        <v>1471.7399902</v>
      </c>
      <c r="I136">
        <v>1538.7199707</v>
      </c>
      <c r="J136">
        <v>1509.6945800999999</v>
      </c>
      <c r="L136" t="str">
        <f t="shared" si="17"/>
        <v>06NOV2022:15:00:00</v>
      </c>
      <c r="M136">
        <v>15</v>
      </c>
      <c r="N136">
        <f t="shared" si="18"/>
        <v>-182.88110350000011</v>
      </c>
      <c r="O136">
        <f t="shared" si="19"/>
        <v>-182.88110350000011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10.838611640752807</v>
      </c>
    </row>
    <row r="137" spans="1:19" x14ac:dyDescent="0.3">
      <c r="A137" t="s">
        <v>186</v>
      </c>
      <c r="B137">
        <v>1708.4263916</v>
      </c>
      <c r="C137">
        <v>1532.7600098</v>
      </c>
      <c r="D137">
        <v>1673.9219971</v>
      </c>
      <c r="E137">
        <v>1657.4752197</v>
      </c>
      <c r="F137">
        <v>1537.3100586</v>
      </c>
      <c r="G137">
        <v>1532.7600098</v>
      </c>
      <c r="H137">
        <v>1493.6600341999999</v>
      </c>
      <c r="I137">
        <v>1563.4000243999999</v>
      </c>
      <c r="J137">
        <v>1534.3916016000001</v>
      </c>
      <c r="L137" t="str">
        <f t="shared" si="17"/>
        <v>06NOV2022:16:00:00</v>
      </c>
      <c r="M137">
        <v>16</v>
      </c>
      <c r="N137">
        <f t="shared" si="18"/>
        <v>-175.66638179999995</v>
      </c>
      <c r="O137">
        <f t="shared" si="19"/>
        <v>-175.66638179999995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10.282350042338221</v>
      </c>
    </row>
    <row r="138" spans="1:19" x14ac:dyDescent="0.3">
      <c r="A138" t="s">
        <v>187</v>
      </c>
      <c r="B138">
        <v>1686.2310791</v>
      </c>
      <c r="C138">
        <v>1546.8699951000001</v>
      </c>
      <c r="D138">
        <v>1697.6190185999999</v>
      </c>
      <c r="E138">
        <v>1680.1804199000001</v>
      </c>
      <c r="F138">
        <v>1552.0300293</v>
      </c>
      <c r="G138">
        <v>1546.8699951000001</v>
      </c>
      <c r="H138">
        <v>1504.3699951000001</v>
      </c>
      <c r="I138">
        <v>1576.0400391000001</v>
      </c>
      <c r="J138">
        <v>1547.2285156</v>
      </c>
      <c r="L138" t="str">
        <f t="shared" si="17"/>
        <v>06NOV2022:17:00:00</v>
      </c>
      <c r="M138">
        <v>17</v>
      </c>
      <c r="N138">
        <f t="shared" si="18"/>
        <v>-139.36108399999989</v>
      </c>
      <c r="O138">
        <f t="shared" si="19"/>
        <v>-139.36108399999989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8.2646492362352699</v>
      </c>
    </row>
    <row r="139" spans="1:19" x14ac:dyDescent="0.3">
      <c r="A139" t="s">
        <v>188</v>
      </c>
      <c r="B139">
        <v>1686.0654297000001</v>
      </c>
      <c r="C139">
        <v>1587</v>
      </c>
      <c r="D139">
        <v>1675.6411132999999</v>
      </c>
      <c r="E139">
        <v>1635.6829834</v>
      </c>
      <c r="F139">
        <v>1589.0899658000001</v>
      </c>
      <c r="G139">
        <v>1587</v>
      </c>
      <c r="H139">
        <v>1541.5500488</v>
      </c>
      <c r="I139">
        <v>1609.3800048999999</v>
      </c>
      <c r="J139">
        <v>1583.7840576000001</v>
      </c>
      <c r="L139" t="str">
        <f t="shared" si="17"/>
        <v>06NOV2022:18:00:00</v>
      </c>
      <c r="M139">
        <v>18</v>
      </c>
      <c r="N139">
        <f t="shared" si="18"/>
        <v>-99.065429700000095</v>
      </c>
      <c r="O139">
        <f t="shared" si="19"/>
        <v>-99.065429700000095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5.8755388702576452</v>
      </c>
    </row>
    <row r="140" spans="1:19" x14ac:dyDescent="0.3">
      <c r="A140" t="s">
        <v>189</v>
      </c>
      <c r="B140">
        <v>1758.2172852000001</v>
      </c>
      <c r="C140">
        <v>1607.5300293</v>
      </c>
      <c r="D140">
        <v>1648.3221435999999</v>
      </c>
      <c r="E140">
        <v>1607.7038574000001</v>
      </c>
      <c r="F140">
        <v>1612.5899658000001</v>
      </c>
      <c r="G140">
        <v>1607.5300293</v>
      </c>
      <c r="H140">
        <v>1562.5799560999999</v>
      </c>
      <c r="I140">
        <v>1614.7299805</v>
      </c>
      <c r="J140">
        <v>1599.5715332</v>
      </c>
      <c r="L140" t="str">
        <f t="shared" si="17"/>
        <v>06NOV2022:19:00:00</v>
      </c>
      <c r="M140">
        <v>19</v>
      </c>
      <c r="N140">
        <f t="shared" si="18"/>
        <v>-150.68725590000008</v>
      </c>
      <c r="O140">
        <f t="shared" si="19"/>
        <v>-150.68725590000008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8.5704569718673405</v>
      </c>
    </row>
    <row r="141" spans="1:19" x14ac:dyDescent="0.3">
      <c r="A141" t="s">
        <v>190</v>
      </c>
      <c r="B141">
        <v>1719.4291992000001</v>
      </c>
      <c r="C141">
        <v>1580.3199463000001</v>
      </c>
      <c r="D141">
        <v>1682.2020264</v>
      </c>
      <c r="E141">
        <v>1645.8885498</v>
      </c>
      <c r="F141">
        <v>1585.3800048999999</v>
      </c>
      <c r="G141">
        <v>1580.3199463000001</v>
      </c>
      <c r="H141">
        <v>1538.1099853999999</v>
      </c>
      <c r="I141">
        <v>1585.3599853999999</v>
      </c>
      <c r="J141">
        <v>1572.2904053</v>
      </c>
      <c r="L141" t="str">
        <f t="shared" si="17"/>
        <v>06NOV2022:20:00:00</v>
      </c>
      <c r="M141">
        <v>20</v>
      </c>
      <c r="N141">
        <f t="shared" si="18"/>
        <v>-139.1092529</v>
      </c>
      <c r="O141">
        <f t="shared" si="19"/>
        <v>-139.1092529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8.0904321599704989</v>
      </c>
    </row>
    <row r="142" spans="1:19" x14ac:dyDescent="0.3">
      <c r="A142" t="s">
        <v>191</v>
      </c>
      <c r="B142">
        <v>1600.4935303</v>
      </c>
      <c r="C142">
        <v>1536.6899414</v>
      </c>
      <c r="D142">
        <v>1655.5433350000001</v>
      </c>
      <c r="E142">
        <v>1578.9984131000001</v>
      </c>
      <c r="F142">
        <v>1540.0999756000001</v>
      </c>
      <c r="G142">
        <v>1536.6899414</v>
      </c>
      <c r="H142">
        <v>1497.4699707</v>
      </c>
      <c r="I142">
        <v>1547.0500488</v>
      </c>
      <c r="J142">
        <v>1531.0224608999999</v>
      </c>
      <c r="L142" t="str">
        <f t="shared" si="17"/>
        <v>06NOV2022:21:00:00</v>
      </c>
      <c r="M142">
        <v>21</v>
      </c>
      <c r="N142">
        <f t="shared" si="18"/>
        <v>-63.803588900000022</v>
      </c>
      <c r="O142">
        <f t="shared" si="19"/>
        <v>-63.803588900000022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3.9864946463132869</v>
      </c>
    </row>
    <row r="143" spans="1:19" x14ac:dyDescent="0.3">
      <c r="A143" t="s">
        <v>192</v>
      </c>
      <c r="B143">
        <v>1592.4499512</v>
      </c>
      <c r="C143">
        <v>1468.8800048999999</v>
      </c>
      <c r="D143">
        <v>1595.8055420000001</v>
      </c>
      <c r="E143">
        <v>1495.1448975000001</v>
      </c>
      <c r="F143">
        <v>1473.3499756000001</v>
      </c>
      <c r="G143">
        <v>1468.8800048999999</v>
      </c>
      <c r="H143">
        <v>1433.8599853999999</v>
      </c>
      <c r="I143">
        <v>1476.3199463000001</v>
      </c>
      <c r="J143">
        <v>1463.3994141000001</v>
      </c>
      <c r="L143" t="str">
        <f t="shared" si="17"/>
        <v>06NOV2022:22:00:00</v>
      </c>
      <c r="M143">
        <v>22</v>
      </c>
      <c r="N143">
        <f t="shared" si="18"/>
        <v>-123.56994630000008</v>
      </c>
      <c r="O143">
        <f t="shared" si="19"/>
        <v>-123.56994630000008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7.7597381447927587</v>
      </c>
    </row>
    <row r="144" spans="1:19" x14ac:dyDescent="0.3">
      <c r="A144" t="s">
        <v>193</v>
      </c>
      <c r="B144">
        <v>1514.0209961</v>
      </c>
      <c r="C144">
        <v>1405.5500488</v>
      </c>
      <c r="D144">
        <v>1490.3530272999999</v>
      </c>
      <c r="E144">
        <v>1369.9110106999999</v>
      </c>
      <c r="F144">
        <v>1416.6700439000001</v>
      </c>
      <c r="G144">
        <v>1405.5500488</v>
      </c>
      <c r="H144">
        <v>1376.25</v>
      </c>
      <c r="I144">
        <v>1386.5500488</v>
      </c>
      <c r="J144">
        <v>1393.2430420000001</v>
      </c>
      <c r="L144" t="str">
        <f t="shared" si="17"/>
        <v>06NOV2022:23:00:00</v>
      </c>
      <c r="M144">
        <v>23</v>
      </c>
      <c r="N144">
        <f t="shared" si="18"/>
        <v>-108.47094730000003</v>
      </c>
      <c r="O144">
        <f t="shared" si="19"/>
        <v>-108.47094730000003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7.1644282067033895</v>
      </c>
    </row>
    <row r="145" spans="1:19" x14ac:dyDescent="0.3">
      <c r="A145" t="s">
        <v>194</v>
      </c>
      <c r="B145">
        <v>1456.2741699000001</v>
      </c>
      <c r="C145">
        <v>1324.1899414</v>
      </c>
      <c r="D145">
        <v>1390.2817382999999</v>
      </c>
      <c r="E145">
        <v>1325.5797118999999</v>
      </c>
      <c r="F145">
        <v>1341.9699707</v>
      </c>
      <c r="G145">
        <v>1324.1899414</v>
      </c>
      <c r="H145">
        <v>1304.2099608999999</v>
      </c>
      <c r="I145">
        <v>1281.4799805</v>
      </c>
      <c r="J145">
        <v>1306.9134521000001</v>
      </c>
      <c r="L145" t="str">
        <f t="shared" si="17"/>
        <v>07NOV2022:00:00:00</v>
      </c>
      <c r="M145">
        <v>24</v>
      </c>
      <c r="N145">
        <f t="shared" si="18"/>
        <v>-132.08422850000011</v>
      </c>
      <c r="O145">
        <f t="shared" si="19"/>
        <v>-132.08422850000011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9.0700110755291448</v>
      </c>
    </row>
    <row r="146" spans="1:19" x14ac:dyDescent="0.3">
      <c r="A146" t="s">
        <v>195</v>
      </c>
      <c r="B146">
        <v>1338.9180908000001</v>
      </c>
      <c r="C146">
        <v>1184.9300536999999</v>
      </c>
      <c r="D146">
        <v>1368.7285156</v>
      </c>
      <c r="E146">
        <v>1264.7531738</v>
      </c>
      <c r="F146">
        <v>1331.5100098</v>
      </c>
      <c r="G146">
        <v>1318.9399414</v>
      </c>
      <c r="H146">
        <v>1279.8699951000001</v>
      </c>
      <c r="I146">
        <v>1184.9300536999999</v>
      </c>
      <c r="J146">
        <v>1264.1545410000001</v>
      </c>
      <c r="L146" t="str">
        <f t="shared" si="17"/>
        <v>07NOV2022:01:00:00</v>
      </c>
      <c r="M146">
        <v>1</v>
      </c>
      <c r="N146">
        <f t="shared" si="18"/>
        <v>-153.98803710000016</v>
      </c>
      <c r="O146">
        <f t="shared" si="19"/>
        <v>-153.98803710000016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11.500930352505186</v>
      </c>
    </row>
    <row r="147" spans="1:19" x14ac:dyDescent="0.3">
      <c r="A147" t="s">
        <v>196</v>
      </c>
      <c r="B147">
        <v>1306.8897704999999</v>
      </c>
      <c r="C147">
        <v>1125.7399902</v>
      </c>
      <c r="D147">
        <v>1324.6036377</v>
      </c>
      <c r="E147">
        <v>1217.8015137</v>
      </c>
      <c r="F147">
        <v>1279.2099608999999</v>
      </c>
      <c r="G147">
        <v>1269.7299805</v>
      </c>
      <c r="H147">
        <v>1231.6099853999999</v>
      </c>
      <c r="I147">
        <v>1125.7399902</v>
      </c>
      <c r="J147">
        <v>1211.2254639</v>
      </c>
      <c r="L147" t="str">
        <f t="shared" si="17"/>
        <v>07NOV2022:02:00:00</v>
      </c>
      <c r="M147">
        <v>2</v>
      </c>
      <c r="N147">
        <f t="shared" si="18"/>
        <v>-181.14978029999997</v>
      </c>
      <c r="O147">
        <f t="shared" si="19"/>
        <v>-181.14978029999997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13.861136906037173</v>
      </c>
    </row>
    <row r="148" spans="1:19" x14ac:dyDescent="0.3">
      <c r="A148" t="s">
        <v>197</v>
      </c>
      <c r="B148">
        <v>1282.4727783000001</v>
      </c>
      <c r="C148">
        <v>1091.9699707</v>
      </c>
      <c r="D148">
        <v>1280.0866699000001</v>
      </c>
      <c r="E148">
        <v>1164.7744141000001</v>
      </c>
      <c r="F148">
        <v>1260.2299805</v>
      </c>
      <c r="G148">
        <v>1252.0999756000001</v>
      </c>
      <c r="H148">
        <v>1214.0400391000001</v>
      </c>
      <c r="I148">
        <v>1091.9699707</v>
      </c>
      <c r="J148">
        <v>1187.7590332</v>
      </c>
      <c r="L148" t="str">
        <f t="shared" si="17"/>
        <v>07NOV2022:03:00:00</v>
      </c>
      <c r="M148">
        <v>3</v>
      </c>
      <c r="N148">
        <f t="shared" si="18"/>
        <v>-190.5028076000001</v>
      </c>
      <c r="O148">
        <f t="shared" si="19"/>
        <v>-190.5028076000001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14.854335376422087</v>
      </c>
    </row>
    <row r="149" spans="1:19" x14ac:dyDescent="0.3">
      <c r="A149" t="s">
        <v>198</v>
      </c>
      <c r="B149">
        <v>1285.6160889</v>
      </c>
      <c r="C149">
        <v>1090.0100098</v>
      </c>
      <c r="D149">
        <v>1276.2454834</v>
      </c>
      <c r="E149">
        <v>1170.9804687999999</v>
      </c>
      <c r="F149">
        <v>1247.3299560999999</v>
      </c>
      <c r="G149">
        <v>1241.7800293</v>
      </c>
      <c r="H149">
        <v>1206.6899414</v>
      </c>
      <c r="I149">
        <v>1090.0100098</v>
      </c>
      <c r="J149">
        <v>1180.7204589999999</v>
      </c>
      <c r="L149" t="str">
        <f t="shared" si="17"/>
        <v>07NOV2022:04:00:00</v>
      </c>
      <c r="M149">
        <v>4</v>
      </c>
      <c r="N149">
        <f t="shared" si="18"/>
        <v>-195.60607909999999</v>
      </c>
      <c r="O149">
        <f t="shared" si="19"/>
        <v>-195.60607909999999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15.214968199982984</v>
      </c>
    </row>
    <row r="150" spans="1:19" x14ac:dyDescent="0.3">
      <c r="A150" t="s">
        <v>199</v>
      </c>
      <c r="B150">
        <v>1339.7368164</v>
      </c>
      <c r="C150">
        <v>1112.5899658000001</v>
      </c>
      <c r="D150">
        <v>1285.1696777</v>
      </c>
      <c r="E150">
        <v>1194.2222899999999</v>
      </c>
      <c r="F150">
        <v>1266.1500243999999</v>
      </c>
      <c r="G150">
        <v>1261.4499512</v>
      </c>
      <c r="H150">
        <v>1231.0600586</v>
      </c>
      <c r="I150">
        <v>1112.5899658000001</v>
      </c>
      <c r="J150">
        <v>1202.456543</v>
      </c>
      <c r="L150" t="str">
        <f t="shared" si="17"/>
        <v>07NOV2022:05:00:00</v>
      </c>
      <c r="M150">
        <v>5</v>
      </c>
      <c r="N150">
        <f t="shared" si="18"/>
        <v>-227.14685059999988</v>
      </c>
      <c r="O150">
        <f t="shared" si="19"/>
        <v>-227.14685059999988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16.954587484605003</v>
      </c>
    </row>
    <row r="151" spans="1:19" x14ac:dyDescent="0.3">
      <c r="A151" t="s">
        <v>200</v>
      </c>
      <c r="B151">
        <v>1406.0081786999999</v>
      </c>
      <c r="C151">
        <v>1191.0200195</v>
      </c>
      <c r="D151">
        <v>1333.4093018000001</v>
      </c>
      <c r="E151">
        <v>1233.9935303</v>
      </c>
      <c r="F151">
        <v>1348.2399902</v>
      </c>
      <c r="G151">
        <v>1345.9200439000001</v>
      </c>
      <c r="H151">
        <v>1317.8000488</v>
      </c>
      <c r="I151">
        <v>1191.0200195</v>
      </c>
      <c r="J151">
        <v>1285.0229492000001</v>
      </c>
      <c r="L151" t="str">
        <f t="shared" si="17"/>
        <v>07NOV2022:06:00:00</v>
      </c>
      <c r="M151">
        <v>6</v>
      </c>
      <c r="N151">
        <f t="shared" si="18"/>
        <v>-214.98815919999993</v>
      </c>
      <c r="O151">
        <f t="shared" si="19"/>
        <v>-214.98815919999993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15.290676288866168</v>
      </c>
    </row>
    <row r="152" spans="1:19" x14ac:dyDescent="0.3">
      <c r="A152" t="s">
        <v>201</v>
      </c>
      <c r="B152">
        <v>1526.2907714999999</v>
      </c>
      <c r="C152">
        <v>1321.5400391000001</v>
      </c>
      <c r="D152">
        <v>1506.3323975000001</v>
      </c>
      <c r="E152">
        <v>1396.7996826000001</v>
      </c>
      <c r="F152">
        <v>1483.1700439000001</v>
      </c>
      <c r="G152">
        <v>1486.7600098</v>
      </c>
      <c r="H152">
        <v>1459.6800536999999</v>
      </c>
      <c r="I152">
        <v>1321.5400391000001</v>
      </c>
      <c r="J152">
        <v>1421.6245117000001</v>
      </c>
      <c r="L152" t="str">
        <f t="shared" si="17"/>
        <v>07NOV2022:07:00:00</v>
      </c>
      <c r="M152">
        <v>7</v>
      </c>
      <c r="N152">
        <f t="shared" si="18"/>
        <v>-204.75073239999983</v>
      </c>
      <c r="O152">
        <f t="shared" si="19"/>
        <v>-204.75073239999983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13.414923042401416</v>
      </c>
    </row>
    <row r="153" spans="1:19" x14ac:dyDescent="0.3">
      <c r="A153" t="s">
        <v>202</v>
      </c>
      <c r="B153">
        <v>1601.5295410000001</v>
      </c>
      <c r="C153">
        <v>1367.4499512</v>
      </c>
      <c r="D153">
        <v>1580.5845947</v>
      </c>
      <c r="E153">
        <v>1480.4350586</v>
      </c>
      <c r="F153">
        <v>1521.3599853999999</v>
      </c>
      <c r="G153">
        <v>1527.0799560999999</v>
      </c>
      <c r="H153">
        <v>1500.7600098</v>
      </c>
      <c r="I153">
        <v>1367.4499512</v>
      </c>
      <c r="J153">
        <v>1463.7714844</v>
      </c>
      <c r="L153" t="str">
        <f t="shared" si="17"/>
        <v>07NOV2022:08:00:00</v>
      </c>
      <c r="M153">
        <v>8</v>
      </c>
      <c r="N153">
        <f t="shared" si="18"/>
        <v>-234.07958980000012</v>
      </c>
      <c r="O153">
        <f t="shared" si="19"/>
        <v>-234.07958980000012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14.616002003549685</v>
      </c>
    </row>
    <row r="154" spans="1:19" x14ac:dyDescent="0.3">
      <c r="A154" t="s">
        <v>203</v>
      </c>
      <c r="B154">
        <v>1641.78125</v>
      </c>
      <c r="C154">
        <v>1408.4000243999999</v>
      </c>
      <c r="D154">
        <v>1609.9863281</v>
      </c>
      <c r="E154">
        <v>1568.7722168</v>
      </c>
      <c r="F154">
        <v>1568.3900146000001</v>
      </c>
      <c r="G154">
        <v>1572.3100586</v>
      </c>
      <c r="H154">
        <v>1540.0500488</v>
      </c>
      <c r="I154">
        <v>1408.4000243999999</v>
      </c>
      <c r="J154">
        <v>1506.2885742000001</v>
      </c>
      <c r="L154" t="str">
        <f t="shared" si="17"/>
        <v>07NOV2022:09:00:00</v>
      </c>
      <c r="M154">
        <v>9</v>
      </c>
      <c r="N154">
        <f t="shared" si="18"/>
        <v>-233.38122560000011</v>
      </c>
      <c r="O154">
        <f t="shared" si="19"/>
        <v>-233.38122560000011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14.215123092677548</v>
      </c>
    </row>
    <row r="155" spans="1:19" x14ac:dyDescent="0.3">
      <c r="A155" t="s">
        <v>204</v>
      </c>
      <c r="B155">
        <v>1690.9206543</v>
      </c>
      <c r="C155">
        <v>1468.2700195</v>
      </c>
      <c r="D155">
        <v>1529.1414795000001</v>
      </c>
      <c r="E155">
        <v>1470.1063231999999</v>
      </c>
      <c r="F155">
        <v>1634.8199463000001</v>
      </c>
      <c r="G155">
        <v>1631.3299560999999</v>
      </c>
      <c r="H155">
        <v>1583.9200439000001</v>
      </c>
      <c r="I155">
        <v>1468.2700195</v>
      </c>
      <c r="J155">
        <v>1562.9299315999999</v>
      </c>
      <c r="L155" t="str">
        <f t="shared" si="17"/>
        <v>07NOV2022:10:00:00</v>
      </c>
      <c r="M155">
        <v>10</v>
      </c>
      <c r="N155">
        <f t="shared" si="18"/>
        <v>-222.65063480000003</v>
      </c>
      <c r="O155">
        <f t="shared" si="19"/>
        <v>-222.65063480000003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13.167420613959676</v>
      </c>
    </row>
    <row r="156" spans="1:19" x14ac:dyDescent="0.3">
      <c r="A156" t="s">
        <v>205</v>
      </c>
      <c r="B156">
        <v>1752.5822754000001</v>
      </c>
      <c r="C156">
        <v>1524.8299560999999</v>
      </c>
      <c r="D156">
        <v>1628.7062988</v>
      </c>
      <c r="E156">
        <v>1571.7669678</v>
      </c>
      <c r="F156">
        <v>1703.8699951000001</v>
      </c>
      <c r="G156">
        <v>1693.3299560999999</v>
      </c>
      <c r="H156">
        <v>1629.4399414</v>
      </c>
      <c r="I156">
        <v>1524.8299560999999</v>
      </c>
      <c r="J156">
        <v>1619.9633789</v>
      </c>
      <c r="L156" t="str">
        <f t="shared" si="17"/>
        <v>07NOV2022:11:00:00</v>
      </c>
      <c r="M156">
        <v>11</v>
      </c>
      <c r="N156">
        <f t="shared" si="18"/>
        <v>-227.75231930000018</v>
      </c>
      <c r="O156">
        <f t="shared" si="19"/>
        <v>-227.75231930000018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12.99524264833839</v>
      </c>
    </row>
    <row r="157" spans="1:19" x14ac:dyDescent="0.3">
      <c r="A157" t="s">
        <v>206</v>
      </c>
      <c r="B157">
        <v>1830.6323242000001</v>
      </c>
      <c r="C157">
        <v>1582.1199951000001</v>
      </c>
      <c r="D157">
        <v>1758.5242920000001</v>
      </c>
      <c r="E157">
        <v>1703.1123047000001</v>
      </c>
      <c r="F157">
        <v>1789.6800536999999</v>
      </c>
      <c r="G157">
        <v>1770.0300293</v>
      </c>
      <c r="H157">
        <v>1687.3599853999999</v>
      </c>
      <c r="I157">
        <v>1582.1199951000001</v>
      </c>
      <c r="J157">
        <v>1686.5415039</v>
      </c>
      <c r="L157" t="str">
        <f t="shared" si="17"/>
        <v>07NOV2022:12:00:00</v>
      </c>
      <c r="M157">
        <v>12</v>
      </c>
      <c r="N157">
        <f t="shared" si="18"/>
        <v>-248.51232909999999</v>
      </c>
      <c r="O157">
        <f t="shared" si="19"/>
        <v>-248.51232909999999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13.575218017009599</v>
      </c>
    </row>
    <row r="158" spans="1:19" x14ac:dyDescent="0.3">
      <c r="A158" t="s">
        <v>207</v>
      </c>
      <c r="B158">
        <v>1913.3387451000001</v>
      </c>
      <c r="C158">
        <v>1659.5999756000001</v>
      </c>
      <c r="D158">
        <v>1818.0515137</v>
      </c>
      <c r="E158">
        <v>1763.7026367000001</v>
      </c>
      <c r="F158">
        <v>1887.0899658000001</v>
      </c>
      <c r="G158">
        <v>1860.2700195</v>
      </c>
      <c r="H158">
        <v>1750.8100586</v>
      </c>
      <c r="I158">
        <v>1659.5999756000001</v>
      </c>
      <c r="J158">
        <v>1766.6934814000001</v>
      </c>
      <c r="L158" t="str">
        <f t="shared" si="17"/>
        <v>07NOV2022:13:00:00</v>
      </c>
      <c r="M158">
        <v>13</v>
      </c>
      <c r="N158">
        <f t="shared" si="18"/>
        <v>-253.73876949999999</v>
      </c>
      <c r="O158">
        <f t="shared" si="19"/>
        <v>-253.73876949999999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13.261570652338325</v>
      </c>
    </row>
    <row r="159" spans="1:19" x14ac:dyDescent="0.3">
      <c r="A159" t="s">
        <v>208</v>
      </c>
      <c r="B159">
        <v>1970.2230225000001</v>
      </c>
      <c r="C159">
        <v>1731.5600586</v>
      </c>
      <c r="D159">
        <v>1876.7047118999999</v>
      </c>
      <c r="E159">
        <v>1822.6031493999999</v>
      </c>
      <c r="F159">
        <v>1973.2900391000001</v>
      </c>
      <c r="G159">
        <v>1936.5100098</v>
      </c>
      <c r="H159">
        <v>1802.0699463000001</v>
      </c>
      <c r="I159">
        <v>1731.5600586</v>
      </c>
      <c r="J159">
        <v>1836.6845702999999</v>
      </c>
      <c r="L159" t="str">
        <f t="shared" si="17"/>
        <v>07NOV2022:14:00:00</v>
      </c>
      <c r="M159">
        <v>14</v>
      </c>
      <c r="N159">
        <f t="shared" si="18"/>
        <v>-238.66296390000002</v>
      </c>
      <c r="O159">
        <f t="shared" si="19"/>
        <v>-238.66296390000002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12.113499902014265</v>
      </c>
    </row>
    <row r="160" spans="1:19" x14ac:dyDescent="0.3">
      <c r="A160" t="s">
        <v>209</v>
      </c>
      <c r="B160">
        <v>2034.713501</v>
      </c>
      <c r="C160">
        <v>1765.6199951000001</v>
      </c>
      <c r="D160">
        <v>1925.7248535000001</v>
      </c>
      <c r="E160">
        <v>1876.8109131000001</v>
      </c>
      <c r="F160">
        <v>2014.8399658000001</v>
      </c>
      <c r="G160">
        <v>1976.0799560999999</v>
      </c>
      <c r="H160">
        <v>1828.4499512</v>
      </c>
      <c r="I160">
        <v>1765.6199951000001</v>
      </c>
      <c r="J160">
        <v>1871.3254394999999</v>
      </c>
      <c r="L160" t="str">
        <f t="shared" si="17"/>
        <v>07NOV2022:15:00:00</v>
      </c>
      <c r="M160">
        <v>15</v>
      </c>
      <c r="N160">
        <f t="shared" si="18"/>
        <v>-269.09350589999985</v>
      </c>
      <c r="O160">
        <f t="shared" si="19"/>
        <v>-269.09350589999985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13.225130013033706</v>
      </c>
    </row>
    <row r="161" spans="1:19" x14ac:dyDescent="0.3">
      <c r="A161" t="s">
        <v>210</v>
      </c>
      <c r="B161">
        <v>2066.9064941000001</v>
      </c>
      <c r="C161">
        <v>1776.7600098</v>
      </c>
      <c r="D161">
        <v>1954.2967529</v>
      </c>
      <c r="E161">
        <v>1904.0767822</v>
      </c>
      <c r="F161">
        <v>2020.3900146000001</v>
      </c>
      <c r="G161">
        <v>1991.2700195</v>
      </c>
      <c r="H161">
        <v>1833.4100341999999</v>
      </c>
      <c r="I161">
        <v>1776.7600098</v>
      </c>
      <c r="J161">
        <v>1881.0944824000001</v>
      </c>
      <c r="L161" t="str">
        <f t="shared" si="17"/>
        <v>07NOV2022:16:00:00</v>
      </c>
      <c r="M161">
        <v>16</v>
      </c>
      <c r="N161">
        <f t="shared" si="18"/>
        <v>-290.14648430000011</v>
      </c>
      <c r="O161">
        <f t="shared" si="19"/>
        <v>-290.14648430000011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14.03771700017516</v>
      </c>
    </row>
    <row r="162" spans="1:19" x14ac:dyDescent="0.3">
      <c r="A162" t="s">
        <v>211</v>
      </c>
      <c r="B162">
        <v>2054.2377929999998</v>
      </c>
      <c r="C162">
        <v>1773.2299805</v>
      </c>
      <c r="D162">
        <v>1974.2674560999999</v>
      </c>
      <c r="E162">
        <v>1917.6772461</v>
      </c>
      <c r="F162">
        <v>1996.5</v>
      </c>
      <c r="G162">
        <v>1980.4399414</v>
      </c>
      <c r="H162">
        <v>1830.3699951000001</v>
      </c>
      <c r="I162">
        <v>1773.2299805</v>
      </c>
      <c r="J162">
        <v>1872.8079834</v>
      </c>
      <c r="L162" t="str">
        <f t="shared" si="17"/>
        <v>07NOV2022:17:00:00</v>
      </c>
      <c r="M162">
        <v>17</v>
      </c>
      <c r="N162">
        <f t="shared" si="18"/>
        <v>-281.00781249999977</v>
      </c>
      <c r="O162">
        <f t="shared" si="19"/>
        <v>-281.00781249999977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13.679419853804617</v>
      </c>
    </row>
    <row r="163" spans="1:19" x14ac:dyDescent="0.3">
      <c r="A163" t="s">
        <v>212</v>
      </c>
      <c r="B163">
        <v>1982.0981445</v>
      </c>
      <c r="C163">
        <v>1766.5999756000001</v>
      </c>
      <c r="D163">
        <v>1928.0445557</v>
      </c>
      <c r="E163">
        <v>1853.6999512</v>
      </c>
      <c r="F163">
        <v>1980.0600586</v>
      </c>
      <c r="G163">
        <v>1974.5600586</v>
      </c>
      <c r="H163">
        <v>1845.8699951000001</v>
      </c>
      <c r="I163">
        <v>1766.5999756000001</v>
      </c>
      <c r="J163">
        <v>1870.4265137</v>
      </c>
      <c r="L163" t="str">
        <f t="shared" si="17"/>
        <v>07NOV2022:18:00:00</v>
      </c>
      <c r="M163">
        <v>18</v>
      </c>
      <c r="N163">
        <f t="shared" si="18"/>
        <v>-215.49816889999988</v>
      </c>
      <c r="O163">
        <f t="shared" si="19"/>
        <v>-215.49816889999988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10.872224944964115</v>
      </c>
    </row>
    <row r="164" spans="1:19" x14ac:dyDescent="0.3">
      <c r="A164" t="s">
        <v>213</v>
      </c>
      <c r="B164">
        <v>1996.984375</v>
      </c>
      <c r="C164">
        <v>1750.5300293</v>
      </c>
      <c r="D164">
        <v>1893.8736572</v>
      </c>
      <c r="E164">
        <v>1826.2224120999999</v>
      </c>
      <c r="F164">
        <v>1960.7600098</v>
      </c>
      <c r="G164">
        <v>1959.2600098</v>
      </c>
      <c r="H164">
        <v>1851.0100098</v>
      </c>
      <c r="I164">
        <v>1750.5300293</v>
      </c>
      <c r="J164">
        <v>1859.3669434000001</v>
      </c>
      <c r="L164" t="str">
        <f t="shared" si="17"/>
        <v>07NOV2022:19:00:00</v>
      </c>
      <c r="M164">
        <v>19</v>
      </c>
      <c r="N164">
        <f t="shared" si="18"/>
        <v>-246.45434569999998</v>
      </c>
      <c r="O164">
        <f t="shared" si="19"/>
        <v>-246.45434569999998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12.341325690142165</v>
      </c>
    </row>
    <row r="165" spans="1:19" x14ac:dyDescent="0.3">
      <c r="A165" t="s">
        <v>214</v>
      </c>
      <c r="B165">
        <v>1924.9390868999999</v>
      </c>
      <c r="C165">
        <v>1696.8100586</v>
      </c>
      <c r="D165">
        <v>1887.8858643000001</v>
      </c>
      <c r="E165">
        <v>1826.0560303</v>
      </c>
      <c r="F165">
        <v>1891.4300536999999</v>
      </c>
      <c r="G165">
        <v>1891.3900146000001</v>
      </c>
      <c r="H165">
        <v>1815.0200195</v>
      </c>
      <c r="I165">
        <v>1696.8100586</v>
      </c>
      <c r="J165">
        <v>1804.2004394999999</v>
      </c>
      <c r="L165" t="str">
        <f t="shared" si="17"/>
        <v>07NOV2022:20:00:00</v>
      </c>
      <c r="M165">
        <v>20</v>
      </c>
      <c r="N165">
        <f t="shared" si="18"/>
        <v>-228.12902829999985</v>
      </c>
      <c r="O165">
        <f t="shared" si="19"/>
        <v>-228.12902829999985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11.851233623573414</v>
      </c>
    </row>
    <row r="166" spans="1:19" x14ac:dyDescent="0.3">
      <c r="A166" t="s">
        <v>215</v>
      </c>
      <c r="B166">
        <v>1880.0755615</v>
      </c>
      <c r="C166">
        <v>1639.5899658000001</v>
      </c>
      <c r="D166">
        <v>1855.8386230000001</v>
      </c>
      <c r="E166">
        <v>1790.0294189000001</v>
      </c>
      <c r="F166">
        <v>1807.2299805</v>
      </c>
      <c r="G166">
        <v>1812.7600098</v>
      </c>
      <c r="H166">
        <v>1743.3100586</v>
      </c>
      <c r="I166">
        <v>1639.5899658000001</v>
      </c>
      <c r="J166">
        <v>1733.9584961</v>
      </c>
      <c r="L166" t="str">
        <f t="shared" si="17"/>
        <v>07NOV2022:21:00:00</v>
      </c>
      <c r="M166">
        <v>21</v>
      </c>
      <c r="N166">
        <f t="shared" si="18"/>
        <v>-240.48559569999998</v>
      </c>
      <c r="O166">
        <f t="shared" si="19"/>
        <v>-240.48559569999998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12.79127289480487</v>
      </c>
    </row>
    <row r="167" spans="1:19" x14ac:dyDescent="0.3">
      <c r="A167" t="s">
        <v>216</v>
      </c>
      <c r="B167">
        <v>1783.5021973</v>
      </c>
      <c r="C167">
        <v>1550.0400391000001</v>
      </c>
      <c r="D167">
        <v>1783.0643310999999</v>
      </c>
      <c r="E167">
        <v>1693.0555420000001</v>
      </c>
      <c r="F167">
        <v>1698.3900146000001</v>
      </c>
      <c r="G167">
        <v>1704.2099608999999</v>
      </c>
      <c r="H167">
        <v>1649.6400146000001</v>
      </c>
      <c r="I167">
        <v>1550.0400391000001</v>
      </c>
      <c r="J167">
        <v>1635.7351074000001</v>
      </c>
      <c r="L167" t="str">
        <f t="shared" si="17"/>
        <v>07NOV2022:22:00:00</v>
      </c>
      <c r="M167">
        <v>22</v>
      </c>
      <c r="N167">
        <f t="shared" si="18"/>
        <v>-233.46215819999998</v>
      </c>
      <c r="O167">
        <f t="shared" si="19"/>
        <v>-233.46215819999998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13.090096471618178</v>
      </c>
    </row>
    <row r="168" spans="1:19" x14ac:dyDescent="0.3">
      <c r="A168" t="s">
        <v>217</v>
      </c>
      <c r="B168">
        <v>1649.0159911999999</v>
      </c>
      <c r="C168">
        <v>1445.4200439000001</v>
      </c>
      <c r="D168">
        <v>1630.7166748</v>
      </c>
      <c r="E168">
        <v>1543.0329589999999</v>
      </c>
      <c r="F168">
        <v>1586.6300048999999</v>
      </c>
      <c r="G168">
        <v>1586.3299560999999</v>
      </c>
      <c r="H168">
        <v>1554.6899414</v>
      </c>
      <c r="I168">
        <v>1445.4200439000001</v>
      </c>
      <c r="J168">
        <v>1529.1464844</v>
      </c>
      <c r="L168" t="str">
        <f t="shared" si="17"/>
        <v>07NOV2022:23:00:00</v>
      </c>
      <c r="M168">
        <v>23</v>
      </c>
      <c r="N168">
        <f t="shared" si="18"/>
        <v>-203.59594729999981</v>
      </c>
      <c r="O168">
        <f t="shared" si="19"/>
        <v>-203.59594729999981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12.346511397493586</v>
      </c>
    </row>
    <row r="169" spans="1:19" x14ac:dyDescent="0.3">
      <c r="A169" t="s">
        <v>218</v>
      </c>
      <c r="B169">
        <v>1546.3920897999999</v>
      </c>
      <c r="C169">
        <v>1341</v>
      </c>
      <c r="D169">
        <v>1514.1354980000001</v>
      </c>
      <c r="E169">
        <v>1464.1770019999999</v>
      </c>
      <c r="F169">
        <v>1464.9100341999999</v>
      </c>
      <c r="G169">
        <v>1459.0400391000001</v>
      </c>
      <c r="H169">
        <v>1444.6600341999999</v>
      </c>
      <c r="I169">
        <v>1341</v>
      </c>
      <c r="J169">
        <v>1415.0114745999999</v>
      </c>
      <c r="L169" t="str">
        <f t="shared" si="17"/>
        <v>08NOV2022:00:00:00</v>
      </c>
      <c r="M169">
        <v>24</v>
      </c>
      <c r="N169">
        <f t="shared" si="18"/>
        <v>-205.39208979999989</v>
      </c>
      <c r="O169">
        <f t="shared" si="19"/>
        <v>-205.39208979999989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13.282018910647942</v>
      </c>
    </row>
    <row r="170" spans="1:19" x14ac:dyDescent="0.3">
      <c r="A170" t="s">
        <v>219</v>
      </c>
      <c r="B170">
        <v>1441.8712158000001</v>
      </c>
      <c r="C170">
        <v>1361.6999512</v>
      </c>
      <c r="D170">
        <v>1400.6068115</v>
      </c>
      <c r="E170">
        <v>1328.9763184000001</v>
      </c>
      <c r="F170">
        <v>1402.7199707</v>
      </c>
      <c r="G170">
        <v>1400.3499756000001</v>
      </c>
      <c r="H170">
        <v>1402.1500243999999</v>
      </c>
      <c r="I170">
        <v>1361.6999512</v>
      </c>
      <c r="J170">
        <v>1387.6279297000001</v>
      </c>
      <c r="L170" t="str">
        <f t="shared" si="17"/>
        <v>08NOV2022:01:00:00</v>
      </c>
      <c r="M170">
        <v>1</v>
      </c>
      <c r="N170">
        <f t="shared" si="18"/>
        <v>-80.171264600000086</v>
      </c>
      <c r="O170">
        <f t="shared" si="19"/>
        <v>-80.171264600000086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5.5602236677925703</v>
      </c>
    </row>
    <row r="171" spans="1:19" x14ac:dyDescent="0.3">
      <c r="A171" t="s">
        <v>220</v>
      </c>
      <c r="B171">
        <v>1414.7519531</v>
      </c>
      <c r="C171">
        <v>1311.8900146000001</v>
      </c>
      <c r="D171">
        <v>1344.2402344</v>
      </c>
      <c r="E171">
        <v>1275.7587891000001</v>
      </c>
      <c r="F171">
        <v>1339</v>
      </c>
      <c r="G171">
        <v>1334.9499512</v>
      </c>
      <c r="H171">
        <v>1338.8399658000001</v>
      </c>
      <c r="I171">
        <v>1311.8900146000001</v>
      </c>
      <c r="J171">
        <v>1328.4589844</v>
      </c>
      <c r="L171" t="str">
        <f t="shared" si="17"/>
        <v>08NOV2022:02:00:00</v>
      </c>
      <c r="M171">
        <v>2</v>
      </c>
      <c r="N171">
        <f t="shared" si="18"/>
        <v>-102.86193849999995</v>
      </c>
      <c r="O171">
        <f t="shared" si="19"/>
        <v>-102.86193849999995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7.2706694819971229</v>
      </c>
    </row>
    <row r="172" spans="1:19" x14ac:dyDescent="0.3">
      <c r="A172" t="s">
        <v>221</v>
      </c>
      <c r="B172">
        <v>1365.737793</v>
      </c>
      <c r="C172">
        <v>1274.7700195</v>
      </c>
      <c r="D172">
        <v>1291.2270507999999</v>
      </c>
      <c r="E172">
        <v>1210.4132079999999</v>
      </c>
      <c r="F172">
        <v>1299.0999756000001</v>
      </c>
      <c r="G172">
        <v>1294.2299805</v>
      </c>
      <c r="H172">
        <v>1299.3100586</v>
      </c>
      <c r="I172">
        <v>1274.7700195</v>
      </c>
      <c r="J172">
        <v>1289.4194336</v>
      </c>
      <c r="L172" t="str">
        <f t="shared" si="17"/>
        <v>08NOV2022:03:00:00</v>
      </c>
      <c r="M172">
        <v>3</v>
      </c>
      <c r="N172">
        <f t="shared" si="18"/>
        <v>-90.967773500000021</v>
      </c>
      <c r="O172">
        <f t="shared" si="19"/>
        <v>-90.967773500000021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6.6607055883090753</v>
      </c>
    </row>
    <row r="173" spans="1:19" x14ac:dyDescent="0.3">
      <c r="A173" t="s">
        <v>222</v>
      </c>
      <c r="B173">
        <v>1364.6176757999999</v>
      </c>
      <c r="C173">
        <v>1253.9599608999999</v>
      </c>
      <c r="D173">
        <v>1276.7703856999999</v>
      </c>
      <c r="E173">
        <v>1218.9688721</v>
      </c>
      <c r="F173">
        <v>1280.7900391000001</v>
      </c>
      <c r="G173">
        <v>1277.5200195</v>
      </c>
      <c r="H173">
        <v>1280.8800048999999</v>
      </c>
      <c r="I173">
        <v>1253.9599608999999</v>
      </c>
      <c r="J173">
        <v>1270.6044922000001</v>
      </c>
      <c r="L173" t="str">
        <f t="shared" si="17"/>
        <v>08NOV2022:04:00:00</v>
      </c>
      <c r="M173">
        <v>4</v>
      </c>
      <c r="N173">
        <f t="shared" si="18"/>
        <v>-110.65771489999997</v>
      </c>
      <c r="O173">
        <f t="shared" si="19"/>
        <v>-110.65771489999997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8.1090635760032548</v>
      </c>
    </row>
    <row r="174" spans="1:19" x14ac:dyDescent="0.3">
      <c r="A174" t="s">
        <v>223</v>
      </c>
      <c r="B174">
        <v>1341.0924072</v>
      </c>
      <c r="C174">
        <v>1267.2199707</v>
      </c>
      <c r="D174">
        <v>1278.8657227000001</v>
      </c>
      <c r="E174">
        <v>1233.3884277</v>
      </c>
      <c r="F174">
        <v>1297</v>
      </c>
      <c r="G174">
        <v>1295.9699707</v>
      </c>
      <c r="H174">
        <v>1296.6800536999999</v>
      </c>
      <c r="I174">
        <v>1267.2199707</v>
      </c>
      <c r="J174">
        <v>1286.2395019999999</v>
      </c>
      <c r="L174" t="str">
        <f t="shared" si="17"/>
        <v>08NOV2022:05:00:00</v>
      </c>
      <c r="M174">
        <v>5</v>
      </c>
      <c r="N174">
        <f t="shared" si="18"/>
        <v>-73.872436500000049</v>
      </c>
      <c r="O174">
        <f t="shared" si="19"/>
        <v>-73.872436500000049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5.5083778047953187</v>
      </c>
    </row>
    <row r="175" spans="1:19" x14ac:dyDescent="0.3">
      <c r="A175" t="s">
        <v>224</v>
      </c>
      <c r="B175">
        <v>1410.2310791</v>
      </c>
      <c r="C175">
        <v>1341.8599853999999</v>
      </c>
      <c r="D175">
        <v>1315.8513184000001</v>
      </c>
      <c r="E175">
        <v>1269.3032227000001</v>
      </c>
      <c r="F175">
        <v>1378.0799560999999</v>
      </c>
      <c r="G175">
        <v>1375.5600586</v>
      </c>
      <c r="H175">
        <v>1377.1999512</v>
      </c>
      <c r="I175">
        <v>1341.8599853999999</v>
      </c>
      <c r="J175">
        <v>1364.5529785000001</v>
      </c>
      <c r="L175" t="str">
        <f t="shared" si="17"/>
        <v>08NOV2022:06:00:00</v>
      </c>
      <c r="M175">
        <v>6</v>
      </c>
      <c r="N175">
        <f t="shared" si="18"/>
        <v>-68.371093700000074</v>
      </c>
      <c r="O175">
        <f t="shared" si="19"/>
        <v>-68.371093700000074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4.8482191828898031</v>
      </c>
    </row>
    <row r="176" spans="1:19" x14ac:dyDescent="0.3">
      <c r="A176" t="s">
        <v>225</v>
      </c>
      <c r="B176">
        <v>1594.3997803</v>
      </c>
      <c r="C176">
        <v>1468.3199463000001</v>
      </c>
      <c r="D176">
        <v>1481.0402832</v>
      </c>
      <c r="E176">
        <v>1441.5975341999999</v>
      </c>
      <c r="F176">
        <v>1516.2700195</v>
      </c>
      <c r="G176">
        <v>1515.3000488</v>
      </c>
      <c r="H176">
        <v>1514.4799805</v>
      </c>
      <c r="I176">
        <v>1468.3199463000001</v>
      </c>
      <c r="J176">
        <v>1498.7974853999999</v>
      </c>
      <c r="L176" t="str">
        <f t="shared" si="17"/>
        <v>08NOV2022:07:00:00</v>
      </c>
      <c r="M176">
        <v>7</v>
      </c>
      <c r="N176">
        <f t="shared" si="18"/>
        <v>-126.07983399999989</v>
      </c>
      <c r="O176">
        <f t="shared" si="19"/>
        <v>-126.07983399999989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7.9076675472369224</v>
      </c>
    </row>
    <row r="177" spans="1:19" x14ac:dyDescent="0.3">
      <c r="A177" t="s">
        <v>226</v>
      </c>
      <c r="B177">
        <v>1644.4562988</v>
      </c>
      <c r="C177">
        <v>1506.0899658000001</v>
      </c>
      <c r="D177">
        <v>1549.5042725000001</v>
      </c>
      <c r="E177">
        <v>1524.3260498</v>
      </c>
      <c r="F177">
        <v>1555.3100586</v>
      </c>
      <c r="G177">
        <v>1551.8599853999999</v>
      </c>
      <c r="H177">
        <v>1553.0999756000001</v>
      </c>
      <c r="I177">
        <v>1506.0899658000001</v>
      </c>
      <c r="J177">
        <v>1536.6679687999999</v>
      </c>
      <c r="L177" t="str">
        <f t="shared" si="17"/>
        <v>08NOV2022:08:00:00</v>
      </c>
      <c r="M177">
        <v>8</v>
      </c>
      <c r="N177">
        <f t="shared" si="18"/>
        <v>-138.36633299999994</v>
      </c>
      <c r="O177">
        <f t="shared" si="19"/>
        <v>-138.36633299999994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8.4141082436164005</v>
      </c>
    </row>
    <row r="178" spans="1:19" x14ac:dyDescent="0.3">
      <c r="A178" t="s">
        <v>227</v>
      </c>
      <c r="B178">
        <v>1694.3111572</v>
      </c>
      <c r="C178">
        <v>1547.2099608999999</v>
      </c>
      <c r="D178">
        <v>1582.2091064000001</v>
      </c>
      <c r="E178">
        <v>1582.0878906</v>
      </c>
      <c r="F178">
        <v>1601.0699463000001</v>
      </c>
      <c r="G178">
        <v>1597.0600586</v>
      </c>
      <c r="H178">
        <v>1598.9000243999999</v>
      </c>
      <c r="I178">
        <v>1547.2099608999999</v>
      </c>
      <c r="J178">
        <v>1580.6740723</v>
      </c>
      <c r="L178" t="str">
        <f t="shared" si="17"/>
        <v>08NOV2022:09:00:00</v>
      </c>
      <c r="M178">
        <v>9</v>
      </c>
      <c r="N178">
        <f t="shared" si="18"/>
        <v>-147.10119630000008</v>
      </c>
      <c r="O178">
        <f t="shared" si="19"/>
        <v>-147.10119630000008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8.6820650194559246</v>
      </c>
    </row>
    <row r="179" spans="1:19" x14ac:dyDescent="0.3">
      <c r="A179" t="s">
        <v>228</v>
      </c>
      <c r="B179">
        <v>1770.2249756000001</v>
      </c>
      <c r="C179">
        <v>1604.8699951000001</v>
      </c>
      <c r="D179">
        <v>1509.4372559000001</v>
      </c>
      <c r="E179">
        <v>1497.9829102000001</v>
      </c>
      <c r="F179">
        <v>1660.0899658000001</v>
      </c>
      <c r="G179">
        <v>1656.1700439000001</v>
      </c>
      <c r="H179">
        <v>1657.8800048999999</v>
      </c>
      <c r="I179">
        <v>1604.8699951000001</v>
      </c>
      <c r="J179">
        <v>1639.2304687999999</v>
      </c>
      <c r="L179" t="str">
        <f t="shared" si="17"/>
        <v>08NOV2022:10:00:00</v>
      </c>
      <c r="M179">
        <v>10</v>
      </c>
      <c r="N179">
        <f t="shared" si="18"/>
        <v>-165.35498050000001</v>
      </c>
      <c r="O179">
        <f t="shared" si="19"/>
        <v>-165.35498050000001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9.3409020197534254</v>
      </c>
    </row>
    <row r="180" spans="1:19" x14ac:dyDescent="0.3">
      <c r="A180" t="s">
        <v>229</v>
      </c>
      <c r="B180">
        <v>1857.3430175999999</v>
      </c>
      <c r="C180">
        <v>1672.2199707</v>
      </c>
      <c r="D180">
        <v>1613.4611815999999</v>
      </c>
      <c r="E180">
        <v>1616.1392822</v>
      </c>
      <c r="F180">
        <v>1736.3399658000001</v>
      </c>
      <c r="G180">
        <v>1730.7099608999999</v>
      </c>
      <c r="H180">
        <v>1733.0899658000001</v>
      </c>
      <c r="I180">
        <v>1672.2199707</v>
      </c>
      <c r="J180">
        <v>1711.6779785000001</v>
      </c>
      <c r="L180" t="str">
        <f t="shared" si="17"/>
        <v>08NOV2022:11:00:00</v>
      </c>
      <c r="M180">
        <v>11</v>
      </c>
      <c r="N180">
        <f t="shared" si="18"/>
        <v>-185.12304689999996</v>
      </c>
      <c r="O180">
        <f t="shared" si="19"/>
        <v>-185.12304689999996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9.967089823785491</v>
      </c>
    </row>
    <row r="181" spans="1:19" x14ac:dyDescent="0.3">
      <c r="A181" t="s">
        <v>230</v>
      </c>
      <c r="B181">
        <v>1921.3428954999999</v>
      </c>
      <c r="C181">
        <v>1746.7199707</v>
      </c>
      <c r="D181">
        <v>1758.5205077999999</v>
      </c>
      <c r="E181">
        <v>1760.0395507999999</v>
      </c>
      <c r="F181">
        <v>1826.1199951000001</v>
      </c>
      <c r="G181">
        <v>1820.3399658000001</v>
      </c>
      <c r="H181">
        <v>1822.6300048999999</v>
      </c>
      <c r="I181">
        <v>1746.7199707</v>
      </c>
      <c r="J181">
        <v>1796.0124512</v>
      </c>
      <c r="L181" t="str">
        <f t="shared" si="17"/>
        <v>08NOV2022:12:00:00</v>
      </c>
      <c r="M181">
        <v>12</v>
      </c>
      <c r="N181">
        <f t="shared" si="18"/>
        <v>-174.62292479999996</v>
      </c>
      <c r="O181">
        <f t="shared" si="19"/>
        <v>-174.62292479999996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9.0885872172523925</v>
      </c>
    </row>
    <row r="182" spans="1:19" x14ac:dyDescent="0.3">
      <c r="A182" t="s">
        <v>231</v>
      </c>
      <c r="B182">
        <v>2006.909668</v>
      </c>
      <c r="C182">
        <v>1843.5999756000001</v>
      </c>
      <c r="D182">
        <v>1842.2641602000001</v>
      </c>
      <c r="E182">
        <v>1839.3505858999999</v>
      </c>
      <c r="F182">
        <v>1927.0600586</v>
      </c>
      <c r="G182">
        <v>1925.7900391000001</v>
      </c>
      <c r="H182">
        <v>1923.3699951000001</v>
      </c>
      <c r="I182">
        <v>1843.5999756000001</v>
      </c>
      <c r="J182">
        <v>1896.6090088000001</v>
      </c>
      <c r="L182" t="str">
        <f t="shared" si="17"/>
        <v>08NOV2022:13:00:00</v>
      </c>
      <c r="M182">
        <v>13</v>
      </c>
      <c r="N182">
        <f t="shared" si="18"/>
        <v>-163.3096923999999</v>
      </c>
      <c r="O182">
        <f t="shared" si="19"/>
        <v>-163.3096923999999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8.1373713527797857</v>
      </c>
    </row>
    <row r="183" spans="1:19" x14ac:dyDescent="0.3">
      <c r="A183" t="s">
        <v>232</v>
      </c>
      <c r="B183">
        <v>2049.5729980000001</v>
      </c>
      <c r="C183">
        <v>1939.4499512</v>
      </c>
      <c r="D183">
        <v>1924.2421875</v>
      </c>
      <c r="E183">
        <v>1909.5375977000001</v>
      </c>
      <c r="F183">
        <v>2025.3100586</v>
      </c>
      <c r="G183">
        <v>2026.6199951000001</v>
      </c>
      <c r="H183">
        <v>2021.3000488</v>
      </c>
      <c r="I183">
        <v>1939.4499512</v>
      </c>
      <c r="J183">
        <v>1994.5841064000001</v>
      </c>
      <c r="L183" t="str">
        <f t="shared" si="17"/>
        <v>08NOV2022:14:00:00</v>
      </c>
      <c r="M183">
        <v>14</v>
      </c>
      <c r="N183">
        <f t="shared" si="18"/>
        <v>-110.12304680000011</v>
      </c>
      <c r="O183">
        <f t="shared" si="19"/>
        <v>-110.12304680000011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5.3729750981038302</v>
      </c>
    </row>
    <row r="184" spans="1:19" x14ac:dyDescent="0.3">
      <c r="A184" t="s">
        <v>233</v>
      </c>
      <c r="B184">
        <v>2086.8371582</v>
      </c>
      <c r="C184">
        <v>1984.75</v>
      </c>
      <c r="D184">
        <v>1971.3740233999999</v>
      </c>
      <c r="E184">
        <v>1947.5417480000001</v>
      </c>
      <c r="F184">
        <v>2074.3400879000001</v>
      </c>
      <c r="G184">
        <v>2078.3701172000001</v>
      </c>
      <c r="H184">
        <v>2070.0100097999998</v>
      </c>
      <c r="I184">
        <v>1984.75</v>
      </c>
      <c r="J184">
        <v>2042.9085693</v>
      </c>
      <c r="L184" t="str">
        <f t="shared" si="17"/>
        <v>08NOV2022:15:00:00</v>
      </c>
      <c r="M184">
        <v>15</v>
      </c>
      <c r="N184">
        <f t="shared" si="18"/>
        <v>-102.08715819999998</v>
      </c>
      <c r="O184">
        <f t="shared" si="19"/>
        <v>-102.08715819999998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4.8919561259899735</v>
      </c>
    </row>
    <row r="185" spans="1:19" x14ac:dyDescent="0.3">
      <c r="A185" t="s">
        <v>234</v>
      </c>
      <c r="B185">
        <v>2089.7211914</v>
      </c>
      <c r="C185">
        <v>1997.1899414</v>
      </c>
      <c r="D185">
        <v>2002.9869385</v>
      </c>
      <c r="E185">
        <v>1977.8239745999999</v>
      </c>
      <c r="F185">
        <v>2083.0300293</v>
      </c>
      <c r="G185">
        <v>2093.7800293</v>
      </c>
      <c r="H185">
        <v>2079.8898926000002</v>
      </c>
      <c r="I185">
        <v>1997.1899414</v>
      </c>
      <c r="J185">
        <v>2054.8886719000002</v>
      </c>
      <c r="L185" t="str">
        <f t="shared" si="17"/>
        <v>08NOV2022:16:00:00</v>
      </c>
      <c r="M185">
        <v>16</v>
      </c>
      <c r="N185">
        <f t="shared" si="18"/>
        <v>-92.53125</v>
      </c>
      <c r="O185">
        <f t="shared" si="19"/>
        <v>-92.53125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4.4279232263519841</v>
      </c>
    </row>
    <row r="186" spans="1:19" x14ac:dyDescent="0.3">
      <c r="A186" t="s">
        <v>235</v>
      </c>
      <c r="B186">
        <v>2070.3217773000001</v>
      </c>
      <c r="C186">
        <v>1971.1999512</v>
      </c>
      <c r="D186">
        <v>2025.8571777</v>
      </c>
      <c r="E186">
        <v>1995.4747314000001</v>
      </c>
      <c r="F186">
        <v>2056.3300780999998</v>
      </c>
      <c r="G186">
        <v>2070.0900879000001</v>
      </c>
      <c r="H186">
        <v>2053.4799804999998</v>
      </c>
      <c r="I186">
        <v>1971.1999512</v>
      </c>
      <c r="J186">
        <v>2029.2619629000001</v>
      </c>
      <c r="L186" t="str">
        <f t="shared" si="17"/>
        <v>08NOV2022:17:00:00</v>
      </c>
      <c r="M186">
        <v>17</v>
      </c>
      <c r="N186">
        <f t="shared" si="18"/>
        <v>-99.121826100000135</v>
      </c>
      <c r="O186">
        <f t="shared" si="19"/>
        <v>-99.121826100000135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4.7877497685055204</v>
      </c>
    </row>
    <row r="187" spans="1:19" x14ac:dyDescent="0.3">
      <c r="A187" t="s">
        <v>236</v>
      </c>
      <c r="B187">
        <v>2034.015625</v>
      </c>
      <c r="C187">
        <v>1949.3499756000001</v>
      </c>
      <c r="D187">
        <v>1980.081543</v>
      </c>
      <c r="E187">
        <v>1930.4517822</v>
      </c>
      <c r="F187">
        <v>2035.0500488</v>
      </c>
      <c r="G187">
        <v>2048.5200195000002</v>
      </c>
      <c r="H187">
        <v>2032.4899902</v>
      </c>
      <c r="I187">
        <v>1949.3499756000001</v>
      </c>
      <c r="J187">
        <v>2007.7824707</v>
      </c>
      <c r="L187" t="str">
        <f t="shared" si="17"/>
        <v>08NOV2022:18:00:00</v>
      </c>
      <c r="M187">
        <v>18</v>
      </c>
      <c r="N187">
        <f t="shared" si="18"/>
        <v>-84.665649399999893</v>
      </c>
      <c r="O187">
        <f t="shared" si="19"/>
        <v>-84.665649399999893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4.1624876603393792</v>
      </c>
    </row>
    <row r="188" spans="1:19" x14ac:dyDescent="0.3">
      <c r="A188" t="s">
        <v>237</v>
      </c>
      <c r="B188">
        <v>2021.6427002</v>
      </c>
      <c r="C188">
        <v>1918.25</v>
      </c>
      <c r="D188">
        <v>1937.1646728999999</v>
      </c>
      <c r="E188">
        <v>1897.7294922000001</v>
      </c>
      <c r="F188">
        <v>2007.6199951000001</v>
      </c>
      <c r="G188">
        <v>2015.9200439000001</v>
      </c>
      <c r="H188">
        <v>2005.1300048999999</v>
      </c>
      <c r="I188">
        <v>1918.25</v>
      </c>
      <c r="J188">
        <v>1977.7929687999999</v>
      </c>
      <c r="L188" t="str">
        <f t="shared" si="17"/>
        <v>08NOV2022:19:00:00</v>
      </c>
      <c r="M188">
        <v>19</v>
      </c>
      <c r="N188">
        <f t="shared" si="18"/>
        <v>-103.39270020000004</v>
      </c>
      <c r="O188">
        <f t="shared" si="19"/>
        <v>-103.39270020000004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5.1142914714737397</v>
      </c>
    </row>
    <row r="189" spans="1:19" x14ac:dyDescent="0.3">
      <c r="A189" t="s">
        <v>238</v>
      </c>
      <c r="B189">
        <v>1983.1928711</v>
      </c>
      <c r="C189">
        <v>1848.4499512</v>
      </c>
      <c r="D189">
        <v>1930.3151855000001</v>
      </c>
      <c r="E189">
        <v>1889.4160156</v>
      </c>
      <c r="F189">
        <v>1926.0500488</v>
      </c>
      <c r="G189">
        <v>1932.0699463000001</v>
      </c>
      <c r="H189">
        <v>1923.6099853999999</v>
      </c>
      <c r="I189">
        <v>1848.4499512</v>
      </c>
      <c r="J189">
        <v>1899.7849120999999</v>
      </c>
      <c r="L189" t="str">
        <f t="shared" si="17"/>
        <v>08NOV2022:20:00:00</v>
      </c>
      <c r="M189">
        <v>20</v>
      </c>
      <c r="N189">
        <f t="shared" si="18"/>
        <v>-134.74291990000006</v>
      </c>
      <c r="O189">
        <f t="shared" si="19"/>
        <v>-134.74291990000006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6.7942418442268506</v>
      </c>
    </row>
    <row r="190" spans="1:19" x14ac:dyDescent="0.3">
      <c r="A190" t="s">
        <v>239</v>
      </c>
      <c r="B190">
        <v>1845.3306885</v>
      </c>
      <c r="C190">
        <v>1776.9499512</v>
      </c>
      <c r="D190">
        <v>1896.4906006000001</v>
      </c>
      <c r="E190">
        <v>1841.3918457</v>
      </c>
      <c r="F190">
        <v>1841.1899414</v>
      </c>
      <c r="G190">
        <v>1847.2099608999999</v>
      </c>
      <c r="H190">
        <v>1838.3599853999999</v>
      </c>
      <c r="I190">
        <v>1776.9499512</v>
      </c>
      <c r="J190">
        <v>1819.503418</v>
      </c>
      <c r="L190" t="str">
        <f t="shared" si="17"/>
        <v>08NOV2022:21:00:00</v>
      </c>
      <c r="M190">
        <v>21</v>
      </c>
      <c r="N190">
        <f t="shared" si="18"/>
        <v>-68.380737299999964</v>
      </c>
      <c r="O190">
        <f t="shared" si="19"/>
        <v>-68.380737299999964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3.7056088497386939</v>
      </c>
    </row>
    <row r="191" spans="1:19" x14ac:dyDescent="0.3">
      <c r="A191" t="s">
        <v>240</v>
      </c>
      <c r="B191">
        <v>1795.7180175999999</v>
      </c>
      <c r="C191">
        <v>1675.6500243999999</v>
      </c>
      <c r="D191">
        <v>1813.4377440999999</v>
      </c>
      <c r="E191">
        <v>1745.9715576000001</v>
      </c>
      <c r="F191">
        <v>1731.1899414</v>
      </c>
      <c r="G191">
        <v>1735.9699707</v>
      </c>
      <c r="H191">
        <v>1728.6500243999999</v>
      </c>
      <c r="I191">
        <v>1675.6500243999999</v>
      </c>
      <c r="J191">
        <v>1712.3110352000001</v>
      </c>
      <c r="L191" t="str">
        <f t="shared" si="17"/>
        <v>08NOV2022:22:00:00</v>
      </c>
      <c r="M191">
        <v>22</v>
      </c>
      <c r="N191">
        <f t="shared" si="18"/>
        <v>-120.06799320000005</v>
      </c>
      <c r="O191">
        <f t="shared" si="19"/>
        <v>-120.06799320000005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6.6863500852139612</v>
      </c>
    </row>
    <row r="192" spans="1:19" x14ac:dyDescent="0.3">
      <c r="A192" t="s">
        <v>241</v>
      </c>
      <c r="B192">
        <v>1689.1413574000001</v>
      </c>
      <c r="C192">
        <v>1565.7600098</v>
      </c>
      <c r="D192">
        <v>1646.5876464999999</v>
      </c>
      <c r="E192">
        <v>1583.5933838000001</v>
      </c>
      <c r="F192">
        <v>1609.9200439000001</v>
      </c>
      <c r="G192">
        <v>1609.5600586</v>
      </c>
      <c r="H192">
        <v>1607.8399658000001</v>
      </c>
      <c r="I192">
        <v>1565.7600098</v>
      </c>
      <c r="J192">
        <v>1593.8540039</v>
      </c>
      <c r="L192" t="str">
        <f t="shared" si="17"/>
        <v>08NOV2022:23:00:00</v>
      </c>
      <c r="M192">
        <v>23</v>
      </c>
      <c r="N192">
        <f t="shared" si="18"/>
        <v>-123.38134760000003</v>
      </c>
      <c r="O192">
        <f t="shared" si="19"/>
        <v>-123.38134760000003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7.3043826118800368</v>
      </c>
    </row>
    <row r="193" spans="1:19" x14ac:dyDescent="0.3">
      <c r="A193" t="s">
        <v>242</v>
      </c>
      <c r="B193">
        <v>1611.2890625</v>
      </c>
      <c r="C193">
        <v>1460.1300048999999</v>
      </c>
      <c r="D193">
        <v>1532.0615233999999</v>
      </c>
      <c r="E193">
        <v>1499.3891602000001</v>
      </c>
      <c r="F193">
        <v>1490.0799560999999</v>
      </c>
      <c r="G193">
        <v>1483.9699707</v>
      </c>
      <c r="H193">
        <v>1488.9599608999999</v>
      </c>
      <c r="I193">
        <v>1460.1300048999999</v>
      </c>
      <c r="J193">
        <v>1477.7900391000001</v>
      </c>
      <c r="L193" t="str">
        <f t="shared" si="17"/>
        <v>09NOV2022:00:00:00</v>
      </c>
      <c r="M193">
        <v>24</v>
      </c>
      <c r="N193">
        <f t="shared" si="18"/>
        <v>-151.1590576000001</v>
      </c>
      <c r="O193">
        <f t="shared" si="19"/>
        <v>-151.1590576000001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9.3812501504521375</v>
      </c>
    </row>
    <row r="194" spans="1:19" x14ac:dyDescent="0.3">
      <c r="A194" t="s">
        <v>243</v>
      </c>
      <c r="B194">
        <v>1502.5496826000001</v>
      </c>
      <c r="C194">
        <v>1406.4599608999999</v>
      </c>
      <c r="D194">
        <v>1387.7700195</v>
      </c>
      <c r="E194">
        <v>1403.9782714999999</v>
      </c>
      <c r="F194">
        <v>1406.4599608999999</v>
      </c>
      <c r="G194">
        <v>1376.5400391000001</v>
      </c>
      <c r="H194">
        <v>1403.7900391000001</v>
      </c>
      <c r="I194">
        <v>1375.4100341999999</v>
      </c>
      <c r="J194">
        <v>1387.4450684000001</v>
      </c>
      <c r="L194" t="str">
        <f t="shared" si="17"/>
        <v>09NOV2022:01:00:00</v>
      </c>
      <c r="M194">
        <v>1</v>
      </c>
      <c r="N194">
        <f t="shared" si="18"/>
        <v>-96.089721700000155</v>
      </c>
      <c r="O194">
        <f t="shared" si="19"/>
        <v>-96.089721700000155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6.3951111109835157</v>
      </c>
    </row>
    <row r="195" spans="1:19" x14ac:dyDescent="0.3">
      <c r="A195" t="s">
        <v>244</v>
      </c>
      <c r="B195">
        <v>1409.947876</v>
      </c>
      <c r="C195">
        <v>1331.6400146000001</v>
      </c>
      <c r="D195">
        <v>1327.8504639</v>
      </c>
      <c r="E195">
        <v>1349.8371582</v>
      </c>
      <c r="F195">
        <v>1331.6400146000001</v>
      </c>
      <c r="G195">
        <v>1300.2900391000001</v>
      </c>
      <c r="H195">
        <v>1329.4100341999999</v>
      </c>
      <c r="I195">
        <v>1298.3299560999999</v>
      </c>
      <c r="J195">
        <v>1311.5864257999999</v>
      </c>
      <c r="L195" t="str">
        <f t="shared" ref="L195:L258" si="24">A195</f>
        <v>09NOV2022:02:00:00</v>
      </c>
      <c r="M195">
        <v>2</v>
      </c>
      <c r="N195">
        <f t="shared" ref="N195:N258" si="25">C195-B195</f>
        <v>-78.307861399999865</v>
      </c>
      <c r="O195">
        <f t="shared" ref="O195:O258" si="26">IF(N195&lt;0,N195,"")</f>
        <v>-78.307861399999865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5.5539543505791178</v>
      </c>
    </row>
    <row r="196" spans="1:19" x14ac:dyDescent="0.3">
      <c r="A196" t="s">
        <v>245</v>
      </c>
      <c r="B196">
        <v>1371.2788086</v>
      </c>
      <c r="C196">
        <v>1288.4499512</v>
      </c>
      <c r="D196">
        <v>1279.7662353999999</v>
      </c>
      <c r="E196">
        <v>1299.6912841999999</v>
      </c>
      <c r="F196">
        <v>1288.4499512</v>
      </c>
      <c r="G196">
        <v>1259.1099853999999</v>
      </c>
      <c r="H196">
        <v>1287.3100586</v>
      </c>
      <c r="I196">
        <v>1259.8000488</v>
      </c>
      <c r="J196">
        <v>1270.8024902</v>
      </c>
      <c r="L196" t="str">
        <f t="shared" si="24"/>
        <v>09NOV2022:03:00:00</v>
      </c>
      <c r="M196">
        <v>3</v>
      </c>
      <c r="N196">
        <f t="shared" si="25"/>
        <v>-82.828857400000061</v>
      </c>
      <c r="O196">
        <f t="shared" si="26"/>
        <v>-82.828857400000061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6.0402637946810946</v>
      </c>
    </row>
    <row r="197" spans="1:19" x14ac:dyDescent="0.3">
      <c r="A197" t="s">
        <v>246</v>
      </c>
      <c r="B197">
        <v>1342.8774414</v>
      </c>
      <c r="C197">
        <v>1266.0300293</v>
      </c>
      <c r="D197">
        <v>1267.3165283000001</v>
      </c>
      <c r="E197">
        <v>1299.4949951000001</v>
      </c>
      <c r="F197">
        <v>1266.0300293</v>
      </c>
      <c r="G197">
        <v>1240.3000488</v>
      </c>
      <c r="H197">
        <v>1264.8499756000001</v>
      </c>
      <c r="I197">
        <v>1248.3499756000001</v>
      </c>
      <c r="J197">
        <v>1253.1145019999999</v>
      </c>
      <c r="L197" t="str">
        <f t="shared" si="24"/>
        <v>09NOV2022:04:00:00</v>
      </c>
      <c r="M197">
        <v>4</v>
      </c>
      <c r="N197">
        <f t="shared" si="25"/>
        <v>-76.847412099999929</v>
      </c>
      <c r="O197">
        <f t="shared" si="26"/>
        <v>-76.847412099999929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5.7225931221157174</v>
      </c>
    </row>
    <row r="198" spans="1:19" x14ac:dyDescent="0.3">
      <c r="A198" t="s">
        <v>247</v>
      </c>
      <c r="B198">
        <v>1326.0958252</v>
      </c>
      <c r="C198">
        <v>1278.4899902</v>
      </c>
      <c r="D198">
        <v>1275.7828368999999</v>
      </c>
      <c r="E198">
        <v>1325.9183350000001</v>
      </c>
      <c r="F198">
        <v>1278.4899902</v>
      </c>
      <c r="G198">
        <v>1254.6400146000001</v>
      </c>
      <c r="H198">
        <v>1277.5500488</v>
      </c>
      <c r="I198">
        <v>1258.2299805</v>
      </c>
      <c r="J198">
        <v>1265.2015381000001</v>
      </c>
      <c r="L198" t="str">
        <f t="shared" si="24"/>
        <v>09NOV2022:05:00:00</v>
      </c>
      <c r="M198">
        <v>5</v>
      </c>
      <c r="N198">
        <f t="shared" si="25"/>
        <v>-47.60583500000007</v>
      </c>
      <c r="O198">
        <f t="shared" si="26"/>
        <v>-47.60583500000007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3.5899242042195723</v>
      </c>
    </row>
    <row r="199" spans="1:19" x14ac:dyDescent="0.3">
      <c r="A199" t="s">
        <v>248</v>
      </c>
      <c r="B199">
        <v>1392.3426514</v>
      </c>
      <c r="C199">
        <v>1353.0899658000001</v>
      </c>
      <c r="D199">
        <v>1321.7572021000001</v>
      </c>
      <c r="E199">
        <v>1365.1715088000001</v>
      </c>
      <c r="F199">
        <v>1353.0899658000001</v>
      </c>
      <c r="G199">
        <v>1333.3599853999999</v>
      </c>
      <c r="H199">
        <v>1353.1400146000001</v>
      </c>
      <c r="I199">
        <v>1341.4599608999999</v>
      </c>
      <c r="J199">
        <v>1344.0994873</v>
      </c>
      <c r="L199" t="str">
        <f t="shared" si="24"/>
        <v>09NOV2022:06:00:00</v>
      </c>
      <c r="M199">
        <v>6</v>
      </c>
      <c r="N199">
        <f t="shared" si="25"/>
        <v>-39.25268559999995</v>
      </c>
      <c r="O199">
        <f t="shared" si="26"/>
        <v>-39.25268559999995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2.8191828757476753</v>
      </c>
    </row>
    <row r="200" spans="1:19" x14ac:dyDescent="0.3">
      <c r="A200" t="s">
        <v>249</v>
      </c>
      <c r="B200">
        <v>1523.7636719</v>
      </c>
      <c r="C200">
        <v>1489.4499512</v>
      </c>
      <c r="D200">
        <v>1464.3006591999999</v>
      </c>
      <c r="E200">
        <v>1507.440918</v>
      </c>
      <c r="F200">
        <v>1489.4499512</v>
      </c>
      <c r="G200">
        <v>1473.6099853999999</v>
      </c>
      <c r="H200">
        <v>1490.8199463000001</v>
      </c>
      <c r="I200">
        <v>1490.5999756000001</v>
      </c>
      <c r="J200">
        <v>1486.2349853999999</v>
      </c>
      <c r="L200" t="str">
        <f t="shared" si="24"/>
        <v>09NOV2022:07:00:00</v>
      </c>
      <c r="M200">
        <v>7</v>
      </c>
      <c r="N200">
        <f t="shared" si="25"/>
        <v>-34.313720699999976</v>
      </c>
      <c r="O200">
        <f t="shared" si="26"/>
        <v>-34.313720699999976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2.2519056814902125</v>
      </c>
    </row>
    <row r="201" spans="1:19" x14ac:dyDescent="0.3">
      <c r="A201" t="s">
        <v>250</v>
      </c>
      <c r="B201">
        <v>1558.8592529</v>
      </c>
      <c r="C201">
        <v>1521.5699463000001</v>
      </c>
      <c r="D201">
        <v>1530.7810059000001</v>
      </c>
      <c r="E201">
        <v>1586.9650879000001</v>
      </c>
      <c r="F201">
        <v>1521.5699463000001</v>
      </c>
      <c r="G201">
        <v>1506.9699707</v>
      </c>
      <c r="H201">
        <v>1523.0300293</v>
      </c>
      <c r="I201">
        <v>1523.2600098</v>
      </c>
      <c r="J201">
        <v>1518.8764647999999</v>
      </c>
      <c r="L201" t="str">
        <f t="shared" si="24"/>
        <v>09NOV2022:08:00:00</v>
      </c>
      <c r="M201">
        <v>8</v>
      </c>
      <c r="N201">
        <f t="shared" si="25"/>
        <v>-37.289306599999918</v>
      </c>
      <c r="O201">
        <f t="shared" si="26"/>
        <v>-37.289306599999918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2.3920893775771819</v>
      </c>
    </row>
    <row r="202" spans="1:19" x14ac:dyDescent="0.3">
      <c r="A202" t="s">
        <v>251</v>
      </c>
      <c r="B202">
        <v>1618.8850098</v>
      </c>
      <c r="C202">
        <v>1562.6800536999999</v>
      </c>
      <c r="D202">
        <v>1567.2307129000001</v>
      </c>
      <c r="E202">
        <v>1637.2436522999999</v>
      </c>
      <c r="F202">
        <v>1562.6800536999999</v>
      </c>
      <c r="G202">
        <v>1542.8399658000001</v>
      </c>
      <c r="H202">
        <v>1564.7900391000001</v>
      </c>
      <c r="I202">
        <v>1550.0899658000001</v>
      </c>
      <c r="J202">
        <v>1553.8410644999999</v>
      </c>
      <c r="L202" t="str">
        <f t="shared" si="24"/>
        <v>09NOV2022:09:00:00</v>
      </c>
      <c r="M202">
        <v>9</v>
      </c>
      <c r="N202">
        <f t="shared" si="25"/>
        <v>-56.204956100000118</v>
      </c>
      <c r="O202">
        <f t="shared" si="26"/>
        <v>-56.204956100000118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3.4718312764501893</v>
      </c>
    </row>
    <row r="203" spans="1:19" x14ac:dyDescent="0.3">
      <c r="A203" t="s">
        <v>252</v>
      </c>
      <c r="B203">
        <v>1690.1636963000001</v>
      </c>
      <c r="C203">
        <v>1623.6300048999999</v>
      </c>
      <c r="D203">
        <v>1530.8953856999999</v>
      </c>
      <c r="E203">
        <v>1643.7678223</v>
      </c>
      <c r="F203">
        <v>1623.6300048999999</v>
      </c>
      <c r="G203">
        <v>1596.9399414</v>
      </c>
      <c r="H203">
        <v>1625.9300536999999</v>
      </c>
      <c r="I203">
        <v>1596.1199951000001</v>
      </c>
      <c r="J203">
        <v>1607.9039307</v>
      </c>
      <c r="L203" t="str">
        <f t="shared" si="24"/>
        <v>09NOV2022:10:00:00</v>
      </c>
      <c r="M203">
        <v>10</v>
      </c>
      <c r="N203">
        <f t="shared" si="25"/>
        <v>-66.53369140000018</v>
      </c>
      <c r="O203">
        <f t="shared" si="26"/>
        <v>-66.53369140000018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3.9365235181451088</v>
      </c>
    </row>
    <row r="204" spans="1:19" x14ac:dyDescent="0.3">
      <c r="A204" t="s">
        <v>253</v>
      </c>
      <c r="B204">
        <v>1785.0722656</v>
      </c>
      <c r="C204">
        <v>1689.7299805</v>
      </c>
      <c r="D204">
        <v>1623.7844238</v>
      </c>
      <c r="E204">
        <v>1741.5214844</v>
      </c>
      <c r="F204">
        <v>1689.7299805</v>
      </c>
      <c r="G204">
        <v>1655.8599853999999</v>
      </c>
      <c r="H204">
        <v>1692.1700439000001</v>
      </c>
      <c r="I204">
        <v>1643.3100586</v>
      </c>
      <c r="J204">
        <v>1665.6254882999999</v>
      </c>
      <c r="L204" t="str">
        <f t="shared" si="24"/>
        <v>09NOV2022:11:00:00</v>
      </c>
      <c r="M204">
        <v>11</v>
      </c>
      <c r="N204">
        <f t="shared" si="25"/>
        <v>-95.342285100000026</v>
      </c>
      <c r="O204">
        <f t="shared" si="26"/>
        <v>-95.342285100000026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5.34108825381103</v>
      </c>
    </row>
    <row r="205" spans="1:19" x14ac:dyDescent="0.3">
      <c r="A205" t="s">
        <v>254</v>
      </c>
      <c r="B205">
        <v>1886.6275635</v>
      </c>
      <c r="C205">
        <v>1781.8699951000001</v>
      </c>
      <c r="D205">
        <v>1764.7102050999999</v>
      </c>
      <c r="E205">
        <v>1857.2039795000001</v>
      </c>
      <c r="F205">
        <v>1781.8699951000001</v>
      </c>
      <c r="G205">
        <v>1739.1899414</v>
      </c>
      <c r="H205">
        <v>1785.5100098</v>
      </c>
      <c r="I205">
        <v>1708.9899902</v>
      </c>
      <c r="J205">
        <v>1746.6020507999999</v>
      </c>
      <c r="L205" t="str">
        <f t="shared" si="24"/>
        <v>09NOV2022:12:00:00</v>
      </c>
      <c r="M205">
        <v>12</v>
      </c>
      <c r="N205">
        <f t="shared" si="25"/>
        <v>-104.75756839999985</v>
      </c>
      <c r="O205">
        <f t="shared" si="26"/>
        <v>-104.75756839999985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5.5526363775613232</v>
      </c>
    </row>
    <row r="206" spans="1:19" x14ac:dyDescent="0.3">
      <c r="A206" t="s">
        <v>255</v>
      </c>
      <c r="B206">
        <v>1969.6936035000001</v>
      </c>
      <c r="C206">
        <v>1886.2900391000001</v>
      </c>
      <c r="D206">
        <v>1853.1411132999999</v>
      </c>
      <c r="E206">
        <v>1940.5825195</v>
      </c>
      <c r="F206">
        <v>1886.2900391000001</v>
      </c>
      <c r="G206">
        <v>1836.6999512</v>
      </c>
      <c r="H206">
        <v>1891.25</v>
      </c>
      <c r="I206">
        <v>1804.8399658000001</v>
      </c>
      <c r="J206">
        <v>1846.625</v>
      </c>
      <c r="L206" t="str">
        <f t="shared" si="24"/>
        <v>09NOV2022:13:00:00</v>
      </c>
      <c r="M206">
        <v>13</v>
      </c>
      <c r="N206">
        <f t="shared" si="25"/>
        <v>-83.40356440000005</v>
      </c>
      <c r="O206">
        <f t="shared" si="26"/>
        <v>-83.40356440000005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4.2343420444579847</v>
      </c>
    </row>
    <row r="207" spans="1:19" x14ac:dyDescent="0.3">
      <c r="A207" t="s">
        <v>256</v>
      </c>
      <c r="B207">
        <v>2059.6391601999999</v>
      </c>
      <c r="C207">
        <v>1986.9100341999999</v>
      </c>
      <c r="D207">
        <v>1920.8852539</v>
      </c>
      <c r="E207">
        <v>2011.0216064000001</v>
      </c>
      <c r="F207">
        <v>1986.9100341999999</v>
      </c>
      <c r="G207">
        <v>1935.6400146000001</v>
      </c>
      <c r="H207">
        <v>1994</v>
      </c>
      <c r="I207">
        <v>1898.8399658000001</v>
      </c>
      <c r="J207">
        <v>1945.0405272999999</v>
      </c>
      <c r="L207" t="str">
        <f t="shared" si="24"/>
        <v>09NOV2022:14:00:00</v>
      </c>
      <c r="M207">
        <v>14</v>
      </c>
      <c r="N207">
        <f t="shared" si="25"/>
        <v>-72.729125999999951</v>
      </c>
      <c r="O207">
        <f t="shared" si="26"/>
        <v>-72.729125999999951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3.5311586323177906</v>
      </c>
    </row>
    <row r="208" spans="1:19" x14ac:dyDescent="0.3">
      <c r="A208" t="s">
        <v>257</v>
      </c>
      <c r="B208">
        <v>2070.9960937999999</v>
      </c>
      <c r="C208">
        <v>2038.1400146000001</v>
      </c>
      <c r="D208">
        <v>1980.3144531</v>
      </c>
      <c r="E208">
        <v>2040.8317870999999</v>
      </c>
      <c r="F208">
        <v>2038.1400146000001</v>
      </c>
      <c r="G208">
        <v>1986.6999512</v>
      </c>
      <c r="H208">
        <v>2046.5</v>
      </c>
      <c r="I208">
        <v>1946.4399414</v>
      </c>
      <c r="J208">
        <v>1995.2749022999999</v>
      </c>
      <c r="L208" t="str">
        <f t="shared" si="24"/>
        <v>09NOV2022:15:00:00</v>
      </c>
      <c r="M208">
        <v>15</v>
      </c>
      <c r="N208">
        <f t="shared" si="25"/>
        <v>-32.85607919999984</v>
      </c>
      <c r="O208">
        <f t="shared" si="26"/>
        <v>-32.85607919999984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1.58648677795009</v>
      </c>
    </row>
    <row r="209" spans="1:19" x14ac:dyDescent="0.3">
      <c r="A209" t="s">
        <v>258</v>
      </c>
      <c r="B209">
        <v>2080.6882323999998</v>
      </c>
      <c r="C209">
        <v>2053.4699707</v>
      </c>
      <c r="D209">
        <v>2002.5368652</v>
      </c>
      <c r="E209">
        <v>2080.4790039</v>
      </c>
      <c r="F209">
        <v>2053.4699707</v>
      </c>
      <c r="G209">
        <v>2008.6700439000001</v>
      </c>
      <c r="H209">
        <v>2063.8300780999998</v>
      </c>
      <c r="I209">
        <v>1966.9300536999999</v>
      </c>
      <c r="J209">
        <v>2014.5710449000001</v>
      </c>
      <c r="L209" t="str">
        <f t="shared" si="24"/>
        <v>09NOV2022:16:00:00</v>
      </c>
      <c r="M209">
        <v>16</v>
      </c>
      <c r="N209">
        <f t="shared" si="25"/>
        <v>-27.218261699999857</v>
      </c>
      <c r="O209">
        <f t="shared" si="26"/>
        <v>-27.218261699999857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1.3081374362657188</v>
      </c>
    </row>
    <row r="210" spans="1:19" x14ac:dyDescent="0.3">
      <c r="A210" t="s">
        <v>259</v>
      </c>
      <c r="B210">
        <v>2036.4025879000001</v>
      </c>
      <c r="C210">
        <v>2036.8199463000001</v>
      </c>
      <c r="D210">
        <v>2000.8586425999999</v>
      </c>
      <c r="E210">
        <v>2065.3706054999998</v>
      </c>
      <c r="F210">
        <v>2036.8199463000001</v>
      </c>
      <c r="G210">
        <v>1997.3000488</v>
      </c>
      <c r="H210">
        <v>2047.4799805</v>
      </c>
      <c r="I210">
        <v>1956.7399902</v>
      </c>
      <c r="J210">
        <v>2001.5770264</v>
      </c>
      <c r="L210" t="str">
        <f t="shared" si="24"/>
        <v>09NOV2022:17:00:00</v>
      </c>
      <c r="M210">
        <v>17</v>
      </c>
      <c r="N210">
        <f t="shared" si="25"/>
        <v>0.4173584000000119</v>
      </c>
      <c r="O210" t="str">
        <f t="shared" si="26"/>
        <v/>
      </c>
      <c r="P210">
        <f t="shared" si="27"/>
        <v>0.4173584000000119</v>
      </c>
      <c r="Q210" t="str">
        <f t="shared" si="28"/>
        <v/>
      </c>
      <c r="R210">
        <f t="shared" si="29"/>
        <v>1</v>
      </c>
      <c r="S210">
        <f t="shared" si="30"/>
        <v>2.0494886545513798E-2</v>
      </c>
    </row>
    <row r="211" spans="1:19" x14ac:dyDescent="0.3">
      <c r="A211" t="s">
        <v>260</v>
      </c>
      <c r="B211">
        <v>1985.0212402</v>
      </c>
      <c r="C211">
        <v>2014.3399658000001</v>
      </c>
      <c r="D211">
        <v>1953.2517089999999</v>
      </c>
      <c r="E211">
        <v>1990.1494141000001</v>
      </c>
      <c r="F211">
        <v>2014.3399658000001</v>
      </c>
      <c r="G211">
        <v>1982.8900146000001</v>
      </c>
      <c r="H211">
        <v>2025.4100341999999</v>
      </c>
      <c r="I211">
        <v>1942.7099608999999</v>
      </c>
      <c r="J211">
        <v>1984.1745605000001</v>
      </c>
      <c r="L211" t="str">
        <f t="shared" si="24"/>
        <v>09NOV2022:18:00:00</v>
      </c>
      <c r="M211">
        <v>18</v>
      </c>
      <c r="N211">
        <f t="shared" si="25"/>
        <v>29.318725600000107</v>
      </c>
      <c r="O211" t="str">
        <f t="shared" si="26"/>
        <v/>
      </c>
      <c r="P211">
        <f t="shared" si="27"/>
        <v>29.318725600000107</v>
      </c>
      <c r="Q211" t="str">
        <f t="shared" si="28"/>
        <v/>
      </c>
      <c r="R211">
        <f t="shared" si="29"/>
        <v>1</v>
      </c>
      <c r="S211">
        <f t="shared" si="30"/>
        <v>1.4769980797306788</v>
      </c>
    </row>
    <row r="212" spans="1:19" x14ac:dyDescent="0.3">
      <c r="A212" t="s">
        <v>261</v>
      </c>
      <c r="B212">
        <v>1966.6953125</v>
      </c>
      <c r="C212">
        <v>1976.8399658000001</v>
      </c>
      <c r="D212">
        <v>1930.9602050999999</v>
      </c>
      <c r="E212">
        <v>1986.0831298999999</v>
      </c>
      <c r="F212">
        <v>1976.8399658000001</v>
      </c>
      <c r="G212">
        <v>1953.8399658000001</v>
      </c>
      <c r="H212">
        <v>1987.0200195</v>
      </c>
      <c r="I212">
        <v>1925.7199707</v>
      </c>
      <c r="J212">
        <v>1955.7429199000001</v>
      </c>
      <c r="L212" t="str">
        <f t="shared" si="24"/>
        <v>09NOV2022:19:00:00</v>
      </c>
      <c r="M212">
        <v>19</v>
      </c>
      <c r="N212">
        <f t="shared" si="25"/>
        <v>10.144653300000073</v>
      </c>
      <c r="O212" t="str">
        <f t="shared" si="26"/>
        <v/>
      </c>
      <c r="P212">
        <f t="shared" si="27"/>
        <v>10.144653300000073</v>
      </c>
      <c r="Q212" t="str">
        <f t="shared" si="28"/>
        <v/>
      </c>
      <c r="R212">
        <f t="shared" si="29"/>
        <v>1</v>
      </c>
      <c r="S212">
        <f t="shared" si="30"/>
        <v>0.51582231551182756</v>
      </c>
    </row>
    <row r="213" spans="1:19" x14ac:dyDescent="0.3">
      <c r="A213" t="s">
        <v>262</v>
      </c>
      <c r="B213">
        <v>1892.6263428</v>
      </c>
      <c r="C213">
        <v>1890</v>
      </c>
      <c r="D213">
        <v>1916.1380615</v>
      </c>
      <c r="E213">
        <v>1938.3122559000001</v>
      </c>
      <c r="F213">
        <v>1890</v>
      </c>
      <c r="G213">
        <v>1871.6099853999999</v>
      </c>
      <c r="H213">
        <v>1898.1800536999999</v>
      </c>
      <c r="I213">
        <v>1856.1700439000001</v>
      </c>
      <c r="J213">
        <v>1875.6069336</v>
      </c>
      <c r="L213" t="str">
        <f t="shared" si="24"/>
        <v>09NOV2022:20:00:00</v>
      </c>
      <c r="M213">
        <v>20</v>
      </c>
      <c r="N213">
        <f t="shared" si="25"/>
        <v>-2.6263427999999749</v>
      </c>
      <c r="O213">
        <f t="shared" si="26"/>
        <v>-2.6263427999999749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0.13876710582578577</v>
      </c>
    </row>
    <row r="214" spans="1:19" x14ac:dyDescent="0.3">
      <c r="A214" t="s">
        <v>263</v>
      </c>
      <c r="B214">
        <v>1835.1450195</v>
      </c>
      <c r="C214">
        <v>1810.5200195</v>
      </c>
      <c r="D214">
        <v>1863.6008300999999</v>
      </c>
      <c r="E214">
        <v>1897.2562256000001</v>
      </c>
      <c r="F214">
        <v>1810.5200195</v>
      </c>
      <c r="G214">
        <v>1792.8800048999999</v>
      </c>
      <c r="H214">
        <v>1817.0899658000001</v>
      </c>
      <c r="I214">
        <v>1782.9799805</v>
      </c>
      <c r="J214">
        <v>1798.1134033000001</v>
      </c>
      <c r="L214" t="str">
        <f t="shared" si="24"/>
        <v>09NOV2022:21:00:00</v>
      </c>
      <c r="M214">
        <v>21</v>
      </c>
      <c r="N214">
        <f t="shared" si="25"/>
        <v>-24.625</v>
      </c>
      <c r="O214">
        <f t="shared" si="26"/>
        <v>-24.625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1.3418558063988468</v>
      </c>
    </row>
    <row r="215" spans="1:19" x14ac:dyDescent="0.3">
      <c r="A215" t="s">
        <v>264</v>
      </c>
      <c r="B215">
        <v>1760.4104004000001</v>
      </c>
      <c r="C215">
        <v>1694.7099608999999</v>
      </c>
      <c r="D215">
        <v>1769.2576904</v>
      </c>
      <c r="E215">
        <v>1781.8436279</v>
      </c>
      <c r="F215">
        <v>1694.7099608999999</v>
      </c>
      <c r="G215">
        <v>1680.4000243999999</v>
      </c>
      <c r="H215">
        <v>1699.4399414</v>
      </c>
      <c r="I215">
        <v>1672.3599853999999</v>
      </c>
      <c r="J215">
        <v>1684.4924315999999</v>
      </c>
      <c r="L215" t="str">
        <f t="shared" si="24"/>
        <v>09NOV2022:22:00:00</v>
      </c>
      <c r="M215">
        <v>22</v>
      </c>
      <c r="N215">
        <f t="shared" si="25"/>
        <v>-65.70043950000013</v>
      </c>
      <c r="O215">
        <f t="shared" si="26"/>
        <v>-65.70043950000013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3.7321092561752471</v>
      </c>
    </row>
    <row r="216" spans="1:19" x14ac:dyDescent="0.3">
      <c r="A216" t="s">
        <v>265</v>
      </c>
      <c r="B216">
        <v>1632.2392577999999</v>
      </c>
      <c r="C216">
        <v>1570.0500488</v>
      </c>
      <c r="D216">
        <v>1625.7285156</v>
      </c>
      <c r="E216">
        <v>1640.7519531</v>
      </c>
      <c r="F216">
        <v>1570.0500488</v>
      </c>
      <c r="G216">
        <v>1553.4699707</v>
      </c>
      <c r="H216">
        <v>1573.3100586</v>
      </c>
      <c r="I216">
        <v>1547.1600341999999</v>
      </c>
      <c r="J216">
        <v>1558.7084961</v>
      </c>
      <c r="L216" t="str">
        <f t="shared" si="24"/>
        <v>09NOV2022:23:00:00</v>
      </c>
      <c r="M216">
        <v>23</v>
      </c>
      <c r="N216">
        <f t="shared" si="25"/>
        <v>-62.189208999999892</v>
      </c>
      <c r="O216">
        <f t="shared" si="26"/>
        <v>-62.189208999999892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3.8100547271373131</v>
      </c>
    </row>
    <row r="217" spans="1:19" x14ac:dyDescent="0.3">
      <c r="A217" t="s">
        <v>266</v>
      </c>
      <c r="B217">
        <v>1490.6900635</v>
      </c>
      <c r="C217">
        <v>1444.5500488</v>
      </c>
      <c r="D217">
        <v>1502.9406738</v>
      </c>
      <c r="E217">
        <v>1543.4760742000001</v>
      </c>
      <c r="F217">
        <v>1444.5500488</v>
      </c>
      <c r="G217">
        <v>1421.9300536999999</v>
      </c>
      <c r="H217">
        <v>1445.9000243999999</v>
      </c>
      <c r="I217">
        <v>1423.0200195</v>
      </c>
      <c r="J217">
        <v>1431.6970214999999</v>
      </c>
      <c r="L217" t="str">
        <f t="shared" si="24"/>
        <v>10NOV2022:00:00:00</v>
      </c>
      <c r="M217">
        <v>24</v>
      </c>
      <c r="N217">
        <f t="shared" si="25"/>
        <v>-46.140014699999938</v>
      </c>
      <c r="O217">
        <f t="shared" si="26"/>
        <v>-46.140014699999938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3.0952117968551778</v>
      </c>
    </row>
    <row r="218" spans="1:19" x14ac:dyDescent="0.3">
      <c r="A218" t="s">
        <v>267</v>
      </c>
      <c r="B218">
        <v>1383.9331055</v>
      </c>
      <c r="C218">
        <v>1366.3000488</v>
      </c>
      <c r="D218">
        <v>1404.7779541</v>
      </c>
      <c r="E218">
        <v>1486.6918945</v>
      </c>
      <c r="F218">
        <v>1366.3000488</v>
      </c>
      <c r="G218">
        <v>1349.3199463000001</v>
      </c>
      <c r="H218">
        <v>1365.7199707</v>
      </c>
      <c r="I218">
        <v>1382.2900391000001</v>
      </c>
      <c r="J218">
        <v>1367.5065918</v>
      </c>
      <c r="L218" t="str">
        <f t="shared" si="24"/>
        <v>10NOV2022:01:00:00</v>
      </c>
      <c r="M218">
        <v>1</v>
      </c>
      <c r="N218">
        <f t="shared" si="25"/>
        <v>-17.633056699999997</v>
      </c>
      <c r="O218">
        <f t="shared" si="26"/>
        <v>-17.633056699999997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1.2741263743112328</v>
      </c>
    </row>
    <row r="219" spans="1:19" x14ac:dyDescent="0.3">
      <c r="A219" t="s">
        <v>268</v>
      </c>
      <c r="B219">
        <v>1310.1130370999999</v>
      </c>
      <c r="C219">
        <v>1295.5100098</v>
      </c>
      <c r="D219">
        <v>1353.9625243999999</v>
      </c>
      <c r="E219">
        <v>1429.7825928</v>
      </c>
      <c r="F219">
        <v>1295.5100098</v>
      </c>
      <c r="G219">
        <v>1277.4799805</v>
      </c>
      <c r="H219">
        <v>1295.6099853999999</v>
      </c>
      <c r="I219">
        <v>1318.0699463000001</v>
      </c>
      <c r="J219">
        <v>1298.9234618999999</v>
      </c>
      <c r="L219" t="str">
        <f t="shared" si="24"/>
        <v>10NOV2022:02:00:00</v>
      </c>
      <c r="M219">
        <v>2</v>
      </c>
      <c r="N219">
        <f t="shared" si="25"/>
        <v>-14.603027299999894</v>
      </c>
      <c r="O219">
        <f t="shared" si="26"/>
        <v>-14.603027299999894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1.1146387286034813</v>
      </c>
    </row>
    <row r="220" spans="1:19" x14ac:dyDescent="0.3">
      <c r="A220" t="s">
        <v>269</v>
      </c>
      <c r="B220">
        <v>1280.7297363</v>
      </c>
      <c r="C220">
        <v>1257.5799560999999</v>
      </c>
      <c r="D220">
        <v>1300.2907714999999</v>
      </c>
      <c r="E220">
        <v>1375.0578613</v>
      </c>
      <c r="F220">
        <v>1257.5799560999999</v>
      </c>
      <c r="G220">
        <v>1235.5300293</v>
      </c>
      <c r="H220">
        <v>1257.8800048999999</v>
      </c>
      <c r="I220">
        <v>1283.6700439000001</v>
      </c>
      <c r="J220">
        <v>1261.2740478999999</v>
      </c>
      <c r="L220" t="str">
        <f t="shared" si="24"/>
        <v>10NOV2022:03:00:00</v>
      </c>
      <c r="M220">
        <v>3</v>
      </c>
      <c r="N220">
        <f t="shared" si="25"/>
        <v>-23.149780200000123</v>
      </c>
      <c r="O220">
        <f t="shared" si="26"/>
        <v>-23.149780200000123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1.807546084381497</v>
      </c>
    </row>
    <row r="221" spans="1:19" x14ac:dyDescent="0.3">
      <c r="A221" t="s">
        <v>270</v>
      </c>
      <c r="B221">
        <v>1279.6425781</v>
      </c>
      <c r="C221">
        <v>1242.8900146000001</v>
      </c>
      <c r="D221">
        <v>1289.9318848</v>
      </c>
      <c r="E221">
        <v>1359.0385742000001</v>
      </c>
      <c r="F221">
        <v>1242.8900146000001</v>
      </c>
      <c r="G221">
        <v>1225.3900146000001</v>
      </c>
      <c r="H221">
        <v>1242.6999512</v>
      </c>
      <c r="I221">
        <v>1269.1700439000001</v>
      </c>
      <c r="J221">
        <v>1247.6655272999999</v>
      </c>
      <c r="L221" t="str">
        <f t="shared" si="24"/>
        <v>10NOV2022:04:00:00</v>
      </c>
      <c r="M221">
        <v>4</v>
      </c>
      <c r="N221">
        <f t="shared" si="25"/>
        <v>-36.752563499999951</v>
      </c>
      <c r="O221">
        <f t="shared" si="26"/>
        <v>-36.752563499999951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2.8720960156366298</v>
      </c>
    </row>
    <row r="222" spans="1:19" x14ac:dyDescent="0.3">
      <c r="A222" t="s">
        <v>271</v>
      </c>
      <c r="B222">
        <v>1294.8704834</v>
      </c>
      <c r="C222">
        <v>1264.3699951000001</v>
      </c>
      <c r="D222">
        <v>1278.2938231999999</v>
      </c>
      <c r="E222">
        <v>1356.9484863</v>
      </c>
      <c r="F222">
        <v>1264.3699951000001</v>
      </c>
      <c r="G222">
        <v>1251.7800293</v>
      </c>
      <c r="H222">
        <v>1263.5200195</v>
      </c>
      <c r="I222">
        <v>1290.75</v>
      </c>
      <c r="J222">
        <v>1270.2430420000001</v>
      </c>
      <c r="L222" t="str">
        <f t="shared" si="24"/>
        <v>10NOV2022:05:00:00</v>
      </c>
      <c r="M222">
        <v>5</v>
      </c>
      <c r="N222">
        <f t="shared" si="25"/>
        <v>-30.500488299999915</v>
      </c>
      <c r="O222">
        <f t="shared" si="26"/>
        <v>-30.500488299999915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2.3554856405339786</v>
      </c>
    </row>
    <row r="223" spans="1:19" x14ac:dyDescent="0.3">
      <c r="A223" t="s">
        <v>272</v>
      </c>
      <c r="B223">
        <v>1382.9984131000001</v>
      </c>
      <c r="C223">
        <v>1350.2399902</v>
      </c>
      <c r="D223">
        <v>1326.3336182</v>
      </c>
      <c r="E223">
        <v>1407.0977783000001</v>
      </c>
      <c r="F223">
        <v>1350.2399902</v>
      </c>
      <c r="G223">
        <v>1341.4200439000001</v>
      </c>
      <c r="H223">
        <v>1347.3599853999999</v>
      </c>
      <c r="I223">
        <v>1383.3100586</v>
      </c>
      <c r="J223">
        <v>1358.8894043</v>
      </c>
      <c r="L223" t="str">
        <f t="shared" si="24"/>
        <v>10NOV2022:06:00:00</v>
      </c>
      <c r="M223">
        <v>6</v>
      </c>
      <c r="N223">
        <f t="shared" si="25"/>
        <v>-32.758422900000141</v>
      </c>
      <c r="O223">
        <f t="shared" si="26"/>
        <v>-32.758422900000141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2.3686522406466048</v>
      </c>
    </row>
    <row r="224" spans="1:19" x14ac:dyDescent="0.3">
      <c r="A224" t="s">
        <v>273</v>
      </c>
      <c r="B224">
        <v>1500.0255127</v>
      </c>
      <c r="C224">
        <v>1506.5699463000001</v>
      </c>
      <c r="D224">
        <v>1472.3688964999999</v>
      </c>
      <c r="E224">
        <v>1561.7705077999999</v>
      </c>
      <c r="F224">
        <v>1506.5699463000001</v>
      </c>
      <c r="G224">
        <v>1502.0699463000001</v>
      </c>
      <c r="H224">
        <v>1500.5</v>
      </c>
      <c r="I224">
        <v>1549.9799805</v>
      </c>
      <c r="J224">
        <v>1519.1209716999999</v>
      </c>
      <c r="L224" t="str">
        <f t="shared" si="24"/>
        <v>10NOV2022:07:00:00</v>
      </c>
      <c r="M224">
        <v>7</v>
      </c>
      <c r="N224">
        <f t="shared" si="25"/>
        <v>6.5444336000000476</v>
      </c>
      <c r="O224" t="str">
        <f t="shared" si="26"/>
        <v/>
      </c>
      <c r="P224">
        <f t="shared" si="27"/>
        <v>6.5444336000000476</v>
      </c>
      <c r="Q224" t="str">
        <f t="shared" si="28"/>
        <v/>
      </c>
      <c r="R224">
        <f t="shared" si="29"/>
        <v>1</v>
      </c>
      <c r="S224">
        <f t="shared" si="30"/>
        <v>0.43628815274083355</v>
      </c>
    </row>
    <row r="225" spans="1:19" x14ac:dyDescent="0.3">
      <c r="A225" t="s">
        <v>274</v>
      </c>
      <c r="B225">
        <v>1530.7297363</v>
      </c>
      <c r="C225">
        <v>1551.8100586</v>
      </c>
      <c r="D225">
        <v>1526.3518065999999</v>
      </c>
      <c r="E225">
        <v>1624.4128418</v>
      </c>
      <c r="F225">
        <v>1551.8100586</v>
      </c>
      <c r="G225">
        <v>1548.9599608999999</v>
      </c>
      <c r="H225">
        <v>1544.5500488</v>
      </c>
      <c r="I225">
        <v>1600.6400146000001</v>
      </c>
      <c r="J225">
        <v>1566.3730469</v>
      </c>
      <c r="L225" t="str">
        <f t="shared" si="24"/>
        <v>10NOV2022:08:00:00</v>
      </c>
      <c r="M225">
        <v>8</v>
      </c>
      <c r="N225">
        <f t="shared" si="25"/>
        <v>21.080322300000034</v>
      </c>
      <c r="O225" t="str">
        <f t="shared" si="26"/>
        <v/>
      </c>
      <c r="P225">
        <f t="shared" si="27"/>
        <v>21.080322300000034</v>
      </c>
      <c r="Q225" t="str">
        <f t="shared" si="28"/>
        <v/>
      </c>
      <c r="R225">
        <f t="shared" si="29"/>
        <v>1</v>
      </c>
      <c r="S225">
        <f t="shared" si="30"/>
        <v>1.3771420127340237</v>
      </c>
    </row>
    <row r="226" spans="1:19" x14ac:dyDescent="0.3">
      <c r="A226" t="s">
        <v>275</v>
      </c>
      <c r="B226">
        <v>1590.0699463000001</v>
      </c>
      <c r="C226">
        <v>1583.1400146000001</v>
      </c>
      <c r="D226">
        <v>1568.3450928</v>
      </c>
      <c r="E226">
        <v>1677.2561035000001</v>
      </c>
      <c r="F226">
        <v>1583.1400146000001</v>
      </c>
      <c r="G226">
        <v>1574.8100586</v>
      </c>
      <c r="H226">
        <v>1575.2099608999999</v>
      </c>
      <c r="I226">
        <v>1623.6999512</v>
      </c>
      <c r="J226">
        <v>1593.2709961</v>
      </c>
      <c r="L226" t="str">
        <f t="shared" si="24"/>
        <v>10NOV2022:09:00:00</v>
      </c>
      <c r="M226">
        <v>9</v>
      </c>
      <c r="N226">
        <f t="shared" si="25"/>
        <v>-6.9299316999999974</v>
      </c>
      <c r="O226">
        <f t="shared" si="26"/>
        <v>-6.9299316999999974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0.43582558843562474</v>
      </c>
    </row>
    <row r="227" spans="1:19" x14ac:dyDescent="0.3">
      <c r="A227" t="s">
        <v>276</v>
      </c>
      <c r="B227">
        <v>1650.5374756000001</v>
      </c>
      <c r="C227">
        <v>1626.7600098</v>
      </c>
      <c r="D227">
        <v>1560.7841797000001</v>
      </c>
      <c r="E227">
        <v>1714.7822266000001</v>
      </c>
      <c r="F227">
        <v>1626.7600098</v>
      </c>
      <c r="G227">
        <v>1610.3199463000001</v>
      </c>
      <c r="H227">
        <v>1618.8599853999999</v>
      </c>
      <c r="I227">
        <v>1659.5999756000001</v>
      </c>
      <c r="J227">
        <v>1632.1689452999999</v>
      </c>
      <c r="L227" t="str">
        <f t="shared" si="24"/>
        <v>10NOV2022:10:00:00</v>
      </c>
      <c r="M227">
        <v>10</v>
      </c>
      <c r="N227">
        <f t="shared" si="25"/>
        <v>-23.777465800000073</v>
      </c>
      <c r="O227">
        <f t="shared" si="26"/>
        <v>-23.777465800000073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1.4405892717677637</v>
      </c>
    </row>
    <row r="228" spans="1:19" x14ac:dyDescent="0.3">
      <c r="A228" t="s">
        <v>277</v>
      </c>
      <c r="B228">
        <v>1723.7364502</v>
      </c>
      <c r="C228">
        <v>1677.0200195</v>
      </c>
      <c r="D228">
        <v>1655.3422852000001</v>
      </c>
      <c r="E228">
        <v>1792.5288086</v>
      </c>
      <c r="F228">
        <v>1677.0200195</v>
      </c>
      <c r="G228">
        <v>1652.3699951000001</v>
      </c>
      <c r="H228">
        <v>1667.9399414</v>
      </c>
      <c r="I228">
        <v>1686.3900146000001</v>
      </c>
      <c r="J228">
        <v>1671.8669434000001</v>
      </c>
      <c r="L228" t="str">
        <f t="shared" si="24"/>
        <v>10NOV2022:11:00:00</v>
      </c>
      <c r="M228">
        <v>11</v>
      </c>
      <c r="N228">
        <f t="shared" si="25"/>
        <v>-46.716430700000046</v>
      </c>
      <c r="O228">
        <f t="shared" si="26"/>
        <v>-46.716430700000046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2.7101840710382192</v>
      </c>
    </row>
    <row r="229" spans="1:19" x14ac:dyDescent="0.3">
      <c r="A229" t="s">
        <v>278</v>
      </c>
      <c r="B229">
        <v>1777.8952637</v>
      </c>
      <c r="C229">
        <v>1740.5600586</v>
      </c>
      <c r="D229">
        <v>1754.4656981999999</v>
      </c>
      <c r="E229">
        <v>1865.7193603999999</v>
      </c>
      <c r="F229">
        <v>1740.5600586</v>
      </c>
      <c r="G229">
        <v>1704.9699707</v>
      </c>
      <c r="H229">
        <v>1730.8000488</v>
      </c>
      <c r="I229">
        <v>1722.7600098</v>
      </c>
      <c r="J229">
        <v>1722.9926757999999</v>
      </c>
      <c r="L229" t="str">
        <f t="shared" si="24"/>
        <v>10NOV2022:12:00:00</v>
      </c>
      <c r="M229">
        <v>12</v>
      </c>
      <c r="N229">
        <f t="shared" si="25"/>
        <v>-37.335205099999939</v>
      </c>
      <c r="O229">
        <f t="shared" si="26"/>
        <v>-37.335205099999939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2.0999665088426624</v>
      </c>
    </row>
    <row r="230" spans="1:19" x14ac:dyDescent="0.3">
      <c r="A230" t="s">
        <v>279</v>
      </c>
      <c r="B230">
        <v>1833.4285889</v>
      </c>
      <c r="C230">
        <v>1826.2299805</v>
      </c>
      <c r="D230">
        <v>1820.4255370999999</v>
      </c>
      <c r="E230">
        <v>1932.4007568</v>
      </c>
      <c r="F230">
        <v>1826.2299805</v>
      </c>
      <c r="G230">
        <v>1778.4599608999999</v>
      </c>
      <c r="H230">
        <v>1814.3900146000001</v>
      </c>
      <c r="I230">
        <v>1782.3599853999999</v>
      </c>
      <c r="J230">
        <v>1795.9729004000001</v>
      </c>
      <c r="L230" t="str">
        <f t="shared" si="24"/>
        <v>10NOV2022:13:00:00</v>
      </c>
      <c r="M230">
        <v>13</v>
      </c>
      <c r="N230">
        <f t="shared" si="25"/>
        <v>-7.1986084000000119</v>
      </c>
      <c r="O230">
        <f t="shared" si="26"/>
        <v>-7.1986084000000119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0.39263096711712958</v>
      </c>
    </row>
    <row r="231" spans="1:19" x14ac:dyDescent="0.3">
      <c r="A231" t="s">
        <v>280</v>
      </c>
      <c r="B231">
        <v>1853.1408690999999</v>
      </c>
      <c r="C231">
        <v>1905.0100098</v>
      </c>
      <c r="D231">
        <v>1874.4173584</v>
      </c>
      <c r="E231">
        <v>1990.2373047000001</v>
      </c>
      <c r="F231">
        <v>1905.0100098</v>
      </c>
      <c r="G231">
        <v>1845.0100098</v>
      </c>
      <c r="H231">
        <v>1890.1600341999999</v>
      </c>
      <c r="I231">
        <v>1837.0100098</v>
      </c>
      <c r="J231">
        <v>1862.4975586</v>
      </c>
      <c r="L231" t="str">
        <f t="shared" si="24"/>
        <v>10NOV2022:14:00:00</v>
      </c>
      <c r="M231">
        <v>14</v>
      </c>
      <c r="N231">
        <f t="shared" si="25"/>
        <v>51.869140700000116</v>
      </c>
      <c r="O231" t="str">
        <f t="shared" si="26"/>
        <v/>
      </c>
      <c r="P231">
        <f t="shared" si="27"/>
        <v>51.869140700000116</v>
      </c>
      <c r="Q231" t="str">
        <f t="shared" si="28"/>
        <v/>
      </c>
      <c r="R231">
        <f t="shared" si="29"/>
        <v>1</v>
      </c>
      <c r="S231">
        <f t="shared" si="30"/>
        <v>2.7989853100153681</v>
      </c>
    </row>
    <row r="232" spans="1:19" x14ac:dyDescent="0.3">
      <c r="A232" t="s">
        <v>281</v>
      </c>
      <c r="B232">
        <v>1883.8790283000001</v>
      </c>
      <c r="C232">
        <v>1949.3900146000001</v>
      </c>
      <c r="D232">
        <v>1928.6199951000001</v>
      </c>
      <c r="E232">
        <v>2034.0039062999999</v>
      </c>
      <c r="F232">
        <v>1949.3900146000001</v>
      </c>
      <c r="G232">
        <v>1882.0699463000001</v>
      </c>
      <c r="H232">
        <v>1933.0300293</v>
      </c>
      <c r="I232">
        <v>1859.8900146000001</v>
      </c>
      <c r="J232">
        <v>1897.1450195</v>
      </c>
      <c r="L232" t="str">
        <f t="shared" si="24"/>
        <v>10NOV2022:15:00:00</v>
      </c>
      <c r="M232">
        <v>15</v>
      </c>
      <c r="N232">
        <f t="shared" si="25"/>
        <v>65.510986300000013</v>
      </c>
      <c r="O232" t="str">
        <f t="shared" si="26"/>
        <v/>
      </c>
      <c r="P232">
        <f t="shared" si="27"/>
        <v>65.510986300000013</v>
      </c>
      <c r="Q232" t="str">
        <f t="shared" si="28"/>
        <v/>
      </c>
      <c r="R232">
        <f t="shared" si="29"/>
        <v>1</v>
      </c>
      <c r="S232">
        <f t="shared" si="30"/>
        <v>3.4774518594814814</v>
      </c>
    </row>
    <row r="233" spans="1:19" x14ac:dyDescent="0.3">
      <c r="A233" t="s">
        <v>282</v>
      </c>
      <c r="B233">
        <v>1903.8886719</v>
      </c>
      <c r="C233">
        <v>1968.9100341999999</v>
      </c>
      <c r="D233">
        <v>1945.7694091999999</v>
      </c>
      <c r="E233">
        <v>2038.8990478999999</v>
      </c>
      <c r="F233">
        <v>1968.9100341999999</v>
      </c>
      <c r="G233">
        <v>1901.3599853999999</v>
      </c>
      <c r="H233">
        <v>1951.8299560999999</v>
      </c>
      <c r="I233">
        <v>1864.0600586</v>
      </c>
      <c r="J233">
        <v>1911.0550536999999</v>
      </c>
      <c r="L233" t="str">
        <f t="shared" si="24"/>
        <v>10NOV2022:16:00:00</v>
      </c>
      <c r="M233">
        <v>16</v>
      </c>
      <c r="N233">
        <f t="shared" si="25"/>
        <v>65.021362299999964</v>
      </c>
      <c r="O233" t="str">
        <f t="shared" si="26"/>
        <v/>
      </c>
      <c r="P233">
        <f t="shared" si="27"/>
        <v>65.021362299999964</v>
      </c>
      <c r="Q233" t="str">
        <f t="shared" si="28"/>
        <v/>
      </c>
      <c r="R233">
        <f t="shared" si="29"/>
        <v>1</v>
      </c>
      <c r="S233">
        <f t="shared" si="30"/>
        <v>3.4151872039404183</v>
      </c>
    </row>
    <row r="234" spans="1:19" x14ac:dyDescent="0.3">
      <c r="A234" t="s">
        <v>283</v>
      </c>
      <c r="B234">
        <v>1872.5455322</v>
      </c>
      <c r="C234">
        <v>1973.6999512</v>
      </c>
      <c r="D234">
        <v>1933.7276611</v>
      </c>
      <c r="E234">
        <v>2010.9012451000001</v>
      </c>
      <c r="F234">
        <v>1973.6999512</v>
      </c>
      <c r="G234">
        <v>1906.8000488</v>
      </c>
      <c r="H234">
        <v>1955.6999512</v>
      </c>
      <c r="I234">
        <v>1869.1600341999999</v>
      </c>
      <c r="J234">
        <v>1915.8859863</v>
      </c>
      <c r="L234" t="str">
        <f t="shared" si="24"/>
        <v>10NOV2022:17:00:00</v>
      </c>
      <c r="M234">
        <v>17</v>
      </c>
      <c r="N234">
        <f t="shared" si="25"/>
        <v>101.15441899999996</v>
      </c>
      <c r="O234" t="str">
        <f t="shared" si="26"/>
        <v/>
      </c>
      <c r="P234">
        <f t="shared" si="27"/>
        <v>101.15441899999996</v>
      </c>
      <c r="Q234" t="str">
        <f t="shared" si="28"/>
        <v/>
      </c>
      <c r="R234">
        <f t="shared" si="29"/>
        <v>1</v>
      </c>
      <c r="S234">
        <f t="shared" si="30"/>
        <v>5.4019737977295827</v>
      </c>
    </row>
    <row r="235" spans="1:19" x14ac:dyDescent="0.3">
      <c r="A235" t="s">
        <v>284</v>
      </c>
      <c r="B235">
        <v>1800.7017822</v>
      </c>
      <c r="C235">
        <v>1960.0999756000001</v>
      </c>
      <c r="D235">
        <v>1883.9520264</v>
      </c>
      <c r="E235">
        <v>1970.6447754000001</v>
      </c>
      <c r="F235">
        <v>1960.0999756000001</v>
      </c>
      <c r="G235">
        <v>1899.6400146000001</v>
      </c>
      <c r="H235">
        <v>1941.9499512</v>
      </c>
      <c r="I235">
        <v>1863.0400391000001</v>
      </c>
      <c r="J235">
        <v>1906.4765625</v>
      </c>
      <c r="L235" t="str">
        <f t="shared" si="24"/>
        <v>10NOV2022:18:00:00</v>
      </c>
      <c r="M235">
        <v>18</v>
      </c>
      <c r="N235">
        <f t="shared" si="25"/>
        <v>159.39819340000008</v>
      </c>
      <c r="O235" t="str">
        <f t="shared" si="26"/>
        <v/>
      </c>
      <c r="P235">
        <f t="shared" si="27"/>
        <v>159.39819340000008</v>
      </c>
      <c r="Q235" t="str">
        <f t="shared" si="28"/>
        <v/>
      </c>
      <c r="R235">
        <f t="shared" si="29"/>
        <v>1</v>
      </c>
      <c r="S235">
        <f t="shared" si="30"/>
        <v>8.8520039784297868</v>
      </c>
    </row>
    <row r="236" spans="1:19" x14ac:dyDescent="0.3">
      <c r="A236" t="s">
        <v>285</v>
      </c>
      <c r="B236">
        <v>1808.6831055</v>
      </c>
      <c r="C236">
        <v>1938.0899658000001</v>
      </c>
      <c r="D236">
        <v>1867.6679687999999</v>
      </c>
      <c r="E236">
        <v>1954.4610596</v>
      </c>
      <c r="F236">
        <v>1938.0899658000001</v>
      </c>
      <c r="G236">
        <v>1889.5300293</v>
      </c>
      <c r="H236">
        <v>1919.4799805</v>
      </c>
      <c r="I236">
        <v>1856.8599853999999</v>
      </c>
      <c r="J236">
        <v>1892.8670654</v>
      </c>
      <c r="L236" t="str">
        <f t="shared" si="24"/>
        <v>10NOV2022:19:00:00</v>
      </c>
      <c r="M236">
        <v>19</v>
      </c>
      <c r="N236">
        <f t="shared" si="25"/>
        <v>129.40686030000006</v>
      </c>
      <c r="O236" t="str">
        <f t="shared" si="26"/>
        <v/>
      </c>
      <c r="P236">
        <f t="shared" si="27"/>
        <v>129.40686030000006</v>
      </c>
      <c r="Q236" t="str">
        <f t="shared" si="28"/>
        <v/>
      </c>
      <c r="R236">
        <f t="shared" si="29"/>
        <v>1</v>
      </c>
      <c r="S236">
        <f t="shared" si="30"/>
        <v>7.154755850070611</v>
      </c>
    </row>
    <row r="237" spans="1:19" x14ac:dyDescent="0.3">
      <c r="A237" t="s">
        <v>286</v>
      </c>
      <c r="B237">
        <v>1737.6296387</v>
      </c>
      <c r="C237">
        <v>1862.5799560999999</v>
      </c>
      <c r="D237">
        <v>1843.5170897999999</v>
      </c>
      <c r="E237">
        <v>1908.4923096</v>
      </c>
      <c r="F237">
        <v>1862.5799560999999</v>
      </c>
      <c r="G237">
        <v>1824.2099608999999</v>
      </c>
      <c r="H237">
        <v>1846.5300293</v>
      </c>
      <c r="I237">
        <v>1800.9599608999999</v>
      </c>
      <c r="J237">
        <v>1827.4079589999999</v>
      </c>
      <c r="L237" t="str">
        <f t="shared" si="24"/>
        <v>10NOV2022:20:00:00</v>
      </c>
      <c r="M237">
        <v>20</v>
      </c>
      <c r="N237">
        <f t="shared" si="25"/>
        <v>124.9503173999999</v>
      </c>
      <c r="O237" t="str">
        <f t="shared" si="26"/>
        <v/>
      </c>
      <c r="P237">
        <f t="shared" si="27"/>
        <v>124.9503173999999</v>
      </c>
      <c r="Q237" t="str">
        <f t="shared" si="28"/>
        <v/>
      </c>
      <c r="R237">
        <f t="shared" si="29"/>
        <v>1</v>
      </c>
      <c r="S237">
        <f t="shared" si="30"/>
        <v>7.1908486490527945</v>
      </c>
    </row>
    <row r="238" spans="1:19" x14ac:dyDescent="0.3">
      <c r="A238" t="s">
        <v>287</v>
      </c>
      <c r="B238">
        <v>1692.8824463000001</v>
      </c>
      <c r="C238">
        <v>1788.3399658000001</v>
      </c>
      <c r="D238">
        <v>1773.9356689000001</v>
      </c>
      <c r="E238">
        <v>1807.2895507999999</v>
      </c>
      <c r="F238">
        <v>1788.3399658000001</v>
      </c>
      <c r="G238">
        <v>1754.0400391000001</v>
      </c>
      <c r="H238">
        <v>1773.3399658000001</v>
      </c>
      <c r="I238">
        <v>1741.7299805</v>
      </c>
      <c r="J238">
        <v>1759.7014160000001</v>
      </c>
      <c r="L238" t="str">
        <f t="shared" si="24"/>
        <v>10NOV2022:21:00:00</v>
      </c>
      <c r="M238">
        <v>21</v>
      </c>
      <c r="N238">
        <f t="shared" si="25"/>
        <v>95.457519499999989</v>
      </c>
      <c r="O238" t="str">
        <f t="shared" si="26"/>
        <v/>
      </c>
      <c r="P238">
        <f t="shared" si="27"/>
        <v>95.457519499999989</v>
      </c>
      <c r="Q238" t="str">
        <f t="shared" si="28"/>
        <v/>
      </c>
      <c r="R238">
        <f t="shared" si="29"/>
        <v>1</v>
      </c>
      <c r="S238">
        <f t="shared" si="30"/>
        <v>5.6387565308290588</v>
      </c>
    </row>
    <row r="239" spans="1:19" x14ac:dyDescent="0.3">
      <c r="A239" t="s">
        <v>288</v>
      </c>
      <c r="B239">
        <v>1669.0341797000001</v>
      </c>
      <c r="C239">
        <v>1686.1600341999999</v>
      </c>
      <c r="D239">
        <v>1696.5310059000001</v>
      </c>
      <c r="E239">
        <v>1736.6646728999999</v>
      </c>
      <c r="F239">
        <v>1686.1600341999999</v>
      </c>
      <c r="G239">
        <v>1656.4399414</v>
      </c>
      <c r="H239">
        <v>1673.6899414</v>
      </c>
      <c r="I239">
        <v>1650.2299805</v>
      </c>
      <c r="J239">
        <v>1663.0371094</v>
      </c>
      <c r="L239" t="str">
        <f t="shared" si="24"/>
        <v>10NOV2022:22:00:00</v>
      </c>
      <c r="M239">
        <v>22</v>
      </c>
      <c r="N239">
        <f t="shared" si="25"/>
        <v>17.125854499999832</v>
      </c>
      <c r="O239" t="str">
        <f t="shared" si="26"/>
        <v/>
      </c>
      <c r="P239">
        <f t="shared" si="27"/>
        <v>17.125854499999832</v>
      </c>
      <c r="Q239" t="str">
        <f t="shared" si="28"/>
        <v/>
      </c>
      <c r="R239">
        <f t="shared" si="29"/>
        <v>1</v>
      </c>
      <c r="S239">
        <f t="shared" si="30"/>
        <v>1.0260936958809384</v>
      </c>
    </row>
    <row r="240" spans="1:19" x14ac:dyDescent="0.3">
      <c r="A240" t="s">
        <v>289</v>
      </c>
      <c r="B240">
        <v>1566.8137207</v>
      </c>
      <c r="C240">
        <v>1574.7700195</v>
      </c>
      <c r="D240">
        <v>1569.1352539</v>
      </c>
      <c r="E240">
        <v>1612.3056641000001</v>
      </c>
      <c r="F240">
        <v>1574.7700195</v>
      </c>
      <c r="G240">
        <v>1545.7099608999999</v>
      </c>
      <c r="H240">
        <v>1565.3499756000001</v>
      </c>
      <c r="I240">
        <v>1519.2600098</v>
      </c>
      <c r="J240">
        <v>1545.7214355000001</v>
      </c>
      <c r="L240" t="str">
        <f t="shared" si="24"/>
        <v>10NOV2022:23:00:00</v>
      </c>
      <c r="M240">
        <v>23</v>
      </c>
      <c r="N240">
        <f t="shared" si="25"/>
        <v>7.9562988000000132</v>
      </c>
      <c r="O240" t="str">
        <f t="shared" si="26"/>
        <v/>
      </c>
      <c r="P240">
        <f t="shared" si="27"/>
        <v>7.9562988000000132</v>
      </c>
      <c r="Q240" t="str">
        <f t="shared" si="28"/>
        <v/>
      </c>
      <c r="R240">
        <f t="shared" si="29"/>
        <v>1</v>
      </c>
      <c r="S240">
        <f t="shared" si="30"/>
        <v>0.50780119518262867</v>
      </c>
    </row>
    <row r="241" spans="1:19" x14ac:dyDescent="0.3">
      <c r="A241" t="s">
        <v>290</v>
      </c>
      <c r="B241">
        <v>1457.2058105000001</v>
      </c>
      <c r="C241">
        <v>1455.6899414</v>
      </c>
      <c r="D241">
        <v>1474.1741943</v>
      </c>
      <c r="E241">
        <v>1527.4901123</v>
      </c>
      <c r="F241">
        <v>1455.6899414</v>
      </c>
      <c r="G241">
        <v>1426.2399902</v>
      </c>
      <c r="H241">
        <v>1449.2800293</v>
      </c>
      <c r="I241">
        <v>1388.8199463000001</v>
      </c>
      <c r="J241">
        <v>1423.3205565999999</v>
      </c>
      <c r="L241" t="str">
        <f t="shared" si="24"/>
        <v>11NOV2022:00:00:00</v>
      </c>
      <c r="M241">
        <v>24</v>
      </c>
      <c r="N241">
        <f t="shared" si="25"/>
        <v>-1.5158691000001454</v>
      </c>
      <c r="O241">
        <f t="shared" si="26"/>
        <v>-1.5158691000001454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0.1040257380994121</v>
      </c>
    </row>
    <row r="242" spans="1:19" x14ac:dyDescent="0.3">
      <c r="A242" t="s">
        <v>291</v>
      </c>
      <c r="B242">
        <v>1376.1314697</v>
      </c>
      <c r="C242">
        <v>1400.6500243999999</v>
      </c>
      <c r="D242">
        <v>1350.3726807</v>
      </c>
      <c r="E242">
        <v>1430.8009033000001</v>
      </c>
      <c r="F242">
        <v>1400.5200195</v>
      </c>
      <c r="G242">
        <v>1377.4100341999999</v>
      </c>
      <c r="H242">
        <v>1400.6500243999999</v>
      </c>
      <c r="I242">
        <v>1350.6899414</v>
      </c>
      <c r="J242">
        <v>1377.3344727000001</v>
      </c>
      <c r="L242" t="str">
        <f t="shared" si="24"/>
        <v>11NOV2022:01:00:00</v>
      </c>
      <c r="M242">
        <v>1</v>
      </c>
      <c r="N242">
        <f t="shared" si="25"/>
        <v>24.518554699999868</v>
      </c>
      <c r="O242" t="str">
        <f t="shared" si="26"/>
        <v/>
      </c>
      <c r="P242">
        <f t="shared" si="27"/>
        <v>24.518554699999868</v>
      </c>
      <c r="Q242" t="str">
        <f t="shared" si="28"/>
        <v/>
      </c>
      <c r="R242">
        <f t="shared" si="29"/>
        <v>1</v>
      </c>
      <c r="S242">
        <f t="shared" si="30"/>
        <v>1.7817014754662193</v>
      </c>
    </row>
    <row r="243" spans="1:19" x14ac:dyDescent="0.3">
      <c r="A243" t="s">
        <v>292</v>
      </c>
      <c r="B243">
        <v>1292.0489502</v>
      </c>
      <c r="C243">
        <v>1338.6700439000001</v>
      </c>
      <c r="D243">
        <v>1297.3779297000001</v>
      </c>
      <c r="E243">
        <v>1368.2446289</v>
      </c>
      <c r="F243">
        <v>1334.7700195</v>
      </c>
      <c r="G243">
        <v>1317.8299560999999</v>
      </c>
      <c r="H243">
        <v>1338.6700439000001</v>
      </c>
      <c r="I243">
        <v>1281.5999756000001</v>
      </c>
      <c r="J243">
        <v>1312.9003906</v>
      </c>
      <c r="L243" t="str">
        <f t="shared" si="24"/>
        <v>11NOV2022:02:00:00</v>
      </c>
      <c r="M243">
        <v>2</v>
      </c>
      <c r="N243">
        <f t="shared" si="25"/>
        <v>46.621093700000074</v>
      </c>
      <c r="O243" t="str">
        <f t="shared" si="26"/>
        <v/>
      </c>
      <c r="P243">
        <f t="shared" si="27"/>
        <v>46.621093700000074</v>
      </c>
      <c r="Q243" t="str">
        <f t="shared" si="28"/>
        <v/>
      </c>
      <c r="R243">
        <f t="shared" si="29"/>
        <v>1</v>
      </c>
      <c r="S243">
        <f t="shared" si="30"/>
        <v>3.6083070763521352</v>
      </c>
    </row>
    <row r="244" spans="1:19" x14ac:dyDescent="0.3">
      <c r="A244" t="s">
        <v>293</v>
      </c>
      <c r="B244">
        <v>1259.4349365</v>
      </c>
      <c r="C244">
        <v>1305</v>
      </c>
      <c r="D244">
        <v>1254.2528076000001</v>
      </c>
      <c r="E244">
        <v>1325.4801024999999</v>
      </c>
      <c r="F244">
        <v>1299.6999512</v>
      </c>
      <c r="G244">
        <v>1283.7700195</v>
      </c>
      <c r="H244">
        <v>1305</v>
      </c>
      <c r="I244">
        <v>1239.4899902</v>
      </c>
      <c r="J244">
        <v>1275.9689940999999</v>
      </c>
      <c r="L244" t="str">
        <f t="shared" si="24"/>
        <v>11NOV2022:03:00:00</v>
      </c>
      <c r="M244">
        <v>3</v>
      </c>
      <c r="N244">
        <f t="shared" si="25"/>
        <v>45.565063499999951</v>
      </c>
      <c r="O244" t="str">
        <f t="shared" si="26"/>
        <v/>
      </c>
      <c r="P244">
        <f t="shared" si="27"/>
        <v>45.565063499999951</v>
      </c>
      <c r="Q244" t="str">
        <f t="shared" si="28"/>
        <v/>
      </c>
      <c r="R244">
        <f t="shared" si="29"/>
        <v>1</v>
      </c>
      <c r="S244">
        <f t="shared" si="30"/>
        <v>3.617897374407157</v>
      </c>
    </row>
    <row r="245" spans="1:19" x14ac:dyDescent="0.3">
      <c r="A245" t="s">
        <v>294</v>
      </c>
      <c r="B245">
        <v>1271.8463135</v>
      </c>
      <c r="C245">
        <v>1280.1700439000001</v>
      </c>
      <c r="D245">
        <v>1241.7573242000001</v>
      </c>
      <c r="E245">
        <v>1309.9150391000001</v>
      </c>
      <c r="F245">
        <v>1275.1899414</v>
      </c>
      <c r="G245">
        <v>1262.9899902</v>
      </c>
      <c r="H245">
        <v>1280.1700439000001</v>
      </c>
      <c r="I245">
        <v>1227.4300536999999</v>
      </c>
      <c r="J245">
        <v>1256.6689452999999</v>
      </c>
      <c r="L245" t="str">
        <f t="shared" si="24"/>
        <v>11NOV2022:04:00:00</v>
      </c>
      <c r="M245">
        <v>4</v>
      </c>
      <c r="N245">
        <f t="shared" si="25"/>
        <v>8.3237304000001586</v>
      </c>
      <c r="O245" t="str">
        <f t="shared" si="26"/>
        <v/>
      </c>
      <c r="P245">
        <f t="shared" si="27"/>
        <v>8.3237304000001586</v>
      </c>
      <c r="Q245" t="str">
        <f t="shared" si="28"/>
        <v/>
      </c>
      <c r="R245">
        <f t="shared" si="29"/>
        <v>1</v>
      </c>
      <c r="S245">
        <f t="shared" si="30"/>
        <v>0.65446039443980031</v>
      </c>
    </row>
    <row r="246" spans="1:19" x14ac:dyDescent="0.3">
      <c r="A246" t="s">
        <v>295</v>
      </c>
      <c r="B246">
        <v>1296.6115723</v>
      </c>
      <c r="C246">
        <v>1300.5999756000001</v>
      </c>
      <c r="D246">
        <v>1235.9473877</v>
      </c>
      <c r="E246">
        <v>1290.9846190999999</v>
      </c>
      <c r="F246">
        <v>1298.0899658000001</v>
      </c>
      <c r="G246">
        <v>1288.8199463000001</v>
      </c>
      <c r="H246">
        <v>1300.5999756000001</v>
      </c>
      <c r="I246">
        <v>1258.7700195</v>
      </c>
      <c r="J246">
        <v>1282.6379394999999</v>
      </c>
      <c r="L246" t="str">
        <f t="shared" si="24"/>
        <v>11NOV2022:05:00:00</v>
      </c>
      <c r="M246">
        <v>5</v>
      </c>
      <c r="N246">
        <f t="shared" si="25"/>
        <v>3.9884033000000727</v>
      </c>
      <c r="O246" t="str">
        <f t="shared" si="26"/>
        <v/>
      </c>
      <c r="P246">
        <f t="shared" si="27"/>
        <v>3.9884033000000727</v>
      </c>
      <c r="Q246" t="str">
        <f t="shared" si="28"/>
        <v/>
      </c>
      <c r="R246">
        <f t="shared" si="29"/>
        <v>1</v>
      </c>
      <c r="S246">
        <f t="shared" si="30"/>
        <v>0.30760201321705205</v>
      </c>
    </row>
    <row r="247" spans="1:19" x14ac:dyDescent="0.3">
      <c r="A247" t="s">
        <v>296</v>
      </c>
      <c r="B247">
        <v>1396.9262695</v>
      </c>
      <c r="C247">
        <v>1387.0500488</v>
      </c>
      <c r="D247">
        <v>1285.0545654</v>
      </c>
      <c r="E247">
        <v>1356.4934082</v>
      </c>
      <c r="F247">
        <v>1391.3699951000001</v>
      </c>
      <c r="G247">
        <v>1379.3299560999999</v>
      </c>
      <c r="H247">
        <v>1387.0500488</v>
      </c>
      <c r="I247">
        <v>1369.9499512</v>
      </c>
      <c r="J247">
        <v>1379.7829589999999</v>
      </c>
      <c r="L247" t="str">
        <f t="shared" si="24"/>
        <v>11NOV2022:06:00:00</v>
      </c>
      <c r="M247">
        <v>6</v>
      </c>
      <c r="N247">
        <f t="shared" si="25"/>
        <v>-9.8762206999999762</v>
      </c>
      <c r="O247">
        <f t="shared" si="26"/>
        <v>-9.8762206999999762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0.70699656206873096</v>
      </c>
    </row>
    <row r="248" spans="1:19" x14ac:dyDescent="0.3">
      <c r="A248" t="s">
        <v>297</v>
      </c>
      <c r="B248">
        <v>1542.7873535000001</v>
      </c>
      <c r="C248">
        <v>1537.7800293</v>
      </c>
      <c r="D248">
        <v>1428.6446533000001</v>
      </c>
      <c r="E248">
        <v>1506.4045410000001</v>
      </c>
      <c r="F248">
        <v>1552.5500488</v>
      </c>
      <c r="G248">
        <v>1536.8499756000001</v>
      </c>
      <c r="H248">
        <v>1537.7800293</v>
      </c>
      <c r="I248">
        <v>1558.3699951000001</v>
      </c>
      <c r="J248">
        <v>1546.9694824000001</v>
      </c>
      <c r="L248" t="str">
        <f t="shared" si="24"/>
        <v>11NOV2022:07:00:00</v>
      </c>
      <c r="M248">
        <v>7</v>
      </c>
      <c r="N248">
        <f t="shared" si="25"/>
        <v>-5.0073242000000846</v>
      </c>
      <c r="O248">
        <f t="shared" si="26"/>
        <v>-5.0073242000000846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0.32456347199374969</v>
      </c>
    </row>
    <row r="249" spans="1:19" x14ac:dyDescent="0.3">
      <c r="A249" t="s">
        <v>298</v>
      </c>
      <c r="B249">
        <v>1570.9785156</v>
      </c>
      <c r="C249">
        <v>1605.0400391000001</v>
      </c>
      <c r="D249">
        <v>1473.8514404</v>
      </c>
      <c r="E249">
        <v>1557.4631348</v>
      </c>
      <c r="F249">
        <v>1624.4300536999999</v>
      </c>
      <c r="G249">
        <v>1609.3900146000001</v>
      </c>
      <c r="H249">
        <v>1605.0400391000001</v>
      </c>
      <c r="I249">
        <v>1644.5600586</v>
      </c>
      <c r="J249">
        <v>1622.8679199000001</v>
      </c>
      <c r="L249" t="str">
        <f t="shared" si="24"/>
        <v>11NOV2022:08:00:00</v>
      </c>
      <c r="M249">
        <v>8</v>
      </c>
      <c r="N249">
        <f t="shared" si="25"/>
        <v>34.061523500000021</v>
      </c>
      <c r="O249" t="str">
        <f t="shared" si="26"/>
        <v/>
      </c>
      <c r="P249">
        <f t="shared" si="27"/>
        <v>34.061523500000021</v>
      </c>
      <c r="Q249" t="str">
        <f t="shared" si="28"/>
        <v/>
      </c>
      <c r="R249">
        <f t="shared" si="29"/>
        <v>1</v>
      </c>
      <c r="S249">
        <f t="shared" si="30"/>
        <v>2.168172458233204</v>
      </c>
    </row>
    <row r="250" spans="1:19" x14ac:dyDescent="0.3">
      <c r="A250" t="s">
        <v>299</v>
      </c>
      <c r="B250">
        <v>1644.2519531</v>
      </c>
      <c r="C250">
        <v>1634.0500488</v>
      </c>
      <c r="D250">
        <v>1507.5098877</v>
      </c>
      <c r="E250">
        <v>1614.1964111</v>
      </c>
      <c r="F250">
        <v>1655.4200439000001</v>
      </c>
      <c r="G250">
        <v>1645.7900391000001</v>
      </c>
      <c r="H250">
        <v>1634.0500488</v>
      </c>
      <c r="I250">
        <v>1681.7800293</v>
      </c>
      <c r="J250">
        <v>1656.8959961</v>
      </c>
      <c r="L250" t="str">
        <f t="shared" si="24"/>
        <v>11NOV2022:09:00:00</v>
      </c>
      <c r="M250">
        <v>9</v>
      </c>
      <c r="N250">
        <f t="shared" si="25"/>
        <v>-10.201904300000024</v>
      </c>
      <c r="O250">
        <f t="shared" si="26"/>
        <v>-10.201904300000024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0.62045870043005302</v>
      </c>
    </row>
    <row r="251" spans="1:19" x14ac:dyDescent="0.3">
      <c r="A251" t="s">
        <v>300</v>
      </c>
      <c r="B251">
        <v>1688.3218993999999</v>
      </c>
      <c r="C251">
        <v>1648.5500488</v>
      </c>
      <c r="D251">
        <v>1514.8150635</v>
      </c>
      <c r="E251">
        <v>1671.7985839999999</v>
      </c>
      <c r="F251">
        <v>1668.4499512</v>
      </c>
      <c r="G251">
        <v>1660.4699707</v>
      </c>
      <c r="H251">
        <v>1648.5500488</v>
      </c>
      <c r="I251">
        <v>1703.2199707</v>
      </c>
      <c r="J251">
        <v>1673.6494141000001</v>
      </c>
      <c r="L251" t="str">
        <f t="shared" si="24"/>
        <v>11NOV2022:10:00:00</v>
      </c>
      <c r="M251">
        <v>10</v>
      </c>
      <c r="N251">
        <f t="shared" si="25"/>
        <v>-39.77185059999988</v>
      </c>
      <c r="O251">
        <f t="shared" si="26"/>
        <v>-39.77185059999988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2.3557030572270667</v>
      </c>
    </row>
    <row r="252" spans="1:19" x14ac:dyDescent="0.3">
      <c r="A252" t="s">
        <v>301</v>
      </c>
      <c r="B252">
        <v>1747.2601318</v>
      </c>
      <c r="C252">
        <v>1654.1099853999999</v>
      </c>
      <c r="D252">
        <v>1575.2739257999999</v>
      </c>
      <c r="E252">
        <v>1741.6274414</v>
      </c>
      <c r="F252">
        <v>1675.6800536999999</v>
      </c>
      <c r="G252">
        <v>1669.7399902</v>
      </c>
      <c r="H252">
        <v>1654.1099853999999</v>
      </c>
      <c r="I252">
        <v>1696.5899658000001</v>
      </c>
      <c r="J252">
        <v>1676.1208495999999</v>
      </c>
      <c r="L252" t="str">
        <f t="shared" si="24"/>
        <v>11NOV2022:11:00:00</v>
      </c>
      <c r="M252">
        <v>11</v>
      </c>
      <c r="N252">
        <f t="shared" si="25"/>
        <v>-93.15014640000004</v>
      </c>
      <c r="O252">
        <f t="shared" si="26"/>
        <v>-93.15014640000004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5.3312122622541738</v>
      </c>
    </row>
    <row r="253" spans="1:19" x14ac:dyDescent="0.3">
      <c r="A253" t="s">
        <v>302</v>
      </c>
      <c r="B253">
        <v>1762.4030762</v>
      </c>
      <c r="C253">
        <v>1659.9799805</v>
      </c>
      <c r="D253">
        <v>1633.8601074000001</v>
      </c>
      <c r="E253">
        <v>1806.7275391000001</v>
      </c>
      <c r="F253">
        <v>1683.0899658000001</v>
      </c>
      <c r="G253">
        <v>1674.25</v>
      </c>
      <c r="H253">
        <v>1659.9799805</v>
      </c>
      <c r="I253">
        <v>1683.2600098</v>
      </c>
      <c r="J253">
        <v>1675.1619873</v>
      </c>
      <c r="L253" t="str">
        <f t="shared" si="24"/>
        <v>11NOV2022:12:00:00</v>
      </c>
      <c r="M253">
        <v>12</v>
      </c>
      <c r="N253">
        <f t="shared" si="25"/>
        <v>-102.42309569999998</v>
      </c>
      <c r="O253">
        <f t="shared" si="26"/>
        <v>-102.42309569999998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5.8115590629153475</v>
      </c>
    </row>
    <row r="254" spans="1:19" x14ac:dyDescent="0.3">
      <c r="A254" t="s">
        <v>303</v>
      </c>
      <c r="B254">
        <v>1742.8535156</v>
      </c>
      <c r="C254">
        <v>1659.5999756000001</v>
      </c>
      <c r="D254">
        <v>1652.9438477000001</v>
      </c>
      <c r="E254">
        <v>1845.5808105000001</v>
      </c>
      <c r="F254">
        <v>1684.9200439000001</v>
      </c>
      <c r="G254">
        <v>1675.1500243999999</v>
      </c>
      <c r="H254">
        <v>1659.5999756000001</v>
      </c>
      <c r="I254">
        <v>1672.7199707</v>
      </c>
      <c r="J254">
        <v>1671.8774414</v>
      </c>
      <c r="L254" t="str">
        <f t="shared" si="24"/>
        <v>11NOV2022:13:00:00</v>
      </c>
      <c r="M254">
        <v>13</v>
      </c>
      <c r="N254">
        <f t="shared" si="25"/>
        <v>-83.25353999999993</v>
      </c>
      <c r="O254">
        <f t="shared" si="26"/>
        <v>-83.25353999999993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4.7768524006642528</v>
      </c>
    </row>
    <row r="255" spans="1:19" x14ac:dyDescent="0.3">
      <c r="A255" t="s">
        <v>304</v>
      </c>
      <c r="B255">
        <v>1707.291626</v>
      </c>
      <c r="C255">
        <v>1640.6400146000001</v>
      </c>
      <c r="D255">
        <v>1653.4975586</v>
      </c>
      <c r="E255">
        <v>1880.2121582</v>
      </c>
      <c r="F255">
        <v>1669.6800536999999</v>
      </c>
      <c r="G255">
        <v>1658.5100098</v>
      </c>
      <c r="H255">
        <v>1640.6400146000001</v>
      </c>
      <c r="I255">
        <v>1650.0100098</v>
      </c>
      <c r="J255">
        <v>1652.7429199000001</v>
      </c>
      <c r="L255" t="str">
        <f t="shared" si="24"/>
        <v>11NOV2022:14:00:00</v>
      </c>
      <c r="M255">
        <v>14</v>
      </c>
      <c r="N255">
        <f t="shared" si="25"/>
        <v>-66.651611399999865</v>
      </c>
      <c r="O255">
        <f t="shared" si="26"/>
        <v>-66.651611399999865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3.9039382835934946</v>
      </c>
    </row>
    <row r="256" spans="1:19" x14ac:dyDescent="0.3">
      <c r="A256" t="s">
        <v>305</v>
      </c>
      <c r="B256">
        <v>1719.3104248</v>
      </c>
      <c r="C256">
        <v>1614.4599608999999</v>
      </c>
      <c r="D256">
        <v>1646.0996094</v>
      </c>
      <c r="E256">
        <v>1869.880249</v>
      </c>
      <c r="F256">
        <v>1645.5600586</v>
      </c>
      <c r="G256">
        <v>1633.25</v>
      </c>
      <c r="H256">
        <v>1614.4599608999999</v>
      </c>
      <c r="I256">
        <v>1611.5699463000001</v>
      </c>
      <c r="J256">
        <v>1622.8110352000001</v>
      </c>
      <c r="L256" t="str">
        <f t="shared" si="24"/>
        <v>11NOV2022:15:00:00</v>
      </c>
      <c r="M256">
        <v>15</v>
      </c>
      <c r="N256">
        <f t="shared" si="25"/>
        <v>-104.85046390000002</v>
      </c>
      <c r="O256">
        <f t="shared" si="26"/>
        <v>-104.85046390000002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6.0984021493498952</v>
      </c>
    </row>
    <row r="257" spans="1:19" x14ac:dyDescent="0.3">
      <c r="A257" t="s">
        <v>306</v>
      </c>
      <c r="B257">
        <v>1715.0979004000001</v>
      </c>
      <c r="C257">
        <v>1568.3699951000001</v>
      </c>
      <c r="D257">
        <v>1617.5388184000001</v>
      </c>
      <c r="E257">
        <v>1847.4838867000001</v>
      </c>
      <c r="F257">
        <v>1600.5500488</v>
      </c>
      <c r="G257">
        <v>1589.8100586</v>
      </c>
      <c r="H257">
        <v>1568.3699951000001</v>
      </c>
      <c r="I257">
        <v>1559.8499756000001</v>
      </c>
      <c r="J257">
        <v>1575.5750731999999</v>
      </c>
      <c r="L257" t="str">
        <f t="shared" si="24"/>
        <v>11NOV2022:16:00:00</v>
      </c>
      <c r="M257">
        <v>16</v>
      </c>
      <c r="N257">
        <f t="shared" si="25"/>
        <v>-146.72790529999997</v>
      </c>
      <c r="O257">
        <f t="shared" si="26"/>
        <v>-146.72790529999997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8.5550746266892208</v>
      </c>
    </row>
    <row r="258" spans="1:19" x14ac:dyDescent="0.3">
      <c r="A258" t="s">
        <v>307</v>
      </c>
      <c r="B258">
        <v>1654.5270995999999</v>
      </c>
      <c r="C258">
        <v>1555.1500243999999</v>
      </c>
      <c r="D258">
        <v>1580.2966309000001</v>
      </c>
      <c r="E258">
        <v>1793.7940673999999</v>
      </c>
      <c r="F258">
        <v>1588.8900146000001</v>
      </c>
      <c r="G258">
        <v>1581.8800048999999</v>
      </c>
      <c r="H258">
        <v>1555.1500243999999</v>
      </c>
      <c r="I258">
        <v>1550.7399902</v>
      </c>
      <c r="J258">
        <v>1565.3500977000001</v>
      </c>
      <c r="L258" t="str">
        <f t="shared" si="24"/>
        <v>11NOV2022:17:00:00</v>
      </c>
      <c r="M258">
        <v>17</v>
      </c>
      <c r="N258">
        <f t="shared" si="25"/>
        <v>-99.377075200000036</v>
      </c>
      <c r="O258">
        <f t="shared" si="26"/>
        <v>-99.377075200000036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6.0063733754512416</v>
      </c>
    </row>
    <row r="259" spans="1:19" x14ac:dyDescent="0.3">
      <c r="A259" t="s">
        <v>308</v>
      </c>
      <c r="B259">
        <v>1711.8895264</v>
      </c>
      <c r="C259">
        <v>1607.8900146000001</v>
      </c>
      <c r="D259">
        <v>1539.1773682</v>
      </c>
      <c r="E259">
        <v>1751.8807373</v>
      </c>
      <c r="F259">
        <v>1646.8699951000001</v>
      </c>
      <c r="G259">
        <v>1646.3100586</v>
      </c>
      <c r="H259">
        <v>1607.8900146000001</v>
      </c>
      <c r="I259">
        <v>1610.2900391000001</v>
      </c>
      <c r="J259">
        <v>1624.1821289</v>
      </c>
      <c r="L259" t="str">
        <f t="shared" ref="L259:L291" si="31">A259</f>
        <v>11NOV2022:18:00:00</v>
      </c>
      <c r="M259">
        <v>18</v>
      </c>
      <c r="N259">
        <f t="shared" ref="N259:N291" si="32">C259-B259</f>
        <v>-103.99951179999994</v>
      </c>
      <c r="O259">
        <f t="shared" ref="O259:O322" si="33">IF(N259&lt;0,N259,"")</f>
        <v>-103.99951179999994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1" si="37">ABS((B259-C259)/B259)*100</f>
        <v>6.0751298606694908</v>
      </c>
    </row>
    <row r="260" spans="1:19" x14ac:dyDescent="0.3">
      <c r="A260" t="s">
        <v>309</v>
      </c>
      <c r="B260">
        <v>1648.9761963000001</v>
      </c>
      <c r="C260">
        <v>1697.1099853999999</v>
      </c>
      <c r="D260">
        <v>1533.7890625</v>
      </c>
      <c r="E260">
        <v>1711.6403809000001</v>
      </c>
      <c r="F260">
        <v>1738.3399658000001</v>
      </c>
      <c r="G260">
        <v>1738.7900391000001</v>
      </c>
      <c r="H260">
        <v>1697.1099853999999</v>
      </c>
      <c r="I260">
        <v>1696.6199951000001</v>
      </c>
      <c r="J260">
        <v>1713.5429687999999</v>
      </c>
      <c r="L260" t="str">
        <f t="shared" si="31"/>
        <v>11NOV2022:19:00:00</v>
      </c>
      <c r="M260">
        <v>19</v>
      </c>
      <c r="N260">
        <f t="shared" si="32"/>
        <v>48.133789099999831</v>
      </c>
      <c r="O260" t="str">
        <f t="shared" si="33"/>
        <v/>
      </c>
      <c r="P260">
        <f t="shared" si="34"/>
        <v>48.133789099999831</v>
      </c>
      <c r="Q260" t="str">
        <f t="shared" si="35"/>
        <v/>
      </c>
      <c r="R260">
        <f t="shared" si="36"/>
        <v>1</v>
      </c>
      <c r="S260">
        <f t="shared" si="37"/>
        <v>2.9190105477570398</v>
      </c>
    </row>
    <row r="261" spans="1:19" x14ac:dyDescent="0.3">
      <c r="A261" t="s">
        <v>310</v>
      </c>
      <c r="B261">
        <v>1627.3067627</v>
      </c>
      <c r="C261">
        <v>1723.4499512</v>
      </c>
      <c r="D261">
        <v>1532.9777832</v>
      </c>
      <c r="E261">
        <v>1655.9752197</v>
      </c>
      <c r="F261">
        <v>1761.0699463000001</v>
      </c>
      <c r="G261">
        <v>1762.7700195</v>
      </c>
      <c r="H261">
        <v>1723.4499512</v>
      </c>
      <c r="I261">
        <v>1727.1300048999999</v>
      </c>
      <c r="J261">
        <v>1740.2110596</v>
      </c>
      <c r="L261" t="str">
        <f t="shared" si="31"/>
        <v>11NOV2022:20:00:00</v>
      </c>
      <c r="M261">
        <v>20</v>
      </c>
      <c r="N261">
        <f t="shared" si="32"/>
        <v>96.143188499999951</v>
      </c>
      <c r="O261" t="str">
        <f t="shared" si="33"/>
        <v/>
      </c>
      <c r="P261">
        <f t="shared" si="34"/>
        <v>96.143188499999951</v>
      </c>
      <c r="Q261" t="str">
        <f t="shared" si="35"/>
        <v/>
      </c>
      <c r="R261">
        <f t="shared" si="36"/>
        <v>1</v>
      </c>
      <c r="S261">
        <f t="shared" si="37"/>
        <v>5.9081170621131562</v>
      </c>
    </row>
    <row r="262" spans="1:19" x14ac:dyDescent="0.3">
      <c r="A262" t="s">
        <v>311</v>
      </c>
      <c r="B262">
        <v>1619.4675293</v>
      </c>
      <c r="C262">
        <v>1710.1600341999999</v>
      </c>
      <c r="D262">
        <v>1518.1850586</v>
      </c>
      <c r="E262">
        <v>1548.9770507999999</v>
      </c>
      <c r="F262">
        <v>1745.8900146000001</v>
      </c>
      <c r="G262">
        <v>1748.5400391000001</v>
      </c>
      <c r="H262">
        <v>1710.1600341999999</v>
      </c>
      <c r="I262">
        <v>1707.2399902</v>
      </c>
      <c r="J262">
        <v>1724.0925293</v>
      </c>
      <c r="L262" t="str">
        <f t="shared" si="31"/>
        <v>11NOV2022:21:00:00</v>
      </c>
      <c r="M262">
        <v>21</v>
      </c>
      <c r="N262">
        <f t="shared" si="32"/>
        <v>90.692504899999904</v>
      </c>
      <c r="O262" t="str">
        <f t="shared" si="33"/>
        <v/>
      </c>
      <c r="P262">
        <f t="shared" si="34"/>
        <v>90.692504899999904</v>
      </c>
      <c r="Q262" t="str">
        <f t="shared" si="35"/>
        <v/>
      </c>
      <c r="R262">
        <f t="shared" si="36"/>
        <v>1</v>
      </c>
      <c r="S262">
        <f t="shared" si="37"/>
        <v>5.6001434582143741</v>
      </c>
    </row>
    <row r="263" spans="1:19" x14ac:dyDescent="0.3">
      <c r="A263" t="s">
        <v>312</v>
      </c>
      <c r="B263">
        <v>1611.6361084</v>
      </c>
      <c r="C263">
        <v>1693.4599608999999</v>
      </c>
      <c r="D263">
        <v>1500.9600829999999</v>
      </c>
      <c r="E263">
        <v>1494.6768798999999</v>
      </c>
      <c r="F263">
        <v>1726.6999512</v>
      </c>
      <c r="G263">
        <v>1729.7600098</v>
      </c>
      <c r="H263">
        <v>1693.4599608999999</v>
      </c>
      <c r="I263">
        <v>1679.8699951000001</v>
      </c>
      <c r="J263">
        <v>1702.7645264</v>
      </c>
      <c r="L263" t="str">
        <f t="shared" si="31"/>
        <v>11NOV2022:22:00:00</v>
      </c>
      <c r="M263">
        <v>22</v>
      </c>
      <c r="N263">
        <f t="shared" si="32"/>
        <v>81.82385249999993</v>
      </c>
      <c r="O263" t="str">
        <f t="shared" si="33"/>
        <v/>
      </c>
      <c r="P263">
        <f t="shared" si="34"/>
        <v>81.82385249999993</v>
      </c>
      <c r="Q263" t="str">
        <f t="shared" si="35"/>
        <v/>
      </c>
      <c r="R263">
        <f t="shared" si="36"/>
        <v>1</v>
      </c>
      <c r="S263">
        <f t="shared" si="37"/>
        <v>5.0770674641456761</v>
      </c>
    </row>
    <row r="264" spans="1:19" x14ac:dyDescent="0.3">
      <c r="A264" t="s">
        <v>313</v>
      </c>
      <c r="B264">
        <v>1520.5447998</v>
      </c>
      <c r="C264">
        <v>1649.3000488</v>
      </c>
      <c r="D264">
        <v>1449.1741943</v>
      </c>
      <c r="E264">
        <v>1401.5552978999999</v>
      </c>
      <c r="F264">
        <v>1676.4399414</v>
      </c>
      <c r="G264">
        <v>1686.0200195</v>
      </c>
      <c r="H264">
        <v>1649.3000488</v>
      </c>
      <c r="I264">
        <v>1630.5999756000001</v>
      </c>
      <c r="J264">
        <v>1656.0059814000001</v>
      </c>
      <c r="L264" t="str">
        <f t="shared" si="31"/>
        <v>11NOV2022:23:00:00</v>
      </c>
      <c r="M264">
        <v>23</v>
      </c>
      <c r="N264">
        <f t="shared" si="32"/>
        <v>128.75524900000005</v>
      </c>
      <c r="O264" t="str">
        <f t="shared" si="33"/>
        <v/>
      </c>
      <c r="P264">
        <f t="shared" si="34"/>
        <v>128.75524900000005</v>
      </c>
      <c r="Q264" t="str">
        <f t="shared" si="35"/>
        <v/>
      </c>
      <c r="R264">
        <f t="shared" si="36"/>
        <v>1</v>
      </c>
      <c r="S264">
        <f t="shared" si="37"/>
        <v>8.467705063141544</v>
      </c>
    </row>
    <row r="265" spans="1:19" x14ac:dyDescent="0.3">
      <c r="A265" t="s">
        <v>314</v>
      </c>
      <c r="B265">
        <v>1451.9174805</v>
      </c>
      <c r="C265">
        <v>1590.4899902</v>
      </c>
      <c r="D265">
        <v>1418.3579102000001</v>
      </c>
      <c r="E265">
        <v>1336.2695312999999</v>
      </c>
      <c r="F265">
        <v>1608.3900146000001</v>
      </c>
      <c r="G265">
        <v>1623.6600341999999</v>
      </c>
      <c r="H265">
        <v>1590.4899902</v>
      </c>
      <c r="I265">
        <v>1562.4399414</v>
      </c>
      <c r="J265">
        <v>1591.6499022999999</v>
      </c>
      <c r="L265" t="str">
        <f t="shared" si="31"/>
        <v>12NOV2022:00:00:00</v>
      </c>
      <c r="M265">
        <v>24</v>
      </c>
      <c r="N265">
        <f t="shared" si="32"/>
        <v>138.57250969999996</v>
      </c>
      <c r="O265" t="str">
        <f t="shared" si="33"/>
        <v/>
      </c>
      <c r="P265">
        <f t="shared" si="34"/>
        <v>138.57250969999996</v>
      </c>
      <c r="Q265" t="str">
        <f t="shared" si="35"/>
        <v/>
      </c>
      <c r="R265">
        <f t="shared" si="36"/>
        <v>1</v>
      </c>
      <c r="S265">
        <f t="shared" si="37"/>
        <v>9.5441036808978588</v>
      </c>
    </row>
    <row r="266" spans="1:19" x14ac:dyDescent="0.3">
      <c r="A266" t="s">
        <v>315</v>
      </c>
      <c r="B266">
        <v>1445.1837158000001</v>
      </c>
      <c r="C266">
        <v>1635.0999756000001</v>
      </c>
      <c r="D266">
        <v>1547.9561768000001</v>
      </c>
      <c r="E266">
        <v>1211.4556885</v>
      </c>
      <c r="F266">
        <v>1635.0999756000001</v>
      </c>
      <c r="G266">
        <v>1650.7199707</v>
      </c>
      <c r="H266">
        <v>1702.3100586</v>
      </c>
      <c r="I266">
        <v>1559.8599853999999</v>
      </c>
      <c r="J266">
        <v>1629.4733887</v>
      </c>
      <c r="L266" t="str">
        <f t="shared" si="31"/>
        <v>12NOV2022:01:00:00</v>
      </c>
      <c r="M266">
        <v>1</v>
      </c>
      <c r="N266">
        <f t="shared" si="32"/>
        <v>189.91625980000003</v>
      </c>
      <c r="O266" t="str">
        <f t="shared" si="33"/>
        <v/>
      </c>
      <c r="P266">
        <f t="shared" si="34"/>
        <v>189.91625980000003</v>
      </c>
      <c r="Q266" t="str">
        <f t="shared" si="35"/>
        <v/>
      </c>
      <c r="R266">
        <f t="shared" si="36"/>
        <v>1</v>
      </c>
      <c r="S266">
        <f t="shared" si="37"/>
        <v>13.141322983622844</v>
      </c>
    </row>
    <row r="267" spans="1:19" x14ac:dyDescent="0.3">
      <c r="A267" t="s">
        <v>316</v>
      </c>
      <c r="B267">
        <v>1424.5095214999999</v>
      </c>
      <c r="C267">
        <v>1587.6800536999999</v>
      </c>
      <c r="D267">
        <v>1550.0450439000001</v>
      </c>
      <c r="E267">
        <v>1234.128418</v>
      </c>
      <c r="F267">
        <v>1587.6800536999999</v>
      </c>
      <c r="G267">
        <v>1611.1800536999999</v>
      </c>
      <c r="H267">
        <v>1662.4499512</v>
      </c>
      <c r="I267">
        <v>1526.2299805</v>
      </c>
      <c r="J267">
        <v>1590.7399902</v>
      </c>
      <c r="L267" t="str">
        <f t="shared" si="31"/>
        <v>12NOV2022:02:00:00</v>
      </c>
      <c r="M267">
        <v>2</v>
      </c>
      <c r="N267">
        <f t="shared" si="32"/>
        <v>163.17053220000003</v>
      </c>
      <c r="O267" t="str">
        <f t="shared" si="33"/>
        <v/>
      </c>
      <c r="P267">
        <f t="shared" si="34"/>
        <v>163.17053220000003</v>
      </c>
      <c r="Q267" t="str">
        <f t="shared" si="35"/>
        <v/>
      </c>
      <c r="R267">
        <f t="shared" si="36"/>
        <v>1</v>
      </c>
      <c r="S267">
        <f t="shared" si="37"/>
        <v>11.454506251961197</v>
      </c>
    </row>
    <row r="268" spans="1:19" x14ac:dyDescent="0.3">
      <c r="A268" t="s">
        <v>317</v>
      </c>
      <c r="B268">
        <v>1440.7264404</v>
      </c>
      <c r="C268">
        <v>1561.0999756000001</v>
      </c>
      <c r="D268">
        <v>1544.6705322</v>
      </c>
      <c r="E268">
        <v>1229.0411377</v>
      </c>
      <c r="F268">
        <v>1561.0999756000001</v>
      </c>
      <c r="G268">
        <v>1588.5799560999999</v>
      </c>
      <c r="H268">
        <v>1640.5799560999999</v>
      </c>
      <c r="I268">
        <v>1511.4399414</v>
      </c>
      <c r="J268">
        <v>1570.4589844</v>
      </c>
      <c r="L268" t="str">
        <f t="shared" si="31"/>
        <v>12NOV2022:03:00:00</v>
      </c>
      <c r="M268">
        <v>3</v>
      </c>
      <c r="N268">
        <f t="shared" si="32"/>
        <v>120.37353520000011</v>
      </c>
      <c r="O268" t="str">
        <f t="shared" si="33"/>
        <v/>
      </c>
      <c r="P268">
        <f t="shared" si="34"/>
        <v>120.37353520000011</v>
      </c>
      <c r="Q268" t="str">
        <f t="shared" si="35"/>
        <v/>
      </c>
      <c r="R268">
        <f t="shared" si="36"/>
        <v>1</v>
      </c>
      <c r="S268">
        <f t="shared" si="37"/>
        <v>8.3550583805888845</v>
      </c>
    </row>
    <row r="269" spans="1:19" x14ac:dyDescent="0.3">
      <c r="A269" t="s">
        <v>318</v>
      </c>
      <c r="B269">
        <v>1456.6986084</v>
      </c>
      <c r="C269">
        <v>1573.5600586</v>
      </c>
      <c r="D269">
        <v>1581.9808350000001</v>
      </c>
      <c r="E269">
        <v>1263.3076172000001</v>
      </c>
      <c r="F269">
        <v>1573.5600586</v>
      </c>
      <c r="G269">
        <v>1606.6400146000001</v>
      </c>
      <c r="H269">
        <v>1668.6400146000001</v>
      </c>
      <c r="I269">
        <v>1543.5600586</v>
      </c>
      <c r="J269">
        <v>1595.1000977000001</v>
      </c>
      <c r="L269" t="str">
        <f t="shared" si="31"/>
        <v>12NOV2022:04:00:00</v>
      </c>
      <c r="M269">
        <v>4</v>
      </c>
      <c r="N269">
        <f t="shared" si="32"/>
        <v>116.86145020000004</v>
      </c>
      <c r="O269" t="str">
        <f t="shared" si="33"/>
        <v/>
      </c>
      <c r="P269">
        <f t="shared" si="34"/>
        <v>116.86145020000004</v>
      </c>
      <c r="Q269" t="str">
        <f t="shared" si="35"/>
        <v/>
      </c>
      <c r="R269">
        <f t="shared" si="36"/>
        <v>1</v>
      </c>
      <c r="S269">
        <f t="shared" si="37"/>
        <v>8.0223492715735905</v>
      </c>
    </row>
    <row r="270" spans="1:19" x14ac:dyDescent="0.3">
      <c r="A270" t="s">
        <v>319</v>
      </c>
      <c r="B270">
        <v>1486.1873779</v>
      </c>
      <c r="C270">
        <v>1612.2199707</v>
      </c>
      <c r="D270">
        <v>1620.2727050999999</v>
      </c>
      <c r="E270">
        <v>1280.9068603999999</v>
      </c>
      <c r="F270">
        <v>1612.2199707</v>
      </c>
      <c r="G270">
        <v>1651.5699463000001</v>
      </c>
      <c r="H270">
        <v>1722.0899658000001</v>
      </c>
      <c r="I270">
        <v>1595.4499512</v>
      </c>
      <c r="J270">
        <v>1643.6553954999999</v>
      </c>
      <c r="L270" t="str">
        <f t="shared" si="31"/>
        <v>12NOV2022:05:00:00</v>
      </c>
      <c r="M270">
        <v>5</v>
      </c>
      <c r="N270">
        <f t="shared" si="32"/>
        <v>126.03259279999997</v>
      </c>
      <c r="O270" t="str">
        <f t="shared" si="33"/>
        <v/>
      </c>
      <c r="P270">
        <f t="shared" si="34"/>
        <v>126.03259279999997</v>
      </c>
      <c r="Q270" t="str">
        <f t="shared" si="35"/>
        <v/>
      </c>
      <c r="R270">
        <f t="shared" si="36"/>
        <v>1</v>
      </c>
      <c r="S270">
        <f t="shared" si="37"/>
        <v>8.4802626286656739</v>
      </c>
    </row>
    <row r="271" spans="1:19" x14ac:dyDescent="0.3">
      <c r="A271" t="s">
        <v>320</v>
      </c>
      <c r="B271">
        <v>1538.0979004000001</v>
      </c>
      <c r="C271">
        <v>1704.2399902</v>
      </c>
      <c r="D271">
        <v>1690.8297118999999</v>
      </c>
      <c r="E271">
        <v>1342.5859375</v>
      </c>
      <c r="F271">
        <v>1704.2399902</v>
      </c>
      <c r="G271">
        <v>1748.1999512</v>
      </c>
      <c r="H271">
        <v>1823.2099608999999</v>
      </c>
      <c r="I271">
        <v>1702.1999512</v>
      </c>
      <c r="J271">
        <v>1744.2585449000001</v>
      </c>
      <c r="L271" t="str">
        <f t="shared" si="31"/>
        <v>12NOV2022:06:00:00</v>
      </c>
      <c r="M271">
        <v>6</v>
      </c>
      <c r="N271">
        <f t="shared" si="32"/>
        <v>166.14208979999989</v>
      </c>
      <c r="O271" t="str">
        <f t="shared" si="33"/>
        <v/>
      </c>
      <c r="P271">
        <f t="shared" si="34"/>
        <v>166.14208979999989</v>
      </c>
      <c r="Q271" t="str">
        <f t="shared" si="35"/>
        <v/>
      </c>
      <c r="R271">
        <f t="shared" si="36"/>
        <v>1</v>
      </c>
      <c r="S271">
        <f t="shared" si="37"/>
        <v>10.801788999048288</v>
      </c>
    </row>
    <row r="272" spans="1:19" x14ac:dyDescent="0.3">
      <c r="A272" t="s">
        <v>321</v>
      </c>
      <c r="B272">
        <v>1628.5074463000001</v>
      </c>
      <c r="C272">
        <v>1814.8699951000001</v>
      </c>
      <c r="D272">
        <v>1768.7879639</v>
      </c>
      <c r="E272">
        <v>1397.2746582</v>
      </c>
      <c r="F272">
        <v>1814.8699951000001</v>
      </c>
      <c r="G272">
        <v>1864.9699707</v>
      </c>
      <c r="H272">
        <v>1942.8499756000001</v>
      </c>
      <c r="I272">
        <v>1832.8900146000001</v>
      </c>
      <c r="J272">
        <v>1865.6970214999999</v>
      </c>
      <c r="L272" t="str">
        <f t="shared" si="31"/>
        <v>12NOV2022:07:00:00</v>
      </c>
      <c r="M272">
        <v>7</v>
      </c>
      <c r="N272">
        <f t="shared" si="32"/>
        <v>186.36254880000001</v>
      </c>
      <c r="O272" t="str">
        <f t="shared" si="33"/>
        <v/>
      </c>
      <c r="P272">
        <f t="shared" si="34"/>
        <v>186.36254880000001</v>
      </c>
      <c r="Q272" t="str">
        <f t="shared" si="35"/>
        <v/>
      </c>
      <c r="R272">
        <f t="shared" si="36"/>
        <v>1</v>
      </c>
      <c r="S272">
        <f t="shared" si="37"/>
        <v>11.443763995271821</v>
      </c>
    </row>
    <row r="273" spans="1:19" x14ac:dyDescent="0.3">
      <c r="A273" t="s">
        <v>322</v>
      </c>
      <c r="B273">
        <v>1723.4250488</v>
      </c>
      <c r="C273">
        <v>1921.1099853999999</v>
      </c>
      <c r="D273">
        <v>1863.3016356999999</v>
      </c>
      <c r="E273">
        <v>1449.027832</v>
      </c>
      <c r="F273">
        <v>1921.1099853999999</v>
      </c>
      <c r="G273">
        <v>1970.8499756000001</v>
      </c>
      <c r="H273">
        <v>2049.4599609000002</v>
      </c>
      <c r="I273">
        <v>1938.5899658000001</v>
      </c>
      <c r="J273">
        <v>1971.7504882999999</v>
      </c>
      <c r="L273" t="str">
        <f t="shared" si="31"/>
        <v>12NOV2022:08:00:00</v>
      </c>
      <c r="M273">
        <v>8</v>
      </c>
      <c r="N273">
        <f t="shared" si="32"/>
        <v>197.6849365999999</v>
      </c>
      <c r="O273" t="str">
        <f t="shared" si="33"/>
        <v/>
      </c>
      <c r="P273">
        <f t="shared" si="34"/>
        <v>197.6849365999999</v>
      </c>
      <c r="Q273" t="str">
        <f t="shared" si="35"/>
        <v/>
      </c>
      <c r="R273">
        <f t="shared" si="36"/>
        <v>1</v>
      </c>
      <c r="S273">
        <f t="shared" si="37"/>
        <v>11.470469037086675</v>
      </c>
    </row>
    <row r="274" spans="1:19" x14ac:dyDescent="0.3">
      <c r="A274" t="s">
        <v>323</v>
      </c>
      <c r="B274">
        <v>1780.2437743999999</v>
      </c>
      <c r="C274">
        <v>2017.0600586</v>
      </c>
      <c r="D274">
        <v>1997.2679443</v>
      </c>
      <c r="E274">
        <v>1547.9461670000001</v>
      </c>
      <c r="F274">
        <v>2017.0600586</v>
      </c>
      <c r="G274">
        <v>2059.8400879000001</v>
      </c>
      <c r="H274">
        <v>2124.5400390999998</v>
      </c>
      <c r="I274">
        <v>2031.0100098</v>
      </c>
      <c r="J274">
        <v>2059.5075683999999</v>
      </c>
      <c r="L274" t="str">
        <f t="shared" si="31"/>
        <v>12NOV2022:09:00:00</v>
      </c>
      <c r="M274">
        <v>9</v>
      </c>
      <c r="N274">
        <f t="shared" si="32"/>
        <v>236.81628420000015</v>
      </c>
      <c r="O274" t="str">
        <f t="shared" si="33"/>
        <v/>
      </c>
      <c r="P274">
        <f t="shared" si="34"/>
        <v>236.81628420000015</v>
      </c>
      <c r="Q274" t="str">
        <f t="shared" si="35"/>
        <v/>
      </c>
      <c r="R274">
        <f t="shared" si="36"/>
        <v>1</v>
      </c>
      <c r="S274">
        <f t="shared" si="37"/>
        <v>13.302463831382585</v>
      </c>
    </row>
    <row r="275" spans="1:19" x14ac:dyDescent="0.3">
      <c r="A275" t="s">
        <v>324</v>
      </c>
      <c r="B275">
        <v>1762.5946045000001</v>
      </c>
      <c r="C275">
        <v>1994.5300293</v>
      </c>
      <c r="D275">
        <v>2040.309082</v>
      </c>
      <c r="E275">
        <v>1610.4970702999999</v>
      </c>
      <c r="F275">
        <v>1994.5300293</v>
      </c>
      <c r="G275">
        <v>2030.6400146000001</v>
      </c>
      <c r="H275">
        <v>2064.7700195000002</v>
      </c>
      <c r="I275">
        <v>2038.0799560999999</v>
      </c>
      <c r="J275">
        <v>2036.3599853999999</v>
      </c>
      <c r="L275" t="str">
        <f t="shared" si="31"/>
        <v>12NOV2022:10:00:00</v>
      </c>
      <c r="M275">
        <v>10</v>
      </c>
      <c r="N275">
        <f t="shared" si="32"/>
        <v>231.93542479999996</v>
      </c>
      <c r="O275" t="str">
        <f t="shared" si="33"/>
        <v/>
      </c>
      <c r="P275">
        <f t="shared" si="34"/>
        <v>231.93542479999996</v>
      </c>
      <c r="Q275" t="str">
        <f t="shared" si="35"/>
        <v/>
      </c>
      <c r="R275">
        <f t="shared" si="36"/>
        <v>1</v>
      </c>
      <c r="S275">
        <f t="shared" si="37"/>
        <v>13.158750413047684</v>
      </c>
    </row>
    <row r="276" spans="1:19" x14ac:dyDescent="0.3">
      <c r="A276" t="s">
        <v>325</v>
      </c>
      <c r="B276">
        <v>1717.9295654</v>
      </c>
      <c r="C276">
        <v>1961.9499512</v>
      </c>
      <c r="D276">
        <v>2069.1892090000001</v>
      </c>
      <c r="E276">
        <v>1620.4036865</v>
      </c>
      <c r="F276">
        <v>1961.9499512</v>
      </c>
      <c r="G276">
        <v>1986.5300293</v>
      </c>
      <c r="H276">
        <v>1994.9599608999999</v>
      </c>
      <c r="I276">
        <v>2028.8000488</v>
      </c>
      <c r="J276">
        <v>1999.7451172000001</v>
      </c>
      <c r="L276" t="str">
        <f t="shared" si="31"/>
        <v>12NOV2022:11:00:00</v>
      </c>
      <c r="M276">
        <v>11</v>
      </c>
      <c r="N276">
        <f t="shared" si="32"/>
        <v>244.02038579999999</v>
      </c>
      <c r="O276" t="str">
        <f t="shared" si="33"/>
        <v/>
      </c>
      <c r="P276">
        <f t="shared" si="34"/>
        <v>244.02038579999999</v>
      </c>
      <c r="Q276" t="str">
        <f t="shared" si="35"/>
        <v/>
      </c>
      <c r="R276">
        <f t="shared" si="36"/>
        <v>1</v>
      </c>
      <c r="S276">
        <f t="shared" si="37"/>
        <v>14.204330067698828</v>
      </c>
    </row>
    <row r="277" spans="1:19" x14ac:dyDescent="0.3">
      <c r="A277" t="s">
        <v>326</v>
      </c>
      <c r="B277">
        <v>1646.9333495999999</v>
      </c>
      <c r="C277">
        <v>1897.5699463000001</v>
      </c>
      <c r="D277">
        <v>2035.2210693</v>
      </c>
      <c r="E277">
        <v>1594.3211670000001</v>
      </c>
      <c r="F277">
        <v>1897.5699463000001</v>
      </c>
      <c r="G277">
        <v>1913.1999512</v>
      </c>
      <c r="H277">
        <v>1893.1099853999999</v>
      </c>
      <c r="I277">
        <v>1989.8499756000001</v>
      </c>
      <c r="J277">
        <v>1932.6605225000001</v>
      </c>
      <c r="L277" t="str">
        <f t="shared" si="31"/>
        <v>12NOV2022:12:00:00</v>
      </c>
      <c r="M277">
        <v>12</v>
      </c>
      <c r="N277">
        <f t="shared" si="32"/>
        <v>250.63659670000015</v>
      </c>
      <c r="O277" t="str">
        <f t="shared" si="33"/>
        <v/>
      </c>
      <c r="P277">
        <f t="shared" si="34"/>
        <v>250.63659670000015</v>
      </c>
      <c r="Q277" t="str">
        <f t="shared" si="35"/>
        <v/>
      </c>
      <c r="R277">
        <f t="shared" si="36"/>
        <v>1</v>
      </c>
      <c r="S277">
        <f t="shared" si="37"/>
        <v>15.218381287917552</v>
      </c>
    </row>
    <row r="278" spans="1:19" x14ac:dyDescent="0.3">
      <c r="A278" t="s">
        <v>327</v>
      </c>
      <c r="B278">
        <v>1582.9982910000001</v>
      </c>
      <c r="C278">
        <v>1834.9499512</v>
      </c>
      <c r="D278">
        <v>1964.9631348</v>
      </c>
      <c r="E278">
        <v>1517.1287841999999</v>
      </c>
      <c r="F278">
        <v>1834.9499512</v>
      </c>
      <c r="G278">
        <v>1837.8000488</v>
      </c>
      <c r="H278">
        <v>1789.1700439000001</v>
      </c>
      <c r="I278">
        <v>1950.5100098</v>
      </c>
      <c r="J278">
        <v>1864.6634521000001</v>
      </c>
      <c r="L278" t="str">
        <f t="shared" si="31"/>
        <v>12NOV2022:13:00:00</v>
      </c>
      <c r="M278">
        <v>13</v>
      </c>
      <c r="N278">
        <f t="shared" si="32"/>
        <v>251.95166019999988</v>
      </c>
      <c r="O278" t="str">
        <f t="shared" si="33"/>
        <v/>
      </c>
      <c r="P278">
        <f t="shared" si="34"/>
        <v>251.95166019999988</v>
      </c>
      <c r="Q278" t="str">
        <f t="shared" si="35"/>
        <v/>
      </c>
      <c r="R278">
        <f t="shared" si="36"/>
        <v>1</v>
      </c>
      <c r="S278">
        <f t="shared" si="37"/>
        <v>15.91610437183977</v>
      </c>
    </row>
    <row r="279" spans="1:19" x14ac:dyDescent="0.3">
      <c r="A279" t="s">
        <v>328</v>
      </c>
      <c r="B279">
        <v>1531.5164795000001</v>
      </c>
      <c r="C279">
        <v>1787.5899658000001</v>
      </c>
      <c r="D279">
        <v>1891.3200684000001</v>
      </c>
      <c r="E279">
        <v>1496.6518555</v>
      </c>
      <c r="F279">
        <v>1787.5899658000001</v>
      </c>
      <c r="G279">
        <v>1776.1899414</v>
      </c>
      <c r="H279">
        <v>1715.4699707</v>
      </c>
      <c r="I279">
        <v>1926.9200439000001</v>
      </c>
      <c r="J279">
        <v>1815.4754639</v>
      </c>
      <c r="L279" t="str">
        <f t="shared" si="31"/>
        <v>12NOV2022:14:00:00</v>
      </c>
      <c r="M279">
        <v>14</v>
      </c>
      <c r="N279">
        <f t="shared" si="32"/>
        <v>256.07348630000001</v>
      </c>
      <c r="O279" t="str">
        <f t="shared" si="33"/>
        <v/>
      </c>
      <c r="P279">
        <f t="shared" si="34"/>
        <v>256.07348630000001</v>
      </c>
      <c r="Q279" t="str">
        <f t="shared" si="35"/>
        <v/>
      </c>
      <c r="R279">
        <f t="shared" si="36"/>
        <v>1</v>
      </c>
      <c r="S279">
        <f t="shared" si="37"/>
        <v>16.720256668971743</v>
      </c>
    </row>
    <row r="280" spans="1:19" x14ac:dyDescent="0.3">
      <c r="A280" t="s">
        <v>329</v>
      </c>
      <c r="B280">
        <v>1483.8532714999999</v>
      </c>
      <c r="C280">
        <v>1751.7099608999999</v>
      </c>
      <c r="D280">
        <v>1803.6759033000001</v>
      </c>
      <c r="E280">
        <v>1471.5245361</v>
      </c>
      <c r="F280">
        <v>1751.7099608999999</v>
      </c>
      <c r="G280">
        <v>1728.1199951000001</v>
      </c>
      <c r="H280">
        <v>1657.9100341999999</v>
      </c>
      <c r="I280">
        <v>1893.2900391000001</v>
      </c>
      <c r="J280">
        <v>1771.9155272999999</v>
      </c>
      <c r="L280" t="str">
        <f t="shared" si="31"/>
        <v>12NOV2022:15:00:00</v>
      </c>
      <c r="M280">
        <v>15</v>
      </c>
      <c r="N280">
        <f t="shared" si="32"/>
        <v>267.85668940000005</v>
      </c>
      <c r="O280" t="str">
        <f t="shared" si="33"/>
        <v/>
      </c>
      <c r="P280">
        <f t="shared" si="34"/>
        <v>267.85668940000005</v>
      </c>
      <c r="Q280" t="str">
        <f t="shared" si="35"/>
        <v/>
      </c>
      <c r="R280">
        <f t="shared" si="36"/>
        <v>1</v>
      </c>
      <c r="S280">
        <f t="shared" si="37"/>
        <v>18.051426953369091</v>
      </c>
    </row>
    <row r="281" spans="1:19" x14ac:dyDescent="0.3">
      <c r="A281" t="s">
        <v>330</v>
      </c>
      <c r="B281">
        <v>1473.8189697</v>
      </c>
      <c r="C281">
        <v>1757.8900146000001</v>
      </c>
      <c r="D281">
        <v>1739.2806396000001</v>
      </c>
      <c r="E281">
        <v>1478.7966309000001</v>
      </c>
      <c r="F281">
        <v>1757.8900146000001</v>
      </c>
      <c r="G281">
        <v>1724.6099853999999</v>
      </c>
      <c r="H281">
        <v>1655.9399414</v>
      </c>
      <c r="I281">
        <v>1880.9499512</v>
      </c>
      <c r="J281">
        <v>1767.1535644999999</v>
      </c>
      <c r="L281" t="str">
        <f t="shared" si="31"/>
        <v>12NOV2022:16:00:00</v>
      </c>
      <c r="M281">
        <v>16</v>
      </c>
      <c r="N281">
        <f t="shared" si="32"/>
        <v>284.07104490000006</v>
      </c>
      <c r="O281" t="str">
        <f t="shared" si="33"/>
        <v/>
      </c>
      <c r="P281">
        <f t="shared" si="34"/>
        <v>284.07104490000006</v>
      </c>
      <c r="Q281" t="str">
        <f t="shared" si="35"/>
        <v/>
      </c>
      <c r="R281">
        <f t="shared" si="36"/>
        <v>1</v>
      </c>
      <c r="S281">
        <f t="shared" si="37"/>
        <v>19.27448694447348</v>
      </c>
    </row>
    <row r="282" spans="1:19" x14ac:dyDescent="0.3">
      <c r="A282" t="s">
        <v>331</v>
      </c>
      <c r="B282">
        <v>1533.0180664</v>
      </c>
      <c r="C282">
        <v>1788.1700439000001</v>
      </c>
      <c r="D282">
        <v>1663.3171387</v>
      </c>
      <c r="E282">
        <v>1449.0775146000001</v>
      </c>
      <c r="F282">
        <v>1788.1700439000001</v>
      </c>
      <c r="G282">
        <v>1752.3800048999999</v>
      </c>
      <c r="H282">
        <v>1680.8299560999999</v>
      </c>
      <c r="I282">
        <v>1935.8100586</v>
      </c>
      <c r="J282">
        <v>1804.0615233999999</v>
      </c>
      <c r="L282" t="str">
        <f t="shared" si="31"/>
        <v>12NOV2022:17:00:00</v>
      </c>
      <c r="M282">
        <v>17</v>
      </c>
      <c r="N282">
        <f t="shared" si="32"/>
        <v>255.15197750000016</v>
      </c>
      <c r="O282" t="str">
        <f t="shared" si="33"/>
        <v/>
      </c>
      <c r="P282">
        <f t="shared" si="34"/>
        <v>255.15197750000016</v>
      </c>
      <c r="Q282" t="str">
        <f t="shared" si="35"/>
        <v/>
      </c>
      <c r="R282">
        <f t="shared" si="36"/>
        <v>1</v>
      </c>
      <c r="S282">
        <f t="shared" si="37"/>
        <v>16.64376846511508</v>
      </c>
    </row>
    <row r="283" spans="1:19" x14ac:dyDescent="0.3">
      <c r="A283" t="s">
        <v>332</v>
      </c>
      <c r="B283">
        <v>1647.9388428</v>
      </c>
      <c r="C283">
        <v>1916.2700195</v>
      </c>
      <c r="D283">
        <v>1616.6186522999999</v>
      </c>
      <c r="E283">
        <v>1490.2839355000001</v>
      </c>
      <c r="F283">
        <v>1916.2700195</v>
      </c>
      <c r="G283">
        <v>1880.9000243999999</v>
      </c>
      <c r="H283">
        <v>1802.3699951000001</v>
      </c>
      <c r="I283">
        <v>2061.1699219000002</v>
      </c>
      <c r="J283">
        <v>1929.6674805</v>
      </c>
      <c r="L283" t="str">
        <f t="shared" si="31"/>
        <v>12NOV2022:18:00:00</v>
      </c>
      <c r="M283">
        <v>18</v>
      </c>
      <c r="N283">
        <f t="shared" si="32"/>
        <v>268.33117670000001</v>
      </c>
      <c r="O283" t="str">
        <f t="shared" si="33"/>
        <v/>
      </c>
      <c r="P283">
        <f t="shared" si="34"/>
        <v>268.33117670000001</v>
      </c>
      <c r="Q283" t="str">
        <f t="shared" si="35"/>
        <v/>
      </c>
      <c r="R283">
        <f t="shared" si="36"/>
        <v>1</v>
      </c>
      <c r="S283">
        <f t="shared" si="37"/>
        <v>16.282835851121792</v>
      </c>
    </row>
    <row r="284" spans="1:19" x14ac:dyDescent="0.3">
      <c r="A284" t="s">
        <v>333</v>
      </c>
      <c r="B284">
        <v>1743.7475586</v>
      </c>
      <c r="C284">
        <v>2025.8000488</v>
      </c>
      <c r="D284">
        <v>1675.6309814000001</v>
      </c>
      <c r="E284">
        <v>1621.9581298999999</v>
      </c>
      <c r="F284">
        <v>2025.8000488</v>
      </c>
      <c r="G284">
        <v>1992.9499512</v>
      </c>
      <c r="H284">
        <v>1918.2199707</v>
      </c>
      <c r="I284">
        <v>2159.1201172000001</v>
      </c>
      <c r="J284">
        <v>2037.3546143000001</v>
      </c>
      <c r="L284" t="str">
        <f t="shared" si="31"/>
        <v>12NOV2022:19:00:00</v>
      </c>
      <c r="M284">
        <v>19</v>
      </c>
      <c r="N284">
        <f t="shared" si="32"/>
        <v>282.05249019999997</v>
      </c>
      <c r="O284" t="str">
        <f t="shared" si="33"/>
        <v/>
      </c>
      <c r="P284">
        <f t="shared" si="34"/>
        <v>282.05249019999997</v>
      </c>
      <c r="Q284" t="str">
        <f t="shared" si="35"/>
        <v/>
      </c>
      <c r="R284">
        <f t="shared" si="36"/>
        <v>1</v>
      </c>
      <c r="S284">
        <f t="shared" si="37"/>
        <v>16.175075847931282</v>
      </c>
    </row>
    <row r="285" spans="1:19" x14ac:dyDescent="0.3">
      <c r="A285" t="s">
        <v>334</v>
      </c>
      <c r="B285">
        <v>1758.3782959</v>
      </c>
      <c r="C285">
        <v>2029.0999756000001</v>
      </c>
      <c r="D285">
        <v>1732.9447021000001</v>
      </c>
      <c r="E285">
        <v>1654.9467772999999</v>
      </c>
      <c r="F285">
        <v>2029.0999756000001</v>
      </c>
      <c r="G285">
        <v>1996.7299805</v>
      </c>
      <c r="H285">
        <v>1924.8100586</v>
      </c>
      <c r="I285">
        <v>2163.1000976999999</v>
      </c>
      <c r="J285">
        <v>2041.8349608999999</v>
      </c>
      <c r="L285" t="str">
        <f t="shared" si="31"/>
        <v>12NOV2022:20:00:00</v>
      </c>
      <c r="M285">
        <v>20</v>
      </c>
      <c r="N285">
        <f t="shared" si="32"/>
        <v>270.7216797000001</v>
      </c>
      <c r="O285" t="str">
        <f t="shared" si="33"/>
        <v/>
      </c>
      <c r="P285">
        <f t="shared" si="34"/>
        <v>270.7216797000001</v>
      </c>
      <c r="Q285" t="str">
        <f t="shared" si="35"/>
        <v/>
      </c>
      <c r="R285">
        <f t="shared" si="36"/>
        <v>1</v>
      </c>
      <c r="S285">
        <f t="shared" si="37"/>
        <v>15.396099936585896</v>
      </c>
    </row>
    <row r="286" spans="1:19" x14ac:dyDescent="0.3">
      <c r="A286" t="s">
        <v>335</v>
      </c>
      <c r="B286">
        <v>1782.2425536999999</v>
      </c>
      <c r="C286">
        <v>2021.7600098</v>
      </c>
      <c r="D286">
        <v>1761.7453613</v>
      </c>
      <c r="E286">
        <v>1658.8551024999999</v>
      </c>
      <c r="F286">
        <v>2021.7600098</v>
      </c>
      <c r="G286">
        <v>1986.4300536999999</v>
      </c>
      <c r="H286">
        <v>1914.8699951000001</v>
      </c>
      <c r="I286">
        <v>2138.1499023000001</v>
      </c>
      <c r="J286">
        <v>2026.9414062999999</v>
      </c>
      <c r="L286" t="str">
        <f t="shared" si="31"/>
        <v>12NOV2022:21:00:00</v>
      </c>
      <c r="M286">
        <v>21</v>
      </c>
      <c r="N286">
        <f t="shared" si="32"/>
        <v>239.51745610000012</v>
      </c>
      <c r="O286" t="str">
        <f t="shared" si="33"/>
        <v/>
      </c>
      <c r="P286">
        <f t="shared" si="34"/>
        <v>239.51745610000012</v>
      </c>
      <c r="Q286" t="str">
        <f t="shared" si="35"/>
        <v/>
      </c>
      <c r="R286">
        <f t="shared" si="36"/>
        <v>1</v>
      </c>
      <c r="S286">
        <f t="shared" si="37"/>
        <v>13.439105446267863</v>
      </c>
    </row>
    <row r="287" spans="1:19" x14ac:dyDescent="0.3">
      <c r="A287" t="s">
        <v>336</v>
      </c>
      <c r="B287">
        <v>1798.255249</v>
      </c>
      <c r="C287">
        <v>1976.4300536999999</v>
      </c>
      <c r="D287">
        <v>1801.8170166</v>
      </c>
      <c r="E287">
        <v>1700.1448975000001</v>
      </c>
      <c r="F287">
        <v>1976.4300536999999</v>
      </c>
      <c r="G287">
        <v>1936.3000488</v>
      </c>
      <c r="H287">
        <v>1866.4000243999999</v>
      </c>
      <c r="I287">
        <v>2091.3200683999999</v>
      </c>
      <c r="J287">
        <v>1979.1015625</v>
      </c>
      <c r="L287" t="str">
        <f t="shared" si="31"/>
        <v>12NOV2022:22:00:00</v>
      </c>
      <c r="M287">
        <v>22</v>
      </c>
      <c r="N287">
        <f t="shared" si="32"/>
        <v>178.17480469999987</v>
      </c>
      <c r="O287" t="str">
        <f t="shared" si="33"/>
        <v/>
      </c>
      <c r="P287">
        <f t="shared" si="34"/>
        <v>178.17480469999987</v>
      </c>
      <c r="Q287" t="str">
        <f t="shared" si="35"/>
        <v/>
      </c>
      <c r="R287">
        <f t="shared" si="36"/>
        <v>1</v>
      </c>
      <c r="S287">
        <f t="shared" si="37"/>
        <v>9.9082043441320078</v>
      </c>
    </row>
    <row r="288" spans="1:19" x14ac:dyDescent="0.3">
      <c r="A288" t="s">
        <v>337</v>
      </c>
      <c r="B288">
        <v>1777.3997803</v>
      </c>
      <c r="C288">
        <v>1910</v>
      </c>
      <c r="D288">
        <v>1788.4523925999999</v>
      </c>
      <c r="E288">
        <v>1678.4320068</v>
      </c>
      <c r="F288">
        <v>1910</v>
      </c>
      <c r="G288">
        <v>1889.1199951000001</v>
      </c>
      <c r="H288">
        <v>1828.3199463000001</v>
      </c>
      <c r="I288">
        <v>1995.7199707</v>
      </c>
      <c r="J288">
        <v>1914.3619385</v>
      </c>
      <c r="L288" t="str">
        <f t="shared" si="31"/>
        <v>12NOV2022:23:00:00</v>
      </c>
      <c r="M288">
        <v>23</v>
      </c>
      <c r="N288">
        <f t="shared" si="32"/>
        <v>132.60021970000003</v>
      </c>
      <c r="O288" t="str">
        <f t="shared" si="33"/>
        <v/>
      </c>
      <c r="P288">
        <f t="shared" si="34"/>
        <v>132.60021970000003</v>
      </c>
      <c r="Q288" t="str">
        <f t="shared" si="35"/>
        <v/>
      </c>
      <c r="R288">
        <f t="shared" si="36"/>
        <v>1</v>
      </c>
      <c r="S288">
        <f t="shared" si="37"/>
        <v>7.4603486041625917</v>
      </c>
    </row>
    <row r="289" spans="1:19" x14ac:dyDescent="0.3">
      <c r="A289" t="s">
        <v>338</v>
      </c>
      <c r="B289">
        <v>1694.6274414</v>
      </c>
      <c r="C289">
        <v>1822.2299805</v>
      </c>
      <c r="D289">
        <v>1766.4339600000001</v>
      </c>
      <c r="E289">
        <v>1647.1119385</v>
      </c>
      <c r="F289">
        <v>1822.2299805</v>
      </c>
      <c r="G289">
        <v>1819.4499512</v>
      </c>
      <c r="H289">
        <v>1766.3299560999999</v>
      </c>
      <c r="I289">
        <v>1879.5999756000001</v>
      </c>
      <c r="J289">
        <v>1827.6395264</v>
      </c>
      <c r="L289" t="str">
        <f t="shared" si="31"/>
        <v>13NOV2022:00:00:00</v>
      </c>
      <c r="M289">
        <v>24</v>
      </c>
      <c r="N289">
        <f t="shared" si="32"/>
        <v>127.60253910000006</v>
      </c>
      <c r="O289" t="str">
        <f t="shared" si="33"/>
        <v/>
      </c>
      <c r="P289">
        <f t="shared" si="34"/>
        <v>127.60253910000006</v>
      </c>
      <c r="Q289" t="str">
        <f t="shared" si="35"/>
        <v/>
      </c>
      <c r="R289">
        <f t="shared" si="36"/>
        <v>1</v>
      </c>
      <c r="S289">
        <f t="shared" si="37"/>
        <v>7.5298284438603478</v>
      </c>
    </row>
    <row r="290" spans="1:19" x14ac:dyDescent="0.3">
      <c r="A290" t="s">
        <v>339</v>
      </c>
      <c r="B290">
        <v>1715.0228271000001</v>
      </c>
      <c r="C290">
        <v>1815.6099853999999</v>
      </c>
      <c r="D290">
        <v>1706.1643065999999</v>
      </c>
      <c r="E290">
        <v>1633.1887207</v>
      </c>
      <c r="F290">
        <v>1815.6099853999999</v>
      </c>
      <c r="G290">
        <v>1836.0200195</v>
      </c>
      <c r="H290">
        <v>1845.9699707</v>
      </c>
      <c r="I290">
        <v>1781.6400146000001</v>
      </c>
      <c r="J290">
        <v>1816.4130858999999</v>
      </c>
      <c r="L290" t="str">
        <f t="shared" si="31"/>
        <v>13NOV2022:01:00:00</v>
      </c>
      <c r="M290">
        <v>1</v>
      </c>
      <c r="N290">
        <f t="shared" si="32"/>
        <v>100.58715829999983</v>
      </c>
      <c r="O290" t="str">
        <f t="shared" si="33"/>
        <v/>
      </c>
      <c r="P290">
        <f t="shared" si="34"/>
        <v>100.58715829999983</v>
      </c>
      <c r="Q290" t="str">
        <f t="shared" si="35"/>
        <v/>
      </c>
      <c r="R290">
        <f t="shared" si="36"/>
        <v>1</v>
      </c>
      <c r="S290">
        <f t="shared" si="37"/>
        <v>5.8650623601370153</v>
      </c>
    </row>
    <row r="291" spans="1:19" x14ac:dyDescent="0.3">
      <c r="A291" t="s">
        <v>340</v>
      </c>
      <c r="B291">
        <v>1710.0251464999999</v>
      </c>
      <c r="C291">
        <v>1792.8699951000001</v>
      </c>
      <c r="D291">
        <v>1697.1291504000001</v>
      </c>
      <c r="E291">
        <v>1613.8995361</v>
      </c>
      <c r="F291">
        <v>1792.8699951000001</v>
      </c>
      <c r="G291">
        <v>1839.9200439000001</v>
      </c>
      <c r="H291">
        <v>1848.6400146000001</v>
      </c>
      <c r="I291">
        <v>1744.5400391000001</v>
      </c>
      <c r="J291">
        <v>1801.6595459</v>
      </c>
      <c r="L291" t="str">
        <f t="shared" si="31"/>
        <v>13NOV2022:02:00:00</v>
      </c>
      <c r="M291">
        <v>2</v>
      </c>
      <c r="N291">
        <f t="shared" si="32"/>
        <v>82.844848600000205</v>
      </c>
      <c r="O291" t="str">
        <f t="shared" si="33"/>
        <v/>
      </c>
      <c r="P291">
        <f t="shared" si="34"/>
        <v>82.844848600000205</v>
      </c>
      <c r="Q291" t="str">
        <f t="shared" si="35"/>
        <v/>
      </c>
      <c r="R291">
        <f t="shared" si="36"/>
        <v>1</v>
      </c>
      <c r="S291">
        <f t="shared" si="37"/>
        <v>4.8446567449351958</v>
      </c>
    </row>
    <row r="292" spans="1:19" x14ac:dyDescent="0.3">
      <c r="A292" t="s">
        <v>341</v>
      </c>
      <c r="B292">
        <v>1719.6903076000001</v>
      </c>
      <c r="C292">
        <v>1781.6700439000001</v>
      </c>
      <c r="D292">
        <v>1703.1088867000001</v>
      </c>
      <c r="E292">
        <v>1594.7020264</v>
      </c>
      <c r="F292">
        <v>1781.6700439000001</v>
      </c>
      <c r="G292">
        <v>1854.8900146000001</v>
      </c>
      <c r="H292">
        <v>1862.6099853999999</v>
      </c>
      <c r="I292">
        <v>1723.25</v>
      </c>
      <c r="J292">
        <v>1799.7629394999999</v>
      </c>
      <c r="L292" t="str">
        <f t="shared" ref="L292:L295" si="38">A292</f>
        <v>13NOV2022:03:00:00</v>
      </c>
      <c r="M292">
        <v>3</v>
      </c>
      <c r="N292">
        <f t="shared" ref="N292:N295" si="39">C292-B292</f>
        <v>61.979736300000013</v>
      </c>
      <c r="O292" t="str">
        <f t="shared" si="33"/>
        <v/>
      </c>
      <c r="P292">
        <f t="shared" si="34"/>
        <v>61.979736300000013</v>
      </c>
      <c r="Q292" t="str">
        <f t="shared" si="35"/>
        <v/>
      </c>
      <c r="R292">
        <f t="shared" si="36"/>
        <v>1</v>
      </c>
      <c r="S292">
        <f t="shared" ref="S292:S295" si="40">ABS((B292-C292)/B292)*100</f>
        <v>3.6041219762701888</v>
      </c>
    </row>
    <row r="293" spans="1:19" x14ac:dyDescent="0.3">
      <c r="A293" t="s">
        <v>342</v>
      </c>
      <c r="B293">
        <v>1754.5227050999999</v>
      </c>
      <c r="C293">
        <v>1819.6500243999999</v>
      </c>
      <c r="D293">
        <v>1745.7911377</v>
      </c>
      <c r="E293">
        <v>1618.2687988</v>
      </c>
      <c r="F293">
        <v>1819.6500243999999</v>
      </c>
      <c r="G293">
        <v>1893.5100098</v>
      </c>
      <c r="H293">
        <v>1902.5200195</v>
      </c>
      <c r="I293">
        <v>1809.0699463000001</v>
      </c>
      <c r="J293">
        <v>1855.1296387</v>
      </c>
      <c r="L293" t="str">
        <f t="shared" si="38"/>
        <v>13NOV2022:04:00:00</v>
      </c>
      <c r="M293">
        <v>4</v>
      </c>
      <c r="N293">
        <f t="shared" si="39"/>
        <v>65.127319299999954</v>
      </c>
      <c r="O293" t="str">
        <f t="shared" si="33"/>
        <v/>
      </c>
      <c r="P293">
        <f t="shared" si="34"/>
        <v>65.127319299999954</v>
      </c>
      <c r="Q293" t="str">
        <f t="shared" si="35"/>
        <v/>
      </c>
      <c r="R293">
        <f t="shared" si="36"/>
        <v>1</v>
      </c>
      <c r="S293">
        <f t="shared" si="40"/>
        <v>3.7119678822445321</v>
      </c>
    </row>
    <row r="294" spans="1:19" x14ac:dyDescent="0.3">
      <c r="A294" t="s">
        <v>343</v>
      </c>
      <c r="B294">
        <v>1778.8824463000001</v>
      </c>
      <c r="C294">
        <v>1869.0999756000001</v>
      </c>
      <c r="D294">
        <v>1775.2939452999999</v>
      </c>
      <c r="E294">
        <v>1631.8895264</v>
      </c>
      <c r="F294">
        <v>1869.0999756000001</v>
      </c>
      <c r="G294">
        <v>1944.8100586</v>
      </c>
      <c r="H294">
        <v>1953.8800048999999</v>
      </c>
      <c r="I294">
        <v>1904.2900391000001</v>
      </c>
      <c r="J294">
        <v>1921.5390625</v>
      </c>
      <c r="L294" t="str">
        <f t="shared" si="38"/>
        <v>13NOV2022:05:00:00</v>
      </c>
      <c r="M294">
        <v>5</v>
      </c>
      <c r="N294">
        <f t="shared" si="39"/>
        <v>90.217529300000024</v>
      </c>
      <c r="O294" t="str">
        <f t="shared" si="33"/>
        <v/>
      </c>
      <c r="P294">
        <f t="shared" si="34"/>
        <v>90.217529300000024</v>
      </c>
      <c r="Q294" t="str">
        <f t="shared" si="35"/>
        <v/>
      </c>
      <c r="R294">
        <f t="shared" si="36"/>
        <v>1</v>
      </c>
      <c r="S294">
        <f t="shared" si="40"/>
        <v>5.0715846619122384</v>
      </c>
    </row>
    <row r="295" spans="1:19" x14ac:dyDescent="0.3">
      <c r="A295" t="s">
        <v>344</v>
      </c>
      <c r="B295">
        <v>1868.0642089999999</v>
      </c>
      <c r="C295">
        <v>1955.4599608999999</v>
      </c>
      <c r="D295">
        <v>1861.5297852000001</v>
      </c>
      <c r="E295">
        <v>1715.8730469</v>
      </c>
      <c r="F295">
        <v>1955.4599608999999</v>
      </c>
      <c r="G295">
        <v>2026.4599608999999</v>
      </c>
      <c r="H295">
        <v>2033.6800536999999</v>
      </c>
      <c r="I295">
        <v>2071.5900879000001</v>
      </c>
      <c r="J295">
        <v>2033.4105225000001</v>
      </c>
      <c r="L295" t="str">
        <f t="shared" si="38"/>
        <v>13NOV2022:06:00:00</v>
      </c>
      <c r="M295">
        <v>6</v>
      </c>
      <c r="N295">
        <f t="shared" si="39"/>
        <v>87.39575190000005</v>
      </c>
      <c r="O295" t="str">
        <f t="shared" si="33"/>
        <v/>
      </c>
      <c r="P295">
        <f t="shared" si="34"/>
        <v>87.39575190000005</v>
      </c>
      <c r="Q295" t="str">
        <f t="shared" si="35"/>
        <v/>
      </c>
      <c r="R295">
        <f t="shared" si="36"/>
        <v>1</v>
      </c>
      <c r="S295">
        <f t="shared" si="40"/>
        <v>4.6784126305157461</v>
      </c>
    </row>
    <row r="296" spans="1:19" x14ac:dyDescent="0.3">
      <c r="A296" t="s">
        <v>345</v>
      </c>
      <c r="B296">
        <v>1949.4229736</v>
      </c>
      <c r="C296">
        <v>2040.0300293</v>
      </c>
      <c r="D296">
        <v>1934.9626464999999</v>
      </c>
      <c r="E296">
        <v>1773.6541748</v>
      </c>
      <c r="F296">
        <v>2040.0300293</v>
      </c>
      <c r="G296">
        <v>2107.4899902000002</v>
      </c>
      <c r="H296">
        <v>2113.4799804999998</v>
      </c>
      <c r="I296">
        <v>2224.5800780999998</v>
      </c>
      <c r="J296">
        <v>2139.8500976999999</v>
      </c>
      <c r="L296" t="str">
        <f t="shared" ref="L296:L359" si="41">A296</f>
        <v>13NOV2022:07:00:00</v>
      </c>
      <c r="M296">
        <v>7</v>
      </c>
      <c r="N296">
        <f t="shared" ref="N296:N359" si="42">C296-B296</f>
        <v>90.607055700000046</v>
      </c>
      <c r="O296" t="str">
        <f t="shared" si="33"/>
        <v/>
      </c>
      <c r="P296">
        <f t="shared" si="34"/>
        <v>90.607055700000046</v>
      </c>
      <c r="Q296" t="str">
        <f t="shared" si="35"/>
        <v/>
      </c>
      <c r="R296">
        <f t="shared" si="36"/>
        <v>1</v>
      </c>
      <c r="S296">
        <f t="shared" ref="S296:S359" si="43">ABS((B296-C296)/B296)*100</f>
        <v>4.647891038889111</v>
      </c>
    </row>
    <row r="297" spans="1:19" x14ac:dyDescent="0.3">
      <c r="A297" t="s">
        <v>346</v>
      </c>
      <c r="B297">
        <v>2019.0085449000001</v>
      </c>
      <c r="C297">
        <v>2152.4199219000002</v>
      </c>
      <c r="D297">
        <v>1986.9132079999999</v>
      </c>
      <c r="E297">
        <v>1806.4150391000001</v>
      </c>
      <c r="F297">
        <v>2152.4199219000002</v>
      </c>
      <c r="G297">
        <v>2208.6298827999999</v>
      </c>
      <c r="H297">
        <v>2206.4899902000002</v>
      </c>
      <c r="I297">
        <v>2384.5400390999998</v>
      </c>
      <c r="J297">
        <v>2261.2319336</v>
      </c>
      <c r="L297" t="str">
        <f t="shared" si="41"/>
        <v>13NOV2022:08:00:00</v>
      </c>
      <c r="M297">
        <v>8</v>
      </c>
      <c r="N297">
        <f t="shared" si="42"/>
        <v>133.41137700000013</v>
      </c>
      <c r="O297" t="str">
        <f t="shared" si="33"/>
        <v/>
      </c>
      <c r="P297">
        <f t="shared" si="34"/>
        <v>133.41137700000013</v>
      </c>
      <c r="Q297" t="str">
        <f t="shared" si="35"/>
        <v/>
      </c>
      <c r="R297">
        <f t="shared" si="36"/>
        <v>1</v>
      </c>
      <c r="S297">
        <f t="shared" si="43"/>
        <v>6.607766833726199</v>
      </c>
    </row>
    <row r="298" spans="1:19" x14ac:dyDescent="0.3">
      <c r="A298" t="s">
        <v>347</v>
      </c>
      <c r="B298">
        <v>2011.4464111</v>
      </c>
      <c r="C298">
        <v>2210.9199219000002</v>
      </c>
      <c r="D298">
        <v>2082.5410155999998</v>
      </c>
      <c r="E298">
        <v>1889.5349120999999</v>
      </c>
      <c r="F298">
        <v>2210.9199219000002</v>
      </c>
      <c r="G298">
        <v>2242.5300293</v>
      </c>
      <c r="H298">
        <v>2237.1799316000001</v>
      </c>
      <c r="I298">
        <v>2458.7099609000002</v>
      </c>
      <c r="J298">
        <v>2312.1137695000002</v>
      </c>
      <c r="L298" t="str">
        <f t="shared" si="41"/>
        <v>13NOV2022:09:00:00</v>
      </c>
      <c r="M298">
        <v>9</v>
      </c>
      <c r="N298">
        <f t="shared" si="42"/>
        <v>199.47351080000021</v>
      </c>
      <c r="O298" t="str">
        <f t="shared" si="33"/>
        <v/>
      </c>
      <c r="P298">
        <f t="shared" si="34"/>
        <v>199.47351080000021</v>
      </c>
      <c r="Q298" t="str">
        <f t="shared" si="35"/>
        <v/>
      </c>
      <c r="R298">
        <f t="shared" si="36"/>
        <v>1</v>
      </c>
      <c r="S298">
        <f t="shared" si="43"/>
        <v>9.9169189742874675</v>
      </c>
    </row>
    <row r="299" spans="1:19" x14ac:dyDescent="0.3">
      <c r="A299" t="s">
        <v>348</v>
      </c>
      <c r="B299">
        <v>1919.1607666</v>
      </c>
      <c r="C299">
        <v>2100.6101073999998</v>
      </c>
      <c r="D299">
        <v>2132.6108398000001</v>
      </c>
      <c r="E299">
        <v>1924.4146728999999</v>
      </c>
      <c r="F299">
        <v>2100.6101073999998</v>
      </c>
      <c r="G299">
        <v>2120.7700195000002</v>
      </c>
      <c r="H299">
        <v>2117.7900390999998</v>
      </c>
      <c r="I299">
        <v>2308.4099120999999</v>
      </c>
      <c r="J299">
        <v>2182.6750487999998</v>
      </c>
      <c r="L299" t="str">
        <f t="shared" si="41"/>
        <v>13NOV2022:10:00:00</v>
      </c>
      <c r="M299">
        <v>10</v>
      </c>
      <c r="N299">
        <f t="shared" si="42"/>
        <v>181.44934079999985</v>
      </c>
      <c r="O299" t="str">
        <f t="shared" si="33"/>
        <v/>
      </c>
      <c r="P299">
        <f t="shared" si="34"/>
        <v>181.44934079999985</v>
      </c>
      <c r="Q299" t="str">
        <f t="shared" si="35"/>
        <v/>
      </c>
      <c r="R299">
        <f t="shared" si="36"/>
        <v>1</v>
      </c>
      <c r="S299">
        <f t="shared" si="43"/>
        <v>9.454619120911735</v>
      </c>
    </row>
    <row r="300" spans="1:19" x14ac:dyDescent="0.3">
      <c r="A300" t="s">
        <v>349</v>
      </c>
      <c r="B300">
        <v>1833.9313964999999</v>
      </c>
      <c r="C300">
        <v>1983.9399414</v>
      </c>
      <c r="D300">
        <v>2162.4042969000002</v>
      </c>
      <c r="E300">
        <v>1906.0930175999999</v>
      </c>
      <c r="F300">
        <v>1983.9399414</v>
      </c>
      <c r="G300">
        <v>1993.6400146000001</v>
      </c>
      <c r="H300">
        <v>1988.4699707</v>
      </c>
      <c r="I300">
        <v>2149.4099120999999</v>
      </c>
      <c r="J300">
        <v>2045.4118652</v>
      </c>
      <c r="L300" t="str">
        <f t="shared" si="41"/>
        <v>13NOV2022:11:00:00</v>
      </c>
      <c r="M300">
        <v>11</v>
      </c>
      <c r="N300">
        <f t="shared" si="42"/>
        <v>150.00854490000006</v>
      </c>
      <c r="O300" t="str">
        <f t="shared" si="33"/>
        <v/>
      </c>
      <c r="P300">
        <f t="shared" si="34"/>
        <v>150.00854490000006</v>
      </c>
      <c r="Q300" t="str">
        <f t="shared" si="35"/>
        <v/>
      </c>
      <c r="R300">
        <f t="shared" si="36"/>
        <v>1</v>
      </c>
      <c r="S300">
        <f t="shared" si="43"/>
        <v>8.1796159434473186</v>
      </c>
    </row>
    <row r="301" spans="1:19" x14ac:dyDescent="0.3">
      <c r="A301" t="s">
        <v>350</v>
      </c>
      <c r="B301">
        <v>1727.0620117000001</v>
      </c>
      <c r="C301">
        <v>1856.7099608999999</v>
      </c>
      <c r="D301">
        <v>2098.8134765999998</v>
      </c>
      <c r="E301">
        <v>1862.7420654</v>
      </c>
      <c r="F301">
        <v>1856.7099608999999</v>
      </c>
      <c r="G301">
        <v>1863.0400391000001</v>
      </c>
      <c r="H301">
        <v>1858.5799560999999</v>
      </c>
      <c r="I301">
        <v>2002.4100341999999</v>
      </c>
      <c r="J301">
        <v>1909.7550048999999</v>
      </c>
      <c r="L301" t="str">
        <f t="shared" si="41"/>
        <v>13NOV2022:12:00:00</v>
      </c>
      <c r="M301">
        <v>12</v>
      </c>
      <c r="N301">
        <f t="shared" si="42"/>
        <v>129.64794919999986</v>
      </c>
      <c r="O301" t="str">
        <f t="shared" si="33"/>
        <v/>
      </c>
      <c r="P301">
        <f t="shared" si="34"/>
        <v>129.64794919999986</v>
      </c>
      <c r="Q301" t="str">
        <f t="shared" si="35"/>
        <v/>
      </c>
      <c r="R301">
        <f t="shared" si="36"/>
        <v>1</v>
      </c>
      <c r="S301">
        <f t="shared" si="43"/>
        <v>7.5068496858652694</v>
      </c>
    </row>
    <row r="302" spans="1:19" x14ac:dyDescent="0.3">
      <c r="A302" t="s">
        <v>351</v>
      </c>
      <c r="B302">
        <v>1663.7751464999999</v>
      </c>
      <c r="C302">
        <v>1759.1199951000001</v>
      </c>
      <c r="D302">
        <v>2007.2922363</v>
      </c>
      <c r="E302">
        <v>1783.7182617000001</v>
      </c>
      <c r="F302">
        <v>1759.1199951000001</v>
      </c>
      <c r="G302">
        <v>1761.6400146000001</v>
      </c>
      <c r="H302">
        <v>1756.7700195</v>
      </c>
      <c r="I302">
        <v>1919.8900146000001</v>
      </c>
      <c r="J302">
        <v>1815.4318848</v>
      </c>
      <c r="L302" t="str">
        <f t="shared" si="41"/>
        <v>13NOV2022:13:00:00</v>
      </c>
      <c r="M302">
        <v>13</v>
      </c>
      <c r="N302">
        <f t="shared" si="42"/>
        <v>95.344848600000205</v>
      </c>
      <c r="O302" t="str">
        <f t="shared" si="33"/>
        <v/>
      </c>
      <c r="P302">
        <f t="shared" si="34"/>
        <v>95.344848600000205</v>
      </c>
      <c r="Q302" t="str">
        <f t="shared" si="35"/>
        <v/>
      </c>
      <c r="R302">
        <f t="shared" si="36"/>
        <v>1</v>
      </c>
      <c r="S302">
        <f t="shared" si="43"/>
        <v>5.7306330606375733</v>
      </c>
    </row>
    <row r="303" spans="1:19" x14ac:dyDescent="0.3">
      <c r="A303" t="s">
        <v>352</v>
      </c>
      <c r="B303">
        <v>1598.9243164</v>
      </c>
      <c r="C303">
        <v>1694.1899414</v>
      </c>
      <c r="D303">
        <v>1908.5213623</v>
      </c>
      <c r="E303">
        <v>1716.1134033000001</v>
      </c>
      <c r="F303">
        <v>1694.1899414</v>
      </c>
      <c r="G303">
        <v>1693.1600341999999</v>
      </c>
      <c r="H303">
        <v>1688.8299560999999</v>
      </c>
      <c r="I303">
        <v>1881.5899658000001</v>
      </c>
      <c r="J303">
        <v>1758.1823730000001</v>
      </c>
      <c r="L303" t="str">
        <f t="shared" si="41"/>
        <v>13NOV2022:14:00:00</v>
      </c>
      <c r="M303">
        <v>14</v>
      </c>
      <c r="N303">
        <f t="shared" si="42"/>
        <v>95.265625</v>
      </c>
      <c r="O303" t="str">
        <f t="shared" si="33"/>
        <v/>
      </c>
      <c r="P303">
        <f t="shared" si="34"/>
        <v>95.265625</v>
      </c>
      <c r="Q303" t="str">
        <f t="shared" si="35"/>
        <v/>
      </c>
      <c r="R303">
        <f t="shared" si="36"/>
        <v>1</v>
      </c>
      <c r="S303">
        <f t="shared" si="43"/>
        <v>5.9581072113839548</v>
      </c>
    </row>
    <row r="304" spans="1:19" x14ac:dyDescent="0.3">
      <c r="A304" t="s">
        <v>353</v>
      </c>
      <c r="B304">
        <v>1565.4057617000001</v>
      </c>
      <c r="C304">
        <v>1624.6700439000001</v>
      </c>
      <c r="D304">
        <v>1779.2258300999999</v>
      </c>
      <c r="E304">
        <v>1688.1815185999999</v>
      </c>
      <c r="F304">
        <v>1624.6700439000001</v>
      </c>
      <c r="G304">
        <v>1622.3299560999999</v>
      </c>
      <c r="H304">
        <v>1618.7299805</v>
      </c>
      <c r="I304">
        <v>1793.9000243999999</v>
      </c>
      <c r="J304">
        <v>1681.8305664</v>
      </c>
      <c r="L304" t="str">
        <f t="shared" si="41"/>
        <v>13NOV2022:15:00:00</v>
      </c>
      <c r="M304">
        <v>15</v>
      </c>
      <c r="N304">
        <f t="shared" si="42"/>
        <v>59.264282200000025</v>
      </c>
      <c r="O304" t="str">
        <f t="shared" si="33"/>
        <v/>
      </c>
      <c r="P304">
        <f t="shared" si="34"/>
        <v>59.264282200000025</v>
      </c>
      <c r="Q304" t="str">
        <f t="shared" si="35"/>
        <v/>
      </c>
      <c r="R304">
        <f t="shared" si="36"/>
        <v>1</v>
      </c>
      <c r="S304">
        <f t="shared" si="43"/>
        <v>3.785873519185222</v>
      </c>
    </row>
    <row r="305" spans="1:19" x14ac:dyDescent="0.3">
      <c r="A305" t="s">
        <v>354</v>
      </c>
      <c r="B305">
        <v>1524.5563964999999</v>
      </c>
      <c r="C305">
        <v>1619.4599608999999</v>
      </c>
      <c r="D305">
        <v>1711.8686522999999</v>
      </c>
      <c r="E305">
        <v>1686.8789062999999</v>
      </c>
      <c r="F305">
        <v>1619.4599608999999</v>
      </c>
      <c r="G305">
        <v>1607.25</v>
      </c>
      <c r="H305">
        <v>1613.5400391000001</v>
      </c>
      <c r="I305">
        <v>1756.8199463000001</v>
      </c>
      <c r="J305">
        <v>1663.003418</v>
      </c>
      <c r="L305" t="str">
        <f t="shared" si="41"/>
        <v>13NOV2022:16:00:00</v>
      </c>
      <c r="M305">
        <v>16</v>
      </c>
      <c r="N305">
        <f t="shared" si="42"/>
        <v>94.90356440000005</v>
      </c>
      <c r="O305" t="str">
        <f t="shared" si="33"/>
        <v/>
      </c>
      <c r="P305">
        <f t="shared" si="34"/>
        <v>94.90356440000005</v>
      </c>
      <c r="Q305" t="str">
        <f t="shared" si="35"/>
        <v/>
      </c>
      <c r="R305">
        <f t="shared" si="36"/>
        <v>1</v>
      </c>
      <c r="S305">
        <f t="shared" si="43"/>
        <v>6.2249953244022258</v>
      </c>
    </row>
    <row r="306" spans="1:19" x14ac:dyDescent="0.3">
      <c r="A306" t="s">
        <v>355</v>
      </c>
      <c r="B306">
        <v>1556.8404541</v>
      </c>
      <c r="C306">
        <v>1646.3900146000001</v>
      </c>
      <c r="D306">
        <v>1652.4061279</v>
      </c>
      <c r="E306">
        <v>1684.2528076000001</v>
      </c>
      <c r="F306">
        <v>1646.3900146000001</v>
      </c>
      <c r="G306">
        <v>1630.6800536999999</v>
      </c>
      <c r="H306">
        <v>1636.6099853999999</v>
      </c>
      <c r="I306">
        <v>1826.9300536999999</v>
      </c>
      <c r="J306">
        <v>1703.206543</v>
      </c>
      <c r="L306" t="str">
        <f t="shared" si="41"/>
        <v>13NOV2022:17:00:00</v>
      </c>
      <c r="M306">
        <v>17</v>
      </c>
      <c r="N306">
        <f t="shared" si="42"/>
        <v>89.549560500000098</v>
      </c>
      <c r="O306" t="str">
        <f t="shared" si="33"/>
        <v/>
      </c>
      <c r="P306">
        <f t="shared" si="34"/>
        <v>89.549560500000098</v>
      </c>
      <c r="Q306" t="str">
        <f t="shared" si="35"/>
        <v/>
      </c>
      <c r="R306">
        <f t="shared" si="36"/>
        <v>1</v>
      </c>
      <c r="S306">
        <f t="shared" si="43"/>
        <v>5.7520062678335373</v>
      </c>
    </row>
    <row r="307" spans="1:19" x14ac:dyDescent="0.3">
      <c r="A307" t="s">
        <v>356</v>
      </c>
      <c r="B307">
        <v>1682.3588867000001</v>
      </c>
      <c r="C307">
        <v>1773.8599853999999</v>
      </c>
      <c r="D307">
        <v>1660.8305664</v>
      </c>
      <c r="E307">
        <v>1765.6032714999999</v>
      </c>
      <c r="F307">
        <v>1773.8599853999999</v>
      </c>
      <c r="G307">
        <v>1741.1899414</v>
      </c>
      <c r="H307">
        <v>1743.8800048999999</v>
      </c>
      <c r="I307">
        <v>2024.0600586</v>
      </c>
      <c r="J307">
        <v>1845.7674560999999</v>
      </c>
      <c r="L307" t="str">
        <f t="shared" si="41"/>
        <v>13NOV2022:18:00:00</v>
      </c>
      <c r="M307">
        <v>18</v>
      </c>
      <c r="N307">
        <f t="shared" si="42"/>
        <v>91.501098699999829</v>
      </c>
      <c r="O307" t="str">
        <f t="shared" si="33"/>
        <v/>
      </c>
      <c r="P307">
        <f t="shared" si="34"/>
        <v>91.501098699999829</v>
      </c>
      <c r="Q307" t="str">
        <f t="shared" si="35"/>
        <v/>
      </c>
      <c r="R307">
        <f t="shared" si="36"/>
        <v>1</v>
      </c>
      <c r="S307">
        <f t="shared" si="43"/>
        <v>5.4388572749469715</v>
      </c>
    </row>
    <row r="308" spans="1:19" x14ac:dyDescent="0.3">
      <c r="A308" t="s">
        <v>357</v>
      </c>
      <c r="B308">
        <v>1808.0472411999999</v>
      </c>
      <c r="C308">
        <v>1902.4300536999999</v>
      </c>
      <c r="D308">
        <v>1685.0782471</v>
      </c>
      <c r="E308">
        <v>1846.4270019999999</v>
      </c>
      <c r="F308">
        <v>1902.4300536999999</v>
      </c>
      <c r="G308">
        <v>1862.2800293</v>
      </c>
      <c r="H308">
        <v>1845.3499756000001</v>
      </c>
      <c r="I308">
        <v>2190.7600097999998</v>
      </c>
      <c r="J308">
        <v>1979.0380858999999</v>
      </c>
      <c r="L308" t="str">
        <f t="shared" si="41"/>
        <v>13NOV2022:19:00:00</v>
      </c>
      <c r="M308">
        <v>19</v>
      </c>
      <c r="N308">
        <f t="shared" si="42"/>
        <v>94.3828125</v>
      </c>
      <c r="O308" t="str">
        <f t="shared" si="33"/>
        <v/>
      </c>
      <c r="P308">
        <f t="shared" si="34"/>
        <v>94.3828125</v>
      </c>
      <c r="Q308" t="str">
        <f t="shared" si="35"/>
        <v/>
      </c>
      <c r="R308">
        <f t="shared" si="36"/>
        <v>1</v>
      </c>
      <c r="S308">
        <f t="shared" si="43"/>
        <v>5.2201519047344238</v>
      </c>
    </row>
    <row r="309" spans="1:19" x14ac:dyDescent="0.3">
      <c r="A309" t="s">
        <v>358</v>
      </c>
      <c r="B309">
        <v>1859.0422363</v>
      </c>
      <c r="C309">
        <v>1935.7099608999999</v>
      </c>
      <c r="D309">
        <v>1743.6256103999999</v>
      </c>
      <c r="E309">
        <v>1922.0395507999999</v>
      </c>
      <c r="F309">
        <v>1935.7099608999999</v>
      </c>
      <c r="G309">
        <v>1900.8900146000001</v>
      </c>
      <c r="H309">
        <v>1866.4000243999999</v>
      </c>
      <c r="I309">
        <v>2229.5700683999999</v>
      </c>
      <c r="J309">
        <v>2012.5284423999999</v>
      </c>
      <c r="L309" t="str">
        <f t="shared" si="41"/>
        <v>13NOV2022:20:00:00</v>
      </c>
      <c r="M309">
        <v>20</v>
      </c>
      <c r="N309">
        <f t="shared" si="42"/>
        <v>76.667724599999929</v>
      </c>
      <c r="O309" t="str">
        <f t="shared" si="33"/>
        <v/>
      </c>
      <c r="P309">
        <f t="shared" si="34"/>
        <v>76.667724599999929</v>
      </c>
      <c r="Q309" t="str">
        <f t="shared" si="35"/>
        <v/>
      </c>
      <c r="R309">
        <f t="shared" si="36"/>
        <v>1</v>
      </c>
      <c r="S309">
        <f t="shared" si="43"/>
        <v>4.1240442580040337</v>
      </c>
    </row>
    <row r="310" spans="1:19" x14ac:dyDescent="0.3">
      <c r="A310" t="s">
        <v>359</v>
      </c>
      <c r="B310">
        <v>1857.9682617000001</v>
      </c>
      <c r="C310">
        <v>1947.0100098</v>
      </c>
      <c r="D310">
        <v>1751.0594481999999</v>
      </c>
      <c r="E310">
        <v>1959.7425536999999</v>
      </c>
      <c r="F310">
        <v>1947.0100098</v>
      </c>
      <c r="G310">
        <v>1911.8499756000001</v>
      </c>
      <c r="H310">
        <v>1873.4300536999999</v>
      </c>
      <c r="I310">
        <v>2221.8400879000001</v>
      </c>
      <c r="J310">
        <v>2016.015625</v>
      </c>
      <c r="L310" t="str">
        <f t="shared" si="41"/>
        <v>13NOV2022:21:00:00</v>
      </c>
      <c r="M310">
        <v>21</v>
      </c>
      <c r="N310">
        <f t="shared" si="42"/>
        <v>89.04174809999995</v>
      </c>
      <c r="O310" t="str">
        <f t="shared" si="33"/>
        <v/>
      </c>
      <c r="P310">
        <f t="shared" si="34"/>
        <v>89.04174809999995</v>
      </c>
      <c r="Q310" t="str">
        <f t="shared" si="35"/>
        <v/>
      </c>
      <c r="R310">
        <f t="shared" si="36"/>
        <v>1</v>
      </c>
      <c r="S310">
        <f t="shared" si="43"/>
        <v>4.7924256800021281</v>
      </c>
    </row>
    <row r="311" spans="1:19" x14ac:dyDescent="0.3">
      <c r="A311" t="s">
        <v>360</v>
      </c>
      <c r="B311">
        <v>1822.2768555</v>
      </c>
      <c r="C311">
        <v>1901.6899414</v>
      </c>
      <c r="D311">
        <v>1728.6960449000001</v>
      </c>
      <c r="E311">
        <v>1966.6651611</v>
      </c>
      <c r="F311">
        <v>1901.6899414</v>
      </c>
      <c r="G311">
        <v>1879.8100586</v>
      </c>
      <c r="H311">
        <v>1825.0100098</v>
      </c>
      <c r="I311">
        <v>2124.6000976999999</v>
      </c>
      <c r="J311">
        <v>1955.0686035000001</v>
      </c>
      <c r="L311" t="str">
        <f t="shared" si="41"/>
        <v>13NOV2022:22:00:00</v>
      </c>
      <c r="M311">
        <v>22</v>
      </c>
      <c r="N311">
        <f t="shared" si="42"/>
        <v>79.413085899999942</v>
      </c>
      <c r="O311" t="str">
        <f t="shared" si="33"/>
        <v/>
      </c>
      <c r="P311">
        <f t="shared" si="34"/>
        <v>79.413085899999942</v>
      </c>
      <c r="Q311" t="str">
        <f t="shared" si="35"/>
        <v/>
      </c>
      <c r="R311">
        <f t="shared" si="36"/>
        <v>1</v>
      </c>
      <c r="S311">
        <f t="shared" si="43"/>
        <v>4.3579045445435582</v>
      </c>
    </row>
    <row r="312" spans="1:19" x14ac:dyDescent="0.3">
      <c r="A312" t="s">
        <v>361</v>
      </c>
      <c r="B312">
        <v>1726.8289795000001</v>
      </c>
      <c r="C312">
        <v>1811.3699951000001</v>
      </c>
      <c r="D312">
        <v>1677.0988769999999</v>
      </c>
      <c r="E312">
        <v>1898.5980225000001</v>
      </c>
      <c r="F312">
        <v>1811.3699951000001</v>
      </c>
      <c r="G312">
        <v>1798.2800293</v>
      </c>
      <c r="H312">
        <v>1752.1500243999999</v>
      </c>
      <c r="I312">
        <v>1985.2600098</v>
      </c>
      <c r="J312">
        <v>1854.1540527</v>
      </c>
      <c r="L312" t="str">
        <f t="shared" si="41"/>
        <v>13NOV2022:23:00:00</v>
      </c>
      <c r="M312">
        <v>23</v>
      </c>
      <c r="N312">
        <f t="shared" si="42"/>
        <v>84.541015600000037</v>
      </c>
      <c r="O312" t="str">
        <f t="shared" si="33"/>
        <v/>
      </c>
      <c r="P312">
        <f t="shared" si="34"/>
        <v>84.541015600000037</v>
      </c>
      <c r="Q312" t="str">
        <f t="shared" si="35"/>
        <v/>
      </c>
      <c r="R312">
        <f t="shared" si="36"/>
        <v>1</v>
      </c>
      <c r="S312">
        <f t="shared" si="43"/>
        <v>4.8957375978528415</v>
      </c>
    </row>
    <row r="313" spans="1:19" x14ac:dyDescent="0.3">
      <c r="A313" t="s">
        <v>362</v>
      </c>
      <c r="B313">
        <v>1619.7456055</v>
      </c>
      <c r="C313">
        <v>1687.1099853999999</v>
      </c>
      <c r="D313">
        <v>1605.3499756000001</v>
      </c>
      <c r="E313">
        <v>1789.0130615</v>
      </c>
      <c r="F313">
        <v>1687.1099853999999</v>
      </c>
      <c r="G313">
        <v>1687.1600341999999</v>
      </c>
      <c r="H313">
        <v>1657.8000488</v>
      </c>
      <c r="I313">
        <v>1786.4200439000001</v>
      </c>
      <c r="J313">
        <v>1714.5534668</v>
      </c>
      <c r="L313" t="str">
        <f t="shared" si="41"/>
        <v>14NOV2022:00:00:00</v>
      </c>
      <c r="M313">
        <v>24</v>
      </c>
      <c r="N313">
        <f t="shared" si="42"/>
        <v>67.364379899999904</v>
      </c>
      <c r="O313" t="str">
        <f t="shared" si="33"/>
        <v/>
      </c>
      <c r="P313">
        <f t="shared" si="34"/>
        <v>67.364379899999904</v>
      </c>
      <c r="Q313" t="str">
        <f t="shared" si="35"/>
        <v/>
      </c>
      <c r="R313">
        <f t="shared" si="36"/>
        <v>1</v>
      </c>
      <c r="S313">
        <f t="shared" si="43"/>
        <v>4.1589481503303825</v>
      </c>
    </row>
    <row r="314" spans="1:19" x14ac:dyDescent="0.3">
      <c r="A314" t="s">
        <v>363</v>
      </c>
      <c r="B314">
        <v>1551.3175048999999</v>
      </c>
      <c r="C314">
        <v>1612.9599608999999</v>
      </c>
      <c r="D314">
        <v>1574.8814697</v>
      </c>
      <c r="E314">
        <v>1742.3889160000001</v>
      </c>
      <c r="F314">
        <v>1612.9599608999999</v>
      </c>
      <c r="G314">
        <v>1604.7600098</v>
      </c>
      <c r="H314">
        <v>1587.8000488</v>
      </c>
      <c r="I314">
        <v>1670.0600586</v>
      </c>
      <c r="J314">
        <v>1624.6049805</v>
      </c>
      <c r="L314" t="str">
        <f t="shared" si="41"/>
        <v>14NOV2022:01:00:00</v>
      </c>
      <c r="M314">
        <v>1</v>
      </c>
      <c r="N314">
        <f t="shared" si="42"/>
        <v>61.642456000000038</v>
      </c>
      <c r="O314" t="str">
        <f t="shared" si="33"/>
        <v/>
      </c>
      <c r="P314">
        <f t="shared" si="34"/>
        <v>61.642456000000038</v>
      </c>
      <c r="Q314" t="str">
        <f t="shared" si="35"/>
        <v/>
      </c>
      <c r="R314">
        <f t="shared" si="36"/>
        <v>1</v>
      </c>
      <c r="S314">
        <f t="shared" si="43"/>
        <v>3.9735551107555898</v>
      </c>
    </row>
    <row r="315" spans="1:19" x14ac:dyDescent="0.3">
      <c r="A315" t="s">
        <v>364</v>
      </c>
      <c r="B315">
        <v>1536.8409423999999</v>
      </c>
      <c r="C315">
        <v>1581.5699463000001</v>
      </c>
      <c r="D315">
        <v>1541.6282959</v>
      </c>
      <c r="E315">
        <v>1692.2564697</v>
      </c>
      <c r="F315">
        <v>1581.5699463000001</v>
      </c>
      <c r="G315">
        <v>1573.2600098</v>
      </c>
      <c r="H315">
        <v>1568.6600341999999</v>
      </c>
      <c r="I315">
        <v>1642.3000488</v>
      </c>
      <c r="J315">
        <v>1597.5205077999999</v>
      </c>
      <c r="L315" t="str">
        <f t="shared" si="41"/>
        <v>14NOV2022:02:00:00</v>
      </c>
      <c r="M315">
        <v>2</v>
      </c>
      <c r="N315">
        <f t="shared" si="42"/>
        <v>44.72900390000018</v>
      </c>
      <c r="O315" t="str">
        <f t="shared" si="33"/>
        <v/>
      </c>
      <c r="P315">
        <f t="shared" si="34"/>
        <v>44.72900390000018</v>
      </c>
      <c r="Q315" t="str">
        <f t="shared" si="35"/>
        <v/>
      </c>
      <c r="R315">
        <f t="shared" si="36"/>
        <v>1</v>
      </c>
      <c r="S315">
        <f t="shared" si="43"/>
        <v>2.9104510861188637</v>
      </c>
    </row>
    <row r="316" spans="1:19" x14ac:dyDescent="0.3">
      <c r="A316" t="s">
        <v>365</v>
      </c>
      <c r="B316">
        <v>1531.6348877</v>
      </c>
      <c r="C316">
        <v>1571.3699951000001</v>
      </c>
      <c r="D316">
        <v>1532.9991454999999</v>
      </c>
      <c r="E316">
        <v>1684.8015137</v>
      </c>
      <c r="F316">
        <v>1571.3699951000001</v>
      </c>
      <c r="G316">
        <v>1564.5500488</v>
      </c>
      <c r="H316">
        <v>1571.6999512</v>
      </c>
      <c r="I316">
        <v>1639.9899902</v>
      </c>
      <c r="J316">
        <v>1593.7644043</v>
      </c>
      <c r="L316" t="str">
        <f t="shared" si="41"/>
        <v>14NOV2022:03:00:00</v>
      </c>
      <c r="M316">
        <v>3</v>
      </c>
      <c r="N316">
        <f t="shared" si="42"/>
        <v>39.735107400000061</v>
      </c>
      <c r="O316" t="str">
        <f t="shared" si="33"/>
        <v/>
      </c>
      <c r="P316">
        <f t="shared" si="34"/>
        <v>39.735107400000061</v>
      </c>
      <c r="Q316" t="str">
        <f t="shared" si="35"/>
        <v/>
      </c>
      <c r="R316">
        <f t="shared" si="36"/>
        <v>1</v>
      </c>
      <c r="S316">
        <f t="shared" si="43"/>
        <v>2.5942937000912023</v>
      </c>
    </row>
    <row r="317" spans="1:19" x14ac:dyDescent="0.3">
      <c r="A317" t="s">
        <v>366</v>
      </c>
      <c r="B317">
        <v>1552.3997803</v>
      </c>
      <c r="C317">
        <v>1589.6600341999999</v>
      </c>
      <c r="D317">
        <v>1569.9332274999999</v>
      </c>
      <c r="E317">
        <v>1699.1461182</v>
      </c>
      <c r="F317">
        <v>1589.6600341999999</v>
      </c>
      <c r="G317">
        <v>1586.6400146000001</v>
      </c>
      <c r="H317">
        <v>1597.6400146000001</v>
      </c>
      <c r="I317">
        <v>1665.4899902</v>
      </c>
      <c r="J317">
        <v>1617.4405518000001</v>
      </c>
      <c r="L317" t="str">
        <f t="shared" si="41"/>
        <v>14NOV2022:04:00:00</v>
      </c>
      <c r="M317">
        <v>4</v>
      </c>
      <c r="N317">
        <f t="shared" si="42"/>
        <v>37.260253899999952</v>
      </c>
      <c r="O317" t="str">
        <f t="shared" si="33"/>
        <v/>
      </c>
      <c r="P317">
        <f t="shared" si="34"/>
        <v>37.260253899999952</v>
      </c>
      <c r="Q317" t="str">
        <f t="shared" si="35"/>
        <v/>
      </c>
      <c r="R317">
        <f t="shared" si="36"/>
        <v>1</v>
      </c>
      <c r="S317">
        <f t="shared" si="43"/>
        <v>2.4001712943298301</v>
      </c>
    </row>
    <row r="318" spans="1:19" x14ac:dyDescent="0.3">
      <c r="A318" t="s">
        <v>367</v>
      </c>
      <c r="B318">
        <v>1601.1092529</v>
      </c>
      <c r="C318">
        <v>1642.0899658000001</v>
      </c>
      <c r="D318">
        <v>1621.2558594</v>
      </c>
      <c r="E318">
        <v>1746.9305420000001</v>
      </c>
      <c r="F318">
        <v>1642.0899658000001</v>
      </c>
      <c r="G318">
        <v>1645.8599853999999</v>
      </c>
      <c r="H318">
        <v>1648.8100586</v>
      </c>
      <c r="I318">
        <v>1730.8399658000001</v>
      </c>
      <c r="J318">
        <v>1675.7749022999999</v>
      </c>
      <c r="L318" t="str">
        <f t="shared" si="41"/>
        <v>14NOV2022:05:00:00</v>
      </c>
      <c r="M318">
        <v>5</v>
      </c>
      <c r="N318">
        <f t="shared" si="42"/>
        <v>40.980712900000071</v>
      </c>
      <c r="O318" t="str">
        <f t="shared" si="33"/>
        <v/>
      </c>
      <c r="P318">
        <f t="shared" si="34"/>
        <v>40.980712900000071</v>
      </c>
      <c r="Q318" t="str">
        <f t="shared" si="35"/>
        <v/>
      </c>
      <c r="R318">
        <f t="shared" si="36"/>
        <v>1</v>
      </c>
      <c r="S318">
        <f t="shared" si="43"/>
        <v>2.5595200843274117</v>
      </c>
    </row>
    <row r="319" spans="1:19" x14ac:dyDescent="0.3">
      <c r="A319" t="s">
        <v>368</v>
      </c>
      <c r="B319">
        <v>1754.8991699000001</v>
      </c>
      <c r="C319">
        <v>1756.1400146000001</v>
      </c>
      <c r="D319">
        <v>1730.8680420000001</v>
      </c>
      <c r="E319">
        <v>1870.7011719</v>
      </c>
      <c r="F319">
        <v>1756.1400146000001</v>
      </c>
      <c r="G319">
        <v>1771.1600341999999</v>
      </c>
      <c r="H319">
        <v>1758.5200195</v>
      </c>
      <c r="I319">
        <v>1872.8800048999999</v>
      </c>
      <c r="J319">
        <v>1801.3491211</v>
      </c>
      <c r="L319" t="str">
        <f t="shared" si="41"/>
        <v>14NOV2022:06:00:00</v>
      </c>
      <c r="M319">
        <v>6</v>
      </c>
      <c r="N319">
        <f t="shared" si="42"/>
        <v>1.2408447000000251</v>
      </c>
      <c r="O319" t="str">
        <f t="shared" si="33"/>
        <v/>
      </c>
      <c r="P319">
        <f t="shared" si="34"/>
        <v>1.2408447000000251</v>
      </c>
      <c r="Q319" t="str">
        <f t="shared" si="35"/>
        <v/>
      </c>
      <c r="R319">
        <f t="shared" si="36"/>
        <v>1</v>
      </c>
      <c r="S319">
        <f t="shared" si="43"/>
        <v>7.0707464068760856E-2</v>
      </c>
    </row>
    <row r="320" spans="1:19" x14ac:dyDescent="0.3">
      <c r="A320" t="s">
        <v>369</v>
      </c>
      <c r="B320">
        <v>1918.6611327999999</v>
      </c>
      <c r="C320">
        <v>1918.5300293</v>
      </c>
      <c r="D320">
        <v>1947.4390868999999</v>
      </c>
      <c r="E320">
        <v>2029.1013184000001</v>
      </c>
      <c r="F320">
        <v>1918.5300293</v>
      </c>
      <c r="G320">
        <v>1951.5600586</v>
      </c>
      <c r="H320">
        <v>1915.4100341999999</v>
      </c>
      <c r="I320">
        <v>2067.4299316000001</v>
      </c>
      <c r="J320">
        <v>1978.1225586</v>
      </c>
      <c r="L320" t="str">
        <f t="shared" si="41"/>
        <v>14NOV2022:07:00:00</v>
      </c>
      <c r="M320">
        <v>7</v>
      </c>
      <c r="N320">
        <f t="shared" si="42"/>
        <v>-0.13110349999988102</v>
      </c>
      <c r="O320">
        <f t="shared" si="33"/>
        <v>-0.13110349999988102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3"/>
        <v>6.8330721751034282E-3</v>
      </c>
    </row>
    <row r="321" spans="1:19" x14ac:dyDescent="0.3">
      <c r="A321" t="s">
        <v>370</v>
      </c>
      <c r="B321">
        <v>1944.5224608999999</v>
      </c>
      <c r="C321">
        <v>1983.6199951000001</v>
      </c>
      <c r="D321">
        <v>2007.9731445</v>
      </c>
      <c r="E321">
        <v>2109.6652832</v>
      </c>
      <c r="F321">
        <v>1983.6199951000001</v>
      </c>
      <c r="G321">
        <v>2015.75</v>
      </c>
      <c r="H321">
        <v>1972.5400391000001</v>
      </c>
      <c r="I321">
        <v>2151.6899414</v>
      </c>
      <c r="J321">
        <v>2047.7070312999999</v>
      </c>
      <c r="L321" t="str">
        <f t="shared" si="41"/>
        <v>14NOV2022:08:00:00</v>
      </c>
      <c r="M321">
        <v>8</v>
      </c>
      <c r="N321">
        <f t="shared" si="42"/>
        <v>39.097534200000155</v>
      </c>
      <c r="O321" t="str">
        <f t="shared" si="33"/>
        <v/>
      </c>
      <c r="P321">
        <f t="shared" si="34"/>
        <v>39.097534200000155</v>
      </c>
      <c r="Q321" t="str">
        <f t="shared" si="35"/>
        <v/>
      </c>
      <c r="R321">
        <f t="shared" si="36"/>
        <v>1</v>
      </c>
      <c r="S321">
        <f t="shared" si="43"/>
        <v>2.0106496574950494</v>
      </c>
    </row>
    <row r="322" spans="1:19" x14ac:dyDescent="0.3">
      <c r="A322" t="s">
        <v>371</v>
      </c>
      <c r="B322">
        <v>1966.8237305</v>
      </c>
      <c r="C322">
        <v>2009.4499512</v>
      </c>
      <c r="D322">
        <v>2035.6882324000001</v>
      </c>
      <c r="E322">
        <v>2147.0617676000002</v>
      </c>
      <c r="F322">
        <v>2009.4499512</v>
      </c>
      <c r="G322">
        <v>2035.8199463000001</v>
      </c>
      <c r="H322">
        <v>2009.0400391000001</v>
      </c>
      <c r="I322">
        <v>2175.3000487999998</v>
      </c>
      <c r="J322">
        <v>2073.9875487999998</v>
      </c>
      <c r="L322" t="str">
        <f t="shared" si="41"/>
        <v>14NOV2022:09:00:00</v>
      </c>
      <c r="M322">
        <v>9</v>
      </c>
      <c r="N322">
        <f t="shared" si="42"/>
        <v>42.626220699999976</v>
      </c>
      <c r="O322" t="str">
        <f t="shared" si="33"/>
        <v/>
      </c>
      <c r="P322">
        <f t="shared" si="34"/>
        <v>42.626220699999976</v>
      </c>
      <c r="Q322" t="str">
        <f t="shared" si="35"/>
        <v/>
      </c>
      <c r="R322">
        <f t="shared" si="36"/>
        <v>1</v>
      </c>
      <c r="S322">
        <f t="shared" si="43"/>
        <v>2.1672618668864478</v>
      </c>
    </row>
    <row r="323" spans="1:19" x14ac:dyDescent="0.3">
      <c r="A323" t="s">
        <v>372</v>
      </c>
      <c r="B323">
        <v>1991.8033447</v>
      </c>
      <c r="C323">
        <v>2006.9799805</v>
      </c>
      <c r="D323">
        <v>2006.7991943</v>
      </c>
      <c r="E323">
        <v>2106.4558105000001</v>
      </c>
      <c r="F323">
        <v>2006.9799805</v>
      </c>
      <c r="G323">
        <v>2020.1099853999999</v>
      </c>
      <c r="H323">
        <v>2018.3399658000001</v>
      </c>
      <c r="I323">
        <v>2160.4799804999998</v>
      </c>
      <c r="J323">
        <v>2066.8273926000002</v>
      </c>
      <c r="L323" t="str">
        <f t="shared" si="41"/>
        <v>14NOV2022:10:00:00</v>
      </c>
      <c r="M323">
        <v>10</v>
      </c>
      <c r="N323">
        <f t="shared" si="42"/>
        <v>15.176635799999985</v>
      </c>
      <c r="O323" t="str">
        <f t="shared" ref="O323:O386" si="44">IF(N323&lt;0,N323,"")</f>
        <v/>
      </c>
      <c r="P323">
        <f t="shared" ref="P323:P386" si="45">IF(N323&gt;0,N323,"")</f>
        <v>15.176635799999985</v>
      </c>
      <c r="Q323" t="str">
        <f t="shared" ref="Q323:Q386" si="46">IF(O323&lt;0,1,"")</f>
        <v/>
      </c>
      <c r="R323">
        <f t="shared" ref="R323:R386" si="47">IF(AND(P323&gt;0,P323&lt;&gt;""),1,"")</f>
        <v>1</v>
      </c>
      <c r="S323">
        <f t="shared" si="43"/>
        <v>0.76195452931553587</v>
      </c>
    </row>
    <row r="324" spans="1:19" x14ac:dyDescent="0.3">
      <c r="A324" t="s">
        <v>373</v>
      </c>
      <c r="B324">
        <v>1989.421875</v>
      </c>
      <c r="C324">
        <v>2002.2199707</v>
      </c>
      <c r="D324">
        <v>2028.6608887</v>
      </c>
      <c r="E324">
        <v>2052.8193359000002</v>
      </c>
      <c r="F324">
        <v>2002.2199707</v>
      </c>
      <c r="G324">
        <v>2003.2299805</v>
      </c>
      <c r="H324">
        <v>2028.4200439000001</v>
      </c>
      <c r="I324">
        <v>2129.9399414</v>
      </c>
      <c r="J324">
        <v>2053.7243652000002</v>
      </c>
      <c r="L324" t="str">
        <f t="shared" si="41"/>
        <v>14NOV2022:11:00:00</v>
      </c>
      <c r="M324">
        <v>11</v>
      </c>
      <c r="N324">
        <f t="shared" si="42"/>
        <v>12.798095699999976</v>
      </c>
      <c r="O324" t="str">
        <f t="shared" si="44"/>
        <v/>
      </c>
      <c r="P324">
        <f t="shared" si="45"/>
        <v>12.798095699999976</v>
      </c>
      <c r="Q324" t="str">
        <f t="shared" si="46"/>
        <v/>
      </c>
      <c r="R324">
        <f t="shared" si="47"/>
        <v>1</v>
      </c>
      <c r="S324">
        <f t="shared" si="43"/>
        <v>0.64330727739685567</v>
      </c>
    </row>
    <row r="325" spans="1:19" x14ac:dyDescent="0.3">
      <c r="A325" t="s">
        <v>374</v>
      </c>
      <c r="B325">
        <v>1984.1485596</v>
      </c>
      <c r="C325">
        <v>1988.0699463000001</v>
      </c>
      <c r="D325">
        <v>2013.1484375</v>
      </c>
      <c r="E325">
        <v>2031.3299560999999</v>
      </c>
      <c r="F325">
        <v>1988.0699463000001</v>
      </c>
      <c r="G325">
        <v>1978.8900146000001</v>
      </c>
      <c r="H325">
        <v>2019.3900146000001</v>
      </c>
      <c r="I325">
        <v>2095.7800293</v>
      </c>
      <c r="J325">
        <v>2031.3034668</v>
      </c>
      <c r="L325" t="str">
        <f t="shared" si="41"/>
        <v>14NOV2022:12:00:00</v>
      </c>
      <c r="M325">
        <v>12</v>
      </c>
      <c r="N325">
        <f t="shared" si="42"/>
        <v>3.9213867000000846</v>
      </c>
      <c r="O325" t="str">
        <f t="shared" si="44"/>
        <v/>
      </c>
      <c r="P325">
        <f t="shared" si="45"/>
        <v>3.9213867000000846</v>
      </c>
      <c r="Q325" t="str">
        <f t="shared" si="46"/>
        <v/>
      </c>
      <c r="R325">
        <f t="shared" si="47"/>
        <v>1</v>
      </c>
      <c r="S325">
        <f t="shared" si="43"/>
        <v>0.19763574058137195</v>
      </c>
    </row>
    <row r="326" spans="1:19" x14ac:dyDescent="0.3">
      <c r="A326" t="s">
        <v>375</v>
      </c>
      <c r="B326">
        <v>1988.3726807</v>
      </c>
      <c r="C326">
        <v>1957.4499512</v>
      </c>
      <c r="D326">
        <v>1992.6588135</v>
      </c>
      <c r="E326">
        <v>2016.7335204999999</v>
      </c>
      <c r="F326">
        <v>1957.4499512</v>
      </c>
      <c r="G326">
        <v>1936.9300536999999</v>
      </c>
      <c r="H326">
        <v>1990.3599853999999</v>
      </c>
      <c r="I326">
        <v>2057.9699707</v>
      </c>
      <c r="J326">
        <v>1995.7294922000001</v>
      </c>
      <c r="L326" t="str">
        <f t="shared" si="41"/>
        <v>14NOV2022:13:00:00</v>
      </c>
      <c r="M326">
        <v>13</v>
      </c>
      <c r="N326">
        <f t="shared" si="42"/>
        <v>-30.922729500000059</v>
      </c>
      <c r="O326">
        <f t="shared" si="44"/>
        <v>-30.922729500000059</v>
      </c>
      <c r="P326" t="str">
        <f t="shared" si="45"/>
        <v/>
      </c>
      <c r="Q326">
        <f t="shared" si="46"/>
        <v>1</v>
      </c>
      <c r="R326" t="str">
        <f t="shared" si="47"/>
        <v/>
      </c>
      <c r="S326">
        <f t="shared" si="43"/>
        <v>1.5551777491286902</v>
      </c>
    </row>
    <row r="327" spans="1:19" x14ac:dyDescent="0.3">
      <c r="A327" t="s">
        <v>376</v>
      </c>
      <c r="B327">
        <v>1976.7667236</v>
      </c>
      <c r="C327">
        <v>1933.6700439000001</v>
      </c>
      <c r="D327">
        <v>1958.4752197</v>
      </c>
      <c r="E327">
        <v>1983.5816649999999</v>
      </c>
      <c r="F327">
        <v>1933.6700439000001</v>
      </c>
      <c r="G327">
        <v>1906.4300536999999</v>
      </c>
      <c r="H327">
        <v>1965.2900391000001</v>
      </c>
      <c r="I327">
        <v>2035.2700195</v>
      </c>
      <c r="J327">
        <v>1970.3249512</v>
      </c>
      <c r="L327" t="str">
        <f t="shared" si="41"/>
        <v>14NOV2022:14:00:00</v>
      </c>
      <c r="M327">
        <v>14</v>
      </c>
      <c r="N327">
        <f t="shared" si="42"/>
        <v>-43.096679699999868</v>
      </c>
      <c r="O327">
        <f t="shared" si="44"/>
        <v>-43.096679699999868</v>
      </c>
      <c r="P327" t="str">
        <f t="shared" si="45"/>
        <v/>
      </c>
      <c r="Q327">
        <f t="shared" si="46"/>
        <v>1</v>
      </c>
      <c r="R327" t="str">
        <f t="shared" si="47"/>
        <v/>
      </c>
      <c r="S327">
        <f t="shared" si="43"/>
        <v>2.1801601162889925</v>
      </c>
    </row>
    <row r="328" spans="1:19" x14ac:dyDescent="0.3">
      <c r="A328" t="s">
        <v>377</v>
      </c>
      <c r="B328">
        <v>1977.9172363</v>
      </c>
      <c r="C328">
        <v>1904.7800293</v>
      </c>
      <c r="D328">
        <v>1922.2564697</v>
      </c>
      <c r="E328">
        <v>1902.0303954999999</v>
      </c>
      <c r="F328">
        <v>1904.7800293</v>
      </c>
      <c r="G328">
        <v>1870.0899658000001</v>
      </c>
      <c r="H328">
        <v>1931.8000488</v>
      </c>
      <c r="I328">
        <v>1997.6300048999999</v>
      </c>
      <c r="J328">
        <v>1935.3598632999999</v>
      </c>
      <c r="L328" t="str">
        <f t="shared" si="41"/>
        <v>14NOV2022:15:00:00</v>
      </c>
      <c r="M328">
        <v>15</v>
      </c>
      <c r="N328">
        <f t="shared" si="42"/>
        <v>-73.137206999999989</v>
      </c>
      <c r="O328">
        <f t="shared" si="44"/>
        <v>-73.137206999999989</v>
      </c>
      <c r="P328" t="str">
        <f t="shared" si="45"/>
        <v/>
      </c>
      <c r="Q328">
        <f t="shared" si="46"/>
        <v>1</v>
      </c>
      <c r="R328" t="str">
        <f t="shared" si="47"/>
        <v/>
      </c>
      <c r="S328">
        <f t="shared" si="43"/>
        <v>3.6976879344463596</v>
      </c>
    </row>
    <row r="329" spans="1:19" x14ac:dyDescent="0.3">
      <c r="A329" t="s">
        <v>378</v>
      </c>
      <c r="B329">
        <v>1989.0988769999999</v>
      </c>
      <c r="C329">
        <v>1875.2199707</v>
      </c>
      <c r="D329">
        <v>1888.6694336</v>
      </c>
      <c r="E329">
        <v>1901.5417480000001</v>
      </c>
      <c r="F329">
        <v>1875.2199707</v>
      </c>
      <c r="G329">
        <v>1833.1199951000001</v>
      </c>
      <c r="H329">
        <v>1905.7700195</v>
      </c>
      <c r="I329">
        <v>1958.9300536999999</v>
      </c>
      <c r="J329">
        <v>1901.6309814000001</v>
      </c>
      <c r="L329" t="str">
        <f t="shared" si="41"/>
        <v>14NOV2022:16:00:00</v>
      </c>
      <c r="M329">
        <v>16</v>
      </c>
      <c r="N329">
        <f t="shared" si="42"/>
        <v>-113.87890629999993</v>
      </c>
      <c r="O329">
        <f t="shared" si="44"/>
        <v>-113.87890629999993</v>
      </c>
      <c r="P329" t="str">
        <f t="shared" si="45"/>
        <v/>
      </c>
      <c r="Q329">
        <f t="shared" si="46"/>
        <v>1</v>
      </c>
      <c r="R329" t="str">
        <f t="shared" si="47"/>
        <v/>
      </c>
      <c r="S329">
        <f t="shared" si="43"/>
        <v>5.725150600444481</v>
      </c>
    </row>
    <row r="330" spans="1:19" x14ac:dyDescent="0.3">
      <c r="A330" t="s">
        <v>379</v>
      </c>
      <c r="B330">
        <v>2057.9765625</v>
      </c>
      <c r="C330">
        <v>1876.3199463000001</v>
      </c>
      <c r="D330">
        <v>1863.4238281</v>
      </c>
      <c r="E330">
        <v>1904.2257079999999</v>
      </c>
      <c r="F330">
        <v>1876.3199463000001</v>
      </c>
      <c r="G330">
        <v>1832.1500243999999</v>
      </c>
      <c r="H330">
        <v>1904.4200439000001</v>
      </c>
      <c r="I330">
        <v>1959.0200195</v>
      </c>
      <c r="J330">
        <v>1901.2474365</v>
      </c>
      <c r="L330" t="str">
        <f t="shared" si="41"/>
        <v>14NOV2022:17:00:00</v>
      </c>
      <c r="M330">
        <v>17</v>
      </c>
      <c r="N330">
        <f t="shared" si="42"/>
        <v>-181.65661619999992</v>
      </c>
      <c r="O330">
        <f t="shared" si="44"/>
        <v>-181.65661619999992</v>
      </c>
      <c r="P330" t="str">
        <f t="shared" si="45"/>
        <v/>
      </c>
      <c r="Q330">
        <f t="shared" si="46"/>
        <v>1</v>
      </c>
      <c r="R330" t="str">
        <f t="shared" si="47"/>
        <v/>
      </c>
      <c r="S330">
        <f t="shared" si="43"/>
        <v>8.8269526247337868</v>
      </c>
    </row>
    <row r="331" spans="1:19" x14ac:dyDescent="0.3">
      <c r="A331" t="s">
        <v>380</v>
      </c>
      <c r="B331">
        <v>2122.2854004000001</v>
      </c>
      <c r="C331">
        <v>1938</v>
      </c>
      <c r="D331">
        <v>1872.2993164</v>
      </c>
      <c r="E331">
        <v>2004.8232422000001</v>
      </c>
      <c r="F331">
        <v>1938</v>
      </c>
      <c r="G331">
        <v>1895.7199707</v>
      </c>
      <c r="H331">
        <v>1959.0999756000001</v>
      </c>
      <c r="I331">
        <v>2021.1800536999999</v>
      </c>
      <c r="J331">
        <v>1961.8181152</v>
      </c>
      <c r="L331" t="str">
        <f t="shared" si="41"/>
        <v>14NOV2022:18:00:00</v>
      </c>
      <c r="M331">
        <v>18</v>
      </c>
      <c r="N331">
        <f t="shared" si="42"/>
        <v>-184.28540040000007</v>
      </c>
      <c r="O331">
        <f t="shared" si="44"/>
        <v>-184.28540040000007</v>
      </c>
      <c r="P331" t="str">
        <f t="shared" si="45"/>
        <v/>
      </c>
      <c r="Q331">
        <f t="shared" si="46"/>
        <v>1</v>
      </c>
      <c r="R331" t="str">
        <f t="shared" si="47"/>
        <v/>
      </c>
      <c r="S331">
        <f t="shared" si="43"/>
        <v>8.6833467527631623</v>
      </c>
    </row>
    <row r="332" spans="1:19" x14ac:dyDescent="0.3">
      <c r="A332" t="s">
        <v>381</v>
      </c>
      <c r="B332">
        <v>2150.734375</v>
      </c>
      <c r="C332">
        <v>2031.3299560999999</v>
      </c>
      <c r="D332">
        <v>1915.0748291</v>
      </c>
      <c r="E332">
        <v>2076.8537597999998</v>
      </c>
      <c r="F332">
        <v>2031.3299560999999</v>
      </c>
      <c r="G332">
        <v>1995.5200195</v>
      </c>
      <c r="H332">
        <v>2047.7299805</v>
      </c>
      <c r="I332">
        <v>2103.1999512000002</v>
      </c>
      <c r="J332">
        <v>2051.6318359000002</v>
      </c>
      <c r="L332" t="str">
        <f t="shared" si="41"/>
        <v>14NOV2022:19:00:00</v>
      </c>
      <c r="M332">
        <v>19</v>
      </c>
      <c r="N332">
        <f t="shared" si="42"/>
        <v>-119.40441890000011</v>
      </c>
      <c r="O332">
        <f t="shared" si="44"/>
        <v>-119.40441890000011</v>
      </c>
      <c r="P332" t="str">
        <f t="shared" si="45"/>
        <v/>
      </c>
      <c r="Q332">
        <f t="shared" si="46"/>
        <v>1</v>
      </c>
      <c r="R332" t="str">
        <f t="shared" si="47"/>
        <v/>
      </c>
      <c r="S332">
        <f t="shared" si="43"/>
        <v>5.5517975761186271</v>
      </c>
    </row>
    <row r="333" spans="1:19" x14ac:dyDescent="0.3">
      <c r="A333" t="s">
        <v>382</v>
      </c>
      <c r="B333">
        <v>2063.8835448999998</v>
      </c>
      <c r="C333">
        <v>2056.8500976999999</v>
      </c>
      <c r="D333">
        <v>1916.6862793</v>
      </c>
      <c r="E333">
        <v>2076.0236816000001</v>
      </c>
      <c r="F333">
        <v>2056.8500976999999</v>
      </c>
      <c r="G333">
        <v>2022.7099608999999</v>
      </c>
      <c r="H333">
        <v>2069.2800293</v>
      </c>
      <c r="I333">
        <v>2124.1499023000001</v>
      </c>
      <c r="J333">
        <v>2074.9775390999998</v>
      </c>
      <c r="L333" t="str">
        <f t="shared" si="41"/>
        <v>14NOV2022:20:00:00</v>
      </c>
      <c r="M333">
        <v>20</v>
      </c>
      <c r="N333">
        <f t="shared" si="42"/>
        <v>-7.033447199999955</v>
      </c>
      <c r="O333">
        <f t="shared" si="44"/>
        <v>-7.033447199999955</v>
      </c>
      <c r="P333" t="str">
        <f t="shared" si="45"/>
        <v/>
      </c>
      <c r="Q333">
        <f t="shared" si="46"/>
        <v>1</v>
      </c>
      <c r="R333" t="str">
        <f t="shared" si="47"/>
        <v/>
      </c>
      <c r="S333">
        <f t="shared" si="43"/>
        <v>0.34078701859802574</v>
      </c>
    </row>
    <row r="334" spans="1:19" x14ac:dyDescent="0.3">
      <c r="A334" t="s">
        <v>383</v>
      </c>
      <c r="B334">
        <v>2067.8430176000002</v>
      </c>
      <c r="C334">
        <v>2045.4300536999999</v>
      </c>
      <c r="D334">
        <v>1928.4488524999999</v>
      </c>
      <c r="E334">
        <v>2069.5158691000001</v>
      </c>
      <c r="F334">
        <v>2045.4300536999999</v>
      </c>
      <c r="G334">
        <v>2009.9699707</v>
      </c>
      <c r="H334">
        <v>2051.2399902000002</v>
      </c>
      <c r="I334">
        <v>2110.6899414</v>
      </c>
      <c r="J334">
        <v>2060.8583984000002</v>
      </c>
      <c r="L334" t="str">
        <f t="shared" si="41"/>
        <v>14NOV2022:21:00:00</v>
      </c>
      <c r="M334">
        <v>21</v>
      </c>
      <c r="N334">
        <f t="shared" si="42"/>
        <v>-22.41296390000025</v>
      </c>
      <c r="O334">
        <f t="shared" si="44"/>
        <v>-22.41296390000025</v>
      </c>
      <c r="P334" t="str">
        <f t="shared" si="45"/>
        <v/>
      </c>
      <c r="Q334">
        <f t="shared" si="46"/>
        <v>1</v>
      </c>
      <c r="R334" t="str">
        <f t="shared" si="47"/>
        <v/>
      </c>
      <c r="S334">
        <f t="shared" si="43"/>
        <v>1.0838813057488956</v>
      </c>
    </row>
    <row r="335" spans="1:19" x14ac:dyDescent="0.3">
      <c r="A335" t="s">
        <v>384</v>
      </c>
      <c r="B335">
        <v>1960.3360596</v>
      </c>
      <c r="C335">
        <v>1996.5200195</v>
      </c>
      <c r="D335">
        <v>1916.3972168</v>
      </c>
      <c r="E335">
        <v>2067.5837402000002</v>
      </c>
      <c r="F335">
        <v>1996.5200195</v>
      </c>
      <c r="G335">
        <v>1955.2099608999999</v>
      </c>
      <c r="H335">
        <v>1999.0400391000001</v>
      </c>
      <c r="I335">
        <v>2055.8000487999998</v>
      </c>
      <c r="J335">
        <v>2007.5705565999999</v>
      </c>
      <c r="L335" t="str">
        <f t="shared" si="41"/>
        <v>14NOV2022:22:00:00</v>
      </c>
      <c r="M335">
        <v>22</v>
      </c>
      <c r="N335">
        <f t="shared" si="42"/>
        <v>36.183959899999991</v>
      </c>
      <c r="O335" t="str">
        <f t="shared" si="44"/>
        <v/>
      </c>
      <c r="P335">
        <f t="shared" si="45"/>
        <v>36.183959899999991</v>
      </c>
      <c r="Q335" t="str">
        <f t="shared" si="46"/>
        <v/>
      </c>
      <c r="R335">
        <f t="shared" si="47"/>
        <v>1</v>
      </c>
      <c r="S335">
        <f t="shared" si="43"/>
        <v>1.8458039234039905</v>
      </c>
    </row>
    <row r="336" spans="1:19" x14ac:dyDescent="0.3">
      <c r="A336" t="s">
        <v>385</v>
      </c>
      <c r="B336">
        <v>1834.5653076000001</v>
      </c>
      <c r="C336">
        <v>1899.2299805</v>
      </c>
      <c r="D336">
        <v>1820.9875488</v>
      </c>
      <c r="E336">
        <v>1955.5264893000001</v>
      </c>
      <c r="F336">
        <v>1899.2299805</v>
      </c>
      <c r="G336">
        <v>1859.1899414</v>
      </c>
      <c r="H336">
        <v>1902.3699951000001</v>
      </c>
      <c r="I336">
        <v>1951.9000243999999</v>
      </c>
      <c r="J336">
        <v>1908.4394531</v>
      </c>
      <c r="L336" t="str">
        <f t="shared" si="41"/>
        <v>14NOV2022:23:00:00</v>
      </c>
      <c r="M336">
        <v>23</v>
      </c>
      <c r="N336">
        <f t="shared" si="42"/>
        <v>64.664672899999914</v>
      </c>
      <c r="O336" t="str">
        <f t="shared" si="44"/>
        <v/>
      </c>
      <c r="P336">
        <f t="shared" si="45"/>
        <v>64.664672899999914</v>
      </c>
      <c r="Q336" t="str">
        <f t="shared" si="46"/>
        <v/>
      </c>
      <c r="R336">
        <f t="shared" si="47"/>
        <v>1</v>
      </c>
      <c r="S336">
        <f t="shared" si="43"/>
        <v>3.5247953633547664</v>
      </c>
    </row>
    <row r="337" spans="1:19" x14ac:dyDescent="0.3">
      <c r="A337" t="s">
        <v>386</v>
      </c>
      <c r="B337">
        <v>1741.3552245999999</v>
      </c>
      <c r="C337">
        <v>1800.1199951000001</v>
      </c>
      <c r="D337">
        <v>1708.8144531</v>
      </c>
      <c r="E337">
        <v>1858.2410889</v>
      </c>
      <c r="F337">
        <v>1800.1199951000001</v>
      </c>
      <c r="G337">
        <v>1762.4699707</v>
      </c>
      <c r="H337">
        <v>1804.8399658000001</v>
      </c>
      <c r="I337">
        <v>1850.9300536999999</v>
      </c>
      <c r="J337">
        <v>1809.6708983999999</v>
      </c>
      <c r="L337" t="str">
        <f t="shared" si="41"/>
        <v>15NOV2022:00:00:00</v>
      </c>
      <c r="M337">
        <v>24</v>
      </c>
      <c r="N337">
        <f t="shared" si="42"/>
        <v>58.764770500000168</v>
      </c>
      <c r="O337" t="str">
        <f t="shared" si="44"/>
        <v/>
      </c>
      <c r="P337">
        <f t="shared" si="45"/>
        <v>58.764770500000168</v>
      </c>
      <c r="Q337" t="str">
        <f t="shared" si="46"/>
        <v/>
      </c>
      <c r="R337">
        <f t="shared" si="47"/>
        <v>1</v>
      </c>
      <c r="S337">
        <f t="shared" si="43"/>
        <v>3.3746572594628876</v>
      </c>
    </row>
    <row r="338" spans="1:19" x14ac:dyDescent="0.3">
      <c r="A338" t="s">
        <v>387</v>
      </c>
      <c r="B338">
        <v>1688.6538086</v>
      </c>
      <c r="C338">
        <v>1728.0699463000001</v>
      </c>
      <c r="D338">
        <v>1673.6113281</v>
      </c>
      <c r="E338">
        <v>1851.7052002</v>
      </c>
      <c r="F338">
        <v>1688.9300536999999</v>
      </c>
      <c r="G338">
        <v>1711.1700439000001</v>
      </c>
      <c r="H338">
        <v>1728.0699463000001</v>
      </c>
      <c r="I338">
        <v>1783.6099853999999</v>
      </c>
      <c r="J338">
        <v>1737.4130858999999</v>
      </c>
      <c r="L338" t="str">
        <f t="shared" si="41"/>
        <v>15NOV2022:01:00:00</v>
      </c>
      <c r="M338">
        <v>1</v>
      </c>
      <c r="N338">
        <f t="shared" si="42"/>
        <v>39.416137700000036</v>
      </c>
      <c r="O338" t="str">
        <f t="shared" si="44"/>
        <v/>
      </c>
      <c r="P338">
        <f t="shared" si="45"/>
        <v>39.416137700000036</v>
      </c>
      <c r="Q338" t="str">
        <f t="shared" si="46"/>
        <v/>
      </c>
      <c r="R338">
        <f t="shared" si="47"/>
        <v>1</v>
      </c>
      <c r="S338">
        <f t="shared" si="43"/>
        <v>2.3341751577061545</v>
      </c>
    </row>
    <row r="339" spans="1:19" x14ac:dyDescent="0.3">
      <c r="A339" t="s">
        <v>388</v>
      </c>
      <c r="B339">
        <v>1661.5668945</v>
      </c>
      <c r="C339">
        <v>1682.0600586</v>
      </c>
      <c r="D339">
        <v>1626.9080810999999</v>
      </c>
      <c r="E339">
        <v>1788.3142089999999</v>
      </c>
      <c r="F339">
        <v>1644.8599853999999</v>
      </c>
      <c r="G339">
        <v>1667.8000488</v>
      </c>
      <c r="H339">
        <v>1682.0600586</v>
      </c>
      <c r="I339">
        <v>1758.2700195</v>
      </c>
      <c r="J339">
        <v>1699.5886230000001</v>
      </c>
      <c r="L339" t="str">
        <f t="shared" si="41"/>
        <v>15NOV2022:02:00:00</v>
      </c>
      <c r="M339">
        <v>2</v>
      </c>
      <c r="N339">
        <f t="shared" si="42"/>
        <v>20.493164100000058</v>
      </c>
      <c r="O339" t="str">
        <f t="shared" si="44"/>
        <v/>
      </c>
      <c r="P339">
        <f t="shared" si="45"/>
        <v>20.493164100000058</v>
      </c>
      <c r="Q339" t="str">
        <f t="shared" si="46"/>
        <v/>
      </c>
      <c r="R339">
        <f t="shared" si="47"/>
        <v>1</v>
      </c>
      <c r="S339">
        <f t="shared" si="43"/>
        <v>1.2333637705370195</v>
      </c>
    </row>
    <row r="340" spans="1:19" x14ac:dyDescent="0.3">
      <c r="A340" t="s">
        <v>389</v>
      </c>
      <c r="B340">
        <v>1647.9440918</v>
      </c>
      <c r="C340">
        <v>1658.8699951000001</v>
      </c>
      <c r="D340">
        <v>1617.2720947</v>
      </c>
      <c r="E340">
        <v>1789.0543213000001</v>
      </c>
      <c r="F340">
        <v>1622.6300048999999</v>
      </c>
      <c r="G340">
        <v>1646.5799560999999</v>
      </c>
      <c r="H340">
        <v>1658.8699951000001</v>
      </c>
      <c r="I340">
        <v>1753.6800536999999</v>
      </c>
      <c r="J340">
        <v>1683.5449219</v>
      </c>
      <c r="L340" t="str">
        <f t="shared" si="41"/>
        <v>15NOV2022:03:00:00</v>
      </c>
      <c r="M340">
        <v>3</v>
      </c>
      <c r="N340">
        <f t="shared" si="42"/>
        <v>10.925903300000073</v>
      </c>
      <c r="O340" t="str">
        <f t="shared" si="44"/>
        <v/>
      </c>
      <c r="P340">
        <f t="shared" si="45"/>
        <v>10.925903300000073</v>
      </c>
      <c r="Q340" t="str">
        <f t="shared" si="46"/>
        <v/>
      </c>
      <c r="R340">
        <f t="shared" si="47"/>
        <v>1</v>
      </c>
      <c r="S340">
        <f t="shared" si="43"/>
        <v>0.66300206143923457</v>
      </c>
    </row>
    <row r="341" spans="1:19" x14ac:dyDescent="0.3">
      <c r="A341" t="s">
        <v>390</v>
      </c>
      <c r="B341">
        <v>1666.5878906</v>
      </c>
      <c r="C341">
        <v>1682.0799560999999</v>
      </c>
      <c r="D341">
        <v>1629.0065918</v>
      </c>
      <c r="E341">
        <v>1804.8575439000001</v>
      </c>
      <c r="F341">
        <v>1644.8100586</v>
      </c>
      <c r="G341">
        <v>1670.4300536999999</v>
      </c>
      <c r="H341">
        <v>1682.0799560999999</v>
      </c>
      <c r="I341">
        <v>1792.1600341999999</v>
      </c>
      <c r="J341">
        <v>1712.1049805</v>
      </c>
      <c r="L341" t="str">
        <f t="shared" si="41"/>
        <v>15NOV2022:04:00:00</v>
      </c>
      <c r="M341">
        <v>4</v>
      </c>
      <c r="N341">
        <f t="shared" si="42"/>
        <v>15.492065499999853</v>
      </c>
      <c r="O341" t="str">
        <f t="shared" si="44"/>
        <v/>
      </c>
      <c r="P341">
        <f t="shared" si="45"/>
        <v>15.492065499999853</v>
      </c>
      <c r="Q341" t="str">
        <f t="shared" si="46"/>
        <v/>
      </c>
      <c r="R341">
        <f t="shared" si="47"/>
        <v>1</v>
      </c>
      <c r="S341">
        <f t="shared" si="43"/>
        <v>0.92956786662013036</v>
      </c>
    </row>
    <row r="342" spans="1:19" x14ac:dyDescent="0.3">
      <c r="A342" t="s">
        <v>391</v>
      </c>
      <c r="B342">
        <v>1716.2324219</v>
      </c>
      <c r="C342">
        <v>1745.2800293</v>
      </c>
      <c r="D342">
        <v>1675.9482422000001</v>
      </c>
      <c r="E342">
        <v>1868.1037598</v>
      </c>
      <c r="F342">
        <v>1706.6500243999999</v>
      </c>
      <c r="G342">
        <v>1735.9899902</v>
      </c>
      <c r="H342">
        <v>1745.2800293</v>
      </c>
      <c r="I342">
        <v>1863.4000243999999</v>
      </c>
      <c r="J342">
        <v>1778.5048827999999</v>
      </c>
      <c r="L342" t="str">
        <f t="shared" si="41"/>
        <v>15NOV2022:05:00:00</v>
      </c>
      <c r="M342">
        <v>5</v>
      </c>
      <c r="N342">
        <f t="shared" si="42"/>
        <v>29.047607400000061</v>
      </c>
      <c r="O342" t="str">
        <f t="shared" si="44"/>
        <v/>
      </c>
      <c r="P342">
        <f t="shared" si="45"/>
        <v>29.047607400000061</v>
      </c>
      <c r="Q342" t="str">
        <f t="shared" si="46"/>
        <v/>
      </c>
      <c r="R342">
        <f t="shared" si="47"/>
        <v>1</v>
      </c>
      <c r="S342">
        <f t="shared" si="43"/>
        <v>1.6925217720710664</v>
      </c>
    </row>
    <row r="343" spans="1:19" x14ac:dyDescent="0.3">
      <c r="A343" t="s">
        <v>392</v>
      </c>
      <c r="B343">
        <v>1843.0539550999999</v>
      </c>
      <c r="C343">
        <v>1870.1899414</v>
      </c>
      <c r="D343">
        <v>1786.2261963000001</v>
      </c>
      <c r="E343">
        <v>1993.765625</v>
      </c>
      <c r="F343">
        <v>1833.9599608999999</v>
      </c>
      <c r="G343">
        <v>1869.6899414</v>
      </c>
      <c r="H343">
        <v>1870.1899414</v>
      </c>
      <c r="I343">
        <v>2015.3699951000001</v>
      </c>
      <c r="J343">
        <v>1915.4434814000001</v>
      </c>
      <c r="L343" t="str">
        <f t="shared" si="41"/>
        <v>15NOV2022:06:00:00</v>
      </c>
      <c r="M343">
        <v>6</v>
      </c>
      <c r="N343">
        <f t="shared" si="42"/>
        <v>27.135986300000013</v>
      </c>
      <c r="O343" t="str">
        <f t="shared" si="44"/>
        <v/>
      </c>
      <c r="P343">
        <f t="shared" si="45"/>
        <v>27.135986300000013</v>
      </c>
      <c r="Q343" t="str">
        <f t="shared" si="46"/>
        <v/>
      </c>
      <c r="R343">
        <f t="shared" si="47"/>
        <v>1</v>
      </c>
      <c r="S343">
        <f t="shared" si="43"/>
        <v>1.4723381388217514</v>
      </c>
    </row>
    <row r="344" spans="1:19" x14ac:dyDescent="0.3">
      <c r="A344" t="s">
        <v>393</v>
      </c>
      <c r="B344">
        <v>2021.1019286999999</v>
      </c>
      <c r="C344">
        <v>2059.6499023000001</v>
      </c>
      <c r="D344">
        <v>2034.6958007999999</v>
      </c>
      <c r="E344">
        <v>2212.7529297000001</v>
      </c>
      <c r="F344">
        <v>2028.25</v>
      </c>
      <c r="G344">
        <v>2072.6599120999999</v>
      </c>
      <c r="H344">
        <v>2059.6499023000001</v>
      </c>
      <c r="I344">
        <v>2230.1499023000001</v>
      </c>
      <c r="J344">
        <v>2117.8674316000001</v>
      </c>
      <c r="L344" t="str">
        <f t="shared" si="41"/>
        <v>15NOV2022:07:00:00</v>
      </c>
      <c r="M344">
        <v>7</v>
      </c>
      <c r="N344">
        <f t="shared" si="42"/>
        <v>38.547973600000205</v>
      </c>
      <c r="O344" t="str">
        <f t="shared" si="44"/>
        <v/>
      </c>
      <c r="P344">
        <f t="shared" si="45"/>
        <v>38.547973600000205</v>
      </c>
      <c r="Q344" t="str">
        <f t="shared" si="46"/>
        <v/>
      </c>
      <c r="R344">
        <f t="shared" si="47"/>
        <v>1</v>
      </c>
      <c r="S344">
        <f t="shared" si="43"/>
        <v>1.9072750885352319</v>
      </c>
    </row>
    <row r="345" spans="1:19" x14ac:dyDescent="0.3">
      <c r="A345" t="s">
        <v>394</v>
      </c>
      <c r="B345">
        <v>2064.8535155999998</v>
      </c>
      <c r="C345">
        <v>2109.4399414</v>
      </c>
      <c r="D345">
        <v>2105.0666504000001</v>
      </c>
      <c r="E345">
        <v>2262.2966308999999</v>
      </c>
      <c r="F345">
        <v>2090.3999023000001</v>
      </c>
      <c r="G345">
        <v>2133.4599609000002</v>
      </c>
      <c r="H345">
        <v>2109.4399414</v>
      </c>
      <c r="I345">
        <v>2301.8798827999999</v>
      </c>
      <c r="J345">
        <v>2179.9428711</v>
      </c>
      <c r="L345" t="str">
        <f t="shared" si="41"/>
        <v>15NOV2022:08:00:00</v>
      </c>
      <c r="M345">
        <v>8</v>
      </c>
      <c r="N345">
        <f t="shared" si="42"/>
        <v>44.586425800000143</v>
      </c>
      <c r="O345" t="str">
        <f t="shared" si="44"/>
        <v/>
      </c>
      <c r="P345">
        <f t="shared" si="45"/>
        <v>44.586425800000143</v>
      </c>
      <c r="Q345" t="str">
        <f t="shared" si="46"/>
        <v/>
      </c>
      <c r="R345">
        <f t="shared" si="47"/>
        <v>1</v>
      </c>
      <c r="S345">
        <f t="shared" si="43"/>
        <v>2.1593021230391898</v>
      </c>
    </row>
    <row r="346" spans="1:19" x14ac:dyDescent="0.3">
      <c r="A346" t="s">
        <v>395</v>
      </c>
      <c r="B346">
        <v>2065.8566894999999</v>
      </c>
      <c r="C346">
        <v>2098.6101073999998</v>
      </c>
      <c r="D346">
        <v>2147.0261230000001</v>
      </c>
      <c r="E346">
        <v>2269.3640137000002</v>
      </c>
      <c r="F346">
        <v>2105.4799804999998</v>
      </c>
      <c r="G346">
        <v>2137.4499512000002</v>
      </c>
      <c r="H346">
        <v>2098.6101073999998</v>
      </c>
      <c r="I346">
        <v>2312.4399414</v>
      </c>
      <c r="J346">
        <v>2184.1909179999998</v>
      </c>
      <c r="L346" t="str">
        <f t="shared" si="41"/>
        <v>15NOV2022:09:00:00</v>
      </c>
      <c r="M346">
        <v>9</v>
      </c>
      <c r="N346">
        <f t="shared" si="42"/>
        <v>32.753417899999931</v>
      </c>
      <c r="O346" t="str">
        <f t="shared" si="44"/>
        <v/>
      </c>
      <c r="P346">
        <f t="shared" si="45"/>
        <v>32.753417899999931</v>
      </c>
      <c r="Q346" t="str">
        <f t="shared" si="46"/>
        <v/>
      </c>
      <c r="R346">
        <f t="shared" si="47"/>
        <v>1</v>
      </c>
      <c r="S346">
        <f t="shared" si="43"/>
        <v>1.5854641837681032</v>
      </c>
    </row>
    <row r="347" spans="1:19" x14ac:dyDescent="0.3">
      <c r="A347" t="s">
        <v>396</v>
      </c>
      <c r="B347">
        <v>2056.8813476999999</v>
      </c>
      <c r="C347">
        <v>2043.7199707</v>
      </c>
      <c r="D347">
        <v>2120.7075195000002</v>
      </c>
      <c r="E347">
        <v>2218.5700683999999</v>
      </c>
      <c r="F347">
        <v>2078.8000487999998</v>
      </c>
      <c r="G347">
        <v>2095.3999023000001</v>
      </c>
      <c r="H347">
        <v>2043.7199707</v>
      </c>
      <c r="I347">
        <v>2281.3701172000001</v>
      </c>
      <c r="J347">
        <v>2145.0795898000001</v>
      </c>
      <c r="L347" t="str">
        <f t="shared" si="41"/>
        <v>15NOV2022:10:00:00</v>
      </c>
      <c r="M347">
        <v>10</v>
      </c>
      <c r="N347">
        <f t="shared" si="42"/>
        <v>-13.161376999999902</v>
      </c>
      <c r="O347">
        <f t="shared" si="44"/>
        <v>-13.161376999999902</v>
      </c>
      <c r="P347" t="str">
        <f t="shared" si="45"/>
        <v/>
      </c>
      <c r="Q347">
        <f t="shared" si="46"/>
        <v>1</v>
      </c>
      <c r="R347" t="str">
        <f t="shared" si="47"/>
        <v/>
      </c>
      <c r="S347">
        <f t="shared" si="43"/>
        <v>0.63987050175339111</v>
      </c>
    </row>
    <row r="348" spans="1:19" x14ac:dyDescent="0.3">
      <c r="A348" t="s">
        <v>397</v>
      </c>
      <c r="B348">
        <v>2041.1394043</v>
      </c>
      <c r="C348">
        <v>1993.7700195</v>
      </c>
      <c r="D348">
        <v>2124.1357422000001</v>
      </c>
      <c r="E348">
        <v>2166.2514648000001</v>
      </c>
      <c r="F348">
        <v>2057.4599609000002</v>
      </c>
      <c r="G348">
        <v>2060.0100097999998</v>
      </c>
      <c r="H348">
        <v>1993.7700195</v>
      </c>
      <c r="I348">
        <v>2249.3400879000001</v>
      </c>
      <c r="J348">
        <v>2109.3330077999999</v>
      </c>
      <c r="L348" t="str">
        <f t="shared" si="41"/>
        <v>15NOV2022:11:00:00</v>
      </c>
      <c r="M348">
        <v>11</v>
      </c>
      <c r="N348">
        <f t="shared" si="42"/>
        <v>-47.369384800000034</v>
      </c>
      <c r="O348">
        <f t="shared" si="44"/>
        <v>-47.369384800000034</v>
      </c>
      <c r="P348" t="str">
        <f t="shared" si="45"/>
        <v/>
      </c>
      <c r="Q348">
        <f t="shared" si="46"/>
        <v>1</v>
      </c>
      <c r="R348" t="str">
        <f t="shared" si="47"/>
        <v/>
      </c>
      <c r="S348">
        <f t="shared" si="43"/>
        <v>2.3207324644367033</v>
      </c>
    </row>
    <row r="349" spans="1:19" x14ac:dyDescent="0.3">
      <c r="A349" t="s">
        <v>398</v>
      </c>
      <c r="B349">
        <v>2015.7692870999999</v>
      </c>
      <c r="C349">
        <v>1939.4200439000001</v>
      </c>
      <c r="D349">
        <v>2104.7250976999999</v>
      </c>
      <c r="E349">
        <v>2116.9013672000001</v>
      </c>
      <c r="F349">
        <v>2024.5200195</v>
      </c>
      <c r="G349">
        <v>2014.6600341999999</v>
      </c>
      <c r="H349">
        <v>1939.4200439000001</v>
      </c>
      <c r="I349">
        <v>2209.9399414</v>
      </c>
      <c r="J349">
        <v>2065.6770019999999</v>
      </c>
      <c r="L349" t="str">
        <f t="shared" si="41"/>
        <v>15NOV2022:12:00:00</v>
      </c>
      <c r="M349">
        <v>12</v>
      </c>
      <c r="N349">
        <f t="shared" si="42"/>
        <v>-76.349243199999819</v>
      </c>
      <c r="O349">
        <f t="shared" si="44"/>
        <v>-76.349243199999819</v>
      </c>
      <c r="P349" t="str">
        <f t="shared" si="45"/>
        <v/>
      </c>
      <c r="Q349">
        <f t="shared" si="46"/>
        <v>1</v>
      </c>
      <c r="R349" t="str">
        <f t="shared" si="47"/>
        <v/>
      </c>
      <c r="S349">
        <f t="shared" si="43"/>
        <v>3.7875982975135098</v>
      </c>
    </row>
    <row r="350" spans="1:19" x14ac:dyDescent="0.3">
      <c r="A350" t="s">
        <v>399</v>
      </c>
      <c r="B350">
        <v>1989.2580565999999</v>
      </c>
      <c r="C350">
        <v>1877.6600341999999</v>
      </c>
      <c r="D350">
        <v>2034.1947021000001</v>
      </c>
      <c r="E350">
        <v>2087.3527832</v>
      </c>
      <c r="F350">
        <v>1980.4100341999999</v>
      </c>
      <c r="G350">
        <v>1961.9799805</v>
      </c>
      <c r="H350">
        <v>1877.6600341999999</v>
      </c>
      <c r="I350">
        <v>2173.5500487999998</v>
      </c>
      <c r="J350">
        <v>2017.7141113</v>
      </c>
      <c r="L350" t="str">
        <f t="shared" si="41"/>
        <v>15NOV2022:13:00:00</v>
      </c>
      <c r="M350">
        <v>13</v>
      </c>
      <c r="N350">
        <f t="shared" si="42"/>
        <v>-111.59802239999999</v>
      </c>
      <c r="O350">
        <f t="shared" si="44"/>
        <v>-111.59802239999999</v>
      </c>
      <c r="P350" t="str">
        <f t="shared" si="45"/>
        <v/>
      </c>
      <c r="Q350">
        <f t="shared" si="46"/>
        <v>1</v>
      </c>
      <c r="R350" t="str">
        <f t="shared" si="47"/>
        <v/>
      </c>
      <c r="S350">
        <f t="shared" si="43"/>
        <v>5.6100324455008668</v>
      </c>
    </row>
    <row r="351" spans="1:19" x14ac:dyDescent="0.3">
      <c r="A351" t="s">
        <v>400</v>
      </c>
      <c r="B351">
        <v>1990.3259277</v>
      </c>
      <c r="C351">
        <v>1833.9599608999999</v>
      </c>
      <c r="D351">
        <v>1949.9593506000001</v>
      </c>
      <c r="E351">
        <v>2030.8472899999999</v>
      </c>
      <c r="F351">
        <v>1946.3900146000001</v>
      </c>
      <c r="G351">
        <v>1924.8299560999999</v>
      </c>
      <c r="H351">
        <v>1833.9599608999999</v>
      </c>
      <c r="I351">
        <v>2151.1398926000002</v>
      </c>
      <c r="J351">
        <v>1984.5549315999999</v>
      </c>
      <c r="L351" t="str">
        <f t="shared" si="41"/>
        <v>15NOV2022:14:00:00</v>
      </c>
      <c r="M351">
        <v>14</v>
      </c>
      <c r="N351">
        <f t="shared" si="42"/>
        <v>-156.36596680000002</v>
      </c>
      <c r="O351">
        <f t="shared" si="44"/>
        <v>-156.36596680000002</v>
      </c>
      <c r="P351" t="str">
        <f t="shared" si="45"/>
        <v/>
      </c>
      <c r="Q351">
        <f t="shared" si="46"/>
        <v>1</v>
      </c>
      <c r="R351" t="str">
        <f t="shared" si="47"/>
        <v/>
      </c>
      <c r="S351">
        <f t="shared" si="43"/>
        <v>7.8562995449039299</v>
      </c>
    </row>
    <row r="352" spans="1:19" x14ac:dyDescent="0.3">
      <c r="A352" t="s">
        <v>401</v>
      </c>
      <c r="B352">
        <v>1970.9133300999999</v>
      </c>
      <c r="C352">
        <v>1790.4499512</v>
      </c>
      <c r="D352">
        <v>1907.2181396000001</v>
      </c>
      <c r="E352">
        <v>1998.6125488</v>
      </c>
      <c r="F352">
        <v>1910.8800048999999</v>
      </c>
      <c r="G352">
        <v>1885.4499512</v>
      </c>
      <c r="H352">
        <v>1790.4499512</v>
      </c>
      <c r="I352">
        <v>2113.2700195000002</v>
      </c>
      <c r="J352">
        <v>1945.2514647999999</v>
      </c>
      <c r="L352" t="str">
        <f t="shared" si="41"/>
        <v>15NOV2022:15:00:00</v>
      </c>
      <c r="M352">
        <v>15</v>
      </c>
      <c r="N352">
        <f t="shared" si="42"/>
        <v>-180.46337889999995</v>
      </c>
      <c r="O352">
        <f t="shared" si="44"/>
        <v>-180.46337889999995</v>
      </c>
      <c r="P352" t="str">
        <f t="shared" si="45"/>
        <v/>
      </c>
      <c r="Q352">
        <f t="shared" si="46"/>
        <v>1</v>
      </c>
      <c r="R352" t="str">
        <f t="shared" si="47"/>
        <v/>
      </c>
      <c r="S352">
        <f t="shared" si="43"/>
        <v>9.1563325562795619</v>
      </c>
    </row>
    <row r="353" spans="1:19" x14ac:dyDescent="0.3">
      <c r="A353" t="s">
        <v>402</v>
      </c>
      <c r="B353">
        <v>1982.0446777</v>
      </c>
      <c r="C353">
        <v>1767.5100098</v>
      </c>
      <c r="D353">
        <v>1864.4569091999999</v>
      </c>
      <c r="E353">
        <v>1912.838501</v>
      </c>
      <c r="F353">
        <v>1880.3900146000001</v>
      </c>
      <c r="G353">
        <v>1853.9200439000001</v>
      </c>
      <c r="H353">
        <v>1767.5100098</v>
      </c>
      <c r="I353">
        <v>2076.9099120999999</v>
      </c>
      <c r="J353">
        <v>1914.3344727000001</v>
      </c>
      <c r="L353" t="str">
        <f t="shared" si="41"/>
        <v>15NOV2022:16:00:00</v>
      </c>
      <c r="M353">
        <v>16</v>
      </c>
      <c r="N353">
        <f t="shared" si="42"/>
        <v>-214.53466789999993</v>
      </c>
      <c r="O353">
        <f t="shared" si="44"/>
        <v>-214.53466789999993</v>
      </c>
      <c r="P353" t="str">
        <f t="shared" si="45"/>
        <v/>
      </c>
      <c r="Q353">
        <f t="shared" si="46"/>
        <v>1</v>
      </c>
      <c r="R353" t="str">
        <f t="shared" si="47"/>
        <v/>
      </c>
      <c r="S353">
        <f t="shared" si="43"/>
        <v>10.823906762230495</v>
      </c>
    </row>
    <row r="354" spans="1:19" x14ac:dyDescent="0.3">
      <c r="A354" t="s">
        <v>403</v>
      </c>
      <c r="B354">
        <v>2030.9822998</v>
      </c>
      <c r="C354">
        <v>1779.1700439000001</v>
      </c>
      <c r="D354">
        <v>1837.9405518000001</v>
      </c>
      <c r="E354">
        <v>1926.5625</v>
      </c>
      <c r="F354">
        <v>1892.0400391000001</v>
      </c>
      <c r="G354">
        <v>1863.5200195</v>
      </c>
      <c r="H354">
        <v>1779.1700439000001</v>
      </c>
      <c r="I354">
        <v>2070.5200195000002</v>
      </c>
      <c r="J354">
        <v>1919.1605225000001</v>
      </c>
      <c r="L354" t="str">
        <f t="shared" si="41"/>
        <v>15NOV2022:17:00:00</v>
      </c>
      <c r="M354">
        <v>17</v>
      </c>
      <c r="N354">
        <f t="shared" si="42"/>
        <v>-251.81225589999985</v>
      </c>
      <c r="O354">
        <f t="shared" si="44"/>
        <v>-251.81225589999985</v>
      </c>
      <c r="P354" t="str">
        <f t="shared" si="45"/>
        <v/>
      </c>
      <c r="Q354">
        <f t="shared" si="46"/>
        <v>1</v>
      </c>
      <c r="R354" t="str">
        <f t="shared" si="47"/>
        <v/>
      </c>
      <c r="S354">
        <f t="shared" si="43"/>
        <v>12.398545074705819</v>
      </c>
    </row>
    <row r="355" spans="1:19" x14ac:dyDescent="0.3">
      <c r="A355" t="s">
        <v>404</v>
      </c>
      <c r="B355">
        <v>2122.4460448999998</v>
      </c>
      <c r="C355">
        <v>1848.9799805</v>
      </c>
      <c r="D355">
        <v>1867.1029053</v>
      </c>
      <c r="E355">
        <v>2056.7321777000002</v>
      </c>
      <c r="F355">
        <v>1971.9100341999999</v>
      </c>
      <c r="G355">
        <v>1941.1500243999999</v>
      </c>
      <c r="H355">
        <v>1848.9799805</v>
      </c>
      <c r="I355">
        <v>2129.8798827999999</v>
      </c>
      <c r="J355">
        <v>1988.7770995999999</v>
      </c>
      <c r="L355" t="str">
        <f t="shared" si="41"/>
        <v>15NOV2022:18:00:00</v>
      </c>
      <c r="M355">
        <v>18</v>
      </c>
      <c r="N355">
        <f t="shared" si="42"/>
        <v>-273.46606439999982</v>
      </c>
      <c r="O355">
        <f t="shared" si="44"/>
        <v>-273.46606439999982</v>
      </c>
      <c r="P355" t="str">
        <f t="shared" si="45"/>
        <v/>
      </c>
      <c r="Q355">
        <f t="shared" si="46"/>
        <v>1</v>
      </c>
      <c r="R355" t="str">
        <f t="shared" si="47"/>
        <v/>
      </c>
      <c r="S355">
        <f t="shared" si="43"/>
        <v>12.884476618715851</v>
      </c>
    </row>
    <row r="356" spans="1:19" x14ac:dyDescent="0.3">
      <c r="A356" t="s">
        <v>405</v>
      </c>
      <c r="B356">
        <v>2145.3217773000001</v>
      </c>
      <c r="C356">
        <v>1948.75</v>
      </c>
      <c r="D356">
        <v>1923.4764404</v>
      </c>
      <c r="E356">
        <v>2134.8295898000001</v>
      </c>
      <c r="F356">
        <v>2078.0100097999998</v>
      </c>
      <c r="G356">
        <v>2051.1201172000001</v>
      </c>
      <c r="H356">
        <v>1948.75</v>
      </c>
      <c r="I356">
        <v>2220.6499023000001</v>
      </c>
      <c r="J356">
        <v>2088.8964844000002</v>
      </c>
      <c r="L356" t="str">
        <f t="shared" si="41"/>
        <v>15NOV2022:19:00:00</v>
      </c>
      <c r="M356">
        <v>19</v>
      </c>
      <c r="N356">
        <f t="shared" si="42"/>
        <v>-196.57177730000012</v>
      </c>
      <c r="O356">
        <f t="shared" si="44"/>
        <v>-196.57177730000012</v>
      </c>
      <c r="P356" t="str">
        <f t="shared" si="45"/>
        <v/>
      </c>
      <c r="Q356">
        <f t="shared" si="46"/>
        <v>1</v>
      </c>
      <c r="R356" t="str">
        <f t="shared" si="47"/>
        <v/>
      </c>
      <c r="S356">
        <f t="shared" si="43"/>
        <v>9.1628108836612849</v>
      </c>
    </row>
    <row r="357" spans="1:19" x14ac:dyDescent="0.3">
      <c r="A357" t="s">
        <v>406</v>
      </c>
      <c r="B357">
        <v>2136.6120605000001</v>
      </c>
      <c r="C357">
        <v>1976.5600586</v>
      </c>
      <c r="D357">
        <v>1933.6593018000001</v>
      </c>
      <c r="E357">
        <v>2148.5317383000001</v>
      </c>
      <c r="F357">
        <v>2104.3000487999998</v>
      </c>
      <c r="G357">
        <v>2079.0100097999998</v>
      </c>
      <c r="H357">
        <v>1976.5600586</v>
      </c>
      <c r="I357">
        <v>2247.3500976999999</v>
      </c>
      <c r="J357">
        <v>2116.1101073999998</v>
      </c>
      <c r="L357" t="str">
        <f t="shared" si="41"/>
        <v>15NOV2022:20:00:00</v>
      </c>
      <c r="M357">
        <v>20</v>
      </c>
      <c r="N357">
        <f t="shared" si="42"/>
        <v>-160.05200190000005</v>
      </c>
      <c r="O357">
        <f t="shared" si="44"/>
        <v>-160.05200190000005</v>
      </c>
      <c r="P357" t="str">
        <f t="shared" si="45"/>
        <v/>
      </c>
      <c r="Q357">
        <f t="shared" si="46"/>
        <v>1</v>
      </c>
      <c r="R357" t="str">
        <f t="shared" si="47"/>
        <v/>
      </c>
      <c r="S357">
        <f t="shared" si="43"/>
        <v>7.4909247616315247</v>
      </c>
    </row>
    <row r="358" spans="1:19" x14ac:dyDescent="0.3">
      <c r="A358" t="s">
        <v>407</v>
      </c>
      <c r="B358">
        <v>2125.8090820000002</v>
      </c>
      <c r="C358">
        <v>1979.4000243999999</v>
      </c>
      <c r="D358">
        <v>1927.9645995999999</v>
      </c>
      <c r="E358">
        <v>2169.9992676000002</v>
      </c>
      <c r="F358">
        <v>2103.2700195000002</v>
      </c>
      <c r="G358">
        <v>2076.6201172000001</v>
      </c>
      <c r="H358">
        <v>1979.4000243999999</v>
      </c>
      <c r="I358">
        <v>2227.7299804999998</v>
      </c>
      <c r="J358">
        <v>2109.2009277000002</v>
      </c>
      <c r="L358" t="str">
        <f t="shared" si="41"/>
        <v>15NOV2022:21:00:00</v>
      </c>
      <c r="M358">
        <v>21</v>
      </c>
      <c r="N358">
        <f t="shared" si="42"/>
        <v>-146.40905760000032</v>
      </c>
      <c r="O358">
        <f t="shared" si="44"/>
        <v>-146.40905760000032</v>
      </c>
      <c r="P358" t="str">
        <f t="shared" si="45"/>
        <v/>
      </c>
      <c r="Q358">
        <f t="shared" si="46"/>
        <v>1</v>
      </c>
      <c r="R358" t="str">
        <f t="shared" si="47"/>
        <v/>
      </c>
      <c r="S358">
        <f t="shared" si="43"/>
        <v>6.8872157353968966</v>
      </c>
    </row>
    <row r="359" spans="1:19" x14ac:dyDescent="0.3">
      <c r="A359" t="s">
        <v>408</v>
      </c>
      <c r="B359">
        <v>2009.3863524999999</v>
      </c>
      <c r="C359">
        <v>1929.5500488</v>
      </c>
      <c r="D359">
        <v>1932.2729492000001</v>
      </c>
      <c r="E359">
        <v>2148.4855957</v>
      </c>
      <c r="F359">
        <v>2050.1999512000002</v>
      </c>
      <c r="G359">
        <v>2022.7099608999999</v>
      </c>
      <c r="H359">
        <v>1929.5500488</v>
      </c>
      <c r="I359">
        <v>2178.3898926000002</v>
      </c>
      <c r="J359">
        <v>2058.0314941000001</v>
      </c>
      <c r="L359" t="str">
        <f t="shared" si="41"/>
        <v>15NOV2022:22:00:00</v>
      </c>
      <c r="M359">
        <v>22</v>
      </c>
      <c r="N359">
        <f t="shared" si="42"/>
        <v>-79.836303699999917</v>
      </c>
      <c r="O359">
        <f t="shared" si="44"/>
        <v>-79.836303699999917</v>
      </c>
      <c r="P359" t="str">
        <f t="shared" si="45"/>
        <v/>
      </c>
      <c r="Q359">
        <f t="shared" si="46"/>
        <v>1</v>
      </c>
      <c r="R359" t="str">
        <f t="shared" si="47"/>
        <v/>
      </c>
      <c r="S359">
        <f t="shared" si="43"/>
        <v>3.9731684054025109</v>
      </c>
    </row>
    <row r="360" spans="1:19" x14ac:dyDescent="0.3">
      <c r="A360" t="s">
        <v>409</v>
      </c>
      <c r="B360">
        <v>1956.3968506000001</v>
      </c>
      <c r="C360">
        <v>1830.9799805</v>
      </c>
      <c r="D360">
        <v>1853.6790771000001</v>
      </c>
      <c r="E360">
        <v>2034.6022949000001</v>
      </c>
      <c r="F360">
        <v>1932.7099608999999</v>
      </c>
      <c r="G360">
        <v>1910.1400146000001</v>
      </c>
      <c r="H360">
        <v>1830.9799805</v>
      </c>
      <c r="I360">
        <v>2062</v>
      </c>
      <c r="J360">
        <v>1946.8864745999999</v>
      </c>
      <c r="L360" t="str">
        <f t="shared" ref="L360:L423" si="48">A360</f>
        <v>15NOV2022:23:00:00</v>
      </c>
      <c r="M360">
        <v>23</v>
      </c>
      <c r="N360">
        <f t="shared" ref="N360:N423" si="49">C360-B360</f>
        <v>-125.4168701000001</v>
      </c>
      <c r="O360">
        <f t="shared" si="44"/>
        <v>-125.4168701000001</v>
      </c>
      <c r="P360" t="str">
        <f t="shared" si="45"/>
        <v/>
      </c>
      <c r="Q360">
        <f t="shared" si="46"/>
        <v>1</v>
      </c>
      <c r="R360" t="str">
        <f t="shared" si="47"/>
        <v/>
      </c>
      <c r="S360">
        <f t="shared" ref="S360:S423" si="50">ABS((B360-C360)/B360)*100</f>
        <v>6.4106047840721301</v>
      </c>
    </row>
    <row r="361" spans="1:19" x14ac:dyDescent="0.3">
      <c r="A361" t="s">
        <v>410</v>
      </c>
      <c r="B361">
        <v>1893.7224120999999</v>
      </c>
      <c r="C361">
        <v>1748.3800048999999</v>
      </c>
      <c r="D361">
        <v>1749.9764404</v>
      </c>
      <c r="E361">
        <v>1926.8785399999999</v>
      </c>
      <c r="F361">
        <v>1828.2700195</v>
      </c>
      <c r="G361">
        <v>1811.5799560999999</v>
      </c>
      <c r="H361">
        <v>1748.3800048999999</v>
      </c>
      <c r="I361">
        <v>1957.0400391000001</v>
      </c>
      <c r="J361">
        <v>1849.1944579999999</v>
      </c>
      <c r="L361" t="str">
        <f t="shared" si="48"/>
        <v>16NOV2022:00:00:00</v>
      </c>
      <c r="M361">
        <v>24</v>
      </c>
      <c r="N361">
        <f t="shared" si="49"/>
        <v>-145.34240720000003</v>
      </c>
      <c r="O361">
        <f t="shared" si="44"/>
        <v>-145.34240720000003</v>
      </c>
      <c r="P361" t="str">
        <f t="shared" si="45"/>
        <v/>
      </c>
      <c r="Q361">
        <f t="shared" si="46"/>
        <v>1</v>
      </c>
      <c r="R361" t="str">
        <f t="shared" si="47"/>
        <v/>
      </c>
      <c r="S361">
        <f t="shared" si="50"/>
        <v>7.6749583925991516</v>
      </c>
    </row>
    <row r="362" spans="1:19" x14ac:dyDescent="0.3">
      <c r="A362" t="s">
        <v>411</v>
      </c>
      <c r="B362">
        <v>1830.5726318</v>
      </c>
      <c r="C362">
        <v>1727.5200195</v>
      </c>
      <c r="D362">
        <v>1748.7598877</v>
      </c>
      <c r="E362">
        <v>1872.4505615</v>
      </c>
      <c r="F362">
        <v>1727.5200195</v>
      </c>
      <c r="G362">
        <v>1747.4300536999999</v>
      </c>
      <c r="H362">
        <v>1746.2399902</v>
      </c>
      <c r="I362">
        <v>1858.1400146000001</v>
      </c>
      <c r="J362">
        <v>1782.8945312999999</v>
      </c>
      <c r="L362" t="str">
        <f t="shared" si="48"/>
        <v>16NOV2022:01:00:00</v>
      </c>
      <c r="M362">
        <v>1</v>
      </c>
      <c r="N362">
        <f t="shared" si="49"/>
        <v>-103.05261229999996</v>
      </c>
      <c r="O362">
        <f t="shared" si="44"/>
        <v>-103.05261229999996</v>
      </c>
      <c r="P362" t="str">
        <f t="shared" si="45"/>
        <v/>
      </c>
      <c r="Q362">
        <f t="shared" si="46"/>
        <v>1</v>
      </c>
      <c r="R362" t="str">
        <f t="shared" si="47"/>
        <v/>
      </c>
      <c r="S362">
        <f t="shared" si="50"/>
        <v>5.6295287337858015</v>
      </c>
    </row>
    <row r="363" spans="1:19" x14ac:dyDescent="0.3">
      <c r="A363" t="s">
        <v>412</v>
      </c>
      <c r="B363">
        <v>1809.5112305</v>
      </c>
      <c r="C363">
        <v>1662.2600098</v>
      </c>
      <c r="D363">
        <v>1709.4438477000001</v>
      </c>
      <c r="E363">
        <v>1851.6839600000001</v>
      </c>
      <c r="F363">
        <v>1662.2600098</v>
      </c>
      <c r="G363">
        <v>1684.5200195</v>
      </c>
      <c r="H363">
        <v>1683.6300048999999</v>
      </c>
      <c r="I363">
        <v>1801.5600586</v>
      </c>
      <c r="J363">
        <v>1721.9224853999999</v>
      </c>
      <c r="L363" t="str">
        <f t="shared" si="48"/>
        <v>16NOV2022:02:00:00</v>
      </c>
      <c r="M363">
        <v>2</v>
      </c>
      <c r="N363">
        <f t="shared" si="49"/>
        <v>-147.25122069999998</v>
      </c>
      <c r="O363">
        <f t="shared" si="44"/>
        <v>-147.25122069999998</v>
      </c>
      <c r="P363" t="str">
        <f t="shared" si="45"/>
        <v/>
      </c>
      <c r="Q363">
        <f t="shared" si="46"/>
        <v>1</v>
      </c>
      <c r="R363" t="str">
        <f t="shared" si="47"/>
        <v/>
      </c>
      <c r="S363">
        <f t="shared" si="50"/>
        <v>8.1376240289656483</v>
      </c>
    </row>
    <row r="364" spans="1:19" x14ac:dyDescent="0.3">
      <c r="A364" t="s">
        <v>413</v>
      </c>
      <c r="B364">
        <v>1795.6254882999999</v>
      </c>
      <c r="C364">
        <v>1629.7299805</v>
      </c>
      <c r="D364">
        <v>1695.7698975000001</v>
      </c>
      <c r="E364">
        <v>1816.2247314000001</v>
      </c>
      <c r="F364">
        <v>1629.7299805</v>
      </c>
      <c r="G364">
        <v>1653.2399902</v>
      </c>
      <c r="H364">
        <v>1657.5999756000001</v>
      </c>
      <c r="I364">
        <v>1781.5799560999999</v>
      </c>
      <c r="J364">
        <v>1695.7225341999999</v>
      </c>
      <c r="L364" t="str">
        <f t="shared" si="48"/>
        <v>16NOV2022:03:00:00</v>
      </c>
      <c r="M364">
        <v>3</v>
      </c>
      <c r="N364">
        <f t="shared" si="49"/>
        <v>-165.8955077999999</v>
      </c>
      <c r="O364">
        <f t="shared" si="44"/>
        <v>-165.8955077999999</v>
      </c>
      <c r="P364" t="str">
        <f t="shared" si="45"/>
        <v/>
      </c>
      <c r="Q364">
        <f t="shared" si="46"/>
        <v>1</v>
      </c>
      <c r="R364" t="str">
        <f t="shared" si="47"/>
        <v/>
      </c>
      <c r="S364">
        <f t="shared" si="50"/>
        <v>9.2388701809451756</v>
      </c>
    </row>
    <row r="365" spans="1:19" x14ac:dyDescent="0.3">
      <c r="A365" t="s">
        <v>414</v>
      </c>
      <c r="B365">
        <v>1832.9267577999999</v>
      </c>
      <c r="C365">
        <v>1654.1899414</v>
      </c>
      <c r="D365">
        <v>1717.5545654</v>
      </c>
      <c r="E365">
        <v>1854.1688231999999</v>
      </c>
      <c r="F365">
        <v>1654.1899414</v>
      </c>
      <c r="G365">
        <v>1678.2600098</v>
      </c>
      <c r="H365">
        <v>1685.5</v>
      </c>
      <c r="I365">
        <v>1819.7900391000001</v>
      </c>
      <c r="J365">
        <v>1725.9949951000001</v>
      </c>
      <c r="L365" t="str">
        <f t="shared" si="48"/>
        <v>16NOV2022:04:00:00</v>
      </c>
      <c r="M365">
        <v>4</v>
      </c>
      <c r="N365">
        <f t="shared" si="49"/>
        <v>-178.73681639999995</v>
      </c>
      <c r="O365">
        <f t="shared" si="44"/>
        <v>-178.73681639999995</v>
      </c>
      <c r="P365" t="str">
        <f t="shared" si="45"/>
        <v/>
      </c>
      <c r="Q365">
        <f t="shared" si="46"/>
        <v>1</v>
      </c>
      <c r="R365" t="str">
        <f t="shared" si="47"/>
        <v/>
      </c>
      <c r="S365">
        <f t="shared" si="50"/>
        <v>9.7514434572678574</v>
      </c>
    </row>
    <row r="366" spans="1:19" x14ac:dyDescent="0.3">
      <c r="A366" t="s">
        <v>415</v>
      </c>
      <c r="B366">
        <v>1849.5319824000001</v>
      </c>
      <c r="C366">
        <v>1723.8100586</v>
      </c>
      <c r="D366">
        <v>1768.675293</v>
      </c>
      <c r="E366">
        <v>1876.8286132999999</v>
      </c>
      <c r="F366">
        <v>1723.8100586</v>
      </c>
      <c r="G366">
        <v>1748.5300293</v>
      </c>
      <c r="H366">
        <v>1754.4399414</v>
      </c>
      <c r="I366">
        <v>1898.9399414</v>
      </c>
      <c r="J366">
        <v>1798.9428711</v>
      </c>
      <c r="L366" t="str">
        <f t="shared" si="48"/>
        <v>16NOV2022:05:00:00</v>
      </c>
      <c r="M366">
        <v>5</v>
      </c>
      <c r="N366">
        <f t="shared" si="49"/>
        <v>-125.72192380000001</v>
      </c>
      <c r="O366">
        <f t="shared" si="44"/>
        <v>-125.72192380000001</v>
      </c>
      <c r="P366" t="str">
        <f t="shared" si="45"/>
        <v/>
      </c>
      <c r="Q366">
        <f t="shared" si="46"/>
        <v>1</v>
      </c>
      <c r="R366" t="str">
        <f t="shared" si="47"/>
        <v/>
      </c>
      <c r="S366">
        <f t="shared" si="50"/>
        <v>6.7974993131429944</v>
      </c>
    </row>
    <row r="367" spans="1:19" x14ac:dyDescent="0.3">
      <c r="A367" t="s">
        <v>416</v>
      </c>
      <c r="B367">
        <v>1924.847168</v>
      </c>
      <c r="C367">
        <v>1871.3800048999999</v>
      </c>
      <c r="D367">
        <v>1905.7272949000001</v>
      </c>
      <c r="E367">
        <v>2056.2795409999999</v>
      </c>
      <c r="F367">
        <v>1871.3800048999999</v>
      </c>
      <c r="G367">
        <v>1894.6400146000001</v>
      </c>
      <c r="H367">
        <v>1902.0200195</v>
      </c>
      <c r="I367">
        <v>2086.0900879000001</v>
      </c>
      <c r="J367">
        <v>1960.0036620999999</v>
      </c>
      <c r="L367" t="str">
        <f t="shared" si="48"/>
        <v>16NOV2022:06:00:00</v>
      </c>
      <c r="M367">
        <v>6</v>
      </c>
      <c r="N367">
        <f t="shared" si="49"/>
        <v>-53.467163100000107</v>
      </c>
      <c r="O367">
        <f t="shared" si="44"/>
        <v>-53.467163100000107</v>
      </c>
      <c r="P367" t="str">
        <f t="shared" si="45"/>
        <v/>
      </c>
      <c r="Q367">
        <f t="shared" si="46"/>
        <v>1</v>
      </c>
      <c r="R367" t="str">
        <f t="shared" si="47"/>
        <v/>
      </c>
      <c r="S367">
        <f t="shared" si="50"/>
        <v>2.7777354996737129</v>
      </c>
    </row>
    <row r="368" spans="1:19" x14ac:dyDescent="0.3">
      <c r="A368" t="s">
        <v>417</v>
      </c>
      <c r="B368">
        <v>2093.4262695000002</v>
      </c>
      <c r="C368">
        <v>2095.5</v>
      </c>
      <c r="D368">
        <v>2125.1489258000001</v>
      </c>
      <c r="E368">
        <v>2263.5920409999999</v>
      </c>
      <c r="F368">
        <v>2095.5</v>
      </c>
      <c r="G368">
        <v>2119.5100097999998</v>
      </c>
      <c r="H368">
        <v>2122.8601073999998</v>
      </c>
      <c r="I368">
        <v>2350.2199707</v>
      </c>
      <c r="J368">
        <v>2197.4943847999998</v>
      </c>
      <c r="L368" t="str">
        <f t="shared" si="48"/>
        <v>16NOV2022:07:00:00</v>
      </c>
      <c r="M368">
        <v>7</v>
      </c>
      <c r="N368">
        <f t="shared" si="49"/>
        <v>2.0737304999997832</v>
      </c>
      <c r="O368" t="str">
        <f t="shared" si="44"/>
        <v/>
      </c>
      <c r="P368">
        <f t="shared" si="45"/>
        <v>2.0737304999997832</v>
      </c>
      <c r="Q368" t="str">
        <f t="shared" si="46"/>
        <v/>
      </c>
      <c r="R368">
        <f t="shared" si="47"/>
        <v>1</v>
      </c>
      <c r="S368">
        <f t="shared" si="50"/>
        <v>9.9059161061119144E-2</v>
      </c>
    </row>
    <row r="369" spans="1:19" x14ac:dyDescent="0.3">
      <c r="A369" t="s">
        <v>418</v>
      </c>
      <c r="B369">
        <v>2179.0703125</v>
      </c>
      <c r="C369">
        <v>2161.3798827999999</v>
      </c>
      <c r="D369">
        <v>2189.8796387000002</v>
      </c>
      <c r="E369">
        <v>2307.7314452999999</v>
      </c>
      <c r="F369">
        <v>2161.3798827999999</v>
      </c>
      <c r="G369">
        <v>2176.0900879000001</v>
      </c>
      <c r="H369">
        <v>2181.4899902000002</v>
      </c>
      <c r="I369">
        <v>2425.8500976999999</v>
      </c>
      <c r="J369">
        <v>2262.6496582</v>
      </c>
      <c r="L369" t="str">
        <f t="shared" si="48"/>
        <v>16NOV2022:08:00:00</v>
      </c>
      <c r="M369">
        <v>8</v>
      </c>
      <c r="N369">
        <f t="shared" si="49"/>
        <v>-17.690429700000095</v>
      </c>
      <c r="O369">
        <f t="shared" si="44"/>
        <v>-17.690429700000095</v>
      </c>
      <c r="P369" t="str">
        <f t="shared" si="45"/>
        <v/>
      </c>
      <c r="Q369">
        <f t="shared" si="46"/>
        <v>1</v>
      </c>
      <c r="R369" t="str">
        <f t="shared" si="47"/>
        <v/>
      </c>
      <c r="S369">
        <f t="shared" si="50"/>
        <v>0.81183381731745263</v>
      </c>
    </row>
    <row r="370" spans="1:19" x14ac:dyDescent="0.3">
      <c r="A370" t="s">
        <v>419</v>
      </c>
      <c r="B370">
        <v>2168.4335937999999</v>
      </c>
      <c r="C370">
        <v>2139.6499023000001</v>
      </c>
      <c r="D370">
        <v>2171.9003905999998</v>
      </c>
      <c r="E370">
        <v>2259.3737793</v>
      </c>
      <c r="F370">
        <v>2139.6499023000001</v>
      </c>
      <c r="G370">
        <v>2145.3798827999999</v>
      </c>
      <c r="H370">
        <v>2156.2600097999998</v>
      </c>
      <c r="I370">
        <v>2402.5</v>
      </c>
      <c r="J370">
        <v>2237.2324219000002</v>
      </c>
      <c r="L370" t="str">
        <f t="shared" si="48"/>
        <v>16NOV2022:09:00:00</v>
      </c>
      <c r="M370">
        <v>9</v>
      </c>
      <c r="N370">
        <f t="shared" si="49"/>
        <v>-28.783691499999804</v>
      </c>
      <c r="O370">
        <f t="shared" si="44"/>
        <v>-28.783691499999804</v>
      </c>
      <c r="P370" t="str">
        <f t="shared" si="45"/>
        <v/>
      </c>
      <c r="Q370">
        <f t="shared" si="46"/>
        <v>1</v>
      </c>
      <c r="R370" t="str">
        <f t="shared" si="47"/>
        <v/>
      </c>
      <c r="S370">
        <f t="shared" si="50"/>
        <v>1.327395571729673</v>
      </c>
    </row>
    <row r="371" spans="1:19" x14ac:dyDescent="0.3">
      <c r="A371" t="s">
        <v>420</v>
      </c>
      <c r="B371">
        <v>2034.0675048999999</v>
      </c>
      <c r="C371">
        <v>2063.3000487999998</v>
      </c>
      <c r="D371">
        <v>2111.7192383000001</v>
      </c>
      <c r="E371">
        <v>2224.8747558999999</v>
      </c>
      <c r="F371">
        <v>2063.3000487999998</v>
      </c>
      <c r="G371">
        <v>2052.1599120999999</v>
      </c>
      <c r="H371">
        <v>2082.6101073999998</v>
      </c>
      <c r="I371">
        <v>2304.3798827999999</v>
      </c>
      <c r="J371">
        <v>2149.7204590000001</v>
      </c>
      <c r="L371" t="str">
        <f t="shared" si="48"/>
        <v>16NOV2022:10:00:00</v>
      </c>
      <c r="M371">
        <v>10</v>
      </c>
      <c r="N371">
        <f t="shared" si="49"/>
        <v>29.232543899999882</v>
      </c>
      <c r="O371" t="str">
        <f t="shared" si="44"/>
        <v/>
      </c>
      <c r="P371">
        <f t="shared" si="45"/>
        <v>29.232543899999882</v>
      </c>
      <c r="Q371" t="str">
        <f t="shared" si="46"/>
        <v/>
      </c>
      <c r="R371">
        <f t="shared" si="47"/>
        <v>1</v>
      </c>
      <c r="S371">
        <f t="shared" si="50"/>
        <v>1.4371471856061646</v>
      </c>
    </row>
    <row r="372" spans="1:19" x14ac:dyDescent="0.3">
      <c r="A372" t="s">
        <v>421</v>
      </c>
      <c r="B372">
        <v>1940.3664550999999</v>
      </c>
      <c r="C372">
        <v>1984.0799560999999</v>
      </c>
      <c r="D372">
        <v>2065.4572754000001</v>
      </c>
      <c r="E372">
        <v>2162.2424316000001</v>
      </c>
      <c r="F372">
        <v>1984.0799560999999</v>
      </c>
      <c r="G372">
        <v>1959.4300536999999</v>
      </c>
      <c r="H372">
        <v>2007.0600586</v>
      </c>
      <c r="I372">
        <v>2203.7700195000002</v>
      </c>
      <c r="J372">
        <v>2060.5539551000002</v>
      </c>
      <c r="L372" t="str">
        <f t="shared" si="48"/>
        <v>16NOV2022:11:00:00</v>
      </c>
      <c r="M372">
        <v>11</v>
      </c>
      <c r="N372">
        <f t="shared" si="49"/>
        <v>43.713500999999951</v>
      </c>
      <c r="O372" t="str">
        <f t="shared" si="44"/>
        <v/>
      </c>
      <c r="P372">
        <f t="shared" si="45"/>
        <v>43.713500999999951</v>
      </c>
      <c r="Q372" t="str">
        <f t="shared" si="46"/>
        <v/>
      </c>
      <c r="R372">
        <f t="shared" si="47"/>
        <v>1</v>
      </c>
      <c r="S372">
        <f t="shared" si="50"/>
        <v>2.2528476971504388</v>
      </c>
    </row>
    <row r="373" spans="1:19" x14ac:dyDescent="0.3">
      <c r="A373" t="s">
        <v>422</v>
      </c>
      <c r="B373">
        <v>1830.015625</v>
      </c>
      <c r="C373">
        <v>1914.9100341999999</v>
      </c>
      <c r="D373">
        <v>1992.3808594</v>
      </c>
      <c r="E373">
        <v>2105.7084961</v>
      </c>
      <c r="F373">
        <v>1914.9100341999999</v>
      </c>
      <c r="G373">
        <v>1881.7099608999999</v>
      </c>
      <c r="H373">
        <v>1936.4499512</v>
      </c>
      <c r="I373">
        <v>2129.7099609000002</v>
      </c>
      <c r="J373">
        <v>1987.1750488</v>
      </c>
      <c r="L373" t="str">
        <f t="shared" si="48"/>
        <v>16NOV2022:12:00:00</v>
      </c>
      <c r="M373">
        <v>12</v>
      </c>
      <c r="N373">
        <f t="shared" si="49"/>
        <v>84.894409199999927</v>
      </c>
      <c r="O373" t="str">
        <f t="shared" si="44"/>
        <v/>
      </c>
      <c r="P373">
        <f t="shared" si="45"/>
        <v>84.894409199999927</v>
      </c>
      <c r="Q373" t="str">
        <f t="shared" si="46"/>
        <v/>
      </c>
      <c r="R373">
        <f t="shared" si="47"/>
        <v>1</v>
      </c>
      <c r="S373">
        <f t="shared" si="50"/>
        <v>4.6389991451575678</v>
      </c>
    </row>
    <row r="374" spans="1:19" x14ac:dyDescent="0.3">
      <c r="A374" t="s">
        <v>423</v>
      </c>
      <c r="B374">
        <v>1752.5296631000001</v>
      </c>
      <c r="C374">
        <v>1844.75</v>
      </c>
      <c r="D374">
        <v>1933.8299560999999</v>
      </c>
      <c r="E374">
        <v>1999.5587158000001</v>
      </c>
      <c r="F374">
        <v>1844.75</v>
      </c>
      <c r="G374">
        <v>1799.9200439000001</v>
      </c>
      <c r="H374">
        <v>1864.0300293</v>
      </c>
      <c r="I374">
        <v>2073.1101073999998</v>
      </c>
      <c r="J374">
        <v>1918.2884521000001</v>
      </c>
      <c r="L374" t="str">
        <f t="shared" si="48"/>
        <v>16NOV2022:13:00:00</v>
      </c>
      <c r="M374">
        <v>13</v>
      </c>
      <c r="N374">
        <f t="shared" si="49"/>
        <v>92.220336899999893</v>
      </c>
      <c r="O374" t="str">
        <f t="shared" si="44"/>
        <v/>
      </c>
      <c r="P374">
        <f t="shared" si="45"/>
        <v>92.220336899999893</v>
      </c>
      <c r="Q374" t="str">
        <f t="shared" si="46"/>
        <v/>
      </c>
      <c r="R374">
        <f t="shared" si="47"/>
        <v>1</v>
      </c>
      <c r="S374">
        <f t="shared" si="50"/>
        <v>5.262127017974346</v>
      </c>
    </row>
    <row r="375" spans="1:19" x14ac:dyDescent="0.3">
      <c r="A375" t="s">
        <v>424</v>
      </c>
      <c r="B375">
        <v>1690.7320557</v>
      </c>
      <c r="C375">
        <v>1806.0200195</v>
      </c>
      <c r="D375">
        <v>1838.1342772999999</v>
      </c>
      <c r="E375">
        <v>1941.0527344</v>
      </c>
      <c r="F375">
        <v>1806.0200195</v>
      </c>
      <c r="G375">
        <v>1755.5100098</v>
      </c>
      <c r="H375">
        <v>1821.6800536999999</v>
      </c>
      <c r="I375">
        <v>2050.7199707</v>
      </c>
      <c r="J375">
        <v>1882.9525146000001</v>
      </c>
      <c r="L375" t="str">
        <f t="shared" si="48"/>
        <v>16NOV2022:14:00:00</v>
      </c>
      <c r="M375">
        <v>14</v>
      </c>
      <c r="N375">
        <f t="shared" si="49"/>
        <v>115.28796379999994</v>
      </c>
      <c r="O375" t="str">
        <f t="shared" si="44"/>
        <v/>
      </c>
      <c r="P375">
        <f t="shared" si="45"/>
        <v>115.28796379999994</v>
      </c>
      <c r="Q375" t="str">
        <f t="shared" si="46"/>
        <v/>
      </c>
      <c r="R375">
        <f t="shared" si="47"/>
        <v>1</v>
      </c>
      <c r="S375">
        <f t="shared" si="50"/>
        <v>6.8188193044147498</v>
      </c>
    </row>
    <row r="376" spans="1:19" x14ac:dyDescent="0.3">
      <c r="A376" t="s">
        <v>425</v>
      </c>
      <c r="B376">
        <v>1706.3656006000001</v>
      </c>
      <c r="C376">
        <v>1765.3199463000001</v>
      </c>
      <c r="D376">
        <v>1773.8581543</v>
      </c>
      <c r="E376">
        <v>1883.7663574000001</v>
      </c>
      <c r="F376">
        <v>1765.3199463000001</v>
      </c>
      <c r="G376">
        <v>1710.1400146000001</v>
      </c>
      <c r="H376">
        <v>1771.8699951000001</v>
      </c>
      <c r="I376">
        <v>2006.7700195</v>
      </c>
      <c r="J376">
        <v>1837.6700439000001</v>
      </c>
      <c r="L376" t="str">
        <f t="shared" si="48"/>
        <v>16NOV2022:15:00:00</v>
      </c>
      <c r="M376">
        <v>15</v>
      </c>
      <c r="N376">
        <f t="shared" si="49"/>
        <v>58.954345699999976</v>
      </c>
      <c r="O376" t="str">
        <f t="shared" si="44"/>
        <v/>
      </c>
      <c r="P376">
        <f t="shared" si="45"/>
        <v>58.954345699999976</v>
      </c>
      <c r="Q376" t="str">
        <f t="shared" si="46"/>
        <v/>
      </c>
      <c r="R376">
        <f t="shared" si="47"/>
        <v>1</v>
      </c>
      <c r="S376">
        <f t="shared" si="50"/>
        <v>3.4549656696824043</v>
      </c>
    </row>
    <row r="377" spans="1:19" x14ac:dyDescent="0.3">
      <c r="A377" t="s">
        <v>426</v>
      </c>
      <c r="B377">
        <v>1719.5292969</v>
      </c>
      <c r="C377">
        <v>1746.8599853999999</v>
      </c>
      <c r="D377">
        <v>1704.0158690999999</v>
      </c>
      <c r="E377">
        <v>1887.8427733999999</v>
      </c>
      <c r="F377">
        <v>1746.8599853999999</v>
      </c>
      <c r="G377">
        <v>1682.3699951000001</v>
      </c>
      <c r="H377">
        <v>1751.0500488</v>
      </c>
      <c r="I377">
        <v>1973.2600098</v>
      </c>
      <c r="J377">
        <v>1811.0250243999999</v>
      </c>
      <c r="L377" t="str">
        <f t="shared" si="48"/>
        <v>16NOV2022:16:00:00</v>
      </c>
      <c r="M377">
        <v>16</v>
      </c>
      <c r="N377">
        <f t="shared" si="49"/>
        <v>27.330688499999951</v>
      </c>
      <c r="O377" t="str">
        <f t="shared" si="44"/>
        <v/>
      </c>
      <c r="P377">
        <f t="shared" si="45"/>
        <v>27.330688499999951</v>
      </c>
      <c r="Q377" t="str">
        <f t="shared" si="46"/>
        <v/>
      </c>
      <c r="R377">
        <f t="shared" si="47"/>
        <v>1</v>
      </c>
      <c r="S377">
        <f t="shared" si="50"/>
        <v>1.589428487742095</v>
      </c>
    </row>
    <row r="378" spans="1:19" x14ac:dyDescent="0.3">
      <c r="A378" t="s">
        <v>427</v>
      </c>
      <c r="B378">
        <v>1756.0744629000001</v>
      </c>
      <c r="C378">
        <v>1779.2199707</v>
      </c>
      <c r="D378">
        <v>1720.0811768000001</v>
      </c>
      <c r="E378">
        <v>1955.0673827999999</v>
      </c>
      <c r="F378">
        <v>1779.2199707</v>
      </c>
      <c r="G378">
        <v>1708.4599608999999</v>
      </c>
      <c r="H378">
        <v>1771.4899902</v>
      </c>
      <c r="I378">
        <v>1988.9599608999999</v>
      </c>
      <c r="J378">
        <v>1833.0064697</v>
      </c>
      <c r="L378" t="str">
        <f t="shared" si="48"/>
        <v>16NOV2022:17:00:00</v>
      </c>
      <c r="M378">
        <v>17</v>
      </c>
      <c r="N378">
        <f t="shared" si="49"/>
        <v>23.145507799999905</v>
      </c>
      <c r="O378" t="str">
        <f t="shared" si="44"/>
        <v/>
      </c>
      <c r="P378">
        <f t="shared" si="45"/>
        <v>23.145507799999905</v>
      </c>
      <c r="Q378" t="str">
        <f t="shared" si="46"/>
        <v/>
      </c>
      <c r="R378">
        <f t="shared" si="47"/>
        <v>1</v>
      </c>
      <c r="S378">
        <f t="shared" si="50"/>
        <v>1.318025419137248</v>
      </c>
    </row>
    <row r="379" spans="1:19" x14ac:dyDescent="0.3">
      <c r="A379" t="s">
        <v>428</v>
      </c>
      <c r="B379">
        <v>1875.4226074000001</v>
      </c>
      <c r="C379">
        <v>1873</v>
      </c>
      <c r="D379">
        <v>1772.2193603999999</v>
      </c>
      <c r="E379">
        <v>2040.3654785000001</v>
      </c>
      <c r="F379">
        <v>1873</v>
      </c>
      <c r="G379">
        <v>1794.2900391000001</v>
      </c>
      <c r="H379">
        <v>1851</v>
      </c>
      <c r="I379">
        <v>2070.4499512000002</v>
      </c>
      <c r="J379">
        <v>1916.9299315999999</v>
      </c>
      <c r="L379" t="str">
        <f t="shared" si="48"/>
        <v>16NOV2022:18:00:00</v>
      </c>
      <c r="M379">
        <v>18</v>
      </c>
      <c r="N379">
        <f t="shared" si="49"/>
        <v>-2.4226074000000608</v>
      </c>
      <c r="O379">
        <f t="shared" si="44"/>
        <v>-2.4226074000000608</v>
      </c>
      <c r="P379" t="str">
        <f t="shared" si="45"/>
        <v/>
      </c>
      <c r="Q379">
        <f t="shared" si="46"/>
        <v>1</v>
      </c>
      <c r="R379" t="str">
        <f t="shared" si="47"/>
        <v/>
      </c>
      <c r="S379">
        <f t="shared" si="50"/>
        <v>0.12917661280401502</v>
      </c>
    </row>
    <row r="380" spans="1:19" x14ac:dyDescent="0.3">
      <c r="A380" t="s">
        <v>429</v>
      </c>
      <c r="B380">
        <v>1946.9720459</v>
      </c>
      <c r="C380">
        <v>1988.6700439000001</v>
      </c>
      <c r="D380">
        <v>1845.5679932</v>
      </c>
      <c r="E380">
        <v>2122.5</v>
      </c>
      <c r="F380">
        <v>1988.6700439000001</v>
      </c>
      <c r="G380">
        <v>1909.3900146000001</v>
      </c>
      <c r="H380">
        <v>1971.6800536999999</v>
      </c>
      <c r="I380">
        <v>2173.1699219000002</v>
      </c>
      <c r="J380">
        <v>2029.1774902</v>
      </c>
      <c r="L380" t="str">
        <f t="shared" si="48"/>
        <v>16NOV2022:19:00:00</v>
      </c>
      <c r="M380">
        <v>19</v>
      </c>
      <c r="N380">
        <f t="shared" si="49"/>
        <v>41.697998000000098</v>
      </c>
      <c r="O380" t="str">
        <f t="shared" si="44"/>
        <v/>
      </c>
      <c r="P380">
        <f t="shared" si="45"/>
        <v>41.697998000000098</v>
      </c>
      <c r="Q380" t="str">
        <f t="shared" si="46"/>
        <v/>
      </c>
      <c r="R380">
        <f t="shared" si="47"/>
        <v>1</v>
      </c>
      <c r="S380">
        <f t="shared" si="50"/>
        <v>2.1416844729645277</v>
      </c>
    </row>
    <row r="381" spans="1:19" x14ac:dyDescent="0.3">
      <c r="A381" t="s">
        <v>430</v>
      </c>
      <c r="B381">
        <v>2006.6925048999999</v>
      </c>
      <c r="C381">
        <v>2016.7800293</v>
      </c>
      <c r="D381">
        <v>1846.3167725000001</v>
      </c>
      <c r="E381">
        <v>2103.7358398000001</v>
      </c>
      <c r="F381">
        <v>2016.7800293</v>
      </c>
      <c r="G381">
        <v>1942.1500243999999</v>
      </c>
      <c r="H381">
        <v>2004.9000243999999</v>
      </c>
      <c r="I381">
        <v>2184.5600586</v>
      </c>
      <c r="J381">
        <v>2053.8754883000001</v>
      </c>
      <c r="L381" t="str">
        <f t="shared" si="48"/>
        <v>16NOV2022:20:00:00</v>
      </c>
      <c r="M381">
        <v>20</v>
      </c>
      <c r="N381">
        <f t="shared" si="49"/>
        <v>10.08752440000012</v>
      </c>
      <c r="O381" t="str">
        <f t="shared" si="44"/>
        <v/>
      </c>
      <c r="P381">
        <f t="shared" si="45"/>
        <v>10.08752440000012</v>
      </c>
      <c r="Q381" t="str">
        <f t="shared" si="46"/>
        <v/>
      </c>
      <c r="R381">
        <f t="shared" si="47"/>
        <v>1</v>
      </c>
      <c r="S381">
        <f t="shared" si="50"/>
        <v>0.50269407870753047</v>
      </c>
    </row>
    <row r="382" spans="1:19" x14ac:dyDescent="0.3">
      <c r="A382" t="s">
        <v>431</v>
      </c>
      <c r="B382">
        <v>2014.9552002</v>
      </c>
      <c r="C382">
        <v>2033.0400391000001</v>
      </c>
      <c r="D382">
        <v>1866.8580322</v>
      </c>
      <c r="E382">
        <v>2136.9943847999998</v>
      </c>
      <c r="F382">
        <v>2033.0400391000001</v>
      </c>
      <c r="G382">
        <v>1952.3399658000001</v>
      </c>
      <c r="H382">
        <v>2001.4399414</v>
      </c>
      <c r="I382">
        <v>2179.5</v>
      </c>
      <c r="J382">
        <v>2056.2260741999999</v>
      </c>
      <c r="L382" t="str">
        <f t="shared" si="48"/>
        <v>16NOV2022:21:00:00</v>
      </c>
      <c r="M382">
        <v>21</v>
      </c>
      <c r="N382">
        <f t="shared" si="49"/>
        <v>18.084838900000022</v>
      </c>
      <c r="O382" t="str">
        <f t="shared" si="44"/>
        <v/>
      </c>
      <c r="P382">
        <f t="shared" si="45"/>
        <v>18.084838900000022</v>
      </c>
      <c r="Q382" t="str">
        <f t="shared" si="46"/>
        <v/>
      </c>
      <c r="R382">
        <f t="shared" si="47"/>
        <v>1</v>
      </c>
      <c r="S382">
        <f t="shared" si="50"/>
        <v>0.89753057031764083</v>
      </c>
    </row>
    <row r="383" spans="1:19" x14ac:dyDescent="0.3">
      <c r="A383" t="s">
        <v>432</v>
      </c>
      <c r="B383">
        <v>1955.3553466999999</v>
      </c>
      <c r="C383">
        <v>1978.0899658000001</v>
      </c>
      <c r="D383">
        <v>1838.1243896000001</v>
      </c>
      <c r="E383">
        <v>2082.3234862999998</v>
      </c>
      <c r="F383">
        <v>1978.0899658000001</v>
      </c>
      <c r="G383">
        <v>1899.6999512</v>
      </c>
      <c r="H383">
        <v>1941.0100098</v>
      </c>
      <c r="I383">
        <v>2118.4099120999999</v>
      </c>
      <c r="J383">
        <v>1998.3344727000001</v>
      </c>
      <c r="L383" t="str">
        <f t="shared" si="48"/>
        <v>16NOV2022:22:00:00</v>
      </c>
      <c r="M383">
        <v>22</v>
      </c>
      <c r="N383">
        <f t="shared" si="49"/>
        <v>22.734619100000145</v>
      </c>
      <c r="O383" t="str">
        <f t="shared" si="44"/>
        <v/>
      </c>
      <c r="P383">
        <f t="shared" si="45"/>
        <v>22.734619100000145</v>
      </c>
      <c r="Q383" t="str">
        <f t="shared" si="46"/>
        <v/>
      </c>
      <c r="R383">
        <f t="shared" si="47"/>
        <v>1</v>
      </c>
      <c r="S383">
        <f t="shared" si="50"/>
        <v>1.1626847845517565</v>
      </c>
    </row>
    <row r="384" spans="1:19" x14ac:dyDescent="0.3">
      <c r="A384" t="s">
        <v>433</v>
      </c>
      <c r="B384">
        <v>1858.8601074000001</v>
      </c>
      <c r="C384">
        <v>1869.3100586</v>
      </c>
      <c r="D384">
        <v>1759.8516846</v>
      </c>
      <c r="E384">
        <v>1964.3670654</v>
      </c>
      <c r="F384">
        <v>1869.3100586</v>
      </c>
      <c r="G384">
        <v>1803.5500488</v>
      </c>
      <c r="H384">
        <v>1830.2700195</v>
      </c>
      <c r="I384">
        <v>2004.3100586</v>
      </c>
      <c r="J384">
        <v>1890.3601074000001</v>
      </c>
      <c r="L384" t="str">
        <f t="shared" si="48"/>
        <v>16NOV2022:23:00:00</v>
      </c>
      <c r="M384">
        <v>23</v>
      </c>
      <c r="N384">
        <f t="shared" si="49"/>
        <v>10.449951199999987</v>
      </c>
      <c r="O384" t="str">
        <f t="shared" si="44"/>
        <v/>
      </c>
      <c r="P384">
        <f t="shared" si="45"/>
        <v>10.449951199999987</v>
      </c>
      <c r="Q384" t="str">
        <f t="shared" si="46"/>
        <v/>
      </c>
      <c r="R384">
        <f t="shared" si="47"/>
        <v>1</v>
      </c>
      <c r="S384">
        <f t="shared" si="50"/>
        <v>0.56216985659111285</v>
      </c>
    </row>
    <row r="385" spans="1:19" x14ac:dyDescent="0.3">
      <c r="A385" t="s">
        <v>434</v>
      </c>
      <c r="B385">
        <v>1775.4910889</v>
      </c>
      <c r="C385">
        <v>1765.3499756000001</v>
      </c>
      <c r="D385">
        <v>1672.7590332</v>
      </c>
      <c r="E385">
        <v>1847.0869141000001</v>
      </c>
      <c r="F385">
        <v>1765.3499756000001</v>
      </c>
      <c r="G385">
        <v>1711.0600586</v>
      </c>
      <c r="H385">
        <v>1723.0300293</v>
      </c>
      <c r="I385">
        <v>1894.9100341999999</v>
      </c>
      <c r="J385">
        <v>1786.543457</v>
      </c>
      <c r="L385" t="str">
        <f t="shared" si="48"/>
        <v>17NOV2022:00:00:00</v>
      </c>
      <c r="M385">
        <v>24</v>
      </c>
      <c r="N385">
        <f t="shared" si="49"/>
        <v>-10.141113299999915</v>
      </c>
      <c r="O385">
        <f t="shared" si="44"/>
        <v>-10.141113299999915</v>
      </c>
      <c r="P385" t="str">
        <f t="shared" si="45"/>
        <v/>
      </c>
      <c r="Q385">
        <f t="shared" si="46"/>
        <v>1</v>
      </c>
      <c r="R385" t="str">
        <f t="shared" si="47"/>
        <v/>
      </c>
      <c r="S385">
        <f t="shared" si="50"/>
        <v>0.57117230063276803</v>
      </c>
    </row>
    <row r="386" spans="1:19" x14ac:dyDescent="0.3">
      <c r="A386" t="s">
        <v>435</v>
      </c>
      <c r="B386">
        <v>1706.5036620999999</v>
      </c>
      <c r="C386">
        <v>1664.5899658000001</v>
      </c>
      <c r="D386">
        <v>1657.5377197</v>
      </c>
      <c r="E386">
        <v>1763.71875</v>
      </c>
      <c r="F386">
        <v>1664.5899658000001</v>
      </c>
      <c r="G386">
        <v>1685.4200439000001</v>
      </c>
      <c r="H386">
        <v>1668.1600341999999</v>
      </c>
      <c r="I386">
        <v>1869.2800293</v>
      </c>
      <c r="J386">
        <v>1742.331543</v>
      </c>
      <c r="L386" t="str">
        <f t="shared" si="48"/>
        <v>17NOV2022:01:00:00</v>
      </c>
      <c r="M386">
        <v>1</v>
      </c>
      <c r="N386">
        <f t="shared" si="49"/>
        <v>-41.913696299999856</v>
      </c>
      <c r="O386">
        <f t="shared" si="44"/>
        <v>-41.913696299999856</v>
      </c>
      <c r="P386" t="str">
        <f t="shared" si="45"/>
        <v/>
      </c>
      <c r="Q386">
        <f t="shared" si="46"/>
        <v>1</v>
      </c>
      <c r="R386" t="str">
        <f t="shared" si="47"/>
        <v/>
      </c>
      <c r="S386">
        <f t="shared" si="50"/>
        <v>2.4561152273427549</v>
      </c>
    </row>
    <row r="387" spans="1:19" x14ac:dyDescent="0.3">
      <c r="A387" t="s">
        <v>436</v>
      </c>
      <c r="B387">
        <v>1714.894043</v>
      </c>
      <c r="C387">
        <v>1611.8299560999999</v>
      </c>
      <c r="D387">
        <v>1637.6166992000001</v>
      </c>
      <c r="E387">
        <v>1750.7791748</v>
      </c>
      <c r="F387">
        <v>1611.8299560999999</v>
      </c>
      <c r="G387">
        <v>1641.9399414</v>
      </c>
      <c r="H387">
        <v>1638.5400391000001</v>
      </c>
      <c r="I387">
        <v>1833.7800293</v>
      </c>
      <c r="J387">
        <v>1703.7175293</v>
      </c>
      <c r="L387" t="str">
        <f t="shared" si="48"/>
        <v>17NOV2022:02:00:00</v>
      </c>
      <c r="M387">
        <v>2</v>
      </c>
      <c r="N387">
        <f t="shared" si="49"/>
        <v>-103.06408690000012</v>
      </c>
      <c r="O387">
        <f t="shared" ref="O387:O450" si="51">IF(N387&lt;0,N387,"")</f>
        <v>-103.06408690000012</v>
      </c>
      <c r="P387" t="str">
        <f t="shared" ref="P387:P450" si="52">IF(N387&gt;0,N387,"")</f>
        <v/>
      </c>
      <c r="Q387">
        <f t="shared" ref="Q387:Q450" si="53">IF(O387&lt;0,1,"")</f>
        <v>1</v>
      </c>
      <c r="R387" t="str">
        <f t="shared" ref="R387:R450" si="54">IF(AND(P387&gt;0,P387&lt;&gt;""),1,"")</f>
        <v/>
      </c>
      <c r="S387">
        <f t="shared" si="50"/>
        <v>6.0099390583748225</v>
      </c>
    </row>
    <row r="388" spans="1:19" x14ac:dyDescent="0.3">
      <c r="A388" t="s">
        <v>437</v>
      </c>
      <c r="B388">
        <v>1708.6213379000001</v>
      </c>
      <c r="C388">
        <v>1586.7900391000001</v>
      </c>
      <c r="D388">
        <v>1643.1733397999999</v>
      </c>
      <c r="E388">
        <v>1737.5731201000001</v>
      </c>
      <c r="F388">
        <v>1586.7900391000001</v>
      </c>
      <c r="G388">
        <v>1626.3699951000001</v>
      </c>
      <c r="H388">
        <v>1634.6500243999999</v>
      </c>
      <c r="I388">
        <v>1822.25</v>
      </c>
      <c r="J388">
        <v>1691.0610352000001</v>
      </c>
      <c r="L388" t="str">
        <f t="shared" si="48"/>
        <v>17NOV2022:03:00:00</v>
      </c>
      <c r="M388">
        <v>3</v>
      </c>
      <c r="N388">
        <f t="shared" si="49"/>
        <v>-121.83129880000001</v>
      </c>
      <c r="O388">
        <f t="shared" si="51"/>
        <v>-121.83129880000001</v>
      </c>
      <c r="P388" t="str">
        <f t="shared" si="52"/>
        <v/>
      </c>
      <c r="Q388">
        <f t="shared" si="53"/>
        <v>1</v>
      </c>
      <c r="R388" t="str">
        <f t="shared" si="54"/>
        <v/>
      </c>
      <c r="S388">
        <f t="shared" si="50"/>
        <v>7.1303861246247884</v>
      </c>
    </row>
    <row r="389" spans="1:19" x14ac:dyDescent="0.3">
      <c r="A389" t="s">
        <v>438</v>
      </c>
      <c r="B389">
        <v>1734.4519043</v>
      </c>
      <c r="C389">
        <v>1609.6899414</v>
      </c>
      <c r="D389">
        <v>1669.1387939000001</v>
      </c>
      <c r="E389">
        <v>1782.2851562999999</v>
      </c>
      <c r="F389">
        <v>1609.6899414</v>
      </c>
      <c r="G389">
        <v>1650.4899902</v>
      </c>
      <c r="H389">
        <v>1660.6400146000001</v>
      </c>
      <c r="I389">
        <v>1854.4399414</v>
      </c>
      <c r="J389">
        <v>1718.2899170000001</v>
      </c>
      <c r="L389" t="str">
        <f t="shared" si="48"/>
        <v>17NOV2022:04:00:00</v>
      </c>
      <c r="M389">
        <v>4</v>
      </c>
      <c r="N389">
        <f t="shared" si="49"/>
        <v>-124.76196290000007</v>
      </c>
      <c r="O389">
        <f t="shared" si="51"/>
        <v>-124.76196290000007</v>
      </c>
      <c r="P389" t="str">
        <f t="shared" si="52"/>
        <v/>
      </c>
      <c r="Q389">
        <f t="shared" si="53"/>
        <v>1</v>
      </c>
      <c r="R389" t="str">
        <f t="shared" si="54"/>
        <v/>
      </c>
      <c r="S389">
        <f t="shared" si="50"/>
        <v>7.1931635919505199</v>
      </c>
    </row>
    <row r="390" spans="1:19" x14ac:dyDescent="0.3">
      <c r="A390" t="s">
        <v>439</v>
      </c>
      <c r="B390">
        <v>1779.3927002</v>
      </c>
      <c r="C390">
        <v>1684.1899414</v>
      </c>
      <c r="D390">
        <v>1735.2637939000001</v>
      </c>
      <c r="E390">
        <v>1814.4720459</v>
      </c>
      <c r="F390">
        <v>1684.1899414</v>
      </c>
      <c r="G390">
        <v>1726.2600098</v>
      </c>
      <c r="H390">
        <v>1726.6899414</v>
      </c>
      <c r="I390">
        <v>1937.8299560999999</v>
      </c>
      <c r="J390">
        <v>1794.1064452999999</v>
      </c>
      <c r="L390" t="str">
        <f t="shared" si="48"/>
        <v>17NOV2022:05:00:00</v>
      </c>
      <c r="M390">
        <v>5</v>
      </c>
      <c r="N390">
        <f t="shared" si="49"/>
        <v>-95.202758800000083</v>
      </c>
      <c r="O390">
        <f t="shared" si="51"/>
        <v>-95.202758800000083</v>
      </c>
      <c r="P390" t="str">
        <f t="shared" si="52"/>
        <v/>
      </c>
      <c r="Q390">
        <f t="shared" si="53"/>
        <v>1</v>
      </c>
      <c r="R390" t="str">
        <f t="shared" si="54"/>
        <v/>
      </c>
      <c r="S390">
        <f t="shared" si="50"/>
        <v>5.3502950073527611</v>
      </c>
    </row>
    <row r="391" spans="1:19" x14ac:dyDescent="0.3">
      <c r="A391" t="s">
        <v>440</v>
      </c>
      <c r="B391">
        <v>1928.5128173999999</v>
      </c>
      <c r="C391">
        <v>1841.8100586</v>
      </c>
      <c r="D391">
        <v>1884.2623291</v>
      </c>
      <c r="E391">
        <v>1954.0906981999999</v>
      </c>
      <c r="F391">
        <v>1841.8100586</v>
      </c>
      <c r="G391">
        <v>1886.8299560999999</v>
      </c>
      <c r="H391">
        <v>1860.0300293</v>
      </c>
      <c r="I391">
        <v>2134.0900879000001</v>
      </c>
      <c r="J391">
        <v>1959.9180908000001</v>
      </c>
      <c r="L391" t="str">
        <f t="shared" si="48"/>
        <v>17NOV2022:06:00:00</v>
      </c>
      <c r="M391">
        <v>6</v>
      </c>
      <c r="N391">
        <f t="shared" si="49"/>
        <v>-86.702758799999856</v>
      </c>
      <c r="O391">
        <f t="shared" si="51"/>
        <v>-86.702758799999856</v>
      </c>
      <c r="P391" t="str">
        <f t="shared" si="52"/>
        <v/>
      </c>
      <c r="Q391">
        <f t="shared" si="53"/>
        <v>1</v>
      </c>
      <c r="R391" t="str">
        <f t="shared" si="54"/>
        <v/>
      </c>
      <c r="S391">
        <f t="shared" si="50"/>
        <v>4.4958352372732255</v>
      </c>
    </row>
    <row r="392" spans="1:19" x14ac:dyDescent="0.3">
      <c r="A392" t="s">
        <v>441</v>
      </c>
      <c r="B392">
        <v>2095.7695312999999</v>
      </c>
      <c r="C392">
        <v>2080.4299316000001</v>
      </c>
      <c r="D392">
        <v>2049.2651366999999</v>
      </c>
      <c r="E392">
        <v>2155.2473144999999</v>
      </c>
      <c r="F392">
        <v>2080.4299316000001</v>
      </c>
      <c r="G392">
        <v>2127.0800780999998</v>
      </c>
      <c r="H392">
        <v>2058.9099120999999</v>
      </c>
      <c r="I392">
        <v>2407.4199219000002</v>
      </c>
      <c r="J392">
        <v>2201.1589355000001</v>
      </c>
      <c r="L392" t="str">
        <f t="shared" si="48"/>
        <v>17NOV2022:07:00:00</v>
      </c>
      <c r="M392">
        <v>7</v>
      </c>
      <c r="N392">
        <f t="shared" si="49"/>
        <v>-15.339599699999781</v>
      </c>
      <c r="O392">
        <f t="shared" si="51"/>
        <v>-15.339599699999781</v>
      </c>
      <c r="P392" t="str">
        <f t="shared" si="52"/>
        <v/>
      </c>
      <c r="Q392">
        <f t="shared" si="53"/>
        <v>1</v>
      </c>
      <c r="R392" t="str">
        <f t="shared" si="54"/>
        <v/>
      </c>
      <c r="S392">
        <f t="shared" si="50"/>
        <v>0.73193161132009921</v>
      </c>
    </row>
    <row r="393" spans="1:19" x14ac:dyDescent="0.3">
      <c r="A393" t="s">
        <v>442</v>
      </c>
      <c r="B393">
        <v>2140.0710448999998</v>
      </c>
      <c r="C393">
        <v>2156.9199219000002</v>
      </c>
      <c r="D393">
        <v>2079</v>
      </c>
      <c r="E393">
        <v>2199.5146484000002</v>
      </c>
      <c r="F393">
        <v>2156.9199219000002</v>
      </c>
      <c r="G393">
        <v>2194.7099609000002</v>
      </c>
      <c r="H393">
        <v>2114.0800780999998</v>
      </c>
      <c r="I393">
        <v>2487.9499512000002</v>
      </c>
      <c r="J393">
        <v>2271.5180664</v>
      </c>
      <c r="L393" t="str">
        <f t="shared" si="48"/>
        <v>17NOV2022:08:00:00</v>
      </c>
      <c r="M393">
        <v>8</v>
      </c>
      <c r="N393">
        <f t="shared" si="49"/>
        <v>16.848877000000357</v>
      </c>
      <c r="O393" t="str">
        <f t="shared" si="51"/>
        <v/>
      </c>
      <c r="P393">
        <f t="shared" si="52"/>
        <v>16.848877000000357</v>
      </c>
      <c r="Q393" t="str">
        <f t="shared" si="53"/>
        <v/>
      </c>
      <c r="R393">
        <f t="shared" si="54"/>
        <v>1</v>
      </c>
      <c r="S393">
        <f t="shared" si="50"/>
        <v>0.7873045635635737</v>
      </c>
    </row>
    <row r="394" spans="1:19" x14ac:dyDescent="0.3">
      <c r="A394" t="s">
        <v>443</v>
      </c>
      <c r="B394">
        <v>2102.3608398000001</v>
      </c>
      <c r="C394">
        <v>2127.9299316000001</v>
      </c>
      <c r="D394">
        <v>2068.3186034999999</v>
      </c>
      <c r="E394">
        <v>2160.6054687999999</v>
      </c>
      <c r="F394">
        <v>2127.9299316000001</v>
      </c>
      <c r="G394">
        <v>2150.8400879000001</v>
      </c>
      <c r="H394">
        <v>2081.1599120999999</v>
      </c>
      <c r="I394">
        <v>2449.0800780999998</v>
      </c>
      <c r="J394">
        <v>2234.3674316000001</v>
      </c>
      <c r="L394" t="str">
        <f t="shared" si="48"/>
        <v>17NOV2022:09:00:00</v>
      </c>
      <c r="M394">
        <v>9</v>
      </c>
      <c r="N394">
        <f t="shared" si="49"/>
        <v>25.569091800000024</v>
      </c>
      <c r="O394" t="str">
        <f t="shared" si="51"/>
        <v/>
      </c>
      <c r="P394">
        <f t="shared" si="52"/>
        <v>25.569091800000024</v>
      </c>
      <c r="Q394" t="str">
        <f t="shared" si="53"/>
        <v/>
      </c>
      <c r="R394">
        <f t="shared" si="54"/>
        <v>1</v>
      </c>
      <c r="S394">
        <f t="shared" si="50"/>
        <v>1.2162085269069434</v>
      </c>
    </row>
    <row r="395" spans="1:19" x14ac:dyDescent="0.3">
      <c r="A395" t="s">
        <v>444</v>
      </c>
      <c r="B395">
        <v>1988.6428223</v>
      </c>
      <c r="C395">
        <v>2025.1800536999999</v>
      </c>
      <c r="D395">
        <v>1999.6951904</v>
      </c>
      <c r="E395">
        <v>2091.3442383000001</v>
      </c>
      <c r="F395">
        <v>2025.1800536999999</v>
      </c>
      <c r="G395">
        <v>2028.2399902</v>
      </c>
      <c r="H395">
        <v>1995.8299560999999</v>
      </c>
      <c r="I395">
        <v>2324.6000976999999</v>
      </c>
      <c r="J395">
        <v>2123.4045409999999</v>
      </c>
      <c r="L395" t="str">
        <f t="shared" si="48"/>
        <v>17NOV2022:10:00:00</v>
      </c>
      <c r="M395">
        <v>10</v>
      </c>
      <c r="N395">
        <f t="shared" si="49"/>
        <v>36.537231399999882</v>
      </c>
      <c r="O395" t="str">
        <f t="shared" si="51"/>
        <v/>
      </c>
      <c r="P395">
        <f t="shared" si="52"/>
        <v>36.537231399999882</v>
      </c>
      <c r="Q395" t="str">
        <f t="shared" si="53"/>
        <v/>
      </c>
      <c r="R395">
        <f t="shared" si="54"/>
        <v>1</v>
      </c>
      <c r="S395">
        <f t="shared" si="50"/>
        <v>1.8372948118326298</v>
      </c>
    </row>
    <row r="396" spans="1:19" x14ac:dyDescent="0.3">
      <c r="A396" t="s">
        <v>445</v>
      </c>
      <c r="B396">
        <v>1874.1925048999999</v>
      </c>
      <c r="C396">
        <v>1938.1500243999999</v>
      </c>
      <c r="D396">
        <v>1919.1201172000001</v>
      </c>
      <c r="E396">
        <v>2025.7730713000001</v>
      </c>
      <c r="F396">
        <v>1938.1500243999999</v>
      </c>
      <c r="G396">
        <v>1921.2800293</v>
      </c>
      <c r="H396">
        <v>1916.9599608999999</v>
      </c>
      <c r="I396">
        <v>2217.9299316000001</v>
      </c>
      <c r="J396">
        <v>2026.5578613</v>
      </c>
      <c r="L396" t="str">
        <f t="shared" si="48"/>
        <v>17NOV2022:11:00:00</v>
      </c>
      <c r="M396">
        <v>11</v>
      </c>
      <c r="N396">
        <f t="shared" si="49"/>
        <v>63.957519499999989</v>
      </c>
      <c r="O396" t="str">
        <f t="shared" si="51"/>
        <v/>
      </c>
      <c r="P396">
        <f t="shared" si="52"/>
        <v>63.957519499999989</v>
      </c>
      <c r="Q396" t="str">
        <f t="shared" si="53"/>
        <v/>
      </c>
      <c r="R396">
        <f t="shared" si="54"/>
        <v>1</v>
      </c>
      <c r="S396">
        <f t="shared" si="50"/>
        <v>3.4125373638399292</v>
      </c>
    </row>
    <row r="397" spans="1:19" x14ac:dyDescent="0.3">
      <c r="A397" t="s">
        <v>446</v>
      </c>
      <c r="B397">
        <v>1763.9046631000001</v>
      </c>
      <c r="C397">
        <v>1850.1500243999999</v>
      </c>
      <c r="D397">
        <v>1827.4008789</v>
      </c>
      <c r="E397">
        <v>1917.8571777</v>
      </c>
      <c r="F397">
        <v>1850.1500243999999</v>
      </c>
      <c r="G397">
        <v>1821.2399902</v>
      </c>
      <c r="H397">
        <v>1837.4399414</v>
      </c>
      <c r="I397">
        <v>2129.8798827999999</v>
      </c>
      <c r="J397">
        <v>1937.6503906</v>
      </c>
      <c r="L397" t="str">
        <f t="shared" si="48"/>
        <v>17NOV2022:12:00:00</v>
      </c>
      <c r="M397">
        <v>12</v>
      </c>
      <c r="N397">
        <f t="shared" si="49"/>
        <v>86.245361299999786</v>
      </c>
      <c r="O397" t="str">
        <f t="shared" si="51"/>
        <v/>
      </c>
      <c r="P397">
        <f t="shared" si="52"/>
        <v>86.245361299999786</v>
      </c>
      <c r="Q397" t="str">
        <f t="shared" si="53"/>
        <v/>
      </c>
      <c r="R397">
        <f t="shared" si="54"/>
        <v>1</v>
      </c>
      <c r="S397">
        <f t="shared" si="50"/>
        <v>4.8894570723809192</v>
      </c>
    </row>
    <row r="398" spans="1:19" x14ac:dyDescent="0.3">
      <c r="A398" t="s">
        <v>447</v>
      </c>
      <c r="B398">
        <v>1676.7089844</v>
      </c>
      <c r="C398">
        <v>1770.3699951000001</v>
      </c>
      <c r="D398">
        <v>1743.9532471</v>
      </c>
      <c r="E398">
        <v>1835.0511475000001</v>
      </c>
      <c r="F398">
        <v>1770.3699951000001</v>
      </c>
      <c r="G398">
        <v>1729.2399902</v>
      </c>
      <c r="H398">
        <v>1763.4200439000001</v>
      </c>
      <c r="I398">
        <v>2067.8601073999998</v>
      </c>
      <c r="J398">
        <v>1862.4714355000001</v>
      </c>
      <c r="L398" t="str">
        <f t="shared" si="48"/>
        <v>17NOV2022:13:00:00</v>
      </c>
      <c r="M398">
        <v>13</v>
      </c>
      <c r="N398">
        <f t="shared" si="49"/>
        <v>93.661010700000134</v>
      </c>
      <c r="O398" t="str">
        <f t="shared" si="51"/>
        <v/>
      </c>
      <c r="P398">
        <f t="shared" si="52"/>
        <v>93.661010700000134</v>
      </c>
      <c r="Q398" t="str">
        <f t="shared" si="53"/>
        <v/>
      </c>
      <c r="R398">
        <f t="shared" si="54"/>
        <v>1</v>
      </c>
      <c r="S398">
        <f t="shared" si="50"/>
        <v>5.5860027930557168</v>
      </c>
    </row>
    <row r="399" spans="1:19" x14ac:dyDescent="0.3">
      <c r="A399" t="s">
        <v>448</v>
      </c>
      <c r="B399">
        <v>1639.5007324000001</v>
      </c>
      <c r="C399">
        <v>1729.2700195</v>
      </c>
      <c r="D399">
        <v>1683.9743652</v>
      </c>
      <c r="E399">
        <v>1806.3980713000001</v>
      </c>
      <c r="F399">
        <v>1729.2700195</v>
      </c>
      <c r="G399">
        <v>1679.7099608999999</v>
      </c>
      <c r="H399">
        <v>1721.3800048999999</v>
      </c>
      <c r="I399">
        <v>2042.1600341999999</v>
      </c>
      <c r="J399">
        <v>1824.4189452999999</v>
      </c>
      <c r="L399" t="str">
        <f t="shared" si="48"/>
        <v>17NOV2022:14:00:00</v>
      </c>
      <c r="M399">
        <v>14</v>
      </c>
      <c r="N399">
        <f t="shared" si="49"/>
        <v>89.769287099999929</v>
      </c>
      <c r="O399" t="str">
        <f t="shared" si="51"/>
        <v/>
      </c>
      <c r="P399">
        <f t="shared" si="52"/>
        <v>89.769287099999929</v>
      </c>
      <c r="Q399" t="str">
        <f t="shared" si="53"/>
        <v/>
      </c>
      <c r="R399">
        <f t="shared" si="54"/>
        <v>1</v>
      </c>
      <c r="S399">
        <f t="shared" si="50"/>
        <v>5.4754039035158115</v>
      </c>
    </row>
    <row r="400" spans="1:19" x14ac:dyDescent="0.3">
      <c r="A400" t="s">
        <v>449</v>
      </c>
      <c r="B400">
        <v>1632.1166992000001</v>
      </c>
      <c r="C400">
        <v>1694.2900391000001</v>
      </c>
      <c r="D400">
        <v>1640.9589844</v>
      </c>
      <c r="E400">
        <v>1763.7183838000001</v>
      </c>
      <c r="F400">
        <v>1694.2900391000001</v>
      </c>
      <c r="G400">
        <v>1637.8599853999999</v>
      </c>
      <c r="H400">
        <v>1676.5200195</v>
      </c>
      <c r="I400">
        <v>2009.5500488</v>
      </c>
      <c r="J400">
        <v>1786.0810547000001</v>
      </c>
      <c r="L400" t="str">
        <f t="shared" si="48"/>
        <v>17NOV2022:15:00:00</v>
      </c>
      <c r="M400">
        <v>15</v>
      </c>
      <c r="N400">
        <f t="shared" si="49"/>
        <v>62.173339899999974</v>
      </c>
      <c r="O400" t="str">
        <f t="shared" si="51"/>
        <v/>
      </c>
      <c r="P400">
        <f t="shared" si="52"/>
        <v>62.173339899999974</v>
      </c>
      <c r="Q400" t="str">
        <f t="shared" si="53"/>
        <v/>
      </c>
      <c r="R400">
        <f t="shared" si="54"/>
        <v>1</v>
      </c>
      <c r="S400">
        <f t="shared" si="50"/>
        <v>3.8093685292525299</v>
      </c>
    </row>
    <row r="401" spans="1:19" x14ac:dyDescent="0.3">
      <c r="A401" t="s">
        <v>450</v>
      </c>
      <c r="B401">
        <v>1632.0860596</v>
      </c>
      <c r="C401">
        <v>1677.1700439000001</v>
      </c>
      <c r="D401">
        <v>1625.0546875</v>
      </c>
      <c r="E401">
        <v>1749.6175536999999</v>
      </c>
      <c r="F401">
        <v>1677.1700439000001</v>
      </c>
      <c r="G401">
        <v>1615.1300048999999</v>
      </c>
      <c r="H401">
        <v>1659.0799560999999</v>
      </c>
      <c r="I401">
        <v>1994.5600586</v>
      </c>
      <c r="J401">
        <v>1768.2241211</v>
      </c>
      <c r="L401" t="str">
        <f t="shared" si="48"/>
        <v>17NOV2022:16:00:00</v>
      </c>
      <c r="M401">
        <v>16</v>
      </c>
      <c r="N401">
        <f t="shared" si="49"/>
        <v>45.083984300000111</v>
      </c>
      <c r="O401" t="str">
        <f t="shared" si="51"/>
        <v/>
      </c>
      <c r="P401">
        <f t="shared" si="52"/>
        <v>45.083984300000111</v>
      </c>
      <c r="Q401" t="str">
        <f t="shared" si="53"/>
        <v/>
      </c>
      <c r="R401">
        <f t="shared" si="54"/>
        <v>1</v>
      </c>
      <c r="S401">
        <f t="shared" si="50"/>
        <v>2.7623533719201991</v>
      </c>
    </row>
    <row r="402" spans="1:19" x14ac:dyDescent="0.3">
      <c r="A402" t="s">
        <v>451</v>
      </c>
      <c r="B402">
        <v>1684.8347168</v>
      </c>
      <c r="C402">
        <v>1723.3599853999999</v>
      </c>
      <c r="D402">
        <v>1661.5021973</v>
      </c>
      <c r="E402">
        <v>1778.7043457</v>
      </c>
      <c r="F402">
        <v>1723.3599853999999</v>
      </c>
      <c r="G402">
        <v>1657.2199707</v>
      </c>
      <c r="H402">
        <v>1680.7800293</v>
      </c>
      <c r="I402">
        <v>2018.3000488</v>
      </c>
      <c r="J402">
        <v>1799.4089355000001</v>
      </c>
      <c r="L402" t="str">
        <f t="shared" si="48"/>
        <v>17NOV2022:17:00:00</v>
      </c>
      <c r="M402">
        <v>17</v>
      </c>
      <c r="N402">
        <f t="shared" si="49"/>
        <v>38.52526859999989</v>
      </c>
      <c r="O402" t="str">
        <f t="shared" si="51"/>
        <v/>
      </c>
      <c r="P402">
        <f t="shared" si="52"/>
        <v>38.52526859999989</v>
      </c>
      <c r="Q402" t="str">
        <f t="shared" si="53"/>
        <v/>
      </c>
      <c r="R402">
        <f t="shared" si="54"/>
        <v>1</v>
      </c>
      <c r="S402">
        <f t="shared" si="50"/>
        <v>2.2865903827748029</v>
      </c>
    </row>
    <row r="403" spans="1:19" x14ac:dyDescent="0.3">
      <c r="A403" t="s">
        <v>452</v>
      </c>
      <c r="B403">
        <v>1741.2667236</v>
      </c>
      <c r="C403">
        <v>1823</v>
      </c>
      <c r="D403">
        <v>1726.8732910000001</v>
      </c>
      <c r="E403">
        <v>1901.0573730000001</v>
      </c>
      <c r="F403">
        <v>1823</v>
      </c>
      <c r="G403">
        <v>1748.8399658000001</v>
      </c>
      <c r="H403">
        <v>1734.3199463000001</v>
      </c>
      <c r="I403">
        <v>2093.3999023000001</v>
      </c>
      <c r="J403">
        <v>1876.9299315999999</v>
      </c>
      <c r="L403" t="str">
        <f t="shared" si="48"/>
        <v>17NOV2022:18:00:00</v>
      </c>
      <c r="M403">
        <v>18</v>
      </c>
      <c r="N403">
        <f t="shared" si="49"/>
        <v>81.733276400000022</v>
      </c>
      <c r="O403" t="str">
        <f t="shared" si="51"/>
        <v/>
      </c>
      <c r="P403">
        <f t="shared" si="52"/>
        <v>81.733276400000022</v>
      </c>
      <c r="Q403" t="str">
        <f t="shared" si="53"/>
        <v/>
      </c>
      <c r="R403">
        <f t="shared" si="54"/>
        <v>1</v>
      </c>
      <c r="S403">
        <f t="shared" si="50"/>
        <v>4.6938975684908115</v>
      </c>
    </row>
    <row r="404" spans="1:19" x14ac:dyDescent="0.3">
      <c r="A404" t="s">
        <v>453</v>
      </c>
      <c r="B404">
        <v>1855.6810303</v>
      </c>
      <c r="C404">
        <v>1954.6999512</v>
      </c>
      <c r="D404">
        <v>1789.9699707</v>
      </c>
      <c r="E404">
        <v>1960.5432129000001</v>
      </c>
      <c r="F404">
        <v>1954.6999512</v>
      </c>
      <c r="G404">
        <v>1875.0300293</v>
      </c>
      <c r="H404">
        <v>1817.3399658000001</v>
      </c>
      <c r="I404">
        <v>2213.1499023000001</v>
      </c>
      <c r="J404">
        <v>1990.8999022999999</v>
      </c>
      <c r="L404" t="str">
        <f t="shared" si="48"/>
        <v>17NOV2022:19:00:00</v>
      </c>
      <c r="M404">
        <v>19</v>
      </c>
      <c r="N404">
        <f t="shared" si="49"/>
        <v>99.018920900000012</v>
      </c>
      <c r="O404" t="str">
        <f t="shared" si="51"/>
        <v/>
      </c>
      <c r="P404">
        <f t="shared" si="52"/>
        <v>99.018920900000012</v>
      </c>
      <c r="Q404" t="str">
        <f t="shared" si="53"/>
        <v/>
      </c>
      <c r="R404">
        <f t="shared" si="54"/>
        <v>1</v>
      </c>
      <c r="S404">
        <f t="shared" si="50"/>
        <v>5.3359882050414686</v>
      </c>
    </row>
    <row r="405" spans="1:19" x14ac:dyDescent="0.3">
      <c r="A405" t="s">
        <v>454</v>
      </c>
      <c r="B405">
        <v>1883.6392822</v>
      </c>
      <c r="C405">
        <v>1994.6099853999999</v>
      </c>
      <c r="D405">
        <v>1807.0144043</v>
      </c>
      <c r="E405">
        <v>1966.6979980000001</v>
      </c>
      <c r="F405">
        <v>1994.6099853999999</v>
      </c>
      <c r="G405">
        <v>1913.6300048999999</v>
      </c>
      <c r="H405">
        <v>1833.1899414</v>
      </c>
      <c r="I405">
        <v>2239.6699219000002</v>
      </c>
      <c r="J405">
        <v>2019.7810059000001</v>
      </c>
      <c r="L405" t="str">
        <f t="shared" si="48"/>
        <v>17NOV2022:20:00:00</v>
      </c>
      <c r="M405">
        <v>20</v>
      </c>
      <c r="N405">
        <f t="shared" si="49"/>
        <v>110.97070319999989</v>
      </c>
      <c r="O405" t="str">
        <f t="shared" si="51"/>
        <v/>
      </c>
      <c r="P405">
        <f t="shared" si="52"/>
        <v>110.97070319999989</v>
      </c>
      <c r="Q405" t="str">
        <f t="shared" si="53"/>
        <v/>
      </c>
      <c r="R405">
        <f t="shared" si="54"/>
        <v>1</v>
      </c>
      <c r="S405">
        <f t="shared" si="50"/>
        <v>5.8912926826622272</v>
      </c>
    </row>
    <row r="406" spans="1:19" x14ac:dyDescent="0.3">
      <c r="A406" t="s">
        <v>455</v>
      </c>
      <c r="B406">
        <v>1904.543457</v>
      </c>
      <c r="C406">
        <v>2017.4100341999999</v>
      </c>
      <c r="D406">
        <v>1832.3916016000001</v>
      </c>
      <c r="E406">
        <v>2011.0413818</v>
      </c>
      <c r="F406">
        <v>2017.4100341999999</v>
      </c>
      <c r="G406">
        <v>1933.5799560999999</v>
      </c>
      <c r="H406">
        <v>1833.5999756000001</v>
      </c>
      <c r="I406">
        <v>2250.0700683999999</v>
      </c>
      <c r="J406">
        <v>2031.9310303</v>
      </c>
      <c r="L406" t="str">
        <f t="shared" si="48"/>
        <v>17NOV2022:21:00:00</v>
      </c>
      <c r="M406">
        <v>21</v>
      </c>
      <c r="N406">
        <f t="shared" si="49"/>
        <v>112.86657719999994</v>
      </c>
      <c r="O406" t="str">
        <f t="shared" si="51"/>
        <v/>
      </c>
      <c r="P406">
        <f t="shared" si="52"/>
        <v>112.86657719999994</v>
      </c>
      <c r="Q406" t="str">
        <f t="shared" si="53"/>
        <v/>
      </c>
      <c r="R406">
        <f t="shared" si="54"/>
        <v>1</v>
      </c>
      <c r="S406">
        <f t="shared" si="50"/>
        <v>5.9261749468182359</v>
      </c>
    </row>
    <row r="407" spans="1:19" x14ac:dyDescent="0.3">
      <c r="A407" t="s">
        <v>456</v>
      </c>
      <c r="B407">
        <v>1895.0551757999999</v>
      </c>
      <c r="C407">
        <v>1976.0400391000001</v>
      </c>
      <c r="D407">
        <v>1809.6879882999999</v>
      </c>
      <c r="E407">
        <v>1945.9796143000001</v>
      </c>
      <c r="F407">
        <v>1976.0400391000001</v>
      </c>
      <c r="G407">
        <v>1891.4100341999999</v>
      </c>
      <c r="H407">
        <v>1781.9300536999999</v>
      </c>
      <c r="I407">
        <v>2207.1999512000002</v>
      </c>
      <c r="J407">
        <v>1987.2609863</v>
      </c>
      <c r="L407" t="str">
        <f t="shared" si="48"/>
        <v>17NOV2022:22:00:00</v>
      </c>
      <c r="M407">
        <v>22</v>
      </c>
      <c r="N407">
        <f t="shared" si="49"/>
        <v>80.984863300000143</v>
      </c>
      <c r="O407" t="str">
        <f t="shared" si="51"/>
        <v/>
      </c>
      <c r="P407">
        <f t="shared" si="52"/>
        <v>80.984863300000143</v>
      </c>
      <c r="Q407" t="str">
        <f t="shared" si="53"/>
        <v/>
      </c>
      <c r="R407">
        <f t="shared" si="54"/>
        <v>1</v>
      </c>
      <c r="S407">
        <f t="shared" si="50"/>
        <v>4.2734831330603491</v>
      </c>
    </row>
    <row r="408" spans="1:19" x14ac:dyDescent="0.3">
      <c r="A408" t="s">
        <v>457</v>
      </c>
      <c r="B408">
        <v>1818.4906006000001</v>
      </c>
      <c r="C408">
        <v>1865.75</v>
      </c>
      <c r="D408">
        <v>1742.3771973</v>
      </c>
      <c r="E408">
        <v>1898.9830322</v>
      </c>
      <c r="F408">
        <v>1865.75</v>
      </c>
      <c r="G408">
        <v>1797.5</v>
      </c>
      <c r="H408">
        <v>1667.7399902</v>
      </c>
      <c r="I408">
        <v>2093.6699219000002</v>
      </c>
      <c r="J408">
        <v>1878.9570312999999</v>
      </c>
      <c r="L408" t="str">
        <f t="shared" si="48"/>
        <v>17NOV2022:23:00:00</v>
      </c>
      <c r="M408">
        <v>23</v>
      </c>
      <c r="N408">
        <f t="shared" si="49"/>
        <v>47.259399399999893</v>
      </c>
      <c r="O408" t="str">
        <f t="shared" si="51"/>
        <v/>
      </c>
      <c r="P408">
        <f t="shared" si="52"/>
        <v>47.259399399999893</v>
      </c>
      <c r="Q408" t="str">
        <f t="shared" si="53"/>
        <v/>
      </c>
      <c r="R408">
        <f t="shared" si="54"/>
        <v>1</v>
      </c>
      <c r="S408">
        <f t="shared" si="50"/>
        <v>2.5988256075894443</v>
      </c>
    </row>
    <row r="409" spans="1:19" x14ac:dyDescent="0.3">
      <c r="A409" t="s">
        <v>458</v>
      </c>
      <c r="B409">
        <v>1751.9564209</v>
      </c>
      <c r="C409">
        <v>1755.4200439000001</v>
      </c>
      <c r="D409">
        <v>1685.2016602000001</v>
      </c>
      <c r="E409">
        <v>1807.3327637</v>
      </c>
      <c r="F409">
        <v>1755.4200439000001</v>
      </c>
      <c r="G409">
        <v>1703.8499756000001</v>
      </c>
      <c r="H409">
        <v>1551.2700195</v>
      </c>
      <c r="I409">
        <v>1986.8199463000001</v>
      </c>
      <c r="J409">
        <v>1772.4799805</v>
      </c>
      <c r="L409" t="str">
        <f t="shared" si="48"/>
        <v>18NOV2022:00:00:00</v>
      </c>
      <c r="M409">
        <v>24</v>
      </c>
      <c r="N409">
        <f t="shared" si="49"/>
        <v>3.4636230000000978</v>
      </c>
      <c r="O409" t="str">
        <f t="shared" si="51"/>
        <v/>
      </c>
      <c r="P409">
        <f t="shared" si="52"/>
        <v>3.4636230000000978</v>
      </c>
      <c r="Q409" t="str">
        <f t="shared" si="53"/>
        <v/>
      </c>
      <c r="R409">
        <f t="shared" si="54"/>
        <v>1</v>
      </c>
      <c r="S409">
        <f t="shared" si="50"/>
        <v>0.19770029429275388</v>
      </c>
    </row>
    <row r="410" spans="1:19" x14ac:dyDescent="0.3">
      <c r="A410" t="s">
        <v>459</v>
      </c>
      <c r="B410">
        <v>1710.1221923999999</v>
      </c>
      <c r="C410">
        <v>1575.5200195</v>
      </c>
      <c r="D410">
        <v>1638.5283202999999</v>
      </c>
      <c r="E410">
        <v>1713.0396728999999</v>
      </c>
      <c r="F410">
        <v>1635.3599853999999</v>
      </c>
      <c r="G410">
        <v>1658.6199951000001</v>
      </c>
      <c r="H410">
        <v>1575.5200195</v>
      </c>
      <c r="I410">
        <v>1854.8100586</v>
      </c>
      <c r="J410">
        <v>1703.0224608999999</v>
      </c>
      <c r="L410" t="str">
        <f t="shared" si="48"/>
        <v>18NOV2022:01:00:00</v>
      </c>
      <c r="M410">
        <v>1</v>
      </c>
      <c r="N410">
        <f t="shared" si="49"/>
        <v>-134.60217289999991</v>
      </c>
      <c r="O410">
        <f t="shared" si="51"/>
        <v>-134.60217289999991</v>
      </c>
      <c r="P410" t="str">
        <f t="shared" si="52"/>
        <v/>
      </c>
      <c r="Q410">
        <f t="shared" si="53"/>
        <v>1</v>
      </c>
      <c r="R410" t="str">
        <f t="shared" si="54"/>
        <v/>
      </c>
      <c r="S410">
        <f t="shared" si="50"/>
        <v>7.8709096635427027</v>
      </c>
    </row>
    <row r="411" spans="1:19" x14ac:dyDescent="0.3">
      <c r="A411" t="s">
        <v>460</v>
      </c>
      <c r="B411">
        <v>1730.7486572</v>
      </c>
      <c r="C411">
        <v>1528.4699707</v>
      </c>
      <c r="D411">
        <v>1600.6887207</v>
      </c>
      <c r="E411">
        <v>1713.5242920000001</v>
      </c>
      <c r="F411">
        <v>1577.2199707</v>
      </c>
      <c r="G411">
        <v>1618.5100098</v>
      </c>
      <c r="H411">
        <v>1528.4699707</v>
      </c>
      <c r="I411">
        <v>1817.6199951000001</v>
      </c>
      <c r="J411">
        <v>1659.4949951000001</v>
      </c>
      <c r="L411" t="str">
        <f t="shared" si="48"/>
        <v>18NOV2022:02:00:00</v>
      </c>
      <c r="M411">
        <v>2</v>
      </c>
      <c r="N411">
        <f t="shared" si="49"/>
        <v>-202.27868650000005</v>
      </c>
      <c r="O411">
        <f t="shared" si="51"/>
        <v>-202.27868650000005</v>
      </c>
      <c r="P411" t="str">
        <f t="shared" si="52"/>
        <v/>
      </c>
      <c r="Q411">
        <f t="shared" si="53"/>
        <v>1</v>
      </c>
      <c r="R411" t="str">
        <f t="shared" si="54"/>
        <v/>
      </c>
      <c r="S411">
        <f t="shared" si="50"/>
        <v>11.687351924758728</v>
      </c>
    </row>
    <row r="412" spans="1:19" x14ac:dyDescent="0.3">
      <c r="A412" t="s">
        <v>461</v>
      </c>
      <c r="B412">
        <v>1732.1612548999999</v>
      </c>
      <c r="C412">
        <v>1507.2700195</v>
      </c>
      <c r="D412">
        <v>1610.7169189000001</v>
      </c>
      <c r="E412">
        <v>1706.3814697</v>
      </c>
      <c r="F412">
        <v>1544.25</v>
      </c>
      <c r="G412">
        <v>1603.0100098</v>
      </c>
      <c r="H412">
        <v>1507.2700195</v>
      </c>
      <c r="I412">
        <v>1796.8599853999999</v>
      </c>
      <c r="J412">
        <v>1638.1085204999999</v>
      </c>
      <c r="L412" t="str">
        <f t="shared" si="48"/>
        <v>18NOV2022:03:00:00</v>
      </c>
      <c r="M412">
        <v>3</v>
      </c>
      <c r="N412">
        <f t="shared" si="49"/>
        <v>-224.89123539999991</v>
      </c>
      <c r="O412">
        <f t="shared" si="51"/>
        <v>-224.89123539999991</v>
      </c>
      <c r="P412" t="str">
        <f t="shared" si="52"/>
        <v/>
      </c>
      <c r="Q412">
        <f t="shared" si="53"/>
        <v>1</v>
      </c>
      <c r="R412" t="str">
        <f t="shared" si="54"/>
        <v/>
      </c>
      <c r="S412">
        <f t="shared" si="50"/>
        <v>12.983273627892295</v>
      </c>
    </row>
    <row r="413" spans="1:19" x14ac:dyDescent="0.3">
      <c r="A413" t="s">
        <v>462</v>
      </c>
      <c r="B413">
        <v>1757.3243408000001</v>
      </c>
      <c r="C413">
        <v>1536.5300293</v>
      </c>
      <c r="D413">
        <v>1624.9216309000001</v>
      </c>
      <c r="E413">
        <v>1731.4647216999999</v>
      </c>
      <c r="F413">
        <v>1572.3900146000001</v>
      </c>
      <c r="G413">
        <v>1630.0899658000001</v>
      </c>
      <c r="H413">
        <v>1536.5300293</v>
      </c>
      <c r="I413">
        <v>1832.9899902</v>
      </c>
      <c r="J413">
        <v>1669.0599365</v>
      </c>
      <c r="L413" t="str">
        <f t="shared" si="48"/>
        <v>18NOV2022:04:00:00</v>
      </c>
      <c r="M413">
        <v>4</v>
      </c>
      <c r="N413">
        <f t="shared" si="49"/>
        <v>-220.79431150000005</v>
      </c>
      <c r="O413">
        <f t="shared" si="51"/>
        <v>-220.79431150000005</v>
      </c>
      <c r="P413" t="str">
        <f t="shared" si="52"/>
        <v/>
      </c>
      <c r="Q413">
        <f t="shared" si="53"/>
        <v>1</v>
      </c>
      <c r="R413" t="str">
        <f t="shared" si="54"/>
        <v/>
      </c>
      <c r="S413">
        <f t="shared" si="50"/>
        <v>12.564232246364163</v>
      </c>
    </row>
    <row r="414" spans="1:19" x14ac:dyDescent="0.3">
      <c r="A414" t="s">
        <v>463</v>
      </c>
      <c r="B414">
        <v>1836.0871582</v>
      </c>
      <c r="C414">
        <v>1624.6700439000001</v>
      </c>
      <c r="D414">
        <v>1676.5261230000001</v>
      </c>
      <c r="E414">
        <v>1760.8083495999999</v>
      </c>
      <c r="F414">
        <v>1653.0699463000001</v>
      </c>
      <c r="G414">
        <v>1705.6500243999999</v>
      </c>
      <c r="H414">
        <v>1624.6700439000001</v>
      </c>
      <c r="I414">
        <v>1913.6099853999999</v>
      </c>
      <c r="J414">
        <v>1750.3039550999999</v>
      </c>
      <c r="L414" t="str">
        <f t="shared" si="48"/>
        <v>18NOV2022:05:00:00</v>
      </c>
      <c r="M414">
        <v>5</v>
      </c>
      <c r="N414">
        <f t="shared" si="49"/>
        <v>-211.41711429999987</v>
      </c>
      <c r="O414">
        <f t="shared" si="51"/>
        <v>-211.41711429999987</v>
      </c>
      <c r="P414" t="str">
        <f t="shared" si="52"/>
        <v/>
      </c>
      <c r="Q414">
        <f t="shared" si="53"/>
        <v>1</v>
      </c>
      <c r="R414" t="str">
        <f t="shared" si="54"/>
        <v/>
      </c>
      <c r="S414">
        <f t="shared" si="50"/>
        <v>11.514546755354562</v>
      </c>
    </row>
    <row r="415" spans="1:19" x14ac:dyDescent="0.3">
      <c r="A415" t="s">
        <v>464</v>
      </c>
      <c r="B415">
        <v>1962.2631836</v>
      </c>
      <c r="C415">
        <v>1795.0600586</v>
      </c>
      <c r="D415">
        <v>1791.6727295000001</v>
      </c>
      <c r="E415">
        <v>1872.6768798999999</v>
      </c>
      <c r="F415">
        <v>1813.6500243999999</v>
      </c>
      <c r="G415">
        <v>1857.3399658000001</v>
      </c>
      <c r="H415">
        <v>1795.0600586</v>
      </c>
      <c r="I415">
        <v>2078.9199219000002</v>
      </c>
      <c r="J415">
        <v>1912.7694091999999</v>
      </c>
      <c r="L415" t="str">
        <f t="shared" si="48"/>
        <v>18NOV2022:06:00:00</v>
      </c>
      <c r="M415">
        <v>6</v>
      </c>
      <c r="N415">
        <f t="shared" si="49"/>
        <v>-167.203125</v>
      </c>
      <c r="O415">
        <f t="shared" si="51"/>
        <v>-167.203125</v>
      </c>
      <c r="P415" t="str">
        <f t="shared" si="52"/>
        <v/>
      </c>
      <c r="Q415">
        <f t="shared" si="53"/>
        <v>1</v>
      </c>
      <c r="R415" t="str">
        <f t="shared" si="54"/>
        <v/>
      </c>
      <c r="S415">
        <f t="shared" si="50"/>
        <v>8.5209326861673276</v>
      </c>
    </row>
    <row r="416" spans="1:19" x14ac:dyDescent="0.3">
      <c r="A416" t="s">
        <v>465</v>
      </c>
      <c r="B416">
        <v>2138.2412109000002</v>
      </c>
      <c r="C416">
        <v>2041.3800048999999</v>
      </c>
      <c r="D416">
        <v>1980.5891113</v>
      </c>
      <c r="E416">
        <v>2065.1931152000002</v>
      </c>
      <c r="F416">
        <v>2045.2900391000001</v>
      </c>
      <c r="G416">
        <v>2072.5500487999998</v>
      </c>
      <c r="H416">
        <v>2041.3800048999999</v>
      </c>
      <c r="I416">
        <v>2295.1000976999999</v>
      </c>
      <c r="J416">
        <v>2138.5610351999999</v>
      </c>
      <c r="L416" t="str">
        <f t="shared" si="48"/>
        <v>18NOV2022:07:00:00</v>
      </c>
      <c r="M416">
        <v>7</v>
      </c>
      <c r="N416">
        <f t="shared" si="49"/>
        <v>-96.861206000000266</v>
      </c>
      <c r="O416">
        <f t="shared" si="51"/>
        <v>-96.861206000000266</v>
      </c>
      <c r="P416" t="str">
        <f t="shared" si="52"/>
        <v/>
      </c>
      <c r="Q416">
        <f t="shared" si="53"/>
        <v>1</v>
      </c>
      <c r="R416" t="str">
        <f t="shared" si="54"/>
        <v/>
      </c>
      <c r="S416">
        <f t="shared" si="50"/>
        <v>4.5299475805739773</v>
      </c>
    </row>
    <row r="417" spans="1:19" x14ac:dyDescent="0.3">
      <c r="A417" t="s">
        <v>466</v>
      </c>
      <c r="B417">
        <v>2189.5446777000002</v>
      </c>
      <c r="C417">
        <v>2137.8798827999999</v>
      </c>
      <c r="D417">
        <v>2028.3323975000001</v>
      </c>
      <c r="E417">
        <v>2127.3344726999999</v>
      </c>
      <c r="F417">
        <v>2136.0600586</v>
      </c>
      <c r="G417">
        <v>2145.3898926000002</v>
      </c>
      <c r="H417">
        <v>2137.8798827999999</v>
      </c>
      <c r="I417">
        <v>2361.7800293</v>
      </c>
      <c r="J417">
        <v>2217.8493652000002</v>
      </c>
      <c r="L417" t="str">
        <f t="shared" si="48"/>
        <v>18NOV2022:08:00:00</v>
      </c>
      <c r="M417">
        <v>8</v>
      </c>
      <c r="N417">
        <f t="shared" si="49"/>
        <v>-51.664794900000288</v>
      </c>
      <c r="O417">
        <f t="shared" si="51"/>
        <v>-51.664794900000288</v>
      </c>
      <c r="P417" t="str">
        <f t="shared" si="52"/>
        <v/>
      </c>
      <c r="Q417">
        <f t="shared" si="53"/>
        <v>1</v>
      </c>
      <c r="R417" t="str">
        <f t="shared" si="54"/>
        <v/>
      </c>
      <c r="S417">
        <f t="shared" si="50"/>
        <v>2.3596136414202515</v>
      </c>
    </row>
    <row r="418" spans="1:19" x14ac:dyDescent="0.3">
      <c r="A418" t="s">
        <v>467</v>
      </c>
      <c r="B418">
        <v>2107.5073241999999</v>
      </c>
      <c r="C418">
        <v>2106.4899902000002</v>
      </c>
      <c r="D418">
        <v>2034.2828368999999</v>
      </c>
      <c r="E418">
        <v>2068.5537109000002</v>
      </c>
      <c r="F418">
        <v>2115.6298827999999</v>
      </c>
      <c r="G418">
        <v>2111.6499023000001</v>
      </c>
      <c r="H418">
        <v>2106.4899902000002</v>
      </c>
      <c r="I418">
        <v>2334.0900879000001</v>
      </c>
      <c r="J418">
        <v>2188.8110351999999</v>
      </c>
      <c r="L418" t="str">
        <f t="shared" si="48"/>
        <v>18NOV2022:09:00:00</v>
      </c>
      <c r="M418">
        <v>9</v>
      </c>
      <c r="N418">
        <f t="shared" si="49"/>
        <v>-1.0173339999996642</v>
      </c>
      <c r="O418">
        <f t="shared" si="51"/>
        <v>-1.0173339999996642</v>
      </c>
      <c r="P418" t="str">
        <f t="shared" si="52"/>
        <v/>
      </c>
      <c r="Q418">
        <f t="shared" si="53"/>
        <v>1</v>
      </c>
      <c r="R418" t="str">
        <f t="shared" si="54"/>
        <v/>
      </c>
      <c r="S418">
        <f t="shared" si="50"/>
        <v>4.8271908159837097E-2</v>
      </c>
    </row>
    <row r="419" spans="1:19" x14ac:dyDescent="0.3">
      <c r="A419" t="s">
        <v>468</v>
      </c>
      <c r="B419">
        <v>2025.5275879000001</v>
      </c>
      <c r="C419">
        <v>1997.1199951000001</v>
      </c>
      <c r="D419">
        <v>1885.0820312999999</v>
      </c>
      <c r="E419">
        <v>1918.7702637</v>
      </c>
      <c r="F419">
        <v>2024.2199707</v>
      </c>
      <c r="G419">
        <v>2010.6700439000001</v>
      </c>
      <c r="H419">
        <v>1997.1199951000001</v>
      </c>
      <c r="I419">
        <v>2245.3601073999998</v>
      </c>
      <c r="J419">
        <v>2091.4565429999998</v>
      </c>
      <c r="L419" t="str">
        <f t="shared" si="48"/>
        <v>18NOV2022:10:00:00</v>
      </c>
      <c r="M419">
        <v>10</v>
      </c>
      <c r="N419">
        <f t="shared" si="49"/>
        <v>-28.407592799999975</v>
      </c>
      <c r="O419">
        <f t="shared" si="51"/>
        <v>-28.407592799999975</v>
      </c>
      <c r="P419" t="str">
        <f t="shared" si="52"/>
        <v/>
      </c>
      <c r="Q419">
        <f t="shared" si="53"/>
        <v>1</v>
      </c>
      <c r="R419" t="str">
        <f t="shared" si="54"/>
        <v/>
      </c>
      <c r="S419">
        <f t="shared" si="50"/>
        <v>1.402478690969202</v>
      </c>
    </row>
    <row r="420" spans="1:19" x14ac:dyDescent="0.3">
      <c r="A420" t="s">
        <v>469</v>
      </c>
      <c r="B420">
        <v>1844.8862305</v>
      </c>
      <c r="C420">
        <v>1886.25</v>
      </c>
      <c r="D420">
        <v>1826.6781006000001</v>
      </c>
      <c r="E420">
        <v>1814.7672118999999</v>
      </c>
      <c r="F420">
        <v>1928.5699463000001</v>
      </c>
      <c r="G420">
        <v>1907.8100586</v>
      </c>
      <c r="H420">
        <v>1886.25</v>
      </c>
      <c r="I420">
        <v>2154.6101073999998</v>
      </c>
      <c r="J420">
        <v>1991.9140625</v>
      </c>
      <c r="L420" t="str">
        <f t="shared" si="48"/>
        <v>18NOV2022:11:00:00</v>
      </c>
      <c r="M420">
        <v>11</v>
      </c>
      <c r="N420">
        <f t="shared" si="49"/>
        <v>41.363769499999989</v>
      </c>
      <c r="O420" t="str">
        <f t="shared" si="51"/>
        <v/>
      </c>
      <c r="P420">
        <f t="shared" si="52"/>
        <v>41.363769499999989</v>
      </c>
      <c r="Q420" t="str">
        <f t="shared" si="53"/>
        <v/>
      </c>
      <c r="R420">
        <f t="shared" si="54"/>
        <v>1</v>
      </c>
      <c r="S420">
        <f t="shared" si="50"/>
        <v>2.2420769810173935</v>
      </c>
    </row>
    <row r="421" spans="1:19" x14ac:dyDescent="0.3">
      <c r="A421" t="s">
        <v>470</v>
      </c>
      <c r="B421">
        <v>1773.5274658000001</v>
      </c>
      <c r="C421">
        <v>1779.7199707</v>
      </c>
      <c r="D421">
        <v>1773.7904053</v>
      </c>
      <c r="E421">
        <v>1700.5230713000001</v>
      </c>
      <c r="F421">
        <v>1834.5300293</v>
      </c>
      <c r="G421">
        <v>1813.9799805</v>
      </c>
      <c r="H421">
        <v>1779.7199707</v>
      </c>
      <c r="I421">
        <v>2078.5200195000002</v>
      </c>
      <c r="J421">
        <v>1901.0864257999999</v>
      </c>
      <c r="L421" t="str">
        <f t="shared" si="48"/>
        <v>18NOV2022:12:00:00</v>
      </c>
      <c r="M421">
        <v>12</v>
      </c>
      <c r="N421">
        <f t="shared" si="49"/>
        <v>6.1925048999999035</v>
      </c>
      <c r="O421" t="str">
        <f t="shared" si="51"/>
        <v/>
      </c>
      <c r="P421">
        <f t="shared" si="52"/>
        <v>6.1925048999999035</v>
      </c>
      <c r="Q421" t="str">
        <f t="shared" si="53"/>
        <v/>
      </c>
      <c r="R421">
        <f t="shared" si="54"/>
        <v>1</v>
      </c>
      <c r="S421">
        <f t="shared" si="50"/>
        <v>0.34916318012625747</v>
      </c>
    </row>
    <row r="422" spans="1:19" x14ac:dyDescent="0.3">
      <c r="A422" t="s">
        <v>471</v>
      </c>
      <c r="B422">
        <v>1726.0323486</v>
      </c>
      <c r="C422">
        <v>1684.6899414</v>
      </c>
      <c r="D422">
        <v>1694.7197266000001</v>
      </c>
      <c r="E422">
        <v>1622.7629394999999</v>
      </c>
      <c r="F422">
        <v>1741.1199951000001</v>
      </c>
      <c r="G422">
        <v>1721.4100341999999</v>
      </c>
      <c r="H422">
        <v>1684.6899414</v>
      </c>
      <c r="I422">
        <v>2004.1999512</v>
      </c>
      <c r="J422">
        <v>1814.1629639</v>
      </c>
      <c r="L422" t="str">
        <f t="shared" si="48"/>
        <v>18NOV2022:13:00:00</v>
      </c>
      <c r="M422">
        <v>13</v>
      </c>
      <c r="N422">
        <f t="shared" si="49"/>
        <v>-41.342407200000025</v>
      </c>
      <c r="O422">
        <f t="shared" si="51"/>
        <v>-41.342407200000025</v>
      </c>
      <c r="P422" t="str">
        <f t="shared" si="52"/>
        <v/>
      </c>
      <c r="Q422">
        <f t="shared" si="53"/>
        <v>1</v>
      </c>
      <c r="R422" t="str">
        <f t="shared" si="54"/>
        <v/>
      </c>
      <c r="S422">
        <f t="shared" si="50"/>
        <v>2.395227831826745</v>
      </c>
    </row>
    <row r="423" spans="1:19" x14ac:dyDescent="0.3">
      <c r="A423" t="s">
        <v>472</v>
      </c>
      <c r="B423">
        <v>1670.0629882999999</v>
      </c>
      <c r="C423">
        <v>1632.5</v>
      </c>
      <c r="D423">
        <v>1654.7015381000001</v>
      </c>
      <c r="E423">
        <v>1604.6069336</v>
      </c>
      <c r="F423">
        <v>1682.5400391000001</v>
      </c>
      <c r="G423">
        <v>1663.9499512</v>
      </c>
      <c r="H423">
        <v>1632.5</v>
      </c>
      <c r="I423">
        <v>1961.4799805</v>
      </c>
      <c r="J423">
        <v>1763.0114745999999</v>
      </c>
      <c r="L423" t="str">
        <f t="shared" si="48"/>
        <v>18NOV2022:14:00:00</v>
      </c>
      <c r="M423">
        <v>14</v>
      </c>
      <c r="N423">
        <f t="shared" si="49"/>
        <v>-37.562988299999915</v>
      </c>
      <c r="O423">
        <f t="shared" si="51"/>
        <v>-37.562988299999915</v>
      </c>
      <c r="P423" t="str">
        <f t="shared" si="52"/>
        <v/>
      </c>
      <c r="Q423">
        <f t="shared" si="53"/>
        <v>1</v>
      </c>
      <c r="R423" t="str">
        <f t="shared" si="54"/>
        <v/>
      </c>
      <c r="S423">
        <f t="shared" si="50"/>
        <v>2.2491959023794812</v>
      </c>
    </row>
    <row r="424" spans="1:19" x14ac:dyDescent="0.3">
      <c r="A424" t="s">
        <v>473</v>
      </c>
      <c r="B424">
        <v>1654.7664795000001</v>
      </c>
      <c r="C424">
        <v>1585.1899414</v>
      </c>
      <c r="D424">
        <v>1640.4738769999999</v>
      </c>
      <c r="E424">
        <v>1621.2369385</v>
      </c>
      <c r="F424">
        <v>1627.2399902</v>
      </c>
      <c r="G424">
        <v>1612</v>
      </c>
      <c r="H424">
        <v>1585.1899414</v>
      </c>
      <c r="I424">
        <v>1909.1400146000001</v>
      </c>
      <c r="J424">
        <v>1711.5825195</v>
      </c>
      <c r="L424" t="str">
        <f t="shared" ref="L424:L487" si="55">A424</f>
        <v>18NOV2022:15:00:00</v>
      </c>
      <c r="M424">
        <v>15</v>
      </c>
      <c r="N424">
        <f t="shared" ref="N424:N487" si="56">C424-B424</f>
        <v>-69.576538100000107</v>
      </c>
      <c r="O424">
        <f t="shared" si="51"/>
        <v>-69.576538100000107</v>
      </c>
      <c r="P424" t="str">
        <f t="shared" si="52"/>
        <v/>
      </c>
      <c r="Q424">
        <f t="shared" si="53"/>
        <v>1</v>
      </c>
      <c r="R424" t="str">
        <f t="shared" si="54"/>
        <v/>
      </c>
      <c r="S424">
        <f t="shared" ref="S424:S487" si="57">ABS((B424-C424)/B424)*100</f>
        <v>4.2046136999960968</v>
      </c>
    </row>
    <row r="425" spans="1:19" x14ac:dyDescent="0.3">
      <c r="A425" t="s">
        <v>474</v>
      </c>
      <c r="B425">
        <v>1669.4908447</v>
      </c>
      <c r="C425">
        <v>1543.1500243999999</v>
      </c>
      <c r="D425">
        <v>1669.6700439000001</v>
      </c>
      <c r="E425">
        <v>1645.0389404</v>
      </c>
      <c r="F425">
        <v>1589.7600098</v>
      </c>
      <c r="G425">
        <v>1570.3199463000001</v>
      </c>
      <c r="H425">
        <v>1543.1500243999999</v>
      </c>
      <c r="I425">
        <v>1863.1700439000001</v>
      </c>
      <c r="J425">
        <v>1668.9410399999999</v>
      </c>
      <c r="L425" t="str">
        <f t="shared" si="55"/>
        <v>18NOV2022:16:00:00</v>
      </c>
      <c r="M425">
        <v>16</v>
      </c>
      <c r="N425">
        <f t="shared" si="56"/>
        <v>-126.34082030000013</v>
      </c>
      <c r="O425">
        <f t="shared" si="51"/>
        <v>-126.34082030000013</v>
      </c>
      <c r="P425" t="str">
        <f t="shared" si="52"/>
        <v/>
      </c>
      <c r="Q425">
        <f t="shared" si="53"/>
        <v>1</v>
      </c>
      <c r="R425" t="str">
        <f t="shared" si="54"/>
        <v/>
      </c>
      <c r="S425">
        <f t="shared" si="57"/>
        <v>7.567625824429304</v>
      </c>
    </row>
    <row r="426" spans="1:19" x14ac:dyDescent="0.3">
      <c r="A426" t="s">
        <v>475</v>
      </c>
      <c r="B426">
        <v>1714.7952881000001</v>
      </c>
      <c r="C426">
        <v>1555.7600098</v>
      </c>
      <c r="D426">
        <v>1691.8557129000001</v>
      </c>
      <c r="E426">
        <v>1705.0809326000001</v>
      </c>
      <c r="F426">
        <v>1601.7700195</v>
      </c>
      <c r="G426">
        <v>1574.1800536999999</v>
      </c>
      <c r="H426">
        <v>1555.7600098</v>
      </c>
      <c r="I426">
        <v>1843.5799560999999</v>
      </c>
      <c r="J426">
        <v>1668.0035399999999</v>
      </c>
      <c r="L426" t="str">
        <f t="shared" si="55"/>
        <v>18NOV2022:17:00:00</v>
      </c>
      <c r="M426">
        <v>17</v>
      </c>
      <c r="N426">
        <f t="shared" si="56"/>
        <v>-159.03527830000007</v>
      </c>
      <c r="O426">
        <f t="shared" si="51"/>
        <v>-159.03527830000007</v>
      </c>
      <c r="P426" t="str">
        <f t="shared" si="52"/>
        <v/>
      </c>
      <c r="Q426">
        <f t="shared" si="53"/>
        <v>1</v>
      </c>
      <c r="R426" t="str">
        <f t="shared" si="54"/>
        <v/>
      </c>
      <c r="S426">
        <f t="shared" si="57"/>
        <v>9.2743011019240544</v>
      </c>
    </row>
    <row r="427" spans="1:19" x14ac:dyDescent="0.3">
      <c r="A427" t="s">
        <v>476</v>
      </c>
      <c r="B427">
        <v>1806.005249</v>
      </c>
      <c r="C427">
        <v>1650.8399658000001</v>
      </c>
      <c r="D427">
        <v>1765.8129882999999</v>
      </c>
      <c r="E427">
        <v>1827.4405518000001</v>
      </c>
      <c r="F427">
        <v>1681.2800293</v>
      </c>
      <c r="G427">
        <v>1645.7900391000001</v>
      </c>
      <c r="H427">
        <v>1650.8399658000001</v>
      </c>
      <c r="I427">
        <v>1883.2199707</v>
      </c>
      <c r="J427">
        <v>1735.4764404</v>
      </c>
      <c r="L427" t="str">
        <f t="shared" si="55"/>
        <v>18NOV2022:18:00:00</v>
      </c>
      <c r="M427">
        <v>18</v>
      </c>
      <c r="N427">
        <f t="shared" si="56"/>
        <v>-155.16528319999998</v>
      </c>
      <c r="O427">
        <f t="shared" si="51"/>
        <v>-155.16528319999998</v>
      </c>
      <c r="P427" t="str">
        <f t="shared" si="52"/>
        <v/>
      </c>
      <c r="Q427">
        <f t="shared" si="53"/>
        <v>1</v>
      </c>
      <c r="R427" t="str">
        <f t="shared" si="54"/>
        <v/>
      </c>
      <c r="S427">
        <f t="shared" si="57"/>
        <v>8.5916296913265491</v>
      </c>
    </row>
    <row r="428" spans="1:19" x14ac:dyDescent="0.3">
      <c r="A428" t="s">
        <v>477</v>
      </c>
      <c r="B428">
        <v>1841.6575928</v>
      </c>
      <c r="C428">
        <v>1777.8699951000001</v>
      </c>
      <c r="D428">
        <v>1776.1162108999999</v>
      </c>
      <c r="E428">
        <v>1822.8985596</v>
      </c>
      <c r="F428">
        <v>1786.6999512</v>
      </c>
      <c r="G428">
        <v>1745.7199707</v>
      </c>
      <c r="H428">
        <v>1777.8699951000001</v>
      </c>
      <c r="I428">
        <v>1950.75</v>
      </c>
      <c r="J428">
        <v>1831.6650391000001</v>
      </c>
      <c r="L428" t="str">
        <f t="shared" si="55"/>
        <v>18NOV2022:19:00:00</v>
      </c>
      <c r="M428">
        <v>19</v>
      </c>
      <c r="N428">
        <f t="shared" si="56"/>
        <v>-63.787597699999878</v>
      </c>
      <c r="O428">
        <f t="shared" si="51"/>
        <v>-63.787597699999878</v>
      </c>
      <c r="P428" t="str">
        <f t="shared" si="52"/>
        <v/>
      </c>
      <c r="Q428">
        <f t="shared" si="53"/>
        <v>1</v>
      </c>
      <c r="R428" t="str">
        <f t="shared" si="54"/>
        <v/>
      </c>
      <c r="S428">
        <f t="shared" si="57"/>
        <v>3.4635970307064063</v>
      </c>
    </row>
    <row r="429" spans="1:19" x14ac:dyDescent="0.3">
      <c r="A429" t="s">
        <v>478</v>
      </c>
      <c r="B429">
        <v>1847.3472899999999</v>
      </c>
      <c r="C429">
        <v>1805.8000488</v>
      </c>
      <c r="D429">
        <v>1781.4483643000001</v>
      </c>
      <c r="E429">
        <v>1850.8151855000001</v>
      </c>
      <c r="F429">
        <v>1809.4100341999999</v>
      </c>
      <c r="G429">
        <v>1769.6099853999999</v>
      </c>
      <c r="H429">
        <v>1805.8000488</v>
      </c>
      <c r="I429">
        <v>1965.4799805</v>
      </c>
      <c r="J429">
        <v>1853.1820068</v>
      </c>
      <c r="L429" t="str">
        <f t="shared" si="55"/>
        <v>18NOV2022:20:00:00</v>
      </c>
      <c r="M429">
        <v>20</v>
      </c>
      <c r="N429">
        <f t="shared" si="56"/>
        <v>-41.547241199999917</v>
      </c>
      <c r="O429">
        <f t="shared" si="51"/>
        <v>-41.547241199999917</v>
      </c>
      <c r="P429" t="str">
        <f t="shared" si="52"/>
        <v/>
      </c>
      <c r="Q429">
        <f t="shared" si="53"/>
        <v>1</v>
      </c>
      <c r="R429" t="str">
        <f t="shared" si="54"/>
        <v/>
      </c>
      <c r="S429">
        <f t="shared" si="57"/>
        <v>2.2490216877412323</v>
      </c>
    </row>
    <row r="430" spans="1:19" x14ac:dyDescent="0.3">
      <c r="A430" t="s">
        <v>479</v>
      </c>
      <c r="B430">
        <v>1824.453125</v>
      </c>
      <c r="C430">
        <v>1790.0899658000001</v>
      </c>
      <c r="D430">
        <v>1793.0107422000001</v>
      </c>
      <c r="E430">
        <v>1837.9967041</v>
      </c>
      <c r="F430">
        <v>1800.0400391000001</v>
      </c>
      <c r="G430">
        <v>1757.9599608999999</v>
      </c>
      <c r="H430">
        <v>1790.0899658000001</v>
      </c>
      <c r="I430">
        <v>1939.2600098</v>
      </c>
      <c r="J430">
        <v>1835.7593993999999</v>
      </c>
      <c r="L430" t="str">
        <f t="shared" si="55"/>
        <v>18NOV2022:21:00:00</v>
      </c>
      <c r="M430">
        <v>21</v>
      </c>
      <c r="N430">
        <f t="shared" si="56"/>
        <v>-34.363159199999927</v>
      </c>
      <c r="O430">
        <f t="shared" si="51"/>
        <v>-34.363159199999927</v>
      </c>
      <c r="P430" t="str">
        <f t="shared" si="52"/>
        <v/>
      </c>
      <c r="Q430">
        <f t="shared" si="53"/>
        <v>1</v>
      </c>
      <c r="R430" t="str">
        <f t="shared" si="54"/>
        <v/>
      </c>
      <c r="S430">
        <f t="shared" si="57"/>
        <v>1.8834772310195653</v>
      </c>
    </row>
    <row r="431" spans="1:19" x14ac:dyDescent="0.3">
      <c r="A431" t="s">
        <v>480</v>
      </c>
      <c r="B431">
        <v>1785.583374</v>
      </c>
      <c r="C431">
        <v>1756.3199463000001</v>
      </c>
      <c r="D431">
        <v>1754.9882812999999</v>
      </c>
      <c r="E431">
        <v>1786.2678223</v>
      </c>
      <c r="F431">
        <v>1763.6999512</v>
      </c>
      <c r="G431">
        <v>1725.4300536999999</v>
      </c>
      <c r="H431">
        <v>1756.3199463000001</v>
      </c>
      <c r="I431">
        <v>1907.4200439000001</v>
      </c>
      <c r="J431">
        <v>1802.5893555</v>
      </c>
      <c r="L431" t="str">
        <f t="shared" si="55"/>
        <v>18NOV2022:22:00:00</v>
      </c>
      <c r="M431">
        <v>22</v>
      </c>
      <c r="N431">
        <f t="shared" si="56"/>
        <v>-29.263427699999966</v>
      </c>
      <c r="O431">
        <f t="shared" si="51"/>
        <v>-29.263427699999966</v>
      </c>
      <c r="P431" t="str">
        <f t="shared" si="52"/>
        <v/>
      </c>
      <c r="Q431">
        <f t="shared" si="53"/>
        <v>1</v>
      </c>
      <c r="R431" t="str">
        <f t="shared" si="54"/>
        <v/>
      </c>
      <c r="S431">
        <f t="shared" si="57"/>
        <v>1.6388720978312583</v>
      </c>
    </row>
    <row r="432" spans="1:19" x14ac:dyDescent="0.3">
      <c r="A432" t="s">
        <v>481</v>
      </c>
      <c r="B432">
        <v>1739.4628906</v>
      </c>
      <c r="C432">
        <v>1710.0600586</v>
      </c>
      <c r="D432">
        <v>1696.7044678</v>
      </c>
      <c r="E432">
        <v>1744.6900635</v>
      </c>
      <c r="F432">
        <v>1709.3800048999999</v>
      </c>
      <c r="G432">
        <v>1683.1700439000001</v>
      </c>
      <c r="H432">
        <v>1710.0600586</v>
      </c>
      <c r="I432">
        <v>1852.7299805</v>
      </c>
      <c r="J432">
        <v>1753.1701660000001</v>
      </c>
      <c r="L432" t="str">
        <f t="shared" si="55"/>
        <v>18NOV2022:23:00:00</v>
      </c>
      <c r="M432">
        <v>23</v>
      </c>
      <c r="N432">
        <f t="shared" si="56"/>
        <v>-29.402831999999989</v>
      </c>
      <c r="O432">
        <f t="shared" si="51"/>
        <v>-29.402831999999989</v>
      </c>
      <c r="P432" t="str">
        <f t="shared" si="52"/>
        <v/>
      </c>
      <c r="Q432">
        <f t="shared" si="53"/>
        <v>1</v>
      </c>
      <c r="R432" t="str">
        <f t="shared" si="54"/>
        <v/>
      </c>
      <c r="S432">
        <f t="shared" si="57"/>
        <v>1.6903397111195602</v>
      </c>
    </row>
    <row r="433" spans="1:19" x14ac:dyDescent="0.3">
      <c r="A433" t="s">
        <v>482</v>
      </c>
      <c r="B433">
        <v>1678.8031006000001</v>
      </c>
      <c r="C433">
        <v>1641.3199463000001</v>
      </c>
      <c r="D433">
        <v>1635.5300293</v>
      </c>
      <c r="E433">
        <v>1701.3532714999999</v>
      </c>
      <c r="F433">
        <v>1636.25</v>
      </c>
      <c r="G433">
        <v>1622.2199707</v>
      </c>
      <c r="H433">
        <v>1641.3199463000001</v>
      </c>
      <c r="I433">
        <v>1781.7600098</v>
      </c>
      <c r="J433">
        <v>1684.9384766000001</v>
      </c>
      <c r="L433" t="str">
        <f t="shared" si="55"/>
        <v>19NOV2022:00:00:00</v>
      </c>
      <c r="M433">
        <v>24</v>
      </c>
      <c r="N433">
        <f t="shared" si="56"/>
        <v>-37.483154300000024</v>
      </c>
      <c r="O433">
        <f t="shared" si="51"/>
        <v>-37.483154300000024</v>
      </c>
      <c r="P433" t="str">
        <f t="shared" si="52"/>
        <v/>
      </c>
      <c r="Q433">
        <f t="shared" si="53"/>
        <v>1</v>
      </c>
      <c r="R433" t="str">
        <f t="shared" si="54"/>
        <v/>
      </c>
      <c r="S433">
        <f t="shared" si="57"/>
        <v>2.2327308239187573</v>
      </c>
    </row>
    <row r="434" spans="1:19" x14ac:dyDescent="0.3">
      <c r="A434" t="s">
        <v>483</v>
      </c>
      <c r="B434">
        <v>1585.3284911999999</v>
      </c>
      <c r="C434">
        <v>1620.4100341999999</v>
      </c>
      <c r="D434">
        <v>1640.2844238</v>
      </c>
      <c r="E434">
        <v>1646.5051269999999</v>
      </c>
      <c r="F434">
        <v>1604.2600098</v>
      </c>
      <c r="G434">
        <v>1615.1600341999999</v>
      </c>
      <c r="H434">
        <v>1620.4100341999999</v>
      </c>
      <c r="I434">
        <v>1554.3000488</v>
      </c>
      <c r="J434">
        <v>1593.536499</v>
      </c>
      <c r="L434" t="str">
        <f t="shared" si="55"/>
        <v>19NOV2022:01:00:00</v>
      </c>
      <c r="M434">
        <v>1</v>
      </c>
      <c r="N434">
        <f t="shared" si="56"/>
        <v>35.081543000000011</v>
      </c>
      <c r="O434" t="str">
        <f t="shared" si="51"/>
        <v/>
      </c>
      <c r="P434">
        <f t="shared" si="52"/>
        <v>35.081543000000011</v>
      </c>
      <c r="Q434" t="str">
        <f t="shared" si="53"/>
        <v/>
      </c>
      <c r="R434">
        <f t="shared" si="54"/>
        <v>1</v>
      </c>
      <c r="S434">
        <f t="shared" si="57"/>
        <v>2.2128879405583226</v>
      </c>
    </row>
    <row r="435" spans="1:19" x14ac:dyDescent="0.3">
      <c r="A435" t="s">
        <v>484</v>
      </c>
      <c r="B435">
        <v>1613.5698242000001</v>
      </c>
      <c r="C435">
        <v>1598.3000488</v>
      </c>
      <c r="D435">
        <v>1616.1218262</v>
      </c>
      <c r="E435">
        <v>1646.7832031</v>
      </c>
      <c r="F435">
        <v>1572.2600098</v>
      </c>
      <c r="G435">
        <v>1590.9599608999999</v>
      </c>
      <c r="H435">
        <v>1598.3000488</v>
      </c>
      <c r="I435">
        <v>1526.9399414</v>
      </c>
      <c r="J435">
        <v>1567.5830077999999</v>
      </c>
      <c r="L435" t="str">
        <f t="shared" si="55"/>
        <v>19NOV2022:02:00:00</v>
      </c>
      <c r="M435">
        <v>2</v>
      </c>
      <c r="N435">
        <f t="shared" si="56"/>
        <v>-15.269775400000071</v>
      </c>
      <c r="O435">
        <f t="shared" si="51"/>
        <v>-15.269775400000071</v>
      </c>
      <c r="P435" t="str">
        <f t="shared" si="52"/>
        <v/>
      </c>
      <c r="Q435">
        <f t="shared" si="53"/>
        <v>1</v>
      </c>
      <c r="R435" t="str">
        <f t="shared" si="54"/>
        <v/>
      </c>
      <c r="S435">
        <f t="shared" si="57"/>
        <v>0.94633496307299558</v>
      </c>
    </row>
    <row r="436" spans="1:19" x14ac:dyDescent="0.3">
      <c r="A436" t="s">
        <v>485</v>
      </c>
      <c r="B436">
        <v>1656.2287598</v>
      </c>
      <c r="C436">
        <v>1604.8900146000001</v>
      </c>
      <c r="D436">
        <v>1596.2584228999999</v>
      </c>
      <c r="E436">
        <v>1644.2917480000001</v>
      </c>
      <c r="F436">
        <v>1557.6800536999999</v>
      </c>
      <c r="G436">
        <v>1588.4100341999999</v>
      </c>
      <c r="H436">
        <v>1604.8900146000001</v>
      </c>
      <c r="I436">
        <v>1520.9399414</v>
      </c>
      <c r="J436">
        <v>1564.3060303</v>
      </c>
      <c r="L436" t="str">
        <f t="shared" si="55"/>
        <v>19NOV2022:03:00:00</v>
      </c>
      <c r="M436">
        <v>3</v>
      </c>
      <c r="N436">
        <f t="shared" si="56"/>
        <v>-51.338745199999948</v>
      </c>
      <c r="O436">
        <f t="shared" si="51"/>
        <v>-51.338745199999948</v>
      </c>
      <c r="P436" t="str">
        <f t="shared" si="52"/>
        <v/>
      </c>
      <c r="Q436">
        <f t="shared" si="53"/>
        <v>1</v>
      </c>
      <c r="R436" t="str">
        <f t="shared" si="54"/>
        <v/>
      </c>
      <c r="S436">
        <f t="shared" si="57"/>
        <v>3.0997375752730814</v>
      </c>
    </row>
    <row r="437" spans="1:19" x14ac:dyDescent="0.3">
      <c r="A437" t="s">
        <v>486</v>
      </c>
      <c r="B437">
        <v>1647.4095459</v>
      </c>
      <c r="C437">
        <v>1632.6300048999999</v>
      </c>
      <c r="D437">
        <v>1620.7238769999999</v>
      </c>
      <c r="E437">
        <v>1664.3791504000001</v>
      </c>
      <c r="F437">
        <v>1565.4499512</v>
      </c>
      <c r="G437">
        <v>1599.9899902</v>
      </c>
      <c r="H437">
        <v>1632.6300048999999</v>
      </c>
      <c r="I437">
        <v>1529.5200195</v>
      </c>
      <c r="J437">
        <v>1578.3044434000001</v>
      </c>
      <c r="L437" t="str">
        <f t="shared" si="55"/>
        <v>19NOV2022:04:00:00</v>
      </c>
      <c r="M437">
        <v>4</v>
      </c>
      <c r="N437">
        <f t="shared" si="56"/>
        <v>-14.779541000000108</v>
      </c>
      <c r="O437">
        <f t="shared" si="51"/>
        <v>-14.779541000000108</v>
      </c>
      <c r="P437" t="str">
        <f t="shared" si="52"/>
        <v/>
      </c>
      <c r="Q437">
        <f t="shared" si="53"/>
        <v>1</v>
      </c>
      <c r="R437" t="str">
        <f t="shared" si="54"/>
        <v/>
      </c>
      <c r="S437">
        <f t="shared" si="57"/>
        <v>0.89713823965526829</v>
      </c>
    </row>
    <row r="438" spans="1:19" x14ac:dyDescent="0.3">
      <c r="A438" t="s">
        <v>487</v>
      </c>
      <c r="B438">
        <v>1698.9832764</v>
      </c>
      <c r="C438">
        <v>1668.5100098</v>
      </c>
      <c r="D438">
        <v>1667.4993896000001</v>
      </c>
      <c r="E438">
        <v>1673.5352783000001</v>
      </c>
      <c r="F438">
        <v>1583.9000243999999</v>
      </c>
      <c r="G438">
        <v>1623.3299560999999</v>
      </c>
      <c r="H438">
        <v>1668.5100098</v>
      </c>
      <c r="I438">
        <v>1545.5200195</v>
      </c>
      <c r="J438">
        <v>1601.4769286999999</v>
      </c>
      <c r="L438" t="str">
        <f t="shared" si="55"/>
        <v>19NOV2022:05:00:00</v>
      </c>
      <c r="M438">
        <v>5</v>
      </c>
      <c r="N438">
        <f t="shared" si="56"/>
        <v>-30.473266599999988</v>
      </c>
      <c r="O438">
        <f t="shared" si="51"/>
        <v>-30.473266599999988</v>
      </c>
      <c r="P438" t="str">
        <f t="shared" si="52"/>
        <v/>
      </c>
      <c r="Q438">
        <f t="shared" si="53"/>
        <v>1</v>
      </c>
      <c r="R438" t="str">
        <f t="shared" si="54"/>
        <v/>
      </c>
      <c r="S438">
        <f t="shared" si="57"/>
        <v>1.7936178079733796</v>
      </c>
    </row>
    <row r="439" spans="1:19" x14ac:dyDescent="0.3">
      <c r="A439" t="s">
        <v>488</v>
      </c>
      <c r="B439">
        <v>1767.8670654</v>
      </c>
      <c r="C439">
        <v>1761.8199463000001</v>
      </c>
      <c r="D439">
        <v>1710.4968262</v>
      </c>
      <c r="E439">
        <v>1746.697876</v>
      </c>
      <c r="F439">
        <v>1646.1300048999999</v>
      </c>
      <c r="G439">
        <v>1696.7900391000001</v>
      </c>
      <c r="H439">
        <v>1761.8199463000001</v>
      </c>
      <c r="I439">
        <v>1605.7900391000001</v>
      </c>
      <c r="J439">
        <v>1673.5985106999999</v>
      </c>
      <c r="L439" t="str">
        <f t="shared" si="55"/>
        <v>19NOV2022:06:00:00</v>
      </c>
      <c r="M439">
        <v>6</v>
      </c>
      <c r="N439">
        <f t="shared" si="56"/>
        <v>-6.047119099999918</v>
      </c>
      <c r="O439">
        <f t="shared" si="51"/>
        <v>-6.047119099999918</v>
      </c>
      <c r="P439" t="str">
        <f t="shared" si="52"/>
        <v/>
      </c>
      <c r="Q439">
        <f t="shared" si="53"/>
        <v>1</v>
      </c>
      <c r="R439" t="str">
        <f t="shared" si="54"/>
        <v/>
      </c>
      <c r="S439">
        <f t="shared" si="57"/>
        <v>0.34205734233935109</v>
      </c>
    </row>
    <row r="440" spans="1:19" x14ac:dyDescent="0.3">
      <c r="A440" t="s">
        <v>489</v>
      </c>
      <c r="B440">
        <v>1834.9074707</v>
      </c>
      <c r="C440">
        <v>1864.0899658000001</v>
      </c>
      <c r="D440">
        <v>1786.1226807</v>
      </c>
      <c r="E440">
        <v>1807.2274170000001</v>
      </c>
      <c r="F440">
        <v>1718.4300536999999</v>
      </c>
      <c r="G440">
        <v>1781.7600098</v>
      </c>
      <c r="H440">
        <v>1864.0899658000001</v>
      </c>
      <c r="I440">
        <v>1676.4300536999999</v>
      </c>
      <c r="J440">
        <v>1755.9775391000001</v>
      </c>
      <c r="L440" t="str">
        <f t="shared" si="55"/>
        <v>19NOV2022:07:00:00</v>
      </c>
      <c r="M440">
        <v>7</v>
      </c>
      <c r="N440">
        <f t="shared" si="56"/>
        <v>29.182495100000096</v>
      </c>
      <c r="O440" t="str">
        <f t="shared" si="51"/>
        <v/>
      </c>
      <c r="P440">
        <f t="shared" si="52"/>
        <v>29.182495100000096</v>
      </c>
      <c r="Q440" t="str">
        <f t="shared" si="53"/>
        <v/>
      </c>
      <c r="R440">
        <f t="shared" si="54"/>
        <v>1</v>
      </c>
      <c r="S440">
        <f t="shared" si="57"/>
        <v>1.5904069042166604</v>
      </c>
    </row>
    <row r="441" spans="1:19" x14ac:dyDescent="0.3">
      <c r="A441" t="s">
        <v>490</v>
      </c>
      <c r="B441">
        <v>1920.5966797000001</v>
      </c>
      <c r="C441">
        <v>1964.3100586</v>
      </c>
      <c r="D441">
        <v>1859.2152100000001</v>
      </c>
      <c r="E441">
        <v>1870.2061768000001</v>
      </c>
      <c r="F441">
        <v>1791.7199707</v>
      </c>
      <c r="G441">
        <v>1865.5799560999999</v>
      </c>
      <c r="H441">
        <v>1964.3100586</v>
      </c>
      <c r="I441">
        <v>1758.2600098</v>
      </c>
      <c r="J441">
        <v>1841.6214600000001</v>
      </c>
      <c r="L441" t="str">
        <f t="shared" si="55"/>
        <v>19NOV2022:08:00:00</v>
      </c>
      <c r="M441">
        <v>8</v>
      </c>
      <c r="N441">
        <f t="shared" si="56"/>
        <v>43.713378899999952</v>
      </c>
      <c r="O441" t="str">
        <f t="shared" si="51"/>
        <v/>
      </c>
      <c r="P441">
        <f t="shared" si="52"/>
        <v>43.713378899999952</v>
      </c>
      <c r="Q441" t="str">
        <f t="shared" si="53"/>
        <v/>
      </c>
      <c r="R441">
        <f t="shared" si="54"/>
        <v>1</v>
      </c>
      <c r="S441">
        <f t="shared" si="57"/>
        <v>2.2760311606301453</v>
      </c>
    </row>
    <row r="442" spans="1:19" x14ac:dyDescent="0.3">
      <c r="A442" t="s">
        <v>491</v>
      </c>
      <c r="B442">
        <v>2010.9588623</v>
      </c>
      <c r="C442">
        <v>2077.3000487999998</v>
      </c>
      <c r="D442">
        <v>1938.0578613</v>
      </c>
      <c r="E442">
        <v>1898.1497803</v>
      </c>
      <c r="F442">
        <v>1886.7099608999999</v>
      </c>
      <c r="G442">
        <v>1968.8299560999999</v>
      </c>
      <c r="H442">
        <v>2077.3000487999998</v>
      </c>
      <c r="I442">
        <v>1851.7099608999999</v>
      </c>
      <c r="J442">
        <v>1942.6374512</v>
      </c>
      <c r="L442" t="str">
        <f t="shared" si="55"/>
        <v>19NOV2022:09:00:00</v>
      </c>
      <c r="M442">
        <v>9</v>
      </c>
      <c r="N442">
        <f t="shared" si="56"/>
        <v>66.341186499999822</v>
      </c>
      <c r="O442" t="str">
        <f t="shared" si="51"/>
        <v/>
      </c>
      <c r="P442">
        <f t="shared" si="52"/>
        <v>66.341186499999822</v>
      </c>
      <c r="Q442" t="str">
        <f t="shared" si="53"/>
        <v/>
      </c>
      <c r="R442">
        <f t="shared" si="54"/>
        <v>1</v>
      </c>
      <c r="S442">
        <f t="shared" si="57"/>
        <v>3.2989827760137875</v>
      </c>
    </row>
    <row r="443" spans="1:19" x14ac:dyDescent="0.3">
      <c r="A443" t="s">
        <v>492</v>
      </c>
      <c r="B443">
        <v>2063.2741698999998</v>
      </c>
      <c r="C443">
        <v>2103.0400390999998</v>
      </c>
      <c r="D443">
        <v>1916.2260742000001</v>
      </c>
      <c r="E443">
        <v>1879.5594481999999</v>
      </c>
      <c r="F443">
        <v>1918.5200195</v>
      </c>
      <c r="G443">
        <v>2004.4499512</v>
      </c>
      <c r="H443">
        <v>2103.0400390999998</v>
      </c>
      <c r="I443">
        <v>1884.0300293</v>
      </c>
      <c r="J443">
        <v>1974.0610352000001</v>
      </c>
      <c r="L443" t="str">
        <f t="shared" si="55"/>
        <v>19NOV2022:10:00:00</v>
      </c>
      <c r="M443">
        <v>10</v>
      </c>
      <c r="N443">
        <f t="shared" si="56"/>
        <v>39.765869199999997</v>
      </c>
      <c r="O443" t="str">
        <f t="shared" si="51"/>
        <v/>
      </c>
      <c r="P443">
        <f t="shared" si="52"/>
        <v>39.765869199999997</v>
      </c>
      <c r="Q443" t="str">
        <f t="shared" si="53"/>
        <v/>
      </c>
      <c r="R443">
        <f t="shared" si="54"/>
        <v>1</v>
      </c>
      <c r="S443">
        <f t="shared" si="57"/>
        <v>1.9273187141157939</v>
      </c>
    </row>
    <row r="444" spans="1:19" x14ac:dyDescent="0.3">
      <c r="A444" t="s">
        <v>493</v>
      </c>
      <c r="B444">
        <v>2035.0526123</v>
      </c>
      <c r="C444">
        <v>2124.1599120999999</v>
      </c>
      <c r="D444">
        <v>1891.7075195</v>
      </c>
      <c r="E444">
        <v>1852.8630370999999</v>
      </c>
      <c r="F444">
        <v>1945.2700195</v>
      </c>
      <c r="G444">
        <v>2031.4100341999999</v>
      </c>
      <c r="H444">
        <v>2124.1599120999999</v>
      </c>
      <c r="I444">
        <v>1895.7600098</v>
      </c>
      <c r="J444">
        <v>1994.1990966999999</v>
      </c>
      <c r="L444" t="str">
        <f t="shared" si="55"/>
        <v>19NOV2022:11:00:00</v>
      </c>
      <c r="M444">
        <v>11</v>
      </c>
      <c r="N444">
        <f t="shared" si="56"/>
        <v>89.107299799999964</v>
      </c>
      <c r="O444" t="str">
        <f t="shared" si="51"/>
        <v/>
      </c>
      <c r="P444">
        <f t="shared" si="52"/>
        <v>89.107299799999964</v>
      </c>
      <c r="Q444" t="str">
        <f t="shared" si="53"/>
        <v/>
      </c>
      <c r="R444">
        <f t="shared" si="54"/>
        <v>1</v>
      </c>
      <c r="S444">
        <f t="shared" si="57"/>
        <v>4.3786238872365866</v>
      </c>
    </row>
    <row r="445" spans="1:19" x14ac:dyDescent="0.3">
      <c r="A445" t="s">
        <v>494</v>
      </c>
      <c r="B445">
        <v>2046.7651367000001</v>
      </c>
      <c r="C445">
        <v>2084.7399902000002</v>
      </c>
      <c r="D445">
        <v>1846.6492920000001</v>
      </c>
      <c r="E445">
        <v>1785.0899658000001</v>
      </c>
      <c r="F445">
        <v>1929.7099608999999</v>
      </c>
      <c r="G445">
        <v>2010.9399414</v>
      </c>
      <c r="H445">
        <v>2084.7399902000002</v>
      </c>
      <c r="I445">
        <v>1871.3399658000001</v>
      </c>
      <c r="J445">
        <v>1968.3454589999999</v>
      </c>
      <c r="L445" t="str">
        <f t="shared" si="55"/>
        <v>19NOV2022:12:00:00</v>
      </c>
      <c r="M445">
        <v>12</v>
      </c>
      <c r="N445">
        <f t="shared" si="56"/>
        <v>37.974853500000108</v>
      </c>
      <c r="O445" t="str">
        <f t="shared" si="51"/>
        <v/>
      </c>
      <c r="P445">
        <f t="shared" si="52"/>
        <v>37.974853500000108</v>
      </c>
      <c r="Q445" t="str">
        <f t="shared" si="53"/>
        <v/>
      </c>
      <c r="R445">
        <f t="shared" si="54"/>
        <v>1</v>
      </c>
      <c r="S445">
        <f t="shared" si="57"/>
        <v>1.8553596022857306</v>
      </c>
    </row>
    <row r="446" spans="1:19" x14ac:dyDescent="0.3">
      <c r="A446" t="s">
        <v>495</v>
      </c>
      <c r="B446">
        <v>2015.6245117000001</v>
      </c>
      <c r="C446">
        <v>2019.3299560999999</v>
      </c>
      <c r="D446">
        <v>1829.3764647999999</v>
      </c>
      <c r="E446">
        <v>1773.1091309000001</v>
      </c>
      <c r="F446">
        <v>1901.1600341999999</v>
      </c>
      <c r="G446">
        <v>1973.0400391000001</v>
      </c>
      <c r="H446">
        <v>2019.3299560999999</v>
      </c>
      <c r="I446">
        <v>1840.2700195</v>
      </c>
      <c r="J446">
        <v>1927.3609618999999</v>
      </c>
      <c r="L446" t="str">
        <f t="shared" si="55"/>
        <v>19NOV2022:13:00:00</v>
      </c>
      <c r="M446">
        <v>13</v>
      </c>
      <c r="N446">
        <f t="shared" si="56"/>
        <v>3.7054443999998057</v>
      </c>
      <c r="O446" t="str">
        <f t="shared" si="51"/>
        <v/>
      </c>
      <c r="P446">
        <f t="shared" si="52"/>
        <v>3.7054443999998057</v>
      </c>
      <c r="Q446" t="str">
        <f t="shared" si="53"/>
        <v/>
      </c>
      <c r="R446">
        <f t="shared" si="54"/>
        <v>1</v>
      </c>
      <c r="S446">
        <f t="shared" si="57"/>
        <v>0.18383604577593635</v>
      </c>
    </row>
    <row r="447" spans="1:19" x14ac:dyDescent="0.3">
      <c r="A447" t="s">
        <v>496</v>
      </c>
      <c r="B447">
        <v>2001.4477539</v>
      </c>
      <c r="C447">
        <v>1963.0200195</v>
      </c>
      <c r="D447">
        <v>1847.4020995999999</v>
      </c>
      <c r="E447">
        <v>1787.3811035000001</v>
      </c>
      <c r="F447">
        <v>1874.5</v>
      </c>
      <c r="G447">
        <v>1936.9399414</v>
      </c>
      <c r="H447">
        <v>1963.0200195</v>
      </c>
      <c r="I447">
        <v>1819.4499512</v>
      </c>
      <c r="J447">
        <v>1892.9725341999999</v>
      </c>
      <c r="L447" t="str">
        <f t="shared" si="55"/>
        <v>19NOV2022:14:00:00</v>
      </c>
      <c r="M447">
        <v>14</v>
      </c>
      <c r="N447">
        <f t="shared" si="56"/>
        <v>-38.427734399999963</v>
      </c>
      <c r="O447">
        <f t="shared" si="51"/>
        <v>-38.427734399999963</v>
      </c>
      <c r="P447" t="str">
        <f t="shared" si="52"/>
        <v/>
      </c>
      <c r="Q447">
        <f t="shared" si="53"/>
        <v>1</v>
      </c>
      <c r="R447" t="str">
        <f t="shared" si="54"/>
        <v/>
      </c>
      <c r="S447">
        <f t="shared" si="57"/>
        <v>1.9199968785155688</v>
      </c>
    </row>
    <row r="448" spans="1:19" x14ac:dyDescent="0.3">
      <c r="A448" t="s">
        <v>497</v>
      </c>
      <c r="B448">
        <v>1933.5899658000001</v>
      </c>
      <c r="C448">
        <v>1893.0799560999999</v>
      </c>
      <c r="D448">
        <v>1863.7037353999999</v>
      </c>
      <c r="E448">
        <v>1825.5939940999999</v>
      </c>
      <c r="F448">
        <v>1840.3699951000001</v>
      </c>
      <c r="G448">
        <v>1891.3499756000001</v>
      </c>
      <c r="H448">
        <v>1893.0799560999999</v>
      </c>
      <c r="I448">
        <v>1789.3100586</v>
      </c>
      <c r="J448">
        <v>1848.4213867000001</v>
      </c>
      <c r="L448" t="str">
        <f t="shared" si="55"/>
        <v>19NOV2022:15:00:00</v>
      </c>
      <c r="M448">
        <v>15</v>
      </c>
      <c r="N448">
        <f t="shared" si="56"/>
        <v>-40.510009700000182</v>
      </c>
      <c r="O448">
        <f t="shared" si="51"/>
        <v>-40.510009700000182</v>
      </c>
      <c r="P448" t="str">
        <f t="shared" si="52"/>
        <v/>
      </c>
      <c r="Q448">
        <f t="shared" si="53"/>
        <v>1</v>
      </c>
      <c r="R448" t="str">
        <f t="shared" si="54"/>
        <v/>
      </c>
      <c r="S448">
        <f t="shared" si="57"/>
        <v>2.0950672281359117</v>
      </c>
    </row>
    <row r="449" spans="1:19" x14ac:dyDescent="0.3">
      <c r="A449" t="s">
        <v>498</v>
      </c>
      <c r="B449">
        <v>1927.6384277</v>
      </c>
      <c r="C449">
        <v>1869.5200195</v>
      </c>
      <c r="D449">
        <v>1896.1739502</v>
      </c>
      <c r="E449">
        <v>1886.7883300999999</v>
      </c>
      <c r="F449">
        <v>1834.9599608999999</v>
      </c>
      <c r="G449">
        <v>1877.5600586</v>
      </c>
      <c r="H449">
        <v>1869.5200195</v>
      </c>
      <c r="I449">
        <v>1782.9499512</v>
      </c>
      <c r="J449">
        <v>1836.0465088000001</v>
      </c>
      <c r="L449" t="str">
        <f t="shared" si="55"/>
        <v>19NOV2022:16:00:00</v>
      </c>
      <c r="M449">
        <v>16</v>
      </c>
      <c r="N449">
        <f t="shared" si="56"/>
        <v>-58.118408199999976</v>
      </c>
      <c r="O449">
        <f t="shared" si="51"/>
        <v>-58.118408199999976</v>
      </c>
      <c r="P449" t="str">
        <f t="shared" si="52"/>
        <v/>
      </c>
      <c r="Q449">
        <f t="shared" si="53"/>
        <v>1</v>
      </c>
      <c r="R449" t="str">
        <f t="shared" si="54"/>
        <v/>
      </c>
      <c r="S449">
        <f t="shared" si="57"/>
        <v>3.0150056859649301</v>
      </c>
    </row>
    <row r="450" spans="1:19" x14ac:dyDescent="0.3">
      <c r="A450" t="s">
        <v>499</v>
      </c>
      <c r="B450">
        <v>1986.494751</v>
      </c>
      <c r="C450">
        <v>1886.5799560999999</v>
      </c>
      <c r="D450">
        <v>1953.6166992000001</v>
      </c>
      <c r="E450">
        <v>1910.8996582</v>
      </c>
      <c r="F450">
        <v>1847.7399902</v>
      </c>
      <c r="G450">
        <v>1888.9899902</v>
      </c>
      <c r="H450">
        <v>1886.5799560999999</v>
      </c>
      <c r="I450">
        <v>1803.3800048999999</v>
      </c>
      <c r="J450">
        <v>1852.2364502</v>
      </c>
      <c r="L450" t="str">
        <f t="shared" si="55"/>
        <v>19NOV2022:17:00:00</v>
      </c>
      <c r="M450">
        <v>17</v>
      </c>
      <c r="N450">
        <f t="shared" si="56"/>
        <v>-99.914794900000061</v>
      </c>
      <c r="O450">
        <f t="shared" si="51"/>
        <v>-99.914794900000061</v>
      </c>
      <c r="P450" t="str">
        <f t="shared" si="52"/>
        <v/>
      </c>
      <c r="Q450">
        <f t="shared" si="53"/>
        <v>1</v>
      </c>
      <c r="R450" t="str">
        <f t="shared" si="54"/>
        <v/>
      </c>
      <c r="S450">
        <f t="shared" si="57"/>
        <v>5.0297034437016777</v>
      </c>
    </row>
    <row r="451" spans="1:19" x14ac:dyDescent="0.3">
      <c r="A451" t="s">
        <v>500</v>
      </c>
      <c r="B451">
        <v>2055.8432616999999</v>
      </c>
      <c r="C451">
        <v>1992.1300048999999</v>
      </c>
      <c r="D451">
        <v>2024.3288574000001</v>
      </c>
      <c r="E451">
        <v>1992.7583007999999</v>
      </c>
      <c r="F451">
        <v>1923.0200195</v>
      </c>
      <c r="G451">
        <v>1968.1099853999999</v>
      </c>
      <c r="H451">
        <v>1992.1300048999999</v>
      </c>
      <c r="I451">
        <v>1879.5300293</v>
      </c>
      <c r="J451">
        <v>1936.3483887</v>
      </c>
      <c r="L451" t="str">
        <f t="shared" si="55"/>
        <v>19NOV2022:18:00:00</v>
      </c>
      <c r="M451">
        <v>18</v>
      </c>
      <c r="N451">
        <f t="shared" si="56"/>
        <v>-63.713256799999954</v>
      </c>
      <c r="O451">
        <f t="shared" ref="O451:O514" si="58">IF(N451&lt;0,N451,"")</f>
        <v>-63.713256799999954</v>
      </c>
      <c r="P451" t="str">
        <f t="shared" ref="P451:P514" si="59">IF(N451&gt;0,N451,"")</f>
        <v/>
      </c>
      <c r="Q451">
        <f t="shared" ref="Q451:Q514" si="60">IF(O451&lt;0,1,"")</f>
        <v>1</v>
      </c>
      <c r="R451" t="str">
        <f t="shared" ref="R451:R514" si="61">IF(AND(P451&gt;0,P451&lt;&gt;""),1,"")</f>
        <v/>
      </c>
      <c r="S451">
        <f t="shared" si="57"/>
        <v>3.0991300741144414</v>
      </c>
    </row>
    <row r="452" spans="1:19" x14ac:dyDescent="0.3">
      <c r="A452" t="s">
        <v>501</v>
      </c>
      <c r="B452">
        <v>2100.171875</v>
      </c>
      <c r="C452">
        <v>2109.3300780999998</v>
      </c>
      <c r="D452">
        <v>2063.2124023000001</v>
      </c>
      <c r="E452">
        <v>1989.3986815999999</v>
      </c>
      <c r="F452">
        <v>2000.1500243999999</v>
      </c>
      <c r="G452">
        <v>2059.1799316000001</v>
      </c>
      <c r="H452">
        <v>2109.3300780999998</v>
      </c>
      <c r="I452">
        <v>1953.4200439000001</v>
      </c>
      <c r="J452">
        <v>2025.8470459</v>
      </c>
      <c r="L452" t="str">
        <f t="shared" si="55"/>
        <v>19NOV2022:19:00:00</v>
      </c>
      <c r="M452">
        <v>19</v>
      </c>
      <c r="N452">
        <f t="shared" si="56"/>
        <v>9.1582030999998096</v>
      </c>
      <c r="O452" t="str">
        <f t="shared" si="58"/>
        <v/>
      </c>
      <c r="P452">
        <f t="shared" si="59"/>
        <v>9.1582030999998096</v>
      </c>
      <c r="Q452" t="str">
        <f t="shared" si="60"/>
        <v/>
      </c>
      <c r="R452">
        <f t="shared" si="61"/>
        <v>1</v>
      </c>
      <c r="S452">
        <f t="shared" si="57"/>
        <v>0.43606921933471798</v>
      </c>
    </row>
    <row r="453" spans="1:19" x14ac:dyDescent="0.3">
      <c r="A453" t="s">
        <v>502</v>
      </c>
      <c r="B453">
        <v>2089.8386230000001</v>
      </c>
      <c r="C453">
        <v>2122.1298827999999</v>
      </c>
      <c r="D453">
        <v>2053.2644043</v>
      </c>
      <c r="E453">
        <v>1945.581543</v>
      </c>
      <c r="F453">
        <v>2003.7299805</v>
      </c>
      <c r="G453">
        <v>2064.2600097999998</v>
      </c>
      <c r="H453">
        <v>2122.1298827999999</v>
      </c>
      <c r="I453">
        <v>1960.0999756000001</v>
      </c>
      <c r="J453">
        <v>2033.1918945</v>
      </c>
      <c r="L453" t="str">
        <f t="shared" si="55"/>
        <v>19NOV2022:20:00:00</v>
      </c>
      <c r="M453">
        <v>20</v>
      </c>
      <c r="N453">
        <f t="shared" si="56"/>
        <v>32.291259799999807</v>
      </c>
      <c r="O453" t="str">
        <f t="shared" si="58"/>
        <v/>
      </c>
      <c r="P453">
        <f t="shared" si="59"/>
        <v>32.291259799999807</v>
      </c>
      <c r="Q453" t="str">
        <f t="shared" si="60"/>
        <v/>
      </c>
      <c r="R453">
        <f t="shared" si="61"/>
        <v>1</v>
      </c>
      <c r="S453">
        <f t="shared" si="57"/>
        <v>1.545155661524005</v>
      </c>
    </row>
    <row r="454" spans="1:19" x14ac:dyDescent="0.3">
      <c r="A454" t="s">
        <v>503</v>
      </c>
      <c r="B454">
        <v>2058.8576659999999</v>
      </c>
      <c r="C454">
        <v>2099.9799804999998</v>
      </c>
      <c r="D454">
        <v>2024.3469238</v>
      </c>
      <c r="E454">
        <v>1909.8020019999999</v>
      </c>
      <c r="F454">
        <v>1985.6899414</v>
      </c>
      <c r="G454">
        <v>2039.8900146000001</v>
      </c>
      <c r="H454">
        <v>2099.9799804999998</v>
      </c>
      <c r="I454">
        <v>1939.4100341999999</v>
      </c>
      <c r="J454">
        <v>2011.6145019999999</v>
      </c>
      <c r="L454" t="str">
        <f t="shared" si="55"/>
        <v>19NOV2022:21:00:00</v>
      </c>
      <c r="M454">
        <v>21</v>
      </c>
      <c r="N454">
        <f t="shared" si="56"/>
        <v>41.122314499999902</v>
      </c>
      <c r="O454" t="str">
        <f t="shared" si="58"/>
        <v/>
      </c>
      <c r="P454">
        <f t="shared" si="59"/>
        <v>41.122314499999902</v>
      </c>
      <c r="Q454" t="str">
        <f t="shared" si="60"/>
        <v/>
      </c>
      <c r="R454">
        <f t="shared" si="61"/>
        <v>1</v>
      </c>
      <c r="S454">
        <f t="shared" si="57"/>
        <v>1.9973364443348511</v>
      </c>
    </row>
    <row r="455" spans="1:19" x14ac:dyDescent="0.3">
      <c r="A455" t="s">
        <v>504</v>
      </c>
      <c r="B455">
        <v>2041.0726318</v>
      </c>
      <c r="C455">
        <v>2051.4299316000001</v>
      </c>
      <c r="D455">
        <v>1972.2182617000001</v>
      </c>
      <c r="E455">
        <v>1894.9901123</v>
      </c>
      <c r="F455">
        <v>1947.3000488</v>
      </c>
      <c r="G455">
        <v>1995.7299805</v>
      </c>
      <c r="H455">
        <v>2051.4299316000001</v>
      </c>
      <c r="I455">
        <v>1905.0600586</v>
      </c>
      <c r="J455">
        <v>1970.6560059000001</v>
      </c>
      <c r="L455" t="str">
        <f t="shared" si="55"/>
        <v>19NOV2022:22:00:00</v>
      </c>
      <c r="M455">
        <v>22</v>
      </c>
      <c r="N455">
        <f t="shared" si="56"/>
        <v>10.357299800000192</v>
      </c>
      <c r="O455" t="str">
        <f t="shared" si="58"/>
        <v/>
      </c>
      <c r="P455">
        <f t="shared" si="59"/>
        <v>10.357299800000192</v>
      </c>
      <c r="Q455" t="str">
        <f t="shared" si="60"/>
        <v/>
      </c>
      <c r="R455">
        <f t="shared" si="61"/>
        <v>1</v>
      </c>
      <c r="S455">
        <f t="shared" si="57"/>
        <v>0.50744396052511864</v>
      </c>
    </row>
    <row r="456" spans="1:19" x14ac:dyDescent="0.3">
      <c r="A456" t="s">
        <v>505</v>
      </c>
      <c r="B456">
        <v>1990.1503906</v>
      </c>
      <c r="C456">
        <v>1981.3199463000001</v>
      </c>
      <c r="D456">
        <v>1898.6015625</v>
      </c>
      <c r="E456">
        <v>1846.0252685999999</v>
      </c>
      <c r="F456">
        <v>1874.9200439000001</v>
      </c>
      <c r="G456">
        <v>1915.0200195</v>
      </c>
      <c r="H456">
        <v>1981.3199463000001</v>
      </c>
      <c r="I456">
        <v>1830.4799805</v>
      </c>
      <c r="J456">
        <v>1895.9909668</v>
      </c>
      <c r="L456" t="str">
        <f t="shared" si="55"/>
        <v>19NOV2022:23:00:00</v>
      </c>
      <c r="M456">
        <v>23</v>
      </c>
      <c r="N456">
        <f t="shared" si="56"/>
        <v>-8.8304442999999537</v>
      </c>
      <c r="O456">
        <f t="shared" si="58"/>
        <v>-8.8304442999999537</v>
      </c>
      <c r="P456" t="str">
        <f t="shared" si="59"/>
        <v/>
      </c>
      <c r="Q456">
        <f t="shared" si="60"/>
        <v>1</v>
      </c>
      <c r="R456" t="str">
        <f t="shared" si="61"/>
        <v/>
      </c>
      <c r="S456">
        <f t="shared" si="57"/>
        <v>0.44370738722603315</v>
      </c>
    </row>
    <row r="457" spans="1:19" x14ac:dyDescent="0.3">
      <c r="A457" t="s">
        <v>506</v>
      </c>
      <c r="B457">
        <v>1943.9118652</v>
      </c>
      <c r="C457">
        <v>1882.4599608999999</v>
      </c>
      <c r="D457">
        <v>1833.4041748</v>
      </c>
      <c r="E457">
        <v>1810.6646728999999</v>
      </c>
      <c r="F457">
        <v>1785.7800293</v>
      </c>
      <c r="G457">
        <v>1808.6899414</v>
      </c>
      <c r="H457">
        <v>1882.4599608999999</v>
      </c>
      <c r="I457">
        <v>1745.3100586</v>
      </c>
      <c r="J457">
        <v>1801.5130615</v>
      </c>
      <c r="L457" t="str">
        <f t="shared" si="55"/>
        <v>20NOV2022:00:00:00</v>
      </c>
      <c r="M457">
        <v>24</v>
      </c>
      <c r="N457">
        <f t="shared" si="56"/>
        <v>-61.451904300000024</v>
      </c>
      <c r="O457">
        <f t="shared" si="58"/>
        <v>-61.451904300000024</v>
      </c>
      <c r="P457" t="str">
        <f t="shared" si="59"/>
        <v/>
      </c>
      <c r="Q457">
        <f t="shared" si="60"/>
        <v>1</v>
      </c>
      <c r="R457" t="str">
        <f t="shared" si="61"/>
        <v/>
      </c>
      <c r="S457">
        <f t="shared" si="57"/>
        <v>3.1612495093072304</v>
      </c>
    </row>
    <row r="458" spans="1:19" x14ac:dyDescent="0.3">
      <c r="A458" t="s">
        <v>507</v>
      </c>
      <c r="B458">
        <v>1913.5913086</v>
      </c>
      <c r="C458">
        <v>2313.6101073999998</v>
      </c>
      <c r="D458">
        <v>1852.2502440999999</v>
      </c>
      <c r="E458">
        <v>1779.3510742000001</v>
      </c>
      <c r="F458">
        <v>2204.0500487999998</v>
      </c>
      <c r="G458">
        <v>2261.0200195000002</v>
      </c>
      <c r="H458">
        <v>2313.6101073999998</v>
      </c>
      <c r="I458">
        <v>1643.3100586</v>
      </c>
      <c r="J458">
        <v>2049.4235840000001</v>
      </c>
      <c r="L458" t="str">
        <f t="shared" si="55"/>
        <v>20NOV2022:01:00:00</v>
      </c>
      <c r="M458">
        <v>1</v>
      </c>
      <c r="N458">
        <f t="shared" si="56"/>
        <v>400.01879879999979</v>
      </c>
      <c r="O458" t="str">
        <f t="shared" si="58"/>
        <v/>
      </c>
      <c r="P458">
        <f t="shared" si="59"/>
        <v>400.01879879999979</v>
      </c>
      <c r="Q458" t="str">
        <f t="shared" si="60"/>
        <v/>
      </c>
      <c r="R458">
        <f t="shared" si="61"/>
        <v>1</v>
      </c>
      <c r="S458">
        <f t="shared" si="57"/>
        <v>20.90408735670194</v>
      </c>
    </row>
    <row r="459" spans="1:19" x14ac:dyDescent="0.3">
      <c r="A459" t="s">
        <v>508</v>
      </c>
      <c r="B459">
        <v>1911.7344971</v>
      </c>
      <c r="C459">
        <v>2263.9399414</v>
      </c>
      <c r="D459">
        <v>1853.3592529</v>
      </c>
      <c r="E459">
        <v>1788.3992920000001</v>
      </c>
      <c r="F459">
        <v>2143.3100586</v>
      </c>
      <c r="G459">
        <v>2209.9599609000002</v>
      </c>
      <c r="H459">
        <v>2263.9399414</v>
      </c>
      <c r="I459">
        <v>1584.8100586</v>
      </c>
      <c r="J459">
        <v>1994.6550293</v>
      </c>
      <c r="L459" t="str">
        <f t="shared" si="55"/>
        <v>20NOV2022:02:00:00</v>
      </c>
      <c r="M459">
        <v>2</v>
      </c>
      <c r="N459">
        <f t="shared" si="56"/>
        <v>352.20544429999995</v>
      </c>
      <c r="O459" t="str">
        <f t="shared" si="58"/>
        <v/>
      </c>
      <c r="P459">
        <f t="shared" si="59"/>
        <v>352.20544429999995</v>
      </c>
      <c r="Q459" t="str">
        <f t="shared" si="60"/>
        <v/>
      </c>
      <c r="R459">
        <f t="shared" si="61"/>
        <v>1</v>
      </c>
      <c r="S459">
        <f t="shared" si="57"/>
        <v>18.423345126338255</v>
      </c>
    </row>
    <row r="460" spans="1:19" x14ac:dyDescent="0.3">
      <c r="A460" t="s">
        <v>509</v>
      </c>
      <c r="B460">
        <v>1933.5017089999999</v>
      </c>
      <c r="C460">
        <v>2239.0900879000001</v>
      </c>
      <c r="D460">
        <v>1841.7481689000001</v>
      </c>
      <c r="E460">
        <v>1783.7344971</v>
      </c>
      <c r="F460">
        <v>2102.9099120999999</v>
      </c>
      <c r="G460">
        <v>2179.0600586</v>
      </c>
      <c r="H460">
        <v>2239.0900879000001</v>
      </c>
      <c r="I460">
        <v>1549.1899414</v>
      </c>
      <c r="J460">
        <v>1962.1906738</v>
      </c>
      <c r="L460" t="str">
        <f t="shared" si="55"/>
        <v>20NOV2022:03:00:00</v>
      </c>
      <c r="M460">
        <v>3</v>
      </c>
      <c r="N460">
        <f t="shared" si="56"/>
        <v>305.58837890000018</v>
      </c>
      <c r="O460" t="str">
        <f t="shared" si="58"/>
        <v/>
      </c>
      <c r="P460">
        <f t="shared" si="59"/>
        <v>305.58837890000018</v>
      </c>
      <c r="Q460" t="str">
        <f t="shared" si="60"/>
        <v/>
      </c>
      <c r="R460">
        <f t="shared" si="61"/>
        <v>1</v>
      </c>
      <c r="S460">
        <f t="shared" si="57"/>
        <v>15.804918996324519</v>
      </c>
    </row>
    <row r="461" spans="1:19" x14ac:dyDescent="0.3">
      <c r="A461" t="s">
        <v>510</v>
      </c>
      <c r="B461">
        <v>1975.7437743999999</v>
      </c>
      <c r="C461">
        <v>2261.9199219000002</v>
      </c>
      <c r="D461">
        <v>1856.3316649999999</v>
      </c>
      <c r="E461">
        <v>1801.1326904</v>
      </c>
      <c r="F461">
        <v>2115.6101073999998</v>
      </c>
      <c r="G461">
        <v>2196.5500487999998</v>
      </c>
      <c r="H461">
        <v>2261.9199219000002</v>
      </c>
      <c r="I461">
        <v>1585.3299560999999</v>
      </c>
      <c r="J461">
        <v>1986.8244629000001</v>
      </c>
      <c r="L461" t="str">
        <f t="shared" si="55"/>
        <v>20NOV2022:04:00:00</v>
      </c>
      <c r="M461">
        <v>4</v>
      </c>
      <c r="N461">
        <f t="shared" si="56"/>
        <v>286.1761475000003</v>
      </c>
      <c r="O461" t="str">
        <f t="shared" si="58"/>
        <v/>
      </c>
      <c r="P461">
        <f t="shared" si="59"/>
        <v>286.1761475000003</v>
      </c>
      <c r="Q461" t="str">
        <f t="shared" si="60"/>
        <v/>
      </c>
      <c r="R461">
        <f t="shared" si="61"/>
        <v>1</v>
      </c>
      <c r="S461">
        <f t="shared" si="57"/>
        <v>14.484476742785496</v>
      </c>
    </row>
    <row r="462" spans="1:19" x14ac:dyDescent="0.3">
      <c r="A462" t="s">
        <v>511</v>
      </c>
      <c r="B462">
        <v>2037.8446045000001</v>
      </c>
      <c r="C462">
        <v>2289.3601073999998</v>
      </c>
      <c r="D462">
        <v>1876.0725098</v>
      </c>
      <c r="E462">
        <v>1834.9243164</v>
      </c>
      <c r="F462">
        <v>2140.5600586</v>
      </c>
      <c r="G462">
        <v>2222.3898926000002</v>
      </c>
      <c r="H462">
        <v>2289.3601073999998</v>
      </c>
      <c r="I462">
        <v>1632.6500243999999</v>
      </c>
      <c r="J462">
        <v>2020.4489745999999</v>
      </c>
      <c r="L462" t="str">
        <f t="shared" si="55"/>
        <v>20NOV2022:05:00:00</v>
      </c>
      <c r="M462">
        <v>5</v>
      </c>
      <c r="N462">
        <f t="shared" si="56"/>
        <v>251.51550289999977</v>
      </c>
      <c r="O462" t="str">
        <f t="shared" si="58"/>
        <v/>
      </c>
      <c r="P462">
        <f t="shared" si="59"/>
        <v>251.51550289999977</v>
      </c>
      <c r="Q462" t="str">
        <f t="shared" si="60"/>
        <v/>
      </c>
      <c r="R462">
        <f t="shared" si="61"/>
        <v>1</v>
      </c>
      <c r="S462">
        <f t="shared" si="57"/>
        <v>12.342231706215447</v>
      </c>
    </row>
    <row r="463" spans="1:19" x14ac:dyDescent="0.3">
      <c r="A463" t="s">
        <v>512</v>
      </c>
      <c r="B463">
        <v>2103.3859862999998</v>
      </c>
      <c r="C463">
        <v>2365.8999023000001</v>
      </c>
      <c r="D463">
        <v>1947.3760986</v>
      </c>
      <c r="E463">
        <v>1876.1765137</v>
      </c>
      <c r="F463">
        <v>2224.8601073999998</v>
      </c>
      <c r="G463">
        <v>2297.8999023000001</v>
      </c>
      <c r="H463">
        <v>2365.8999023000001</v>
      </c>
      <c r="I463">
        <v>1727.0500488</v>
      </c>
      <c r="J463">
        <v>2104.1464844000002</v>
      </c>
      <c r="L463" t="str">
        <f t="shared" si="55"/>
        <v>20NOV2022:06:00:00</v>
      </c>
      <c r="M463">
        <v>6</v>
      </c>
      <c r="N463">
        <f t="shared" si="56"/>
        <v>262.51391600000034</v>
      </c>
      <c r="O463" t="str">
        <f t="shared" si="58"/>
        <v/>
      </c>
      <c r="P463">
        <f t="shared" si="59"/>
        <v>262.51391600000034</v>
      </c>
      <c r="Q463" t="str">
        <f t="shared" si="60"/>
        <v/>
      </c>
      <c r="R463">
        <f t="shared" si="61"/>
        <v>1</v>
      </c>
      <c r="S463">
        <f t="shared" si="57"/>
        <v>12.480539364141164</v>
      </c>
    </row>
    <row r="464" spans="1:19" x14ac:dyDescent="0.3">
      <c r="A464" t="s">
        <v>513</v>
      </c>
      <c r="B464">
        <v>2211.9750976999999</v>
      </c>
      <c r="C464">
        <v>2428.4499512000002</v>
      </c>
      <c r="D464">
        <v>1993.2304687999999</v>
      </c>
      <c r="E464">
        <v>1943.2509766000001</v>
      </c>
      <c r="F464">
        <v>2296.9199219000002</v>
      </c>
      <c r="G464">
        <v>2361.2299804999998</v>
      </c>
      <c r="H464">
        <v>2428.4499512000002</v>
      </c>
      <c r="I464">
        <v>1826.5699463000001</v>
      </c>
      <c r="J464">
        <v>2181.2575683999999</v>
      </c>
      <c r="L464" t="str">
        <f t="shared" si="55"/>
        <v>20NOV2022:07:00:00</v>
      </c>
      <c r="M464">
        <v>7</v>
      </c>
      <c r="N464">
        <f t="shared" si="56"/>
        <v>216.47485350000034</v>
      </c>
      <c r="O464" t="str">
        <f t="shared" si="58"/>
        <v/>
      </c>
      <c r="P464">
        <f t="shared" si="59"/>
        <v>216.47485350000034</v>
      </c>
      <c r="Q464" t="str">
        <f t="shared" si="60"/>
        <v/>
      </c>
      <c r="R464">
        <f t="shared" si="61"/>
        <v>1</v>
      </c>
      <c r="S464">
        <f t="shared" si="57"/>
        <v>9.7864959567171326</v>
      </c>
    </row>
    <row r="465" spans="1:19" x14ac:dyDescent="0.3">
      <c r="A465" t="s">
        <v>514</v>
      </c>
      <c r="B465">
        <v>2299.9670409999999</v>
      </c>
      <c r="C465">
        <v>2547.2099609000002</v>
      </c>
      <c r="D465">
        <v>2010.7257079999999</v>
      </c>
      <c r="E465">
        <v>1951.4157714999999</v>
      </c>
      <c r="F465">
        <v>2442.4899902000002</v>
      </c>
      <c r="G465">
        <v>2483.9499512000002</v>
      </c>
      <c r="H465">
        <v>2547.2099609000002</v>
      </c>
      <c r="I465">
        <v>1964.3499756000001</v>
      </c>
      <c r="J465">
        <v>2311.6860351999999</v>
      </c>
      <c r="L465" t="str">
        <f t="shared" si="55"/>
        <v>20NOV2022:08:00:00</v>
      </c>
      <c r="M465">
        <v>8</v>
      </c>
      <c r="N465">
        <f t="shared" si="56"/>
        <v>247.24291990000029</v>
      </c>
      <c r="O465" t="str">
        <f t="shared" si="58"/>
        <v/>
      </c>
      <c r="P465">
        <f t="shared" si="59"/>
        <v>247.24291990000029</v>
      </c>
      <c r="Q465" t="str">
        <f t="shared" si="60"/>
        <v/>
      </c>
      <c r="R465">
        <f t="shared" si="61"/>
        <v>1</v>
      </c>
      <c r="S465">
        <f t="shared" si="57"/>
        <v>10.74984621486149</v>
      </c>
    </row>
    <row r="466" spans="1:19" x14ac:dyDescent="0.3">
      <c r="A466" t="s">
        <v>515</v>
      </c>
      <c r="B466">
        <v>2228.2941894999999</v>
      </c>
      <c r="C466">
        <v>2629.4299316000001</v>
      </c>
      <c r="D466">
        <v>2039.2945557</v>
      </c>
      <c r="E466">
        <v>1998.7673339999999</v>
      </c>
      <c r="F466">
        <v>2550.3798827999999</v>
      </c>
      <c r="G466">
        <v>2569.1699219000002</v>
      </c>
      <c r="H466">
        <v>2629.4299316000001</v>
      </c>
      <c r="I466">
        <v>2064.2199707</v>
      </c>
      <c r="J466">
        <v>2404.6840820000002</v>
      </c>
      <c r="L466" t="str">
        <f t="shared" si="55"/>
        <v>20NOV2022:09:00:00</v>
      </c>
      <c r="M466">
        <v>9</v>
      </c>
      <c r="N466">
        <f t="shared" si="56"/>
        <v>401.13574210000024</v>
      </c>
      <c r="O466" t="str">
        <f t="shared" si="58"/>
        <v/>
      </c>
      <c r="P466">
        <f t="shared" si="59"/>
        <v>401.13574210000024</v>
      </c>
      <c r="Q466" t="str">
        <f t="shared" si="60"/>
        <v/>
      </c>
      <c r="R466">
        <f t="shared" si="61"/>
        <v>1</v>
      </c>
      <c r="S466">
        <f t="shared" si="57"/>
        <v>18.001920212788864</v>
      </c>
    </row>
    <row r="467" spans="1:19" x14ac:dyDescent="0.3">
      <c r="A467" t="s">
        <v>516</v>
      </c>
      <c r="B467">
        <v>2057.7985840000001</v>
      </c>
      <c r="C467">
        <v>2560.3798827999999</v>
      </c>
      <c r="D467">
        <v>2017.0166016000001</v>
      </c>
      <c r="E467">
        <v>1946.3332519999999</v>
      </c>
      <c r="F467">
        <v>2474.2299804999998</v>
      </c>
      <c r="G467">
        <v>2500.8798827999999</v>
      </c>
      <c r="H467">
        <v>2560.3798827999999</v>
      </c>
      <c r="I467">
        <v>2006.5999756000001</v>
      </c>
      <c r="J467">
        <v>2338.7595215000001</v>
      </c>
      <c r="L467" t="str">
        <f t="shared" si="55"/>
        <v>20NOV2022:10:00:00</v>
      </c>
      <c r="M467">
        <v>10</v>
      </c>
      <c r="N467">
        <f t="shared" si="56"/>
        <v>502.58129879999979</v>
      </c>
      <c r="O467" t="str">
        <f t="shared" si="58"/>
        <v/>
      </c>
      <c r="P467">
        <f t="shared" si="59"/>
        <v>502.58129879999979</v>
      </c>
      <c r="Q467" t="str">
        <f t="shared" si="60"/>
        <v/>
      </c>
      <c r="R467">
        <f t="shared" si="61"/>
        <v>1</v>
      </c>
      <c r="S467">
        <f t="shared" si="57"/>
        <v>24.423250298047623</v>
      </c>
    </row>
    <row r="468" spans="1:19" x14ac:dyDescent="0.3">
      <c r="A468" t="s">
        <v>517</v>
      </c>
      <c r="B468">
        <v>1957.0169678</v>
      </c>
      <c r="C468">
        <v>2468.2199707</v>
      </c>
      <c r="D468">
        <v>1943.5618896000001</v>
      </c>
      <c r="E468">
        <v>1866.1697998</v>
      </c>
      <c r="F468">
        <v>2374.6101073999998</v>
      </c>
      <c r="G468">
        <v>2409.7199707</v>
      </c>
      <c r="H468">
        <v>2468.2199707</v>
      </c>
      <c r="I468">
        <v>1912.8800048999999</v>
      </c>
      <c r="J468">
        <v>2245.1845702999999</v>
      </c>
      <c r="L468" t="str">
        <f t="shared" si="55"/>
        <v>20NOV2022:11:00:00</v>
      </c>
      <c r="M468">
        <v>11</v>
      </c>
      <c r="N468">
        <f t="shared" si="56"/>
        <v>511.2030029</v>
      </c>
      <c r="O468" t="str">
        <f t="shared" si="58"/>
        <v/>
      </c>
      <c r="P468">
        <f t="shared" si="59"/>
        <v>511.2030029</v>
      </c>
      <c r="Q468" t="str">
        <f t="shared" si="60"/>
        <v/>
      </c>
      <c r="R468">
        <f t="shared" si="61"/>
        <v>1</v>
      </c>
      <c r="S468">
        <f t="shared" si="57"/>
        <v>26.121541678541188</v>
      </c>
    </row>
    <row r="469" spans="1:19" x14ac:dyDescent="0.3">
      <c r="A469" t="s">
        <v>518</v>
      </c>
      <c r="B469">
        <v>1833.2315673999999</v>
      </c>
      <c r="C469">
        <v>2365.9699707</v>
      </c>
      <c r="D469">
        <v>1889.8137207</v>
      </c>
      <c r="E469">
        <v>1801.2160644999999</v>
      </c>
      <c r="F469">
        <v>2271.8898926000002</v>
      </c>
      <c r="G469">
        <v>2312.5</v>
      </c>
      <c r="H469">
        <v>2365.9699707</v>
      </c>
      <c r="I469">
        <v>1793.9300536999999</v>
      </c>
      <c r="J469">
        <v>2138.2763672000001</v>
      </c>
      <c r="L469" t="str">
        <f t="shared" si="55"/>
        <v>20NOV2022:12:00:00</v>
      </c>
      <c r="M469">
        <v>12</v>
      </c>
      <c r="N469">
        <f t="shared" si="56"/>
        <v>532.73840330000007</v>
      </c>
      <c r="O469" t="str">
        <f t="shared" si="58"/>
        <v/>
      </c>
      <c r="P469">
        <f t="shared" si="59"/>
        <v>532.73840330000007</v>
      </c>
      <c r="Q469" t="str">
        <f t="shared" si="60"/>
        <v/>
      </c>
      <c r="R469">
        <f t="shared" si="61"/>
        <v>1</v>
      </c>
      <c r="S469">
        <f t="shared" si="57"/>
        <v>29.060071448342011</v>
      </c>
    </row>
    <row r="470" spans="1:19" x14ac:dyDescent="0.3">
      <c r="A470" t="s">
        <v>519</v>
      </c>
      <c r="B470">
        <v>1774.1550293</v>
      </c>
      <c r="C470">
        <v>2302.4499512000002</v>
      </c>
      <c r="D470">
        <v>1858.7081298999999</v>
      </c>
      <c r="E470">
        <v>1745.7335204999999</v>
      </c>
      <c r="F470">
        <v>2230.3701172000001</v>
      </c>
      <c r="G470">
        <v>2262.4599609000002</v>
      </c>
      <c r="H470">
        <v>2302.4499512000002</v>
      </c>
      <c r="I470">
        <v>1713.9399414</v>
      </c>
      <c r="J470">
        <v>2075.6618652000002</v>
      </c>
      <c r="L470" t="str">
        <f t="shared" si="55"/>
        <v>20NOV2022:13:00:00</v>
      </c>
      <c r="M470">
        <v>13</v>
      </c>
      <c r="N470">
        <f t="shared" si="56"/>
        <v>528.29492190000019</v>
      </c>
      <c r="O470" t="str">
        <f t="shared" si="58"/>
        <v/>
      </c>
      <c r="P470">
        <f t="shared" si="59"/>
        <v>528.29492190000019</v>
      </c>
      <c r="Q470" t="str">
        <f t="shared" si="60"/>
        <v/>
      </c>
      <c r="R470">
        <f t="shared" si="61"/>
        <v>1</v>
      </c>
      <c r="S470">
        <f t="shared" si="57"/>
        <v>29.777269357821623</v>
      </c>
    </row>
    <row r="471" spans="1:19" x14ac:dyDescent="0.3">
      <c r="A471" t="s">
        <v>520</v>
      </c>
      <c r="B471">
        <v>1735.5025635</v>
      </c>
      <c r="C471">
        <v>2265.0400390999998</v>
      </c>
      <c r="D471">
        <v>1834.3640137</v>
      </c>
      <c r="E471">
        <v>1730.6634521000001</v>
      </c>
      <c r="F471">
        <v>2206.3798827999999</v>
      </c>
      <c r="G471">
        <v>2234.0500487999998</v>
      </c>
      <c r="H471">
        <v>2265.0400390999998</v>
      </c>
      <c r="I471">
        <v>1661.3900146000001</v>
      </c>
      <c r="J471">
        <v>2037.2160644999999</v>
      </c>
      <c r="L471" t="str">
        <f t="shared" si="55"/>
        <v>20NOV2022:14:00:00</v>
      </c>
      <c r="M471">
        <v>14</v>
      </c>
      <c r="N471">
        <f t="shared" si="56"/>
        <v>529.53747559999988</v>
      </c>
      <c r="O471" t="str">
        <f t="shared" si="58"/>
        <v/>
      </c>
      <c r="P471">
        <f t="shared" si="59"/>
        <v>529.53747559999988</v>
      </c>
      <c r="Q471" t="str">
        <f t="shared" si="60"/>
        <v/>
      </c>
      <c r="R471">
        <f t="shared" si="61"/>
        <v>1</v>
      </c>
      <c r="S471">
        <f t="shared" si="57"/>
        <v>30.512053784125676</v>
      </c>
    </row>
    <row r="472" spans="1:19" x14ac:dyDescent="0.3">
      <c r="A472" t="s">
        <v>521</v>
      </c>
      <c r="B472">
        <v>1703.1072998</v>
      </c>
      <c r="C472">
        <v>2191.8601073999998</v>
      </c>
      <c r="D472">
        <v>1808.9025879000001</v>
      </c>
      <c r="E472">
        <v>1758.0592041</v>
      </c>
      <c r="F472">
        <v>2148.1398926000002</v>
      </c>
      <c r="G472">
        <v>2172.1398926000002</v>
      </c>
      <c r="H472">
        <v>2191.8601073999998</v>
      </c>
      <c r="I472">
        <v>1592.0699463000001</v>
      </c>
      <c r="J472">
        <v>1970.4454346</v>
      </c>
      <c r="L472" t="str">
        <f t="shared" si="55"/>
        <v>20NOV2022:15:00:00</v>
      </c>
      <c r="M472">
        <v>15</v>
      </c>
      <c r="N472">
        <f t="shared" si="56"/>
        <v>488.75280759999987</v>
      </c>
      <c r="O472" t="str">
        <f t="shared" si="58"/>
        <v/>
      </c>
      <c r="P472">
        <f t="shared" si="59"/>
        <v>488.75280759999987</v>
      </c>
      <c r="Q472" t="str">
        <f t="shared" si="60"/>
        <v/>
      </c>
      <c r="R472">
        <f t="shared" si="61"/>
        <v>1</v>
      </c>
      <c r="S472">
        <f t="shared" si="57"/>
        <v>28.697710805267253</v>
      </c>
    </row>
    <row r="473" spans="1:19" x14ac:dyDescent="0.3">
      <c r="A473" t="s">
        <v>522</v>
      </c>
      <c r="B473">
        <v>1707.2178954999999</v>
      </c>
      <c r="C473">
        <v>2168.6799316000001</v>
      </c>
      <c r="D473">
        <v>1804.8734131000001</v>
      </c>
      <c r="E473">
        <v>1762.2021483999999</v>
      </c>
      <c r="F473">
        <v>2146.4199219000002</v>
      </c>
      <c r="G473">
        <v>2162.1499023000001</v>
      </c>
      <c r="H473">
        <v>2168.6799316000001</v>
      </c>
      <c r="I473">
        <v>1576.5500488</v>
      </c>
      <c r="J473">
        <v>1956.4628906</v>
      </c>
      <c r="L473" t="str">
        <f t="shared" si="55"/>
        <v>20NOV2022:16:00:00</v>
      </c>
      <c r="M473">
        <v>16</v>
      </c>
      <c r="N473">
        <f t="shared" si="56"/>
        <v>461.4620361000002</v>
      </c>
      <c r="O473" t="str">
        <f t="shared" si="58"/>
        <v/>
      </c>
      <c r="P473">
        <f t="shared" si="59"/>
        <v>461.4620361000002</v>
      </c>
      <c r="Q473" t="str">
        <f t="shared" si="60"/>
        <v/>
      </c>
      <c r="R473">
        <f t="shared" si="61"/>
        <v>1</v>
      </c>
      <c r="S473">
        <f t="shared" si="57"/>
        <v>27.030060856107056</v>
      </c>
    </row>
    <row r="474" spans="1:19" x14ac:dyDescent="0.3">
      <c r="A474" t="s">
        <v>523</v>
      </c>
      <c r="B474">
        <v>1763.5859375</v>
      </c>
      <c r="C474">
        <v>2181.4099120999999</v>
      </c>
      <c r="D474">
        <v>1856.0670166</v>
      </c>
      <c r="E474">
        <v>1820.5363769999999</v>
      </c>
      <c r="F474">
        <v>2166.8300780999998</v>
      </c>
      <c r="G474">
        <v>2171.4699707</v>
      </c>
      <c r="H474">
        <v>2181.4099120999999</v>
      </c>
      <c r="I474">
        <v>1624.5699463000001</v>
      </c>
      <c r="J474">
        <v>1981.8439940999999</v>
      </c>
      <c r="L474" t="str">
        <f t="shared" si="55"/>
        <v>20NOV2022:17:00:00</v>
      </c>
      <c r="M474">
        <v>17</v>
      </c>
      <c r="N474">
        <f t="shared" si="56"/>
        <v>417.82397459999993</v>
      </c>
      <c r="O474" t="str">
        <f t="shared" si="58"/>
        <v/>
      </c>
      <c r="P474">
        <f t="shared" si="59"/>
        <v>417.82397459999993</v>
      </c>
      <c r="Q474" t="str">
        <f t="shared" si="60"/>
        <v/>
      </c>
      <c r="R474">
        <f t="shared" si="61"/>
        <v>1</v>
      </c>
      <c r="S474">
        <f t="shared" si="57"/>
        <v>23.691727503355644</v>
      </c>
    </row>
    <row r="475" spans="1:19" x14ac:dyDescent="0.3">
      <c r="A475" t="s">
        <v>524</v>
      </c>
      <c r="B475">
        <v>1833.2200928</v>
      </c>
      <c r="C475">
        <v>2278</v>
      </c>
      <c r="D475">
        <v>1954.3376464999999</v>
      </c>
      <c r="E475">
        <v>1903.4794922000001</v>
      </c>
      <c r="F475">
        <v>2282.9099120999999</v>
      </c>
      <c r="G475">
        <v>2261.6398926000002</v>
      </c>
      <c r="H475">
        <v>2278</v>
      </c>
      <c r="I475">
        <v>1773.7199707</v>
      </c>
      <c r="J475">
        <v>2098.1484375</v>
      </c>
      <c r="L475" t="str">
        <f t="shared" si="55"/>
        <v>20NOV2022:18:00:00</v>
      </c>
      <c r="M475">
        <v>18</v>
      </c>
      <c r="N475">
        <f t="shared" si="56"/>
        <v>444.77990720000003</v>
      </c>
      <c r="O475" t="str">
        <f t="shared" si="58"/>
        <v/>
      </c>
      <c r="P475">
        <f t="shared" si="59"/>
        <v>444.77990720000003</v>
      </c>
      <c r="Q475" t="str">
        <f t="shared" si="60"/>
        <v/>
      </c>
      <c r="R475">
        <f t="shared" si="61"/>
        <v>1</v>
      </c>
      <c r="S475">
        <f t="shared" si="57"/>
        <v>24.262220829178119</v>
      </c>
    </row>
    <row r="476" spans="1:19" x14ac:dyDescent="0.3">
      <c r="A476" t="s">
        <v>525</v>
      </c>
      <c r="B476">
        <v>1935.6729736</v>
      </c>
      <c r="C476">
        <v>2374</v>
      </c>
      <c r="D476">
        <v>2004.0211182</v>
      </c>
      <c r="E476">
        <v>1969.7391356999999</v>
      </c>
      <c r="F476">
        <v>2377.2399902000002</v>
      </c>
      <c r="G476">
        <v>2343.8400879000001</v>
      </c>
      <c r="H476">
        <v>2374</v>
      </c>
      <c r="I476">
        <v>1930.75</v>
      </c>
      <c r="J476">
        <v>2211.8085937999999</v>
      </c>
      <c r="L476" t="str">
        <f t="shared" si="55"/>
        <v>20NOV2022:19:00:00</v>
      </c>
      <c r="M476">
        <v>19</v>
      </c>
      <c r="N476">
        <f t="shared" si="56"/>
        <v>438.32702640000002</v>
      </c>
      <c r="O476" t="str">
        <f t="shared" si="58"/>
        <v/>
      </c>
      <c r="P476">
        <f t="shared" si="59"/>
        <v>438.32702640000002</v>
      </c>
      <c r="Q476" t="str">
        <f t="shared" si="60"/>
        <v/>
      </c>
      <c r="R476">
        <f t="shared" si="61"/>
        <v>1</v>
      </c>
      <c r="S476">
        <f t="shared" si="57"/>
        <v>22.644683909844098</v>
      </c>
    </row>
    <row r="477" spans="1:19" x14ac:dyDescent="0.3">
      <c r="A477" t="s">
        <v>526</v>
      </c>
      <c r="B477">
        <v>1931.2745361</v>
      </c>
      <c r="C477">
        <v>2387.6699219000002</v>
      </c>
      <c r="D477">
        <v>2034.6025391000001</v>
      </c>
      <c r="E477">
        <v>1989.6365966999999</v>
      </c>
      <c r="F477">
        <v>2378.3701172000001</v>
      </c>
      <c r="G477">
        <v>2347.0900879000001</v>
      </c>
      <c r="H477">
        <v>2387.6699219000002</v>
      </c>
      <c r="I477">
        <v>1981.2399902</v>
      </c>
      <c r="J477">
        <v>2233.8793945000002</v>
      </c>
      <c r="L477" t="str">
        <f t="shared" si="55"/>
        <v>20NOV2022:20:00:00</v>
      </c>
      <c r="M477">
        <v>20</v>
      </c>
      <c r="N477">
        <f t="shared" si="56"/>
        <v>456.39538580000021</v>
      </c>
      <c r="O477" t="str">
        <f t="shared" si="58"/>
        <v/>
      </c>
      <c r="P477">
        <f t="shared" si="59"/>
        <v>456.39538580000021</v>
      </c>
      <c r="Q477" t="str">
        <f t="shared" si="60"/>
        <v/>
      </c>
      <c r="R477">
        <f t="shared" si="61"/>
        <v>1</v>
      </c>
      <c r="S477">
        <f t="shared" si="57"/>
        <v>23.631823299531579</v>
      </c>
    </row>
    <row r="478" spans="1:19" x14ac:dyDescent="0.3">
      <c r="A478" t="s">
        <v>527</v>
      </c>
      <c r="B478">
        <v>1922.9929199000001</v>
      </c>
      <c r="C478">
        <v>2356.0700683999999</v>
      </c>
      <c r="D478">
        <v>2007.9433594</v>
      </c>
      <c r="E478">
        <v>1972.1268310999999</v>
      </c>
      <c r="F478">
        <v>2345.2900390999998</v>
      </c>
      <c r="G478">
        <v>2314.7900390999998</v>
      </c>
      <c r="H478">
        <v>2356.0700683999999</v>
      </c>
      <c r="I478">
        <v>1981.8900146000001</v>
      </c>
      <c r="J478">
        <v>2213.1699219000002</v>
      </c>
      <c r="L478" t="str">
        <f t="shared" si="55"/>
        <v>20NOV2022:21:00:00</v>
      </c>
      <c r="M478">
        <v>21</v>
      </c>
      <c r="N478">
        <f t="shared" si="56"/>
        <v>433.07714849999979</v>
      </c>
      <c r="O478" t="str">
        <f t="shared" si="58"/>
        <v/>
      </c>
      <c r="P478">
        <f t="shared" si="59"/>
        <v>433.07714849999979</v>
      </c>
      <c r="Q478" t="str">
        <f t="shared" si="60"/>
        <v/>
      </c>
      <c r="R478">
        <f t="shared" si="61"/>
        <v>1</v>
      </c>
      <c r="S478">
        <f t="shared" si="57"/>
        <v>22.52099547628708</v>
      </c>
    </row>
    <row r="479" spans="1:19" x14ac:dyDescent="0.3">
      <c r="A479" t="s">
        <v>528</v>
      </c>
      <c r="B479">
        <v>1828.770874</v>
      </c>
      <c r="C479">
        <v>2292.3300780999998</v>
      </c>
      <c r="D479">
        <v>1947.3479004000001</v>
      </c>
      <c r="E479">
        <v>1939.1427002</v>
      </c>
      <c r="F479">
        <v>2267.7099609000002</v>
      </c>
      <c r="G479">
        <v>2246.8999023000001</v>
      </c>
      <c r="H479">
        <v>2292.3300780999998</v>
      </c>
      <c r="I479">
        <v>1926.2199707</v>
      </c>
      <c r="J479">
        <v>2149.1411133000001</v>
      </c>
      <c r="L479" t="str">
        <f t="shared" si="55"/>
        <v>20NOV2022:22:00:00</v>
      </c>
      <c r="M479">
        <v>22</v>
      </c>
      <c r="N479">
        <f t="shared" si="56"/>
        <v>463.55920409999976</v>
      </c>
      <c r="O479" t="str">
        <f t="shared" si="58"/>
        <v/>
      </c>
      <c r="P479">
        <f t="shared" si="59"/>
        <v>463.55920409999976</v>
      </c>
      <c r="Q479" t="str">
        <f t="shared" si="60"/>
        <v/>
      </c>
      <c r="R479">
        <f t="shared" si="61"/>
        <v>1</v>
      </c>
      <c r="S479">
        <f t="shared" si="57"/>
        <v>25.348129210198682</v>
      </c>
    </row>
    <row r="480" spans="1:19" x14ac:dyDescent="0.3">
      <c r="A480" t="s">
        <v>529</v>
      </c>
      <c r="B480">
        <v>1774.534668</v>
      </c>
      <c r="C480">
        <v>2171.6201172000001</v>
      </c>
      <c r="D480">
        <v>1855.3121338000001</v>
      </c>
      <c r="E480">
        <v>1879.8803711</v>
      </c>
      <c r="F480">
        <v>2138.8999023000001</v>
      </c>
      <c r="G480">
        <v>2126.6000976999999</v>
      </c>
      <c r="H480">
        <v>2171.6201172000001</v>
      </c>
      <c r="I480">
        <v>1823.1800536999999</v>
      </c>
      <c r="J480">
        <v>2033.5030518000001</v>
      </c>
      <c r="L480" t="str">
        <f t="shared" si="55"/>
        <v>20NOV2022:23:00:00</v>
      </c>
      <c r="M480">
        <v>23</v>
      </c>
      <c r="N480">
        <f t="shared" si="56"/>
        <v>397.08544920000008</v>
      </c>
      <c r="O480" t="str">
        <f t="shared" si="58"/>
        <v/>
      </c>
      <c r="P480">
        <f t="shared" si="59"/>
        <v>397.08544920000008</v>
      </c>
      <c r="Q480" t="str">
        <f t="shared" si="60"/>
        <v/>
      </c>
      <c r="R480">
        <f t="shared" si="61"/>
        <v>1</v>
      </c>
      <c r="S480">
        <f t="shared" si="57"/>
        <v>22.376877519532353</v>
      </c>
    </row>
    <row r="481" spans="1:19" x14ac:dyDescent="0.3">
      <c r="A481" t="s">
        <v>530</v>
      </c>
      <c r="B481">
        <v>1722.6464844</v>
      </c>
      <c r="C481">
        <v>1991.3800048999999</v>
      </c>
      <c r="D481">
        <v>1758.6374512</v>
      </c>
      <c r="E481">
        <v>1783.5491943</v>
      </c>
      <c r="F481">
        <v>1940.8800048999999</v>
      </c>
      <c r="G481">
        <v>1947.0500488</v>
      </c>
      <c r="H481">
        <v>1991.3800048999999</v>
      </c>
      <c r="I481">
        <v>1694.6999512</v>
      </c>
      <c r="J481">
        <v>1868.8845214999999</v>
      </c>
      <c r="L481" t="str">
        <f t="shared" si="55"/>
        <v>21NOV2022:00:00:00</v>
      </c>
      <c r="M481">
        <v>24</v>
      </c>
      <c r="N481">
        <f t="shared" si="56"/>
        <v>268.73352049999994</v>
      </c>
      <c r="O481" t="str">
        <f t="shared" si="58"/>
        <v/>
      </c>
      <c r="P481">
        <f t="shared" si="59"/>
        <v>268.73352049999994</v>
      </c>
      <c r="Q481" t="str">
        <f t="shared" si="60"/>
        <v/>
      </c>
      <c r="R481">
        <f t="shared" si="61"/>
        <v>1</v>
      </c>
      <c r="S481">
        <f t="shared" si="57"/>
        <v>15.600038831739768</v>
      </c>
    </row>
    <row r="482" spans="1:19" x14ac:dyDescent="0.3">
      <c r="A482" t="s">
        <v>531</v>
      </c>
      <c r="B482">
        <v>1659.4760742000001</v>
      </c>
      <c r="C482">
        <v>1606.3399658000001</v>
      </c>
      <c r="D482">
        <v>1702.6690673999999</v>
      </c>
      <c r="E482">
        <v>1693.9206543</v>
      </c>
      <c r="F482">
        <v>1606.3399658000001</v>
      </c>
      <c r="G482">
        <v>1637.7900391000001</v>
      </c>
      <c r="H482">
        <v>1708.8000488</v>
      </c>
      <c r="I482">
        <v>1571.9599608999999</v>
      </c>
      <c r="J482">
        <v>1627.7844238</v>
      </c>
      <c r="L482" t="str">
        <f t="shared" si="55"/>
        <v>21NOV2022:01:00:00</v>
      </c>
      <c r="M482">
        <v>1</v>
      </c>
      <c r="N482">
        <f t="shared" si="56"/>
        <v>-53.136108400000012</v>
      </c>
      <c r="O482">
        <f t="shared" si="58"/>
        <v>-53.136108400000012</v>
      </c>
      <c r="P482" t="str">
        <f t="shared" si="59"/>
        <v/>
      </c>
      <c r="Q482">
        <f t="shared" si="60"/>
        <v>1</v>
      </c>
      <c r="R482" t="str">
        <f t="shared" si="61"/>
        <v/>
      </c>
      <c r="S482">
        <f t="shared" si="57"/>
        <v>3.2019809882233976</v>
      </c>
    </row>
    <row r="483" spans="1:19" x14ac:dyDescent="0.3">
      <c r="A483" t="s">
        <v>532</v>
      </c>
      <c r="B483">
        <v>1632.059082</v>
      </c>
      <c r="C483">
        <v>1564.2399902</v>
      </c>
      <c r="D483">
        <v>1678.9785156</v>
      </c>
      <c r="E483">
        <v>1704.8066406</v>
      </c>
      <c r="F483">
        <v>1564.2399902</v>
      </c>
      <c r="G483">
        <v>1595.3499756000001</v>
      </c>
      <c r="H483">
        <v>1669.4300536999999</v>
      </c>
      <c r="I483">
        <v>1543.8299560999999</v>
      </c>
      <c r="J483">
        <v>1591.1715088000001</v>
      </c>
      <c r="L483" t="str">
        <f t="shared" si="55"/>
        <v>21NOV2022:02:00:00</v>
      </c>
      <c r="M483">
        <v>2</v>
      </c>
      <c r="N483">
        <f t="shared" si="56"/>
        <v>-67.819091800000024</v>
      </c>
      <c r="O483">
        <f t="shared" si="58"/>
        <v>-67.819091800000024</v>
      </c>
      <c r="P483" t="str">
        <f t="shared" si="59"/>
        <v/>
      </c>
      <c r="Q483">
        <f t="shared" si="60"/>
        <v>1</v>
      </c>
      <c r="R483" t="str">
        <f t="shared" si="61"/>
        <v/>
      </c>
      <c r="S483">
        <f t="shared" si="57"/>
        <v>4.155431169617426</v>
      </c>
    </row>
    <row r="484" spans="1:19" x14ac:dyDescent="0.3">
      <c r="A484" t="s">
        <v>533</v>
      </c>
      <c r="B484">
        <v>1619.3946533000001</v>
      </c>
      <c r="C484">
        <v>1547.4200439000001</v>
      </c>
      <c r="D484">
        <v>1675.3782959</v>
      </c>
      <c r="E484">
        <v>1726.246582</v>
      </c>
      <c r="F484">
        <v>1547.4200439000001</v>
      </c>
      <c r="G484">
        <v>1580.1099853999999</v>
      </c>
      <c r="H484">
        <v>1661.9699707</v>
      </c>
      <c r="I484">
        <v>1540.1500243999999</v>
      </c>
      <c r="J484">
        <v>1581.6855469</v>
      </c>
      <c r="L484" t="str">
        <f t="shared" si="55"/>
        <v>21NOV2022:03:00:00</v>
      </c>
      <c r="M484">
        <v>3</v>
      </c>
      <c r="N484">
        <f t="shared" si="56"/>
        <v>-71.974609399999963</v>
      </c>
      <c r="O484">
        <f t="shared" si="58"/>
        <v>-71.974609399999963</v>
      </c>
      <c r="P484" t="str">
        <f t="shared" si="59"/>
        <v/>
      </c>
      <c r="Q484">
        <f t="shared" si="60"/>
        <v>1</v>
      </c>
      <c r="R484" t="str">
        <f t="shared" si="61"/>
        <v/>
      </c>
      <c r="S484">
        <f t="shared" si="57"/>
        <v>4.4445379175070272</v>
      </c>
    </row>
    <row r="485" spans="1:19" x14ac:dyDescent="0.3">
      <c r="A485" t="s">
        <v>534</v>
      </c>
      <c r="B485">
        <v>1641.9082031</v>
      </c>
      <c r="C485">
        <v>1569.3699951000001</v>
      </c>
      <c r="D485">
        <v>1669.0996094</v>
      </c>
      <c r="E485">
        <v>1732.9160156</v>
      </c>
      <c r="F485">
        <v>1569.3699951000001</v>
      </c>
      <c r="G485">
        <v>1604.5100098</v>
      </c>
      <c r="H485">
        <v>1700.1800536999999</v>
      </c>
      <c r="I485">
        <v>1566.3900146000001</v>
      </c>
      <c r="J485">
        <v>1609.8144531</v>
      </c>
      <c r="L485" t="str">
        <f t="shared" si="55"/>
        <v>21NOV2022:04:00:00</v>
      </c>
      <c r="M485">
        <v>4</v>
      </c>
      <c r="N485">
        <f t="shared" si="56"/>
        <v>-72.538207999999941</v>
      </c>
      <c r="O485">
        <f t="shared" si="58"/>
        <v>-72.538207999999941</v>
      </c>
      <c r="P485" t="str">
        <f t="shared" si="59"/>
        <v/>
      </c>
      <c r="Q485">
        <f t="shared" si="60"/>
        <v>1</v>
      </c>
      <c r="R485" t="str">
        <f t="shared" si="61"/>
        <v/>
      </c>
      <c r="S485">
        <f t="shared" si="57"/>
        <v>4.4179210422997084</v>
      </c>
    </row>
    <row r="486" spans="1:19" x14ac:dyDescent="0.3">
      <c r="A486" t="s">
        <v>535</v>
      </c>
      <c r="B486">
        <v>1684.1341553</v>
      </c>
      <c r="C486">
        <v>1625.4599608999999</v>
      </c>
      <c r="D486">
        <v>1709.7290039</v>
      </c>
      <c r="E486">
        <v>1811.7777100000001</v>
      </c>
      <c r="F486">
        <v>1625.4599608999999</v>
      </c>
      <c r="G486">
        <v>1666.8299560999999</v>
      </c>
      <c r="H486">
        <v>1771.7800293</v>
      </c>
      <c r="I486">
        <v>1611.0100098</v>
      </c>
      <c r="J486">
        <v>1667.3249512</v>
      </c>
      <c r="L486" t="str">
        <f t="shared" si="55"/>
        <v>21NOV2022:05:00:00</v>
      </c>
      <c r="M486">
        <v>5</v>
      </c>
      <c r="N486">
        <f t="shared" si="56"/>
        <v>-58.674194400000033</v>
      </c>
      <c r="O486">
        <f t="shared" si="58"/>
        <v>-58.674194400000033</v>
      </c>
      <c r="P486" t="str">
        <f t="shared" si="59"/>
        <v/>
      </c>
      <c r="Q486">
        <f t="shared" si="60"/>
        <v>1</v>
      </c>
      <c r="R486" t="str">
        <f t="shared" si="61"/>
        <v/>
      </c>
      <c r="S486">
        <f t="shared" si="57"/>
        <v>3.4839382726934964</v>
      </c>
    </row>
    <row r="487" spans="1:19" x14ac:dyDescent="0.3">
      <c r="A487" t="s">
        <v>536</v>
      </c>
      <c r="B487">
        <v>1768.7515868999999</v>
      </c>
      <c r="C487">
        <v>1754.7099608999999</v>
      </c>
      <c r="D487">
        <v>1819.5601807</v>
      </c>
      <c r="E487">
        <v>1936.8381348</v>
      </c>
      <c r="F487">
        <v>1754.7099608999999</v>
      </c>
      <c r="G487">
        <v>1807.0300293</v>
      </c>
      <c r="H487">
        <v>1926.2399902</v>
      </c>
      <c r="I487">
        <v>1718.6400146000001</v>
      </c>
      <c r="J487">
        <v>1798.0478516000001</v>
      </c>
      <c r="L487" t="str">
        <f t="shared" si="55"/>
        <v>21NOV2022:06:00:00</v>
      </c>
      <c r="M487">
        <v>6</v>
      </c>
      <c r="N487">
        <f t="shared" si="56"/>
        <v>-14.041625999999951</v>
      </c>
      <c r="O487">
        <f t="shared" si="58"/>
        <v>-14.041625999999951</v>
      </c>
      <c r="P487" t="str">
        <f t="shared" si="59"/>
        <v/>
      </c>
      <c r="Q487">
        <f t="shared" si="60"/>
        <v>1</v>
      </c>
      <c r="R487" t="str">
        <f t="shared" si="61"/>
        <v/>
      </c>
      <c r="S487">
        <f t="shared" si="57"/>
        <v>0.79387213580455285</v>
      </c>
    </row>
    <row r="488" spans="1:19" x14ac:dyDescent="0.3">
      <c r="A488" t="s">
        <v>537</v>
      </c>
      <c r="B488">
        <v>1870.4199219</v>
      </c>
      <c r="C488">
        <v>1939.9599608999999</v>
      </c>
      <c r="D488">
        <v>1963.5120850000001</v>
      </c>
      <c r="E488">
        <v>2088.6333008000001</v>
      </c>
      <c r="F488">
        <v>1939.9599608999999</v>
      </c>
      <c r="G488">
        <v>2012.4300536999999</v>
      </c>
      <c r="H488">
        <v>2136.9599609000002</v>
      </c>
      <c r="I488">
        <v>1872.5999756000001</v>
      </c>
      <c r="J488">
        <v>1983.7514647999999</v>
      </c>
      <c r="L488" t="str">
        <f t="shared" ref="L488:L551" si="62">A488</f>
        <v>21NOV2022:07:00:00</v>
      </c>
      <c r="M488">
        <v>7</v>
      </c>
      <c r="N488">
        <f t="shared" ref="N488:N551" si="63">C488-B488</f>
        <v>69.540038999999979</v>
      </c>
      <c r="O488" t="str">
        <f t="shared" si="58"/>
        <v/>
      </c>
      <c r="P488">
        <f t="shared" si="59"/>
        <v>69.540038999999979</v>
      </c>
      <c r="Q488" t="str">
        <f t="shared" si="60"/>
        <v/>
      </c>
      <c r="R488">
        <f t="shared" si="61"/>
        <v>1</v>
      </c>
      <c r="S488">
        <f t="shared" ref="S488:S551" si="64">ABS((B488-C488)/B488)*100</f>
        <v>3.7178837856560141</v>
      </c>
    </row>
    <row r="489" spans="1:19" x14ac:dyDescent="0.3">
      <c r="A489" t="s">
        <v>538</v>
      </c>
      <c r="B489">
        <v>1969.4482422000001</v>
      </c>
      <c r="C489">
        <v>2012.9599608999999</v>
      </c>
      <c r="D489">
        <v>2011.3981934000001</v>
      </c>
      <c r="E489">
        <v>2131.8754883000001</v>
      </c>
      <c r="F489">
        <v>2012.9599608999999</v>
      </c>
      <c r="G489">
        <v>2089.3000487999998</v>
      </c>
      <c r="H489">
        <v>2210.0500487999998</v>
      </c>
      <c r="I489">
        <v>1934.1300048999999</v>
      </c>
      <c r="J489">
        <v>2053.7270508000001</v>
      </c>
      <c r="L489" t="str">
        <f t="shared" si="62"/>
        <v>21NOV2022:08:00:00</v>
      </c>
      <c r="M489">
        <v>8</v>
      </c>
      <c r="N489">
        <f t="shared" si="63"/>
        <v>43.511718699999847</v>
      </c>
      <c r="O489" t="str">
        <f t="shared" si="58"/>
        <v/>
      </c>
      <c r="P489">
        <f t="shared" si="59"/>
        <v>43.511718699999847</v>
      </c>
      <c r="Q489" t="str">
        <f t="shared" si="60"/>
        <v/>
      </c>
      <c r="R489">
        <f t="shared" si="61"/>
        <v>1</v>
      </c>
      <c r="S489">
        <f t="shared" si="64"/>
        <v>2.2093354761836475</v>
      </c>
    </row>
    <row r="490" spans="1:19" x14ac:dyDescent="0.3">
      <c r="A490" t="s">
        <v>539</v>
      </c>
      <c r="B490">
        <v>1985.6964111</v>
      </c>
      <c r="C490">
        <v>2045.3800048999999</v>
      </c>
      <c r="D490">
        <v>1997.8979492000001</v>
      </c>
      <c r="E490">
        <v>2169.9838866999999</v>
      </c>
      <c r="F490">
        <v>2045.3800048999999</v>
      </c>
      <c r="G490">
        <v>2117.6799316000001</v>
      </c>
      <c r="H490">
        <v>2224.6699219000002</v>
      </c>
      <c r="I490">
        <v>1950.7800293</v>
      </c>
      <c r="J490">
        <v>2075.1674804999998</v>
      </c>
      <c r="L490" t="str">
        <f t="shared" si="62"/>
        <v>21NOV2022:09:00:00</v>
      </c>
      <c r="M490">
        <v>9</v>
      </c>
      <c r="N490">
        <f t="shared" si="63"/>
        <v>59.683593799999926</v>
      </c>
      <c r="O490" t="str">
        <f t="shared" si="58"/>
        <v/>
      </c>
      <c r="P490">
        <f t="shared" si="59"/>
        <v>59.683593799999926</v>
      </c>
      <c r="Q490" t="str">
        <f t="shared" si="60"/>
        <v/>
      </c>
      <c r="R490">
        <f t="shared" si="61"/>
        <v>1</v>
      </c>
      <c r="S490">
        <f t="shared" si="64"/>
        <v>3.0056756645361258</v>
      </c>
    </row>
    <row r="491" spans="1:19" x14ac:dyDescent="0.3">
      <c r="A491" t="s">
        <v>540</v>
      </c>
      <c r="B491">
        <v>1959.6942139</v>
      </c>
      <c r="C491">
        <v>2034.5200195</v>
      </c>
      <c r="D491">
        <v>1976.5703125</v>
      </c>
      <c r="E491">
        <v>2122.1750487999998</v>
      </c>
      <c r="F491">
        <v>2034.5200195</v>
      </c>
      <c r="G491">
        <v>2097.0800780999998</v>
      </c>
      <c r="H491">
        <v>2177.4799804999998</v>
      </c>
      <c r="I491">
        <v>1940.2299805</v>
      </c>
      <c r="J491">
        <v>2052.8984375</v>
      </c>
      <c r="L491" t="str">
        <f t="shared" si="62"/>
        <v>21NOV2022:10:00:00</v>
      </c>
      <c r="M491">
        <v>10</v>
      </c>
      <c r="N491">
        <f t="shared" si="63"/>
        <v>74.825805599999967</v>
      </c>
      <c r="O491" t="str">
        <f t="shared" si="58"/>
        <v/>
      </c>
      <c r="P491">
        <f t="shared" si="59"/>
        <v>74.825805599999967</v>
      </c>
      <c r="Q491" t="str">
        <f t="shared" si="60"/>
        <v/>
      </c>
      <c r="R491">
        <f t="shared" si="61"/>
        <v>1</v>
      </c>
      <c r="S491">
        <f t="shared" si="64"/>
        <v>3.8182388389609341</v>
      </c>
    </row>
    <row r="492" spans="1:19" x14ac:dyDescent="0.3">
      <c r="A492" t="s">
        <v>541</v>
      </c>
      <c r="B492">
        <v>1900.9281006000001</v>
      </c>
      <c r="C492">
        <v>2024.2900391000001</v>
      </c>
      <c r="D492">
        <v>1925.8793945</v>
      </c>
      <c r="E492">
        <v>2076.6372070000002</v>
      </c>
      <c r="F492">
        <v>2024.2900391000001</v>
      </c>
      <c r="G492">
        <v>2076.9199219000002</v>
      </c>
      <c r="H492">
        <v>2136.2299804999998</v>
      </c>
      <c r="I492">
        <v>1911.8499756000001</v>
      </c>
      <c r="J492">
        <v>2026.0784911999999</v>
      </c>
      <c r="L492" t="str">
        <f t="shared" si="62"/>
        <v>21NOV2022:11:00:00</v>
      </c>
      <c r="M492">
        <v>11</v>
      </c>
      <c r="N492">
        <f t="shared" si="63"/>
        <v>123.36193849999995</v>
      </c>
      <c r="O492" t="str">
        <f t="shared" si="58"/>
        <v/>
      </c>
      <c r="P492">
        <f t="shared" si="59"/>
        <v>123.36193849999995</v>
      </c>
      <c r="Q492" t="str">
        <f t="shared" si="60"/>
        <v/>
      </c>
      <c r="R492">
        <f t="shared" si="61"/>
        <v>1</v>
      </c>
      <c r="S492">
        <f t="shared" si="64"/>
        <v>6.4895636221623825</v>
      </c>
    </row>
    <row r="493" spans="1:19" x14ac:dyDescent="0.3">
      <c r="A493" t="s">
        <v>542</v>
      </c>
      <c r="B493">
        <v>1850.5435791</v>
      </c>
      <c r="C493">
        <v>2003.3399658000001</v>
      </c>
      <c r="D493">
        <v>1924.1173096</v>
      </c>
      <c r="E493">
        <v>2043.5668945</v>
      </c>
      <c r="F493">
        <v>2003.3399658000001</v>
      </c>
      <c r="G493">
        <v>2049.4499512000002</v>
      </c>
      <c r="H493">
        <v>2086.3898926000002</v>
      </c>
      <c r="I493">
        <v>1880.2099608999999</v>
      </c>
      <c r="J493">
        <v>1992.5344238</v>
      </c>
      <c r="L493" t="str">
        <f t="shared" si="62"/>
        <v>21NOV2022:12:00:00</v>
      </c>
      <c r="M493">
        <v>12</v>
      </c>
      <c r="N493">
        <f t="shared" si="63"/>
        <v>152.79638670000008</v>
      </c>
      <c r="O493" t="str">
        <f t="shared" si="58"/>
        <v/>
      </c>
      <c r="P493">
        <f t="shared" si="59"/>
        <v>152.79638670000008</v>
      </c>
      <c r="Q493" t="str">
        <f t="shared" si="60"/>
        <v/>
      </c>
      <c r="R493">
        <f t="shared" si="61"/>
        <v>1</v>
      </c>
      <c r="S493">
        <f t="shared" si="64"/>
        <v>8.2568380677806896</v>
      </c>
    </row>
    <row r="494" spans="1:19" x14ac:dyDescent="0.3">
      <c r="A494" t="s">
        <v>543</v>
      </c>
      <c r="B494">
        <v>1843.1734618999999</v>
      </c>
      <c r="C494">
        <v>1967.4499512</v>
      </c>
      <c r="D494">
        <v>1908.6049805</v>
      </c>
      <c r="E494">
        <v>1989.6995850000001</v>
      </c>
      <c r="F494">
        <v>1967.4499512</v>
      </c>
      <c r="G494">
        <v>2005.4799805</v>
      </c>
      <c r="H494">
        <v>2017.3699951000001</v>
      </c>
      <c r="I494">
        <v>1838.5699463000001</v>
      </c>
      <c r="J494">
        <v>1944.3293457</v>
      </c>
      <c r="L494" t="str">
        <f t="shared" si="62"/>
        <v>21NOV2022:13:00:00</v>
      </c>
      <c r="M494">
        <v>13</v>
      </c>
      <c r="N494">
        <f t="shared" si="63"/>
        <v>124.27648930000009</v>
      </c>
      <c r="O494" t="str">
        <f t="shared" si="58"/>
        <v/>
      </c>
      <c r="P494">
        <f t="shared" si="59"/>
        <v>124.27648930000009</v>
      </c>
      <c r="Q494" t="str">
        <f t="shared" si="60"/>
        <v/>
      </c>
      <c r="R494">
        <f t="shared" si="61"/>
        <v>1</v>
      </c>
      <c r="S494">
        <f t="shared" si="64"/>
        <v>6.7425281379589777</v>
      </c>
    </row>
    <row r="495" spans="1:19" x14ac:dyDescent="0.3">
      <c r="A495" t="s">
        <v>544</v>
      </c>
      <c r="B495">
        <v>1834.5444336</v>
      </c>
      <c r="C495">
        <v>1945.4000243999999</v>
      </c>
      <c r="D495">
        <v>1882.2183838000001</v>
      </c>
      <c r="E495">
        <v>1977.3704834</v>
      </c>
      <c r="F495">
        <v>1945.4000243999999</v>
      </c>
      <c r="G495">
        <v>1979.1899414</v>
      </c>
      <c r="H495">
        <v>1975.4399414</v>
      </c>
      <c r="I495">
        <v>1815.1700439000001</v>
      </c>
      <c r="J495">
        <v>1915.7770995999999</v>
      </c>
      <c r="L495" t="str">
        <f t="shared" si="62"/>
        <v>21NOV2022:14:00:00</v>
      </c>
      <c r="M495">
        <v>14</v>
      </c>
      <c r="N495">
        <f t="shared" si="63"/>
        <v>110.85559079999985</v>
      </c>
      <c r="O495" t="str">
        <f t="shared" si="58"/>
        <v/>
      </c>
      <c r="P495">
        <f t="shared" si="59"/>
        <v>110.85559079999985</v>
      </c>
      <c r="Q495" t="str">
        <f t="shared" si="60"/>
        <v/>
      </c>
      <c r="R495">
        <f t="shared" si="61"/>
        <v>1</v>
      </c>
      <c r="S495">
        <f t="shared" si="64"/>
        <v>6.0426767959205803</v>
      </c>
    </row>
    <row r="496" spans="1:19" x14ac:dyDescent="0.3">
      <c r="A496" t="s">
        <v>545</v>
      </c>
      <c r="B496">
        <v>1829.3360596</v>
      </c>
      <c r="C496">
        <v>1909.3100586</v>
      </c>
      <c r="D496">
        <v>1856.9641113</v>
      </c>
      <c r="E496">
        <v>1957.7928466999999</v>
      </c>
      <c r="F496">
        <v>1909.3100586</v>
      </c>
      <c r="G496">
        <v>1940.1899414</v>
      </c>
      <c r="H496">
        <v>1920.9200439000001</v>
      </c>
      <c r="I496">
        <v>1786.0200195</v>
      </c>
      <c r="J496">
        <v>1876.7810059000001</v>
      </c>
      <c r="L496" t="str">
        <f t="shared" si="62"/>
        <v>21NOV2022:15:00:00</v>
      </c>
      <c r="M496">
        <v>15</v>
      </c>
      <c r="N496">
        <f t="shared" si="63"/>
        <v>79.973999000000049</v>
      </c>
      <c r="O496" t="str">
        <f t="shared" si="58"/>
        <v/>
      </c>
      <c r="P496">
        <f t="shared" si="59"/>
        <v>79.973999000000049</v>
      </c>
      <c r="Q496" t="str">
        <f t="shared" si="60"/>
        <v/>
      </c>
      <c r="R496">
        <f t="shared" si="61"/>
        <v>1</v>
      </c>
      <c r="S496">
        <f t="shared" si="64"/>
        <v>4.3717499898562675</v>
      </c>
    </row>
    <row r="497" spans="1:19" x14ac:dyDescent="0.3">
      <c r="A497" t="s">
        <v>546</v>
      </c>
      <c r="B497">
        <v>1866.4197998</v>
      </c>
      <c r="C497">
        <v>1879.4399414</v>
      </c>
      <c r="D497">
        <v>1850.3092041</v>
      </c>
      <c r="E497">
        <v>1955.0426024999999</v>
      </c>
      <c r="F497">
        <v>1879.4399414</v>
      </c>
      <c r="G497">
        <v>1902.0100098</v>
      </c>
      <c r="H497">
        <v>1876.4399414</v>
      </c>
      <c r="I497">
        <v>1758.2700195</v>
      </c>
      <c r="J497">
        <v>1841.9230957</v>
      </c>
      <c r="L497" t="str">
        <f t="shared" si="62"/>
        <v>21NOV2022:16:00:00</v>
      </c>
      <c r="M497">
        <v>16</v>
      </c>
      <c r="N497">
        <f t="shared" si="63"/>
        <v>13.020141599999988</v>
      </c>
      <c r="O497" t="str">
        <f t="shared" si="58"/>
        <v/>
      </c>
      <c r="P497">
        <f t="shared" si="59"/>
        <v>13.020141599999988</v>
      </c>
      <c r="Q497" t="str">
        <f t="shared" si="60"/>
        <v/>
      </c>
      <c r="R497">
        <f t="shared" si="61"/>
        <v>1</v>
      </c>
      <c r="S497">
        <f t="shared" si="64"/>
        <v>0.69759984336831338</v>
      </c>
    </row>
    <row r="498" spans="1:19" x14ac:dyDescent="0.3">
      <c r="A498" t="s">
        <v>547</v>
      </c>
      <c r="B498">
        <v>1885.1446533000001</v>
      </c>
      <c r="C498">
        <v>1878.9599608999999</v>
      </c>
      <c r="D498">
        <v>1881.1027832</v>
      </c>
      <c r="E498">
        <v>2001.1988524999999</v>
      </c>
      <c r="F498">
        <v>1878.9599608999999</v>
      </c>
      <c r="G498">
        <v>1900.8000488</v>
      </c>
      <c r="H498">
        <v>1874.8900146000001</v>
      </c>
      <c r="I498">
        <v>1764.2700195</v>
      </c>
      <c r="J498">
        <v>1843.2609863</v>
      </c>
      <c r="L498" t="str">
        <f t="shared" si="62"/>
        <v>21NOV2022:17:00:00</v>
      </c>
      <c r="M498">
        <v>17</v>
      </c>
      <c r="N498">
        <f t="shared" si="63"/>
        <v>-6.1846924000001309</v>
      </c>
      <c r="O498">
        <f t="shared" si="58"/>
        <v>-6.1846924000001309</v>
      </c>
      <c r="P498" t="str">
        <f t="shared" si="59"/>
        <v/>
      </c>
      <c r="Q498">
        <f t="shared" si="60"/>
        <v>1</v>
      </c>
      <c r="R498" t="str">
        <f t="shared" si="61"/>
        <v/>
      </c>
      <c r="S498">
        <f t="shared" si="64"/>
        <v>0.32807521635932013</v>
      </c>
    </row>
    <row r="499" spans="1:19" x14ac:dyDescent="0.3">
      <c r="A499" t="s">
        <v>548</v>
      </c>
      <c r="B499">
        <v>1942.5076904</v>
      </c>
      <c r="C499">
        <v>1942.1899414</v>
      </c>
      <c r="D499">
        <v>1948.2636719</v>
      </c>
      <c r="E499">
        <v>2055.9677734000002</v>
      </c>
      <c r="F499">
        <v>1942.1899414</v>
      </c>
      <c r="G499">
        <v>1972.7099608999999</v>
      </c>
      <c r="H499">
        <v>1950.0300293</v>
      </c>
      <c r="I499">
        <v>1820.4100341999999</v>
      </c>
      <c r="J499">
        <v>1909.1569824000001</v>
      </c>
      <c r="L499" t="str">
        <f t="shared" si="62"/>
        <v>21NOV2022:18:00:00</v>
      </c>
      <c r="M499">
        <v>18</v>
      </c>
      <c r="N499">
        <f t="shared" si="63"/>
        <v>-0.31774900000004891</v>
      </c>
      <c r="O499">
        <f t="shared" si="58"/>
        <v>-0.31774900000004891</v>
      </c>
      <c r="P499" t="str">
        <f t="shared" si="59"/>
        <v/>
      </c>
      <c r="Q499">
        <f t="shared" si="60"/>
        <v>1</v>
      </c>
      <c r="R499" t="str">
        <f t="shared" si="61"/>
        <v/>
      </c>
      <c r="S499">
        <f t="shared" si="64"/>
        <v>1.6357670117363509E-2</v>
      </c>
    </row>
    <row r="500" spans="1:19" x14ac:dyDescent="0.3">
      <c r="A500" t="s">
        <v>549</v>
      </c>
      <c r="B500">
        <v>1989.9079589999999</v>
      </c>
      <c r="C500">
        <v>2041.2299805</v>
      </c>
      <c r="D500">
        <v>2016.3758545000001</v>
      </c>
      <c r="E500">
        <v>2105.5561523000001</v>
      </c>
      <c r="F500">
        <v>2041.2299805</v>
      </c>
      <c r="G500">
        <v>2083.3701172000001</v>
      </c>
      <c r="H500">
        <v>2074.5300293</v>
      </c>
      <c r="I500">
        <v>1905.25</v>
      </c>
      <c r="J500">
        <v>2012.4970702999999</v>
      </c>
      <c r="L500" t="str">
        <f t="shared" si="62"/>
        <v>21NOV2022:19:00:00</v>
      </c>
      <c r="M500">
        <v>19</v>
      </c>
      <c r="N500">
        <f t="shared" si="63"/>
        <v>51.322021500000119</v>
      </c>
      <c r="O500" t="str">
        <f t="shared" si="58"/>
        <v/>
      </c>
      <c r="P500">
        <f t="shared" si="59"/>
        <v>51.322021500000119</v>
      </c>
      <c r="Q500" t="str">
        <f t="shared" si="60"/>
        <v/>
      </c>
      <c r="R500">
        <f t="shared" si="61"/>
        <v>1</v>
      </c>
      <c r="S500">
        <f t="shared" si="64"/>
        <v>2.5791153438971759</v>
      </c>
    </row>
    <row r="501" spans="1:19" x14ac:dyDescent="0.3">
      <c r="A501" t="s">
        <v>550</v>
      </c>
      <c r="B501">
        <v>1997.2783202999999</v>
      </c>
      <c r="C501">
        <v>2064.9499512000002</v>
      </c>
      <c r="D501">
        <v>2028.4923096</v>
      </c>
      <c r="E501">
        <v>2083.6557616999999</v>
      </c>
      <c r="F501">
        <v>2064.9499512000002</v>
      </c>
      <c r="G501">
        <v>2110.6899414</v>
      </c>
      <c r="H501">
        <v>2109.1201172000001</v>
      </c>
      <c r="I501">
        <v>1931.3000488</v>
      </c>
      <c r="J501">
        <v>2040.6501464999999</v>
      </c>
      <c r="L501" t="str">
        <f t="shared" si="62"/>
        <v>21NOV2022:20:00:00</v>
      </c>
      <c r="M501">
        <v>20</v>
      </c>
      <c r="N501">
        <f t="shared" si="63"/>
        <v>67.671630900000309</v>
      </c>
      <c r="O501" t="str">
        <f t="shared" si="58"/>
        <v/>
      </c>
      <c r="P501">
        <f t="shared" si="59"/>
        <v>67.671630900000309</v>
      </c>
      <c r="Q501" t="str">
        <f t="shared" si="60"/>
        <v/>
      </c>
      <c r="R501">
        <f t="shared" si="61"/>
        <v>1</v>
      </c>
      <c r="S501">
        <f t="shared" si="64"/>
        <v>3.3881923321450631</v>
      </c>
    </row>
    <row r="502" spans="1:19" x14ac:dyDescent="0.3">
      <c r="A502" t="s">
        <v>551</v>
      </c>
      <c r="B502">
        <v>1995.8885498</v>
      </c>
      <c r="C502">
        <v>2049.3798827999999</v>
      </c>
      <c r="D502">
        <v>2003.7521973</v>
      </c>
      <c r="E502">
        <v>2076.6040039</v>
      </c>
      <c r="F502">
        <v>2049.3798827999999</v>
      </c>
      <c r="G502">
        <v>2094.2900390999998</v>
      </c>
      <c r="H502">
        <v>2091.9299316000001</v>
      </c>
      <c r="I502">
        <v>1919.8299560999999</v>
      </c>
      <c r="J502">
        <v>2025.9023437999999</v>
      </c>
      <c r="L502" t="str">
        <f t="shared" si="62"/>
        <v>21NOV2022:21:00:00</v>
      </c>
      <c r="M502">
        <v>21</v>
      </c>
      <c r="N502">
        <f t="shared" si="63"/>
        <v>53.491332999999941</v>
      </c>
      <c r="O502" t="str">
        <f t="shared" si="58"/>
        <v/>
      </c>
      <c r="P502">
        <f t="shared" si="59"/>
        <v>53.491332999999941</v>
      </c>
      <c r="Q502" t="str">
        <f t="shared" si="60"/>
        <v/>
      </c>
      <c r="R502">
        <f t="shared" si="61"/>
        <v>1</v>
      </c>
      <c r="S502">
        <f t="shared" si="64"/>
        <v>2.6800761498110748</v>
      </c>
    </row>
    <row r="503" spans="1:19" x14ac:dyDescent="0.3">
      <c r="A503" t="s">
        <v>552</v>
      </c>
      <c r="B503">
        <v>1932.6245117000001</v>
      </c>
      <c r="C503">
        <v>1990.7199707</v>
      </c>
      <c r="D503">
        <v>1956.3618164</v>
      </c>
      <c r="E503">
        <v>2037.4949951000001</v>
      </c>
      <c r="F503">
        <v>1990.7199707</v>
      </c>
      <c r="G503">
        <v>2031.5999756000001</v>
      </c>
      <c r="H503">
        <v>2028.8000488</v>
      </c>
      <c r="I503">
        <v>1875.5500488</v>
      </c>
      <c r="J503">
        <v>1970.1505127</v>
      </c>
      <c r="L503" t="str">
        <f t="shared" si="62"/>
        <v>21NOV2022:22:00:00</v>
      </c>
      <c r="M503">
        <v>22</v>
      </c>
      <c r="N503">
        <f t="shared" si="63"/>
        <v>58.095458999999892</v>
      </c>
      <c r="O503" t="str">
        <f t="shared" si="58"/>
        <v/>
      </c>
      <c r="P503">
        <f t="shared" si="59"/>
        <v>58.095458999999892</v>
      </c>
      <c r="Q503" t="str">
        <f t="shared" si="60"/>
        <v/>
      </c>
      <c r="R503">
        <f t="shared" si="61"/>
        <v>1</v>
      </c>
      <c r="S503">
        <f t="shared" si="64"/>
        <v>3.0060396444468775</v>
      </c>
    </row>
    <row r="504" spans="1:19" x14ac:dyDescent="0.3">
      <c r="A504" t="s">
        <v>553</v>
      </c>
      <c r="B504">
        <v>1858.5196533000001</v>
      </c>
      <c r="C504">
        <v>1866.5</v>
      </c>
      <c r="D504">
        <v>1841.9479980000001</v>
      </c>
      <c r="E504">
        <v>1947.7442627</v>
      </c>
      <c r="F504">
        <v>1866.5</v>
      </c>
      <c r="G504">
        <v>1902.3599853999999</v>
      </c>
      <c r="H504">
        <v>1902.9100341999999</v>
      </c>
      <c r="I504">
        <v>1768.8800048999999</v>
      </c>
      <c r="J504">
        <v>1850.4003906</v>
      </c>
      <c r="L504" t="str">
        <f t="shared" si="62"/>
        <v>21NOV2022:23:00:00</v>
      </c>
      <c r="M504">
        <v>23</v>
      </c>
      <c r="N504">
        <f t="shared" si="63"/>
        <v>7.9803466999999273</v>
      </c>
      <c r="O504" t="str">
        <f t="shared" si="58"/>
        <v/>
      </c>
      <c r="P504">
        <f t="shared" si="59"/>
        <v>7.9803466999999273</v>
      </c>
      <c r="Q504" t="str">
        <f t="shared" si="60"/>
        <v/>
      </c>
      <c r="R504">
        <f t="shared" si="61"/>
        <v>1</v>
      </c>
      <c r="S504">
        <f t="shared" si="64"/>
        <v>0.42939264515336006</v>
      </c>
    </row>
    <row r="505" spans="1:19" x14ac:dyDescent="0.3">
      <c r="A505" t="s">
        <v>554</v>
      </c>
      <c r="B505">
        <v>1737.4597168</v>
      </c>
      <c r="C505">
        <v>1736.5400391000001</v>
      </c>
      <c r="D505">
        <v>1754.0430908000001</v>
      </c>
      <c r="E505">
        <v>1867.6118164</v>
      </c>
      <c r="F505">
        <v>1736.5400391000001</v>
      </c>
      <c r="G505">
        <v>1765.7399902</v>
      </c>
      <c r="H505">
        <v>1771.1099853999999</v>
      </c>
      <c r="I505">
        <v>1661.8800048999999</v>
      </c>
      <c r="J505">
        <v>1726.3515625</v>
      </c>
      <c r="L505" t="str">
        <f t="shared" si="62"/>
        <v>22NOV2022:00:00:00</v>
      </c>
      <c r="M505">
        <v>24</v>
      </c>
      <c r="N505">
        <f t="shared" si="63"/>
        <v>-0.91967769999996563</v>
      </c>
      <c r="O505">
        <f t="shared" si="58"/>
        <v>-0.91967769999996563</v>
      </c>
      <c r="P505" t="str">
        <f t="shared" si="59"/>
        <v/>
      </c>
      <c r="Q505">
        <f t="shared" si="60"/>
        <v>1</v>
      </c>
      <c r="R505" t="str">
        <f t="shared" si="61"/>
        <v/>
      </c>
      <c r="S505">
        <f t="shared" si="64"/>
        <v>5.2932317860801957E-2</v>
      </c>
    </row>
    <row r="506" spans="1:19" x14ac:dyDescent="0.3">
      <c r="A506" t="s">
        <v>555</v>
      </c>
      <c r="B506">
        <v>1690.8510742000001</v>
      </c>
      <c r="C506">
        <v>1784.0400391000001</v>
      </c>
      <c r="D506">
        <v>1708.6604004000001</v>
      </c>
      <c r="E506">
        <v>1789.1768798999999</v>
      </c>
      <c r="F506">
        <v>1626.7399902</v>
      </c>
      <c r="G506">
        <v>1657.8399658000001</v>
      </c>
      <c r="H506">
        <v>1784.0400391000001</v>
      </c>
      <c r="I506">
        <v>1655.3499756000001</v>
      </c>
      <c r="J506">
        <v>1683.8535156</v>
      </c>
      <c r="L506" t="str">
        <f t="shared" si="62"/>
        <v>22NOV2022:01:00:00</v>
      </c>
      <c r="M506">
        <v>1</v>
      </c>
      <c r="N506">
        <f t="shared" si="63"/>
        <v>93.188964899999974</v>
      </c>
      <c r="O506" t="str">
        <f t="shared" si="58"/>
        <v/>
      </c>
      <c r="P506">
        <f t="shared" si="59"/>
        <v>93.188964899999974</v>
      </c>
      <c r="Q506" t="str">
        <f t="shared" si="60"/>
        <v/>
      </c>
      <c r="R506">
        <f t="shared" si="61"/>
        <v>1</v>
      </c>
      <c r="S506">
        <f t="shared" si="64"/>
        <v>5.5113644437367668</v>
      </c>
    </row>
    <row r="507" spans="1:19" x14ac:dyDescent="0.3">
      <c r="A507" t="s">
        <v>556</v>
      </c>
      <c r="B507">
        <v>1680.2109375</v>
      </c>
      <c r="C507">
        <v>1738.8299560999999</v>
      </c>
      <c r="D507">
        <v>1677.6036377</v>
      </c>
      <c r="E507">
        <v>1764.3834228999999</v>
      </c>
      <c r="F507">
        <v>1561.5999756000001</v>
      </c>
      <c r="G507">
        <v>1588.7399902</v>
      </c>
      <c r="H507">
        <v>1738.8299560999999</v>
      </c>
      <c r="I507">
        <v>1598.2900391000001</v>
      </c>
      <c r="J507">
        <v>1625.5339355000001</v>
      </c>
      <c r="L507" t="str">
        <f t="shared" si="62"/>
        <v>22NOV2022:02:00:00</v>
      </c>
      <c r="M507">
        <v>2</v>
      </c>
      <c r="N507">
        <f t="shared" si="63"/>
        <v>58.61901859999989</v>
      </c>
      <c r="O507" t="str">
        <f t="shared" si="58"/>
        <v/>
      </c>
      <c r="P507">
        <f t="shared" si="59"/>
        <v>58.61901859999989</v>
      </c>
      <c r="Q507" t="str">
        <f t="shared" si="60"/>
        <v/>
      </c>
      <c r="R507">
        <f t="shared" si="61"/>
        <v>1</v>
      </c>
      <c r="S507">
        <f t="shared" si="64"/>
        <v>3.4887892520935271</v>
      </c>
    </row>
    <row r="508" spans="1:19" x14ac:dyDescent="0.3">
      <c r="A508" t="s">
        <v>557</v>
      </c>
      <c r="B508">
        <v>1666.8774414</v>
      </c>
      <c r="C508">
        <v>1709.2600098</v>
      </c>
      <c r="D508">
        <v>1674.7242432</v>
      </c>
      <c r="E508">
        <v>1791.6362305</v>
      </c>
      <c r="F508">
        <v>1519.9399414</v>
      </c>
      <c r="G508">
        <v>1541.0899658000001</v>
      </c>
      <c r="H508">
        <v>1709.2600098</v>
      </c>
      <c r="I508">
        <v>1560.3299560999999</v>
      </c>
      <c r="J508">
        <v>1586.6939697</v>
      </c>
      <c r="L508" t="str">
        <f t="shared" si="62"/>
        <v>22NOV2022:03:00:00</v>
      </c>
      <c r="M508">
        <v>3</v>
      </c>
      <c r="N508">
        <f t="shared" si="63"/>
        <v>42.382568400000082</v>
      </c>
      <c r="O508" t="str">
        <f t="shared" si="58"/>
        <v/>
      </c>
      <c r="P508">
        <f t="shared" si="59"/>
        <v>42.382568400000082</v>
      </c>
      <c r="Q508" t="str">
        <f t="shared" si="60"/>
        <v/>
      </c>
      <c r="R508">
        <f t="shared" si="61"/>
        <v>1</v>
      </c>
      <c r="S508">
        <f t="shared" si="64"/>
        <v>2.5426325503813421</v>
      </c>
    </row>
    <row r="509" spans="1:19" x14ac:dyDescent="0.3">
      <c r="A509" t="s">
        <v>558</v>
      </c>
      <c r="B509">
        <v>1658.4954834</v>
      </c>
      <c r="C509">
        <v>1730.5799560999999</v>
      </c>
      <c r="D509">
        <v>1678.5102539</v>
      </c>
      <c r="E509">
        <v>1794.2871094</v>
      </c>
      <c r="F509">
        <v>1542.2900391000001</v>
      </c>
      <c r="G509">
        <v>1561.2700195</v>
      </c>
      <c r="H509">
        <v>1730.5799560999999</v>
      </c>
      <c r="I509">
        <v>1584.0899658000001</v>
      </c>
      <c r="J509">
        <v>1608.7375488</v>
      </c>
      <c r="L509" t="str">
        <f t="shared" si="62"/>
        <v>22NOV2022:04:00:00</v>
      </c>
      <c r="M509">
        <v>4</v>
      </c>
      <c r="N509">
        <f t="shared" si="63"/>
        <v>72.084472699999878</v>
      </c>
      <c r="O509" t="str">
        <f t="shared" si="58"/>
        <v/>
      </c>
      <c r="P509">
        <f t="shared" si="59"/>
        <v>72.084472699999878</v>
      </c>
      <c r="Q509" t="str">
        <f t="shared" si="60"/>
        <v/>
      </c>
      <c r="R509">
        <f t="shared" si="61"/>
        <v>1</v>
      </c>
      <c r="S509">
        <f t="shared" si="64"/>
        <v>4.3463773897184845</v>
      </c>
    </row>
    <row r="510" spans="1:19" x14ac:dyDescent="0.3">
      <c r="A510" t="s">
        <v>559</v>
      </c>
      <c r="B510">
        <v>1694.9992675999999</v>
      </c>
      <c r="C510">
        <v>1779.8399658000001</v>
      </c>
      <c r="D510">
        <v>1719.7952881000001</v>
      </c>
      <c r="E510">
        <v>1867.2961425999999</v>
      </c>
      <c r="F510">
        <v>1611.9599608999999</v>
      </c>
      <c r="G510">
        <v>1628.2700195</v>
      </c>
      <c r="H510">
        <v>1779.8399658000001</v>
      </c>
      <c r="I510">
        <v>1648.2700195</v>
      </c>
      <c r="J510">
        <v>1670.7160644999999</v>
      </c>
      <c r="L510" t="str">
        <f t="shared" si="62"/>
        <v>22NOV2022:05:00:00</v>
      </c>
      <c r="M510">
        <v>5</v>
      </c>
      <c r="N510">
        <f t="shared" si="63"/>
        <v>84.840698200000134</v>
      </c>
      <c r="O510" t="str">
        <f t="shared" si="58"/>
        <v/>
      </c>
      <c r="P510">
        <f t="shared" si="59"/>
        <v>84.840698200000134</v>
      </c>
      <c r="Q510" t="str">
        <f t="shared" si="60"/>
        <v/>
      </c>
      <c r="R510">
        <f t="shared" si="61"/>
        <v>1</v>
      </c>
      <c r="S510">
        <f t="shared" si="64"/>
        <v>5.0053530890387119</v>
      </c>
    </row>
    <row r="511" spans="1:19" x14ac:dyDescent="0.3">
      <c r="A511" t="s">
        <v>560</v>
      </c>
      <c r="B511">
        <v>1778.7474365</v>
      </c>
      <c r="C511">
        <v>1887.1199951000001</v>
      </c>
      <c r="D511">
        <v>1826.6253661999999</v>
      </c>
      <c r="E511">
        <v>1981.1960449000001</v>
      </c>
      <c r="F511">
        <v>1760.3399658000001</v>
      </c>
      <c r="G511">
        <v>1771.3399658000001</v>
      </c>
      <c r="H511">
        <v>1887.1199951000001</v>
      </c>
      <c r="I511">
        <v>1791.6800536999999</v>
      </c>
      <c r="J511">
        <v>1805.7540283000001</v>
      </c>
      <c r="L511" t="str">
        <f t="shared" si="62"/>
        <v>22NOV2022:06:00:00</v>
      </c>
      <c r="M511">
        <v>6</v>
      </c>
      <c r="N511">
        <f t="shared" si="63"/>
        <v>108.37255860000005</v>
      </c>
      <c r="O511" t="str">
        <f t="shared" si="58"/>
        <v/>
      </c>
      <c r="P511">
        <f t="shared" si="59"/>
        <v>108.37255860000005</v>
      </c>
      <c r="Q511" t="str">
        <f t="shared" si="60"/>
        <v/>
      </c>
      <c r="R511">
        <f t="shared" si="61"/>
        <v>1</v>
      </c>
      <c r="S511">
        <f t="shared" si="64"/>
        <v>6.0926332978020881</v>
      </c>
    </row>
    <row r="512" spans="1:19" x14ac:dyDescent="0.3">
      <c r="A512" t="s">
        <v>561</v>
      </c>
      <c r="B512">
        <v>1870.0482178</v>
      </c>
      <c r="C512">
        <v>2048.5700683999999</v>
      </c>
      <c r="D512">
        <v>1978.9056396000001</v>
      </c>
      <c r="E512">
        <v>2145.7670898000001</v>
      </c>
      <c r="F512">
        <v>1984.5899658000001</v>
      </c>
      <c r="G512">
        <v>1985.9499512</v>
      </c>
      <c r="H512">
        <v>2048.5700683999999</v>
      </c>
      <c r="I512">
        <v>2009.2099608999999</v>
      </c>
      <c r="J512">
        <v>2009.5419922000001</v>
      </c>
      <c r="L512" t="str">
        <f t="shared" si="62"/>
        <v>22NOV2022:07:00:00</v>
      </c>
      <c r="M512">
        <v>7</v>
      </c>
      <c r="N512">
        <f t="shared" si="63"/>
        <v>178.52185059999988</v>
      </c>
      <c r="O512" t="str">
        <f t="shared" si="58"/>
        <v/>
      </c>
      <c r="P512">
        <f t="shared" si="59"/>
        <v>178.52185059999988</v>
      </c>
      <c r="Q512" t="str">
        <f t="shared" si="60"/>
        <v/>
      </c>
      <c r="R512">
        <f t="shared" si="61"/>
        <v>1</v>
      </c>
      <c r="S512">
        <f t="shared" si="64"/>
        <v>9.5463768741760138</v>
      </c>
    </row>
    <row r="513" spans="1:19" x14ac:dyDescent="0.3">
      <c r="A513" t="s">
        <v>562</v>
      </c>
      <c r="B513">
        <v>1919.3050536999999</v>
      </c>
      <c r="C513">
        <v>2090.2800293</v>
      </c>
      <c r="D513">
        <v>2026.9035644999999</v>
      </c>
      <c r="E513">
        <v>2234.4458008000001</v>
      </c>
      <c r="F513">
        <v>2054.5600586</v>
      </c>
      <c r="G513">
        <v>2051.4699707</v>
      </c>
      <c r="H513">
        <v>2090.2800293</v>
      </c>
      <c r="I513">
        <v>2075.9399414</v>
      </c>
      <c r="J513">
        <v>2070.2006836</v>
      </c>
      <c r="L513" t="str">
        <f t="shared" si="62"/>
        <v>22NOV2022:08:00:00</v>
      </c>
      <c r="M513">
        <v>8</v>
      </c>
      <c r="N513">
        <f t="shared" si="63"/>
        <v>170.97497560000011</v>
      </c>
      <c r="O513" t="str">
        <f t="shared" si="58"/>
        <v/>
      </c>
      <c r="P513">
        <f t="shared" si="59"/>
        <v>170.97497560000011</v>
      </c>
      <c r="Q513" t="str">
        <f t="shared" si="60"/>
        <v/>
      </c>
      <c r="R513">
        <f t="shared" si="61"/>
        <v>1</v>
      </c>
      <c r="S513">
        <f t="shared" si="64"/>
        <v>8.9081709689868109</v>
      </c>
    </row>
    <row r="514" spans="1:19" x14ac:dyDescent="0.3">
      <c r="A514" t="s">
        <v>563</v>
      </c>
      <c r="B514">
        <v>1924.9390868999999</v>
      </c>
      <c r="C514">
        <v>2056.9099120999999</v>
      </c>
      <c r="D514">
        <v>1990.1010742000001</v>
      </c>
      <c r="E514">
        <v>2134.0258789</v>
      </c>
      <c r="F514">
        <v>2025.8000488</v>
      </c>
      <c r="G514">
        <v>2027.5600586</v>
      </c>
      <c r="H514">
        <v>2056.9099120999999</v>
      </c>
      <c r="I514">
        <v>2041.6899414</v>
      </c>
      <c r="J514">
        <v>2039.5791016000001</v>
      </c>
      <c r="L514" t="str">
        <f t="shared" si="62"/>
        <v>22NOV2022:09:00:00</v>
      </c>
      <c r="M514">
        <v>9</v>
      </c>
      <c r="N514">
        <f t="shared" si="63"/>
        <v>131.97082520000004</v>
      </c>
      <c r="O514" t="str">
        <f t="shared" si="58"/>
        <v/>
      </c>
      <c r="P514">
        <f t="shared" si="59"/>
        <v>131.97082520000004</v>
      </c>
      <c r="Q514" t="str">
        <f t="shared" si="60"/>
        <v/>
      </c>
      <c r="R514">
        <f t="shared" si="61"/>
        <v>1</v>
      </c>
      <c r="S514">
        <f t="shared" si="64"/>
        <v>6.8558442237531381</v>
      </c>
    </row>
    <row r="515" spans="1:19" x14ac:dyDescent="0.3">
      <c r="A515" t="s">
        <v>564</v>
      </c>
      <c r="B515">
        <v>1865.9357910000001</v>
      </c>
      <c r="C515">
        <v>1979.2600098</v>
      </c>
      <c r="D515">
        <v>1911.7276611</v>
      </c>
      <c r="E515">
        <v>2004.0474853999999</v>
      </c>
      <c r="F515">
        <v>1933.4899902</v>
      </c>
      <c r="G515">
        <v>1946.3699951000001</v>
      </c>
      <c r="H515">
        <v>1979.2600098</v>
      </c>
      <c r="I515">
        <v>1949.1800536999999</v>
      </c>
      <c r="J515">
        <v>1953.6439209</v>
      </c>
      <c r="L515" t="str">
        <f t="shared" si="62"/>
        <v>22NOV2022:10:00:00</v>
      </c>
      <c r="M515">
        <v>10</v>
      </c>
      <c r="N515">
        <f t="shared" si="63"/>
        <v>113.32421879999993</v>
      </c>
      <c r="O515" t="str">
        <f t="shared" ref="O515:O578" si="65">IF(N515&lt;0,N515,"")</f>
        <v/>
      </c>
      <c r="P515">
        <f t="shared" ref="P515:P578" si="66">IF(N515&gt;0,N515,"")</f>
        <v>113.32421879999993</v>
      </c>
      <c r="Q515" t="str">
        <f t="shared" ref="Q515:Q578" si="67">IF(O515&lt;0,1,"")</f>
        <v/>
      </c>
      <c r="R515">
        <f t="shared" ref="R515:R578" si="68">IF(AND(P515&gt;0,P515&lt;&gt;""),1,"")</f>
        <v>1</v>
      </c>
      <c r="S515">
        <f t="shared" si="64"/>
        <v>6.0733182431356187</v>
      </c>
    </row>
    <row r="516" spans="1:19" x14ac:dyDescent="0.3">
      <c r="A516" t="s">
        <v>565</v>
      </c>
      <c r="B516">
        <v>1819.1060791</v>
      </c>
      <c r="C516">
        <v>1902.5799560999999</v>
      </c>
      <c r="D516">
        <v>1835.4599608999999</v>
      </c>
      <c r="E516">
        <v>1876.7714844</v>
      </c>
      <c r="F516">
        <v>1848.8399658000001</v>
      </c>
      <c r="G516">
        <v>1871.4000243999999</v>
      </c>
      <c r="H516">
        <v>1902.5799560999999</v>
      </c>
      <c r="I516">
        <v>1860.3100586</v>
      </c>
      <c r="J516">
        <v>1871.9295654</v>
      </c>
      <c r="L516" t="str">
        <f t="shared" si="62"/>
        <v>22NOV2022:11:00:00</v>
      </c>
      <c r="M516">
        <v>11</v>
      </c>
      <c r="N516">
        <f t="shared" si="63"/>
        <v>83.473876999999902</v>
      </c>
      <c r="O516" t="str">
        <f t="shared" si="65"/>
        <v/>
      </c>
      <c r="P516">
        <f t="shared" si="66"/>
        <v>83.473876999999902</v>
      </c>
      <c r="Q516" t="str">
        <f t="shared" si="67"/>
        <v/>
      </c>
      <c r="R516">
        <f t="shared" si="68"/>
        <v>1</v>
      </c>
      <c r="S516">
        <f t="shared" si="64"/>
        <v>4.5887305836116203</v>
      </c>
    </row>
    <row r="517" spans="1:19" x14ac:dyDescent="0.3">
      <c r="A517" t="s">
        <v>566</v>
      </c>
      <c r="B517">
        <v>1762.3433838000001</v>
      </c>
      <c r="C517">
        <v>1832.1400146000001</v>
      </c>
      <c r="D517">
        <v>1745.4927978999999</v>
      </c>
      <c r="E517">
        <v>1799.0565185999999</v>
      </c>
      <c r="F517">
        <v>1766.9399414</v>
      </c>
      <c r="G517">
        <v>1799.5300293</v>
      </c>
      <c r="H517">
        <v>1832.1400146000001</v>
      </c>
      <c r="I517">
        <v>1776.1400146000001</v>
      </c>
      <c r="J517">
        <v>1794.6074219</v>
      </c>
      <c r="L517" t="str">
        <f t="shared" si="62"/>
        <v>22NOV2022:12:00:00</v>
      </c>
      <c r="M517">
        <v>12</v>
      </c>
      <c r="N517">
        <f t="shared" si="63"/>
        <v>69.796630800000003</v>
      </c>
      <c r="O517" t="str">
        <f t="shared" si="65"/>
        <v/>
      </c>
      <c r="P517">
        <f t="shared" si="66"/>
        <v>69.796630800000003</v>
      </c>
      <c r="Q517" t="str">
        <f t="shared" si="67"/>
        <v/>
      </c>
      <c r="R517">
        <f t="shared" si="68"/>
        <v>1</v>
      </c>
      <c r="S517">
        <f t="shared" si="64"/>
        <v>3.9604444537649135</v>
      </c>
    </row>
    <row r="518" spans="1:19" x14ac:dyDescent="0.3">
      <c r="A518" t="s">
        <v>567</v>
      </c>
      <c r="B518">
        <v>1706.505249</v>
      </c>
      <c r="C518">
        <v>1767.7099608999999</v>
      </c>
      <c r="D518">
        <v>1678.2966309000001</v>
      </c>
      <c r="E518">
        <v>1685.5205077999999</v>
      </c>
      <c r="F518">
        <v>1695.3499756000001</v>
      </c>
      <c r="G518">
        <v>1738.0799560999999</v>
      </c>
      <c r="H518">
        <v>1767.7099608999999</v>
      </c>
      <c r="I518">
        <v>1707.1899414</v>
      </c>
      <c r="J518">
        <v>1728.2664795000001</v>
      </c>
      <c r="L518" t="str">
        <f t="shared" si="62"/>
        <v>22NOV2022:13:00:00</v>
      </c>
      <c r="M518">
        <v>13</v>
      </c>
      <c r="N518">
        <f t="shared" si="63"/>
        <v>61.204711899999893</v>
      </c>
      <c r="O518" t="str">
        <f t="shared" si="65"/>
        <v/>
      </c>
      <c r="P518">
        <f t="shared" si="66"/>
        <v>61.204711899999893</v>
      </c>
      <c r="Q518" t="str">
        <f t="shared" si="67"/>
        <v/>
      </c>
      <c r="R518">
        <f t="shared" si="68"/>
        <v>1</v>
      </c>
      <c r="S518">
        <f t="shared" si="64"/>
        <v>3.5865528064367465</v>
      </c>
    </row>
    <row r="519" spans="1:19" x14ac:dyDescent="0.3">
      <c r="A519" t="s">
        <v>568</v>
      </c>
      <c r="B519">
        <v>1638.2244873</v>
      </c>
      <c r="C519">
        <v>1731.2099608999999</v>
      </c>
      <c r="D519">
        <v>1629.1076660000001</v>
      </c>
      <c r="E519">
        <v>1618.8980713000001</v>
      </c>
      <c r="F519">
        <v>1662.75</v>
      </c>
      <c r="G519">
        <v>1707.3900146000001</v>
      </c>
      <c r="H519">
        <v>1731.2099608999999</v>
      </c>
      <c r="I519">
        <v>1673.1899414</v>
      </c>
      <c r="J519">
        <v>1694.6789550999999</v>
      </c>
      <c r="L519" t="str">
        <f t="shared" si="62"/>
        <v>22NOV2022:14:00:00</v>
      </c>
      <c r="M519">
        <v>14</v>
      </c>
      <c r="N519">
        <f t="shared" si="63"/>
        <v>92.985473599999978</v>
      </c>
      <c r="O519" t="str">
        <f t="shared" si="65"/>
        <v/>
      </c>
      <c r="P519">
        <f t="shared" si="66"/>
        <v>92.985473599999978</v>
      </c>
      <c r="Q519" t="str">
        <f t="shared" si="67"/>
        <v/>
      </c>
      <c r="R519">
        <f t="shared" si="68"/>
        <v>1</v>
      </c>
      <c r="S519">
        <f t="shared" si="64"/>
        <v>5.6759909475685921</v>
      </c>
    </row>
    <row r="520" spans="1:19" x14ac:dyDescent="0.3">
      <c r="A520" t="s">
        <v>569</v>
      </c>
      <c r="B520">
        <v>1622.5798339999999</v>
      </c>
      <c r="C520">
        <v>1693.2399902</v>
      </c>
      <c r="D520">
        <v>1595.9816894999999</v>
      </c>
      <c r="E520">
        <v>1558.8901367000001</v>
      </c>
      <c r="F520">
        <v>1619.2700195</v>
      </c>
      <c r="G520">
        <v>1667.5899658000001</v>
      </c>
      <c r="H520">
        <v>1693.2399902</v>
      </c>
      <c r="I520">
        <v>1636.8699951000001</v>
      </c>
      <c r="J520">
        <v>1656.0024414</v>
      </c>
      <c r="L520" t="str">
        <f t="shared" si="62"/>
        <v>22NOV2022:15:00:00</v>
      </c>
      <c r="M520">
        <v>15</v>
      </c>
      <c r="N520">
        <f t="shared" si="63"/>
        <v>70.660156200000074</v>
      </c>
      <c r="O520" t="str">
        <f t="shared" si="65"/>
        <v/>
      </c>
      <c r="P520">
        <f t="shared" si="66"/>
        <v>70.660156200000074</v>
      </c>
      <c r="Q520" t="str">
        <f t="shared" si="67"/>
        <v/>
      </c>
      <c r="R520">
        <f t="shared" si="68"/>
        <v>1</v>
      </c>
      <c r="S520">
        <f t="shared" si="64"/>
        <v>4.3548030561804749</v>
      </c>
    </row>
    <row r="521" spans="1:19" x14ac:dyDescent="0.3">
      <c r="A521" t="s">
        <v>570</v>
      </c>
      <c r="B521">
        <v>1621.2145995999999</v>
      </c>
      <c r="C521">
        <v>1663.4699707</v>
      </c>
      <c r="D521">
        <v>1599.1728516000001</v>
      </c>
      <c r="E521">
        <v>1554.2014160000001</v>
      </c>
      <c r="F521">
        <v>1590.3199463000001</v>
      </c>
      <c r="G521">
        <v>1636.1500243999999</v>
      </c>
      <c r="H521">
        <v>1663.4699707</v>
      </c>
      <c r="I521">
        <v>1615.2299805</v>
      </c>
      <c r="J521">
        <v>1628.7834473</v>
      </c>
      <c r="L521" t="str">
        <f t="shared" si="62"/>
        <v>22NOV2022:16:00:00</v>
      </c>
      <c r="M521">
        <v>16</v>
      </c>
      <c r="N521">
        <f t="shared" si="63"/>
        <v>42.255371100000048</v>
      </c>
      <c r="O521" t="str">
        <f t="shared" si="65"/>
        <v/>
      </c>
      <c r="P521">
        <f t="shared" si="66"/>
        <v>42.255371100000048</v>
      </c>
      <c r="Q521" t="str">
        <f t="shared" si="67"/>
        <v/>
      </c>
      <c r="R521">
        <f t="shared" si="68"/>
        <v>1</v>
      </c>
      <c r="S521">
        <f t="shared" si="64"/>
        <v>2.6064020833778367</v>
      </c>
    </row>
    <row r="522" spans="1:19" x14ac:dyDescent="0.3">
      <c r="A522" t="s">
        <v>571</v>
      </c>
      <c r="B522">
        <v>1628.6320800999999</v>
      </c>
      <c r="C522">
        <v>1670.2600098</v>
      </c>
      <c r="D522">
        <v>1644.7928466999999</v>
      </c>
      <c r="E522">
        <v>1581.9291992000001</v>
      </c>
      <c r="F522">
        <v>1602.5699463000001</v>
      </c>
      <c r="G522">
        <v>1643.9699707</v>
      </c>
      <c r="H522">
        <v>1670.2600098</v>
      </c>
      <c r="I522">
        <v>1634.3499756000001</v>
      </c>
      <c r="J522">
        <v>1640.9654541</v>
      </c>
      <c r="L522" t="str">
        <f t="shared" si="62"/>
        <v>22NOV2022:17:00:00</v>
      </c>
      <c r="M522">
        <v>17</v>
      </c>
      <c r="N522">
        <f t="shared" si="63"/>
        <v>41.627929700000095</v>
      </c>
      <c r="O522" t="str">
        <f t="shared" si="65"/>
        <v/>
      </c>
      <c r="P522">
        <f t="shared" si="66"/>
        <v>41.627929700000095</v>
      </c>
      <c r="Q522" t="str">
        <f t="shared" si="67"/>
        <v/>
      </c>
      <c r="R522">
        <f t="shared" si="68"/>
        <v>1</v>
      </c>
      <c r="S522">
        <f t="shared" si="64"/>
        <v>2.5560057552988944</v>
      </c>
    </row>
    <row r="523" spans="1:19" x14ac:dyDescent="0.3">
      <c r="A523" t="s">
        <v>572</v>
      </c>
      <c r="B523">
        <v>1698.9842529</v>
      </c>
      <c r="C523">
        <v>1719.4599608999999</v>
      </c>
      <c r="D523">
        <v>1703.0638428</v>
      </c>
      <c r="E523">
        <v>1658.0915527</v>
      </c>
      <c r="F523">
        <v>1672.7099608999999</v>
      </c>
      <c r="G523">
        <v>1710.7399902</v>
      </c>
      <c r="H523">
        <v>1719.4599608999999</v>
      </c>
      <c r="I523">
        <v>1701.3299560999999</v>
      </c>
      <c r="J523">
        <v>1703.9219971</v>
      </c>
      <c r="L523" t="str">
        <f t="shared" si="62"/>
        <v>22NOV2022:18:00:00</v>
      </c>
      <c r="M523">
        <v>18</v>
      </c>
      <c r="N523">
        <f t="shared" si="63"/>
        <v>20.475707999999941</v>
      </c>
      <c r="O523" t="str">
        <f t="shared" si="65"/>
        <v/>
      </c>
      <c r="P523">
        <f t="shared" si="66"/>
        <v>20.475707999999941</v>
      </c>
      <c r="Q523" t="str">
        <f t="shared" si="67"/>
        <v/>
      </c>
      <c r="R523">
        <f t="shared" si="68"/>
        <v>1</v>
      </c>
      <c r="S523">
        <f t="shared" si="64"/>
        <v>1.2051735008755913</v>
      </c>
    </row>
    <row r="524" spans="1:19" x14ac:dyDescent="0.3">
      <c r="A524" t="s">
        <v>573</v>
      </c>
      <c r="B524">
        <v>1769.9943848</v>
      </c>
      <c r="C524">
        <v>1792.1300048999999</v>
      </c>
      <c r="D524">
        <v>1761.7667236</v>
      </c>
      <c r="E524">
        <v>1768.5440673999999</v>
      </c>
      <c r="F524">
        <v>1773.3299560999999</v>
      </c>
      <c r="G524">
        <v>1808.3800048999999</v>
      </c>
      <c r="H524">
        <v>1792.1300048999999</v>
      </c>
      <c r="I524">
        <v>1790.8699951000001</v>
      </c>
      <c r="J524">
        <v>1792.9313964999999</v>
      </c>
      <c r="L524" t="str">
        <f t="shared" si="62"/>
        <v>22NOV2022:19:00:00</v>
      </c>
      <c r="M524">
        <v>19</v>
      </c>
      <c r="N524">
        <f t="shared" si="63"/>
        <v>22.135620099999869</v>
      </c>
      <c r="O524" t="str">
        <f t="shared" si="65"/>
        <v/>
      </c>
      <c r="P524">
        <f t="shared" si="66"/>
        <v>22.135620099999869</v>
      </c>
      <c r="Q524" t="str">
        <f t="shared" si="67"/>
        <v/>
      </c>
      <c r="R524">
        <f t="shared" si="68"/>
        <v>1</v>
      </c>
      <c r="S524">
        <f t="shared" si="64"/>
        <v>1.2506039731024952</v>
      </c>
    </row>
    <row r="525" spans="1:19" x14ac:dyDescent="0.3">
      <c r="A525" t="s">
        <v>574</v>
      </c>
      <c r="B525">
        <v>1760.2949219</v>
      </c>
      <c r="C525">
        <v>1811.3599853999999</v>
      </c>
      <c r="D525">
        <v>1762.4649658000001</v>
      </c>
      <c r="E525">
        <v>1757.7718506000001</v>
      </c>
      <c r="F525">
        <v>1791.2099608999999</v>
      </c>
      <c r="G525">
        <v>1827.0300293</v>
      </c>
      <c r="H525">
        <v>1811.3599853999999</v>
      </c>
      <c r="I525">
        <v>1804.5200195</v>
      </c>
      <c r="J525">
        <v>1809.8610839999999</v>
      </c>
      <c r="L525" t="str">
        <f t="shared" si="62"/>
        <v>22NOV2022:20:00:00</v>
      </c>
      <c r="M525">
        <v>20</v>
      </c>
      <c r="N525">
        <f t="shared" si="63"/>
        <v>51.065063499999951</v>
      </c>
      <c r="O525" t="str">
        <f t="shared" si="65"/>
        <v/>
      </c>
      <c r="P525">
        <f t="shared" si="66"/>
        <v>51.065063499999951</v>
      </c>
      <c r="Q525" t="str">
        <f t="shared" si="67"/>
        <v/>
      </c>
      <c r="R525">
        <f t="shared" si="68"/>
        <v>1</v>
      </c>
      <c r="S525">
        <f t="shared" si="64"/>
        <v>2.9009379544697049</v>
      </c>
    </row>
    <row r="526" spans="1:19" x14ac:dyDescent="0.3">
      <c r="A526" t="s">
        <v>575</v>
      </c>
      <c r="B526">
        <v>1765.8232422000001</v>
      </c>
      <c r="C526">
        <v>1805.1899414</v>
      </c>
      <c r="D526">
        <v>1764.8376464999999</v>
      </c>
      <c r="E526">
        <v>1800.4385986</v>
      </c>
      <c r="F526">
        <v>1788.5200195</v>
      </c>
      <c r="G526">
        <v>1819.3900146000001</v>
      </c>
      <c r="H526">
        <v>1805.1899414</v>
      </c>
      <c r="I526">
        <v>1798.9399414</v>
      </c>
      <c r="J526">
        <v>1804.0520019999999</v>
      </c>
      <c r="L526" t="str">
        <f t="shared" si="62"/>
        <v>22NOV2022:21:00:00</v>
      </c>
      <c r="M526">
        <v>21</v>
      </c>
      <c r="N526">
        <f t="shared" si="63"/>
        <v>39.366699199999857</v>
      </c>
      <c r="O526" t="str">
        <f t="shared" si="65"/>
        <v/>
      </c>
      <c r="P526">
        <f t="shared" si="66"/>
        <v>39.366699199999857</v>
      </c>
      <c r="Q526" t="str">
        <f t="shared" si="67"/>
        <v/>
      </c>
      <c r="R526">
        <f t="shared" si="68"/>
        <v>1</v>
      </c>
      <c r="S526">
        <f t="shared" si="64"/>
        <v>2.2293680510713947</v>
      </c>
    </row>
    <row r="527" spans="1:19" x14ac:dyDescent="0.3">
      <c r="A527" t="s">
        <v>576</v>
      </c>
      <c r="B527">
        <v>1732.675293</v>
      </c>
      <c r="C527">
        <v>1765.1099853999999</v>
      </c>
      <c r="D527">
        <v>1727.9428711</v>
      </c>
      <c r="E527">
        <v>1762.3167725000001</v>
      </c>
      <c r="F527">
        <v>1728.4000243999999</v>
      </c>
      <c r="G527">
        <v>1761.25</v>
      </c>
      <c r="H527">
        <v>1765.1099853999999</v>
      </c>
      <c r="I527">
        <v>1742.5500488</v>
      </c>
      <c r="J527">
        <v>1750.7424315999999</v>
      </c>
      <c r="L527" t="str">
        <f t="shared" si="62"/>
        <v>22NOV2022:22:00:00</v>
      </c>
      <c r="M527">
        <v>22</v>
      </c>
      <c r="N527">
        <f t="shared" si="63"/>
        <v>32.434692399999904</v>
      </c>
      <c r="O527" t="str">
        <f t="shared" si="65"/>
        <v/>
      </c>
      <c r="P527">
        <f t="shared" si="66"/>
        <v>32.434692399999904</v>
      </c>
      <c r="Q527" t="str">
        <f t="shared" si="67"/>
        <v/>
      </c>
      <c r="R527">
        <f t="shared" si="68"/>
        <v>1</v>
      </c>
      <c r="S527">
        <f t="shared" si="64"/>
        <v>1.8719429157347547</v>
      </c>
    </row>
    <row r="528" spans="1:19" x14ac:dyDescent="0.3">
      <c r="A528" t="s">
        <v>577</v>
      </c>
      <c r="B528">
        <v>1642.4388428</v>
      </c>
      <c r="C528">
        <v>1692.5999756000001</v>
      </c>
      <c r="D528">
        <v>1641.4390868999999</v>
      </c>
      <c r="E528">
        <v>1683.2293701000001</v>
      </c>
      <c r="F528">
        <v>1621.0799560999999</v>
      </c>
      <c r="G528">
        <v>1654.0899658000001</v>
      </c>
      <c r="H528">
        <v>1692.5999756000001</v>
      </c>
      <c r="I528">
        <v>1637</v>
      </c>
      <c r="J528">
        <v>1652.7844238</v>
      </c>
      <c r="L528" t="str">
        <f t="shared" si="62"/>
        <v>22NOV2022:23:00:00</v>
      </c>
      <c r="M528">
        <v>23</v>
      </c>
      <c r="N528">
        <f t="shared" si="63"/>
        <v>50.161132800000132</v>
      </c>
      <c r="O528" t="str">
        <f t="shared" si="65"/>
        <v/>
      </c>
      <c r="P528">
        <f t="shared" si="66"/>
        <v>50.161132800000132</v>
      </c>
      <c r="Q528" t="str">
        <f t="shared" si="67"/>
        <v/>
      </c>
      <c r="R528">
        <f t="shared" si="68"/>
        <v>1</v>
      </c>
      <c r="S528">
        <f t="shared" si="64"/>
        <v>3.0540639622530081</v>
      </c>
    </row>
    <row r="529" spans="1:19" x14ac:dyDescent="0.3">
      <c r="A529" t="s">
        <v>578</v>
      </c>
      <c r="B529">
        <v>1557.9902344</v>
      </c>
      <c r="C529">
        <v>1630.2700195</v>
      </c>
      <c r="D529">
        <v>1597.6411132999999</v>
      </c>
      <c r="E529">
        <v>1620.1730957</v>
      </c>
      <c r="F529">
        <v>1522.2399902</v>
      </c>
      <c r="G529">
        <v>1553.7299805</v>
      </c>
      <c r="H529">
        <v>1630.2700195</v>
      </c>
      <c r="I529">
        <v>1544.7900391000001</v>
      </c>
      <c r="J529">
        <v>1565.0124512</v>
      </c>
      <c r="L529" t="str">
        <f t="shared" si="62"/>
        <v>23NOV2022:00:00:00</v>
      </c>
      <c r="M529">
        <v>24</v>
      </c>
      <c r="N529">
        <f t="shared" si="63"/>
        <v>72.279785100000026</v>
      </c>
      <c r="O529" t="str">
        <f t="shared" si="65"/>
        <v/>
      </c>
      <c r="P529">
        <f t="shared" si="66"/>
        <v>72.279785100000026</v>
      </c>
      <c r="Q529" t="str">
        <f t="shared" si="67"/>
        <v/>
      </c>
      <c r="R529">
        <f t="shared" si="68"/>
        <v>1</v>
      </c>
      <c r="S529">
        <f t="shared" si="64"/>
        <v>4.6392964156053136</v>
      </c>
    </row>
    <row r="530" spans="1:19" x14ac:dyDescent="0.3">
      <c r="A530" t="s">
        <v>579</v>
      </c>
      <c r="B530">
        <v>1498.0859375</v>
      </c>
      <c r="C530">
        <v>1441.8699951000001</v>
      </c>
      <c r="D530">
        <v>1529.1005858999999</v>
      </c>
      <c r="E530">
        <v>1565.6616211</v>
      </c>
      <c r="F530">
        <v>1461.1199951000001</v>
      </c>
      <c r="G530">
        <v>1483.8800048999999</v>
      </c>
      <c r="H530">
        <v>1441.8699951000001</v>
      </c>
      <c r="I530">
        <v>1461.1199951000001</v>
      </c>
      <c r="J530">
        <v>1461.9974365</v>
      </c>
      <c r="L530" t="str">
        <f t="shared" si="62"/>
        <v>23NOV2022:01:00:00</v>
      </c>
      <c r="M530">
        <v>1</v>
      </c>
      <c r="N530">
        <f t="shared" si="63"/>
        <v>-56.215942399999904</v>
      </c>
      <c r="O530">
        <f t="shared" si="65"/>
        <v>-56.215942399999904</v>
      </c>
      <c r="P530" t="str">
        <f t="shared" si="66"/>
        <v/>
      </c>
      <c r="Q530">
        <f t="shared" si="67"/>
        <v>1</v>
      </c>
      <c r="R530" t="str">
        <f t="shared" si="68"/>
        <v/>
      </c>
      <c r="S530">
        <f t="shared" si="64"/>
        <v>3.7525178624807634</v>
      </c>
    </row>
    <row r="531" spans="1:19" x14ac:dyDescent="0.3">
      <c r="A531" t="s">
        <v>580</v>
      </c>
      <c r="B531">
        <v>1464.8378906</v>
      </c>
      <c r="C531">
        <v>1407.7399902</v>
      </c>
      <c r="D531">
        <v>1506.9321289</v>
      </c>
      <c r="E531">
        <v>1531.8371582</v>
      </c>
      <c r="F531">
        <v>1405.1199951000001</v>
      </c>
      <c r="G531">
        <v>1431.5300293</v>
      </c>
      <c r="H531">
        <v>1407.7399902</v>
      </c>
      <c r="I531">
        <v>1405.1199951000001</v>
      </c>
      <c r="J531">
        <v>1412.3774414</v>
      </c>
      <c r="L531" t="str">
        <f t="shared" si="62"/>
        <v>23NOV2022:02:00:00</v>
      </c>
      <c r="M531">
        <v>2</v>
      </c>
      <c r="N531">
        <f t="shared" si="63"/>
        <v>-57.097900400000071</v>
      </c>
      <c r="O531">
        <f t="shared" si="65"/>
        <v>-57.097900400000071</v>
      </c>
      <c r="P531" t="str">
        <f t="shared" si="66"/>
        <v/>
      </c>
      <c r="Q531">
        <f t="shared" si="67"/>
        <v>1</v>
      </c>
      <c r="R531" t="str">
        <f t="shared" si="68"/>
        <v/>
      </c>
      <c r="S531">
        <f t="shared" si="64"/>
        <v>3.8978989256355652</v>
      </c>
    </row>
    <row r="532" spans="1:19" x14ac:dyDescent="0.3">
      <c r="A532" t="s">
        <v>581</v>
      </c>
      <c r="B532">
        <v>1462.0725098</v>
      </c>
      <c r="C532">
        <v>1398.3599853999999</v>
      </c>
      <c r="D532">
        <v>1501.1020507999999</v>
      </c>
      <c r="E532">
        <v>1553.8378906</v>
      </c>
      <c r="F532">
        <v>1371.3499756000001</v>
      </c>
      <c r="G532">
        <v>1404.0600586</v>
      </c>
      <c r="H532">
        <v>1398.3599853999999</v>
      </c>
      <c r="I532">
        <v>1371.3499756000001</v>
      </c>
      <c r="J532">
        <v>1386.2800293</v>
      </c>
      <c r="L532" t="str">
        <f t="shared" si="62"/>
        <v>23NOV2022:03:00:00</v>
      </c>
      <c r="M532">
        <v>3</v>
      </c>
      <c r="N532">
        <f t="shared" si="63"/>
        <v>-63.71252440000012</v>
      </c>
      <c r="O532">
        <f t="shared" si="65"/>
        <v>-63.71252440000012</v>
      </c>
      <c r="P532" t="str">
        <f t="shared" si="66"/>
        <v/>
      </c>
      <c r="Q532">
        <f t="shared" si="67"/>
        <v>1</v>
      </c>
      <c r="R532" t="str">
        <f t="shared" si="68"/>
        <v/>
      </c>
      <c r="S532">
        <f t="shared" si="64"/>
        <v>4.3576856806312225</v>
      </c>
    </row>
    <row r="533" spans="1:19" x14ac:dyDescent="0.3">
      <c r="A533" t="s">
        <v>582</v>
      </c>
      <c r="B533">
        <v>1450.1514893000001</v>
      </c>
      <c r="C533">
        <v>1414.4000243999999</v>
      </c>
      <c r="D533">
        <v>1508.5598144999999</v>
      </c>
      <c r="E533">
        <v>1549.0915527</v>
      </c>
      <c r="F533">
        <v>1375.0100098</v>
      </c>
      <c r="G533">
        <v>1409.7099608999999</v>
      </c>
      <c r="H533">
        <v>1414.4000243999999</v>
      </c>
      <c r="I533">
        <v>1375.0100098</v>
      </c>
      <c r="J533">
        <v>1393.5325928</v>
      </c>
      <c r="L533" t="str">
        <f t="shared" si="62"/>
        <v>23NOV2022:04:00:00</v>
      </c>
      <c r="M533">
        <v>4</v>
      </c>
      <c r="N533">
        <f t="shared" si="63"/>
        <v>-35.751464900000201</v>
      </c>
      <c r="O533">
        <f t="shared" si="65"/>
        <v>-35.751464900000201</v>
      </c>
      <c r="P533" t="str">
        <f t="shared" si="66"/>
        <v/>
      </c>
      <c r="Q533">
        <f t="shared" si="67"/>
        <v>1</v>
      </c>
      <c r="R533" t="str">
        <f t="shared" si="68"/>
        <v/>
      </c>
      <c r="S533">
        <f t="shared" si="64"/>
        <v>2.4653606994713169</v>
      </c>
    </row>
    <row r="534" spans="1:19" x14ac:dyDescent="0.3">
      <c r="A534" t="s">
        <v>583</v>
      </c>
      <c r="B534">
        <v>1482.2326660000001</v>
      </c>
      <c r="C534">
        <v>1458.6400146000001</v>
      </c>
      <c r="D534">
        <v>1540.8776855000001</v>
      </c>
      <c r="E534">
        <v>1612.3336182</v>
      </c>
      <c r="F534">
        <v>1413.6999512</v>
      </c>
      <c r="G534">
        <v>1449.2199707</v>
      </c>
      <c r="H534">
        <v>1458.6400146000001</v>
      </c>
      <c r="I534">
        <v>1413.6999512</v>
      </c>
      <c r="J534">
        <v>1433.8149414</v>
      </c>
      <c r="L534" t="str">
        <f t="shared" si="62"/>
        <v>23NOV2022:05:00:00</v>
      </c>
      <c r="M534">
        <v>5</v>
      </c>
      <c r="N534">
        <f t="shared" si="63"/>
        <v>-23.592651400000022</v>
      </c>
      <c r="O534">
        <f t="shared" si="65"/>
        <v>-23.592651400000022</v>
      </c>
      <c r="P534" t="str">
        <f t="shared" si="66"/>
        <v/>
      </c>
      <c r="Q534">
        <f t="shared" si="67"/>
        <v>1</v>
      </c>
      <c r="R534" t="str">
        <f t="shared" si="68"/>
        <v/>
      </c>
      <c r="S534">
        <f t="shared" si="64"/>
        <v>1.5916969003029662</v>
      </c>
    </row>
    <row r="535" spans="1:19" x14ac:dyDescent="0.3">
      <c r="A535" t="s">
        <v>584</v>
      </c>
      <c r="B535">
        <v>1549.5823975000001</v>
      </c>
      <c r="C535">
        <v>1563.5899658000001</v>
      </c>
      <c r="D535">
        <v>1630.2209473</v>
      </c>
      <c r="E535">
        <v>1686.6407471</v>
      </c>
      <c r="F535">
        <v>1516.9300536999999</v>
      </c>
      <c r="G535">
        <v>1554.6600341999999</v>
      </c>
      <c r="H535">
        <v>1563.5899658000001</v>
      </c>
      <c r="I535">
        <v>1516.9300536999999</v>
      </c>
      <c r="J535">
        <v>1538.0275879000001</v>
      </c>
      <c r="L535" t="str">
        <f t="shared" si="62"/>
        <v>23NOV2022:06:00:00</v>
      </c>
      <c r="M535">
        <v>6</v>
      </c>
      <c r="N535">
        <f t="shared" si="63"/>
        <v>14.007568300000003</v>
      </c>
      <c r="O535" t="str">
        <f t="shared" si="65"/>
        <v/>
      </c>
      <c r="P535">
        <f t="shared" si="66"/>
        <v>14.007568300000003</v>
      </c>
      <c r="Q535" t="str">
        <f t="shared" si="67"/>
        <v/>
      </c>
      <c r="R535">
        <f t="shared" si="68"/>
        <v>1</v>
      </c>
      <c r="S535">
        <f t="shared" si="64"/>
        <v>0.90395762901017351</v>
      </c>
    </row>
    <row r="536" spans="1:19" x14ac:dyDescent="0.3">
      <c r="A536" t="s">
        <v>585</v>
      </c>
      <c r="B536">
        <v>1668.0383300999999</v>
      </c>
      <c r="C536">
        <v>1736.2199707</v>
      </c>
      <c r="D536">
        <v>1748.0246582</v>
      </c>
      <c r="E536">
        <v>1814.3537598</v>
      </c>
      <c r="F536">
        <v>1690.3599853999999</v>
      </c>
      <c r="G536">
        <v>1730.9000243999999</v>
      </c>
      <c r="H536">
        <v>1736.2199707</v>
      </c>
      <c r="I536">
        <v>1690.3599853999999</v>
      </c>
      <c r="J536">
        <v>1711.9599608999999</v>
      </c>
      <c r="L536" t="str">
        <f t="shared" si="62"/>
        <v>23NOV2022:07:00:00</v>
      </c>
      <c r="M536">
        <v>7</v>
      </c>
      <c r="N536">
        <f t="shared" si="63"/>
        <v>68.181640600000037</v>
      </c>
      <c r="O536" t="str">
        <f t="shared" si="65"/>
        <v/>
      </c>
      <c r="P536">
        <f t="shared" si="66"/>
        <v>68.181640600000037</v>
      </c>
      <c r="Q536" t="str">
        <f t="shared" si="67"/>
        <v/>
      </c>
      <c r="R536">
        <f t="shared" si="68"/>
        <v>1</v>
      </c>
      <c r="S536">
        <f t="shared" si="64"/>
        <v>4.087534403116055</v>
      </c>
    </row>
    <row r="537" spans="1:19" x14ac:dyDescent="0.3">
      <c r="A537" t="s">
        <v>586</v>
      </c>
      <c r="B537">
        <v>1714.7487793</v>
      </c>
      <c r="C537">
        <v>1787.0600586</v>
      </c>
      <c r="D537">
        <v>1806.3969727000001</v>
      </c>
      <c r="E537">
        <v>1881.1212158000001</v>
      </c>
      <c r="F537">
        <v>1744.75</v>
      </c>
      <c r="G537">
        <v>1782.2700195</v>
      </c>
      <c r="H537">
        <v>1787.0600586</v>
      </c>
      <c r="I537">
        <v>1744.75</v>
      </c>
      <c r="J537">
        <v>1764.7075195</v>
      </c>
      <c r="L537" t="str">
        <f t="shared" si="62"/>
        <v>23NOV2022:08:00:00</v>
      </c>
      <c r="M537">
        <v>8</v>
      </c>
      <c r="N537">
        <f t="shared" si="63"/>
        <v>72.311279300000024</v>
      </c>
      <c r="O537" t="str">
        <f t="shared" si="65"/>
        <v/>
      </c>
      <c r="P537">
        <f t="shared" si="66"/>
        <v>72.311279300000024</v>
      </c>
      <c r="Q537" t="str">
        <f t="shared" si="67"/>
        <v/>
      </c>
      <c r="R537">
        <f t="shared" si="68"/>
        <v>1</v>
      </c>
      <c r="S537">
        <f t="shared" si="64"/>
        <v>4.2170188527277537</v>
      </c>
    </row>
    <row r="538" spans="1:19" x14ac:dyDescent="0.3">
      <c r="A538" t="s">
        <v>587</v>
      </c>
      <c r="B538">
        <v>1728.2319336</v>
      </c>
      <c r="C538">
        <v>1781.8599853999999</v>
      </c>
      <c r="D538">
        <v>1768.3730469</v>
      </c>
      <c r="E538">
        <v>1803.6138916</v>
      </c>
      <c r="F538">
        <v>1742.0999756000001</v>
      </c>
      <c r="G538">
        <v>1776.1899414</v>
      </c>
      <c r="H538">
        <v>1781.8599853999999</v>
      </c>
      <c r="I538">
        <v>1742.0999756000001</v>
      </c>
      <c r="J538">
        <v>1760.5625</v>
      </c>
      <c r="L538" t="str">
        <f t="shared" si="62"/>
        <v>23NOV2022:09:00:00</v>
      </c>
      <c r="M538">
        <v>9</v>
      </c>
      <c r="N538">
        <f t="shared" si="63"/>
        <v>53.628051799999866</v>
      </c>
      <c r="O538" t="str">
        <f t="shared" si="65"/>
        <v/>
      </c>
      <c r="P538">
        <f t="shared" si="66"/>
        <v>53.628051799999866</v>
      </c>
      <c r="Q538" t="str">
        <f t="shared" si="67"/>
        <v/>
      </c>
      <c r="R538">
        <f t="shared" si="68"/>
        <v>1</v>
      </c>
      <c r="S538">
        <f t="shared" si="64"/>
        <v>3.1030587247794772</v>
      </c>
    </row>
    <row r="539" spans="1:19" x14ac:dyDescent="0.3">
      <c r="A539" t="s">
        <v>588</v>
      </c>
      <c r="B539">
        <v>1750.1582031</v>
      </c>
      <c r="C539">
        <v>1758.8699951000001</v>
      </c>
      <c r="D539">
        <v>1692.8870850000001</v>
      </c>
      <c r="E539">
        <v>1703.9781493999999</v>
      </c>
      <c r="F539">
        <v>1726.2399902</v>
      </c>
      <c r="G539">
        <v>1755.3100586</v>
      </c>
      <c r="H539">
        <v>1758.8699951000001</v>
      </c>
      <c r="I539">
        <v>1726.2399902</v>
      </c>
      <c r="J539">
        <v>1741.6650391000001</v>
      </c>
      <c r="L539" t="str">
        <f t="shared" si="62"/>
        <v>23NOV2022:10:00:00</v>
      </c>
      <c r="M539">
        <v>10</v>
      </c>
      <c r="N539">
        <f t="shared" si="63"/>
        <v>8.7117920000000595</v>
      </c>
      <c r="O539" t="str">
        <f t="shared" si="65"/>
        <v/>
      </c>
      <c r="P539">
        <f t="shared" si="66"/>
        <v>8.7117920000000595</v>
      </c>
      <c r="Q539" t="str">
        <f t="shared" si="67"/>
        <v/>
      </c>
      <c r="R539">
        <f t="shared" si="68"/>
        <v>1</v>
      </c>
      <c r="S539">
        <f t="shared" si="64"/>
        <v>0.49777168627208312</v>
      </c>
    </row>
    <row r="540" spans="1:19" x14ac:dyDescent="0.3">
      <c r="A540" t="s">
        <v>589</v>
      </c>
      <c r="B540">
        <v>1705.262207</v>
      </c>
      <c r="C540">
        <v>1717.6999512</v>
      </c>
      <c r="D540">
        <v>1605.6479492000001</v>
      </c>
      <c r="E540">
        <v>1587.1735839999999</v>
      </c>
      <c r="F540">
        <v>1691.3599853999999</v>
      </c>
      <c r="G540">
        <v>1713.6700439000001</v>
      </c>
      <c r="H540">
        <v>1717.6999512</v>
      </c>
      <c r="I540">
        <v>1691.3599853999999</v>
      </c>
      <c r="J540">
        <v>1703.5224608999999</v>
      </c>
      <c r="L540" t="str">
        <f t="shared" si="62"/>
        <v>23NOV2022:11:00:00</v>
      </c>
      <c r="M540">
        <v>11</v>
      </c>
      <c r="N540">
        <f t="shared" si="63"/>
        <v>12.437744199999997</v>
      </c>
      <c r="O540" t="str">
        <f t="shared" si="65"/>
        <v/>
      </c>
      <c r="P540">
        <f t="shared" si="66"/>
        <v>12.437744199999997</v>
      </c>
      <c r="Q540" t="str">
        <f t="shared" si="67"/>
        <v/>
      </c>
      <c r="R540">
        <f t="shared" si="68"/>
        <v>1</v>
      </c>
      <c r="S540">
        <f t="shared" si="64"/>
        <v>0.72937429498782047</v>
      </c>
    </row>
    <row r="541" spans="1:19" x14ac:dyDescent="0.3">
      <c r="A541" t="s">
        <v>590</v>
      </c>
      <c r="B541">
        <v>1674.8234863</v>
      </c>
      <c r="C541">
        <v>1683.6400146000001</v>
      </c>
      <c r="D541">
        <v>1570.3110352000001</v>
      </c>
      <c r="E541">
        <v>1471.0284423999999</v>
      </c>
      <c r="F541">
        <v>1663.1199951000001</v>
      </c>
      <c r="G541">
        <v>1681.8900146000001</v>
      </c>
      <c r="H541">
        <v>1683.6400146000001</v>
      </c>
      <c r="I541">
        <v>1663.1199951000001</v>
      </c>
      <c r="J541">
        <v>1672.9423827999999</v>
      </c>
      <c r="L541" t="str">
        <f t="shared" si="62"/>
        <v>23NOV2022:12:00:00</v>
      </c>
      <c r="M541">
        <v>12</v>
      </c>
      <c r="N541">
        <f t="shared" si="63"/>
        <v>8.8165283000000727</v>
      </c>
      <c r="O541" t="str">
        <f t="shared" si="65"/>
        <v/>
      </c>
      <c r="P541">
        <f t="shared" si="66"/>
        <v>8.8165283000000727</v>
      </c>
      <c r="Q541" t="str">
        <f t="shared" si="67"/>
        <v/>
      </c>
      <c r="R541">
        <f t="shared" si="68"/>
        <v>1</v>
      </c>
      <c r="S541">
        <f t="shared" si="64"/>
        <v>0.52641537285086937</v>
      </c>
    </row>
    <row r="542" spans="1:19" x14ac:dyDescent="0.3">
      <c r="A542" t="s">
        <v>591</v>
      </c>
      <c r="B542">
        <v>1626.0159911999999</v>
      </c>
      <c r="C542">
        <v>1654.6800536999999</v>
      </c>
      <c r="D542">
        <v>1563.9707031</v>
      </c>
      <c r="E542">
        <v>1380.6303711</v>
      </c>
      <c r="F542">
        <v>1645.1400146000001</v>
      </c>
      <c r="G542">
        <v>1658.7600098</v>
      </c>
      <c r="H542">
        <v>1654.6800536999999</v>
      </c>
      <c r="I542">
        <v>1645.1400146000001</v>
      </c>
      <c r="J542">
        <v>1650.9299315999999</v>
      </c>
      <c r="L542" t="str">
        <f t="shared" si="62"/>
        <v>23NOV2022:13:00:00</v>
      </c>
      <c r="M542">
        <v>13</v>
      </c>
      <c r="N542">
        <f t="shared" si="63"/>
        <v>28.6640625</v>
      </c>
      <c r="O542" t="str">
        <f t="shared" si="65"/>
        <v/>
      </c>
      <c r="P542">
        <f t="shared" si="66"/>
        <v>28.6640625</v>
      </c>
      <c r="Q542" t="str">
        <f t="shared" si="67"/>
        <v/>
      </c>
      <c r="R542">
        <f t="shared" si="68"/>
        <v>1</v>
      </c>
      <c r="S542">
        <f t="shared" si="64"/>
        <v>1.7628401353449126</v>
      </c>
    </row>
    <row r="543" spans="1:19" x14ac:dyDescent="0.3">
      <c r="A543" t="s">
        <v>592</v>
      </c>
      <c r="B543">
        <v>1580.2131348</v>
      </c>
      <c r="C543">
        <v>1643.8000488</v>
      </c>
      <c r="D543">
        <v>1560.9022216999999</v>
      </c>
      <c r="E543">
        <v>1310.7738036999999</v>
      </c>
      <c r="F543">
        <v>1638.9599608999999</v>
      </c>
      <c r="G543">
        <v>1650.8499756000001</v>
      </c>
      <c r="H543">
        <v>1643.8000488</v>
      </c>
      <c r="I543">
        <v>1638.9599608999999</v>
      </c>
      <c r="J543">
        <v>1643.1425781</v>
      </c>
      <c r="L543" t="str">
        <f t="shared" si="62"/>
        <v>23NOV2022:14:00:00</v>
      </c>
      <c r="M543">
        <v>14</v>
      </c>
      <c r="N543">
        <f t="shared" si="63"/>
        <v>63.586913999999979</v>
      </c>
      <c r="O543" t="str">
        <f t="shared" si="65"/>
        <v/>
      </c>
      <c r="P543">
        <f t="shared" si="66"/>
        <v>63.586913999999979</v>
      </c>
      <c r="Q543" t="str">
        <f t="shared" si="67"/>
        <v/>
      </c>
      <c r="R543">
        <f t="shared" si="68"/>
        <v>1</v>
      </c>
      <c r="S543">
        <f t="shared" si="64"/>
        <v>4.0239454159484556</v>
      </c>
    </row>
    <row r="544" spans="1:19" x14ac:dyDescent="0.3">
      <c r="A544" t="s">
        <v>593</v>
      </c>
      <c r="B544">
        <v>1557.1949463000001</v>
      </c>
      <c r="C544">
        <v>1618.8900146000001</v>
      </c>
      <c r="D544">
        <v>1552.7156981999999</v>
      </c>
      <c r="E544">
        <v>1235.1322021000001</v>
      </c>
      <c r="F544">
        <v>1618.3100586</v>
      </c>
      <c r="G544">
        <v>1628.8900146000001</v>
      </c>
      <c r="H544">
        <v>1618.8900146000001</v>
      </c>
      <c r="I544">
        <v>1618.3100586</v>
      </c>
      <c r="J544">
        <v>1621.1000977000001</v>
      </c>
      <c r="L544" t="str">
        <f t="shared" si="62"/>
        <v>23NOV2022:15:00:00</v>
      </c>
      <c r="M544">
        <v>15</v>
      </c>
      <c r="N544">
        <f t="shared" si="63"/>
        <v>61.695068300000003</v>
      </c>
      <c r="O544" t="str">
        <f t="shared" si="65"/>
        <v/>
      </c>
      <c r="P544">
        <f t="shared" si="66"/>
        <v>61.695068300000003</v>
      </c>
      <c r="Q544" t="str">
        <f t="shared" si="67"/>
        <v/>
      </c>
      <c r="R544">
        <f t="shared" si="68"/>
        <v>1</v>
      </c>
      <c r="S544">
        <f t="shared" si="64"/>
        <v>3.9619360727179109</v>
      </c>
    </row>
    <row r="545" spans="1:19" x14ac:dyDescent="0.3">
      <c r="A545" t="s">
        <v>594</v>
      </c>
      <c r="B545">
        <v>1525.5748291</v>
      </c>
      <c r="C545">
        <v>1597.7900391000001</v>
      </c>
      <c r="D545">
        <v>1581.0656738</v>
      </c>
      <c r="E545">
        <v>1242.8631591999999</v>
      </c>
      <c r="F545">
        <v>1606.8499756000001</v>
      </c>
      <c r="G545">
        <v>1613.0200195</v>
      </c>
      <c r="H545">
        <v>1597.7900391000001</v>
      </c>
      <c r="I545">
        <v>1606.8499756000001</v>
      </c>
      <c r="J545">
        <v>1606.1274414</v>
      </c>
      <c r="L545" t="str">
        <f t="shared" si="62"/>
        <v>23NOV2022:16:00:00</v>
      </c>
      <c r="M545">
        <v>16</v>
      </c>
      <c r="N545">
        <f t="shared" si="63"/>
        <v>72.21521000000007</v>
      </c>
      <c r="O545" t="str">
        <f t="shared" si="65"/>
        <v/>
      </c>
      <c r="P545">
        <f t="shared" si="66"/>
        <v>72.21521000000007</v>
      </c>
      <c r="Q545" t="str">
        <f t="shared" si="67"/>
        <v/>
      </c>
      <c r="R545">
        <f t="shared" si="68"/>
        <v>1</v>
      </c>
      <c r="S545">
        <f t="shared" si="64"/>
        <v>4.7336393222089814</v>
      </c>
    </row>
    <row r="546" spans="1:19" x14ac:dyDescent="0.3">
      <c r="A546" t="s">
        <v>595</v>
      </c>
      <c r="B546">
        <v>1575.9852295000001</v>
      </c>
      <c r="C546">
        <v>1601.6700439000001</v>
      </c>
      <c r="D546">
        <v>1621.6401367000001</v>
      </c>
      <c r="E546">
        <v>1289.359375</v>
      </c>
      <c r="F546">
        <v>1612.1400146000001</v>
      </c>
      <c r="G546">
        <v>1617.2299805</v>
      </c>
      <c r="H546">
        <v>1601.6700439000001</v>
      </c>
      <c r="I546">
        <v>1612.1400146000001</v>
      </c>
      <c r="J546">
        <v>1610.7950439000001</v>
      </c>
      <c r="L546" t="str">
        <f t="shared" si="62"/>
        <v>23NOV2022:17:00:00</v>
      </c>
      <c r="M546">
        <v>17</v>
      </c>
      <c r="N546">
        <f t="shared" si="63"/>
        <v>25.68481440000005</v>
      </c>
      <c r="O546" t="str">
        <f t="shared" si="65"/>
        <v/>
      </c>
      <c r="P546">
        <f t="shared" si="66"/>
        <v>25.68481440000005</v>
      </c>
      <c r="Q546" t="str">
        <f t="shared" si="67"/>
        <v/>
      </c>
      <c r="R546">
        <f t="shared" si="68"/>
        <v>1</v>
      </c>
      <c r="S546">
        <f t="shared" si="64"/>
        <v>1.6297623809678004</v>
      </c>
    </row>
    <row r="547" spans="1:19" x14ac:dyDescent="0.3">
      <c r="A547" t="s">
        <v>596</v>
      </c>
      <c r="B547">
        <v>1644.7503661999999</v>
      </c>
      <c r="C547">
        <v>1635.5799560999999</v>
      </c>
      <c r="D547">
        <v>1670.6838379000001</v>
      </c>
      <c r="E547">
        <v>1362.2336425999999</v>
      </c>
      <c r="F547">
        <v>1643.0100098</v>
      </c>
      <c r="G547">
        <v>1650.9100341999999</v>
      </c>
      <c r="H547">
        <v>1635.5799560999999</v>
      </c>
      <c r="I547">
        <v>1643.0100098</v>
      </c>
      <c r="J547">
        <v>1643.1274414</v>
      </c>
      <c r="L547" t="str">
        <f t="shared" si="62"/>
        <v>23NOV2022:18:00:00</v>
      </c>
      <c r="M547">
        <v>18</v>
      </c>
      <c r="N547">
        <f t="shared" si="63"/>
        <v>-9.1704101000000264</v>
      </c>
      <c r="O547">
        <f t="shared" si="65"/>
        <v>-9.1704101000000264</v>
      </c>
      <c r="P547" t="str">
        <f t="shared" si="66"/>
        <v/>
      </c>
      <c r="Q547">
        <f t="shared" si="67"/>
        <v>1</v>
      </c>
      <c r="R547" t="str">
        <f t="shared" si="68"/>
        <v/>
      </c>
      <c r="S547">
        <f t="shared" si="64"/>
        <v>0.5575563494895075</v>
      </c>
    </row>
    <row r="548" spans="1:19" x14ac:dyDescent="0.3">
      <c r="A548" t="s">
        <v>597</v>
      </c>
      <c r="B548">
        <v>1670.3604736</v>
      </c>
      <c r="C548">
        <v>1687.4200439000001</v>
      </c>
      <c r="D548">
        <v>1713.1943358999999</v>
      </c>
      <c r="E548">
        <v>1446.7955322</v>
      </c>
      <c r="F548">
        <v>1687.4000243999999</v>
      </c>
      <c r="G548">
        <v>1700.2099608999999</v>
      </c>
      <c r="H548">
        <v>1687.4200439000001</v>
      </c>
      <c r="I548">
        <v>1687.4000243999999</v>
      </c>
      <c r="J548">
        <v>1690.6074219</v>
      </c>
      <c r="L548" t="str">
        <f t="shared" si="62"/>
        <v>23NOV2022:19:00:00</v>
      </c>
      <c r="M548">
        <v>19</v>
      </c>
      <c r="N548">
        <f t="shared" si="63"/>
        <v>17.059570300000132</v>
      </c>
      <c r="O548" t="str">
        <f t="shared" si="65"/>
        <v/>
      </c>
      <c r="P548">
        <f t="shared" si="66"/>
        <v>17.059570300000132</v>
      </c>
      <c r="Q548" t="str">
        <f t="shared" si="67"/>
        <v/>
      </c>
      <c r="R548">
        <f t="shared" si="68"/>
        <v>1</v>
      </c>
      <c r="S548">
        <f t="shared" si="64"/>
        <v>1.0213107032659212</v>
      </c>
    </row>
    <row r="549" spans="1:19" x14ac:dyDescent="0.3">
      <c r="A549" t="s">
        <v>598</v>
      </c>
      <c r="B549">
        <v>1654.8338623</v>
      </c>
      <c r="C549">
        <v>1683.0300293</v>
      </c>
      <c r="D549">
        <v>1688.3374022999999</v>
      </c>
      <c r="E549">
        <v>1472.7280272999999</v>
      </c>
      <c r="F549">
        <v>1678.5799560999999</v>
      </c>
      <c r="G549">
        <v>1694.9399414</v>
      </c>
      <c r="H549">
        <v>1683.0300293</v>
      </c>
      <c r="I549">
        <v>1678.5799560999999</v>
      </c>
      <c r="J549">
        <v>1683.7824707</v>
      </c>
      <c r="L549" t="str">
        <f t="shared" si="62"/>
        <v>23NOV2022:20:00:00</v>
      </c>
      <c r="M549">
        <v>20</v>
      </c>
      <c r="N549">
        <f t="shared" si="63"/>
        <v>28.196167000000059</v>
      </c>
      <c r="O549" t="str">
        <f t="shared" si="65"/>
        <v/>
      </c>
      <c r="P549">
        <f t="shared" si="66"/>
        <v>28.196167000000059</v>
      </c>
      <c r="Q549" t="str">
        <f t="shared" si="67"/>
        <v/>
      </c>
      <c r="R549">
        <f t="shared" si="68"/>
        <v>1</v>
      </c>
      <c r="S549">
        <f t="shared" si="64"/>
        <v>1.7038669344613917</v>
      </c>
    </row>
    <row r="550" spans="1:19" x14ac:dyDescent="0.3">
      <c r="A550" t="s">
        <v>599</v>
      </c>
      <c r="B550">
        <v>1638.0864257999999</v>
      </c>
      <c r="C550">
        <v>1650.8900146000001</v>
      </c>
      <c r="D550">
        <v>1660.3300781</v>
      </c>
      <c r="E550">
        <v>1496.3676757999999</v>
      </c>
      <c r="F550">
        <v>1649.1800536999999</v>
      </c>
      <c r="G550">
        <v>1664.6899414</v>
      </c>
      <c r="H550">
        <v>1650.8900146000001</v>
      </c>
      <c r="I550">
        <v>1649.1800536999999</v>
      </c>
      <c r="J550">
        <v>1653.4849853999999</v>
      </c>
      <c r="L550" t="str">
        <f t="shared" si="62"/>
        <v>23NOV2022:21:00:00</v>
      </c>
      <c r="M550">
        <v>21</v>
      </c>
      <c r="N550">
        <f t="shared" si="63"/>
        <v>12.803588800000171</v>
      </c>
      <c r="O550" t="str">
        <f t="shared" si="65"/>
        <v/>
      </c>
      <c r="P550">
        <f t="shared" si="66"/>
        <v>12.803588800000171</v>
      </c>
      <c r="Q550" t="str">
        <f t="shared" si="67"/>
        <v/>
      </c>
      <c r="R550">
        <f t="shared" si="68"/>
        <v>1</v>
      </c>
      <c r="S550">
        <f t="shared" si="64"/>
        <v>0.78161863735286252</v>
      </c>
    </row>
    <row r="551" spans="1:19" x14ac:dyDescent="0.3">
      <c r="A551" t="s">
        <v>600</v>
      </c>
      <c r="B551">
        <v>1602.8343506000001</v>
      </c>
      <c r="C551">
        <v>1590.8800048999999</v>
      </c>
      <c r="D551">
        <v>1592.6386719</v>
      </c>
      <c r="E551">
        <v>1438.6137695</v>
      </c>
      <c r="F551">
        <v>1588.1500243999999</v>
      </c>
      <c r="G551">
        <v>1604.8900146000001</v>
      </c>
      <c r="H551">
        <v>1590.8800048999999</v>
      </c>
      <c r="I551">
        <v>1588.1500243999999</v>
      </c>
      <c r="J551">
        <v>1593.0175781</v>
      </c>
      <c r="L551" t="str">
        <f t="shared" si="62"/>
        <v>23NOV2022:22:00:00</v>
      </c>
      <c r="M551">
        <v>22</v>
      </c>
      <c r="N551">
        <f t="shared" si="63"/>
        <v>-11.954345700000204</v>
      </c>
      <c r="O551">
        <f t="shared" si="65"/>
        <v>-11.954345700000204</v>
      </c>
      <c r="P551" t="str">
        <f t="shared" si="66"/>
        <v/>
      </c>
      <c r="Q551">
        <f t="shared" si="67"/>
        <v>1</v>
      </c>
      <c r="R551" t="str">
        <f t="shared" si="68"/>
        <v/>
      </c>
      <c r="S551">
        <f t="shared" si="64"/>
        <v>0.74582539958201233</v>
      </c>
    </row>
    <row r="552" spans="1:19" x14ac:dyDescent="0.3">
      <c r="A552" t="s">
        <v>601</v>
      </c>
      <c r="B552">
        <v>1529.3125</v>
      </c>
      <c r="C552">
        <v>1516.0500488</v>
      </c>
      <c r="D552">
        <v>1504.1796875</v>
      </c>
      <c r="E552">
        <v>1391.3699951000001</v>
      </c>
      <c r="F552">
        <v>1514.8399658000001</v>
      </c>
      <c r="G552">
        <v>1527.3900146000001</v>
      </c>
      <c r="H552">
        <v>1516.0500488</v>
      </c>
      <c r="I552">
        <v>1514.8399658000001</v>
      </c>
      <c r="J552">
        <v>1518.2800293</v>
      </c>
      <c r="L552" t="str">
        <f t="shared" ref="L552:L615" si="69">A552</f>
        <v>23NOV2022:23:00:00</v>
      </c>
      <c r="M552">
        <v>23</v>
      </c>
      <c r="N552">
        <f t="shared" ref="N552:N615" si="70">C552-B552</f>
        <v>-13.262451199999987</v>
      </c>
      <c r="O552">
        <f t="shared" si="65"/>
        <v>-13.262451199999987</v>
      </c>
      <c r="P552" t="str">
        <f t="shared" si="66"/>
        <v/>
      </c>
      <c r="Q552">
        <f t="shared" si="67"/>
        <v>1</v>
      </c>
      <c r="R552" t="str">
        <f t="shared" si="68"/>
        <v/>
      </c>
      <c r="S552">
        <f t="shared" ref="S552:S615" si="71">ABS((B552-C552)/B552)*100</f>
        <v>0.86721655645919249</v>
      </c>
    </row>
    <row r="553" spans="1:19" x14ac:dyDescent="0.3">
      <c r="A553" t="s">
        <v>602</v>
      </c>
      <c r="B553">
        <v>1448.6546631000001</v>
      </c>
      <c r="C553">
        <v>1442.9499512</v>
      </c>
      <c r="D553">
        <v>1425.7387695</v>
      </c>
      <c r="E553">
        <v>1316.1248779</v>
      </c>
      <c r="F553">
        <v>1442.7600098</v>
      </c>
      <c r="G553">
        <v>1451.7700195</v>
      </c>
      <c r="H553">
        <v>1442.9499512</v>
      </c>
      <c r="I553">
        <v>1442.7600098</v>
      </c>
      <c r="J553">
        <v>1445.0600586</v>
      </c>
      <c r="L553" t="str">
        <f t="shared" si="69"/>
        <v>24NOV2022:00:00:00</v>
      </c>
      <c r="M553">
        <v>24</v>
      </c>
      <c r="N553">
        <f t="shared" si="70"/>
        <v>-5.7047119000001203</v>
      </c>
      <c r="O553">
        <f t="shared" si="65"/>
        <v>-5.7047119000001203</v>
      </c>
      <c r="P553" t="str">
        <f t="shared" si="66"/>
        <v/>
      </c>
      <c r="Q553">
        <f t="shared" si="67"/>
        <v>1</v>
      </c>
      <c r="R553" t="str">
        <f t="shared" si="68"/>
        <v/>
      </c>
      <c r="S553">
        <f t="shared" si="71"/>
        <v>0.39379377606754895</v>
      </c>
    </row>
    <row r="554" spans="1:19" x14ac:dyDescent="0.3">
      <c r="A554" t="s">
        <v>603</v>
      </c>
      <c r="B554">
        <v>1374.2248535000001</v>
      </c>
      <c r="C554">
        <v>1401.6800536999999</v>
      </c>
      <c r="D554">
        <v>1351.7972411999999</v>
      </c>
      <c r="E554">
        <v>1196.3708495999999</v>
      </c>
      <c r="F554">
        <v>1390.5200195</v>
      </c>
      <c r="G554">
        <v>1401.6800536999999</v>
      </c>
      <c r="H554">
        <v>1331.2700195</v>
      </c>
      <c r="I554">
        <v>1390.5200195</v>
      </c>
      <c r="J554">
        <v>1378.4975586</v>
      </c>
      <c r="L554" t="str">
        <f t="shared" si="69"/>
        <v>24NOV2022:01:00:00</v>
      </c>
      <c r="M554">
        <v>1</v>
      </c>
      <c r="N554">
        <f t="shared" si="70"/>
        <v>27.455200199999808</v>
      </c>
      <c r="O554" t="str">
        <f t="shared" si="65"/>
        <v/>
      </c>
      <c r="P554">
        <f t="shared" si="66"/>
        <v>27.455200199999808</v>
      </c>
      <c r="Q554" t="str">
        <f t="shared" si="67"/>
        <v/>
      </c>
      <c r="R554">
        <f t="shared" si="68"/>
        <v>1</v>
      </c>
      <c r="S554">
        <f t="shared" si="71"/>
        <v>1.9978681167113532</v>
      </c>
    </row>
    <row r="555" spans="1:19" x14ac:dyDescent="0.3">
      <c r="A555" t="s">
        <v>604</v>
      </c>
      <c r="B555">
        <v>1327.4226074000001</v>
      </c>
      <c r="C555">
        <v>1337.7600098</v>
      </c>
      <c r="D555">
        <v>1350.4882812999999</v>
      </c>
      <c r="E555">
        <v>1180.1228027</v>
      </c>
      <c r="F555">
        <v>1322.75</v>
      </c>
      <c r="G555">
        <v>1337.7600098</v>
      </c>
      <c r="H555">
        <v>1274.0100098</v>
      </c>
      <c r="I555">
        <v>1322.75</v>
      </c>
      <c r="J555">
        <v>1314.3175048999999</v>
      </c>
      <c r="L555" t="str">
        <f t="shared" si="69"/>
        <v>24NOV2022:02:00:00</v>
      </c>
      <c r="M555">
        <v>2</v>
      </c>
      <c r="N555">
        <f t="shared" si="70"/>
        <v>10.337402399999974</v>
      </c>
      <c r="O555" t="str">
        <f t="shared" si="65"/>
        <v/>
      </c>
      <c r="P555">
        <f t="shared" si="66"/>
        <v>10.337402399999974</v>
      </c>
      <c r="Q555" t="str">
        <f t="shared" si="67"/>
        <v/>
      </c>
      <c r="R555">
        <f t="shared" si="68"/>
        <v>1</v>
      </c>
      <c r="S555">
        <f t="shared" si="71"/>
        <v>0.77875744637554922</v>
      </c>
    </row>
    <row r="556" spans="1:19" x14ac:dyDescent="0.3">
      <c r="A556" t="s">
        <v>605</v>
      </c>
      <c r="B556">
        <v>1302.4147949000001</v>
      </c>
      <c r="C556">
        <v>1336.6999512</v>
      </c>
      <c r="D556">
        <v>1355.5723877</v>
      </c>
      <c r="E556">
        <v>1179.5351562999999</v>
      </c>
      <c r="F556">
        <v>1320.4000243999999</v>
      </c>
      <c r="G556">
        <v>1336.6999512</v>
      </c>
      <c r="H556">
        <v>1265.3800048999999</v>
      </c>
      <c r="I556">
        <v>1320.4000243999999</v>
      </c>
      <c r="J556">
        <v>1310.7199707</v>
      </c>
      <c r="L556" t="str">
        <f t="shared" si="69"/>
        <v>24NOV2022:03:00:00</v>
      </c>
      <c r="M556">
        <v>3</v>
      </c>
      <c r="N556">
        <f t="shared" si="70"/>
        <v>34.285156299999926</v>
      </c>
      <c r="O556" t="str">
        <f t="shared" si="65"/>
        <v/>
      </c>
      <c r="P556">
        <f t="shared" si="66"/>
        <v>34.285156299999926</v>
      </c>
      <c r="Q556" t="str">
        <f t="shared" si="67"/>
        <v/>
      </c>
      <c r="R556">
        <f t="shared" si="68"/>
        <v>1</v>
      </c>
      <c r="S556">
        <f t="shared" si="71"/>
        <v>2.6324298859513764</v>
      </c>
    </row>
    <row r="557" spans="1:19" x14ac:dyDescent="0.3">
      <c r="A557" t="s">
        <v>606</v>
      </c>
      <c r="B557">
        <v>1266.7854004000001</v>
      </c>
      <c r="C557">
        <v>1308.7700195</v>
      </c>
      <c r="D557">
        <v>1353.8735352000001</v>
      </c>
      <c r="E557">
        <v>1166.5952147999999</v>
      </c>
      <c r="F557">
        <v>1288.8599853999999</v>
      </c>
      <c r="G557">
        <v>1308.7700195</v>
      </c>
      <c r="H557">
        <v>1249.8399658000001</v>
      </c>
      <c r="I557">
        <v>1288.8599853999999</v>
      </c>
      <c r="J557">
        <v>1284.0823975000001</v>
      </c>
      <c r="L557" t="str">
        <f t="shared" si="69"/>
        <v>24NOV2022:04:00:00</v>
      </c>
      <c r="M557">
        <v>4</v>
      </c>
      <c r="N557">
        <f t="shared" si="70"/>
        <v>41.984619099999918</v>
      </c>
      <c r="O557" t="str">
        <f t="shared" si="65"/>
        <v/>
      </c>
      <c r="P557">
        <f t="shared" si="66"/>
        <v>41.984619099999918</v>
      </c>
      <c r="Q557" t="str">
        <f t="shared" si="67"/>
        <v/>
      </c>
      <c r="R557">
        <f t="shared" si="68"/>
        <v>1</v>
      </c>
      <c r="S557">
        <f t="shared" si="71"/>
        <v>3.314264522368418</v>
      </c>
    </row>
    <row r="558" spans="1:19" x14ac:dyDescent="0.3">
      <c r="A558" t="s">
        <v>607</v>
      </c>
      <c r="B558">
        <v>1243.9639893000001</v>
      </c>
      <c r="C558">
        <v>1275.9000243999999</v>
      </c>
      <c r="D558">
        <v>1365.7050781</v>
      </c>
      <c r="E558">
        <v>1215.1243896000001</v>
      </c>
      <c r="F558">
        <v>1253.1400146000001</v>
      </c>
      <c r="G558">
        <v>1275.9000243999999</v>
      </c>
      <c r="H558">
        <v>1226.9799805</v>
      </c>
      <c r="I558">
        <v>1253.1400146000001</v>
      </c>
      <c r="J558">
        <v>1252.2900391000001</v>
      </c>
      <c r="L558" t="str">
        <f t="shared" si="69"/>
        <v>24NOV2022:05:00:00</v>
      </c>
      <c r="M558">
        <v>5</v>
      </c>
      <c r="N558">
        <f t="shared" si="70"/>
        <v>31.936035099999799</v>
      </c>
      <c r="O558" t="str">
        <f t="shared" si="65"/>
        <v/>
      </c>
      <c r="P558">
        <f t="shared" si="66"/>
        <v>31.936035099999799</v>
      </c>
      <c r="Q558" t="str">
        <f t="shared" si="67"/>
        <v/>
      </c>
      <c r="R558">
        <f t="shared" si="68"/>
        <v>1</v>
      </c>
      <c r="S558">
        <f t="shared" si="71"/>
        <v>2.5672797102407086</v>
      </c>
    </row>
    <row r="559" spans="1:19" x14ac:dyDescent="0.3">
      <c r="A559" t="s">
        <v>608</v>
      </c>
      <c r="B559">
        <v>1259.4089355000001</v>
      </c>
      <c r="C559">
        <v>1310.8299560999999</v>
      </c>
      <c r="D559">
        <v>1395.3414307</v>
      </c>
      <c r="E559">
        <v>1283.2314452999999</v>
      </c>
      <c r="F559">
        <v>1287.9599608999999</v>
      </c>
      <c r="G559">
        <v>1310.8299560999999</v>
      </c>
      <c r="H559">
        <v>1254.5</v>
      </c>
      <c r="I559">
        <v>1287.9599608999999</v>
      </c>
      <c r="J559">
        <v>1285.3125</v>
      </c>
      <c r="L559" t="str">
        <f t="shared" si="69"/>
        <v>24NOV2022:06:00:00</v>
      </c>
      <c r="M559">
        <v>6</v>
      </c>
      <c r="N559">
        <f t="shared" si="70"/>
        <v>51.421020599999792</v>
      </c>
      <c r="O559" t="str">
        <f t="shared" si="65"/>
        <v/>
      </c>
      <c r="P559">
        <f t="shared" si="66"/>
        <v>51.421020599999792</v>
      </c>
      <c r="Q559" t="str">
        <f t="shared" si="67"/>
        <v/>
      </c>
      <c r="R559">
        <f t="shared" si="68"/>
        <v>1</v>
      </c>
      <c r="S559">
        <f t="shared" si="71"/>
        <v>4.0829486873209326</v>
      </c>
    </row>
    <row r="560" spans="1:19" x14ac:dyDescent="0.3">
      <c r="A560" t="s">
        <v>609</v>
      </c>
      <c r="B560">
        <v>1307.3670654</v>
      </c>
      <c r="C560">
        <v>1372.5899658000001</v>
      </c>
      <c r="D560">
        <v>1402.5241699000001</v>
      </c>
      <c r="E560">
        <v>1358.7155762</v>
      </c>
      <c r="F560">
        <v>1349.8900146000001</v>
      </c>
      <c r="G560">
        <v>1372.5899658000001</v>
      </c>
      <c r="H560">
        <v>1302.9399414</v>
      </c>
      <c r="I560">
        <v>1349.8900146000001</v>
      </c>
      <c r="J560">
        <v>1343.8273925999999</v>
      </c>
      <c r="L560" t="str">
        <f t="shared" si="69"/>
        <v>24NOV2022:07:00:00</v>
      </c>
      <c r="M560">
        <v>7</v>
      </c>
      <c r="N560">
        <f t="shared" si="70"/>
        <v>65.222900400000071</v>
      </c>
      <c r="O560" t="str">
        <f t="shared" si="65"/>
        <v/>
      </c>
      <c r="P560">
        <f t="shared" si="66"/>
        <v>65.222900400000071</v>
      </c>
      <c r="Q560" t="str">
        <f t="shared" si="67"/>
        <v/>
      </c>
      <c r="R560">
        <f t="shared" si="68"/>
        <v>1</v>
      </c>
      <c r="S560">
        <f t="shared" si="71"/>
        <v>4.9888743663620261</v>
      </c>
    </row>
    <row r="561" spans="1:19" x14ac:dyDescent="0.3">
      <c r="A561" t="s">
        <v>610</v>
      </c>
      <c r="B561">
        <v>1372.1501464999999</v>
      </c>
      <c r="C561">
        <v>1476.6700439000001</v>
      </c>
      <c r="D561">
        <v>1426.3371582</v>
      </c>
      <c r="E561">
        <v>1416.8348389</v>
      </c>
      <c r="F561">
        <v>1456.0799560999999</v>
      </c>
      <c r="G561">
        <v>1476.6700439000001</v>
      </c>
      <c r="H561">
        <v>1382.6800536999999</v>
      </c>
      <c r="I561">
        <v>1456.0799560999999</v>
      </c>
      <c r="J561">
        <v>1442.8774414</v>
      </c>
      <c r="L561" t="str">
        <f t="shared" si="69"/>
        <v>24NOV2022:08:00:00</v>
      </c>
      <c r="M561">
        <v>8</v>
      </c>
      <c r="N561">
        <f t="shared" si="70"/>
        <v>104.51989740000022</v>
      </c>
      <c r="O561" t="str">
        <f t="shared" si="65"/>
        <v/>
      </c>
      <c r="P561">
        <f t="shared" si="66"/>
        <v>104.51989740000022</v>
      </c>
      <c r="Q561" t="str">
        <f t="shared" si="67"/>
        <v/>
      </c>
      <c r="R561">
        <f t="shared" si="68"/>
        <v>1</v>
      </c>
      <c r="S561">
        <f t="shared" si="71"/>
        <v>7.6172347222061259</v>
      </c>
    </row>
    <row r="562" spans="1:19" x14ac:dyDescent="0.3">
      <c r="A562" t="s">
        <v>611</v>
      </c>
      <c r="B562">
        <v>1461.3828125</v>
      </c>
      <c r="C562">
        <v>1587.2800293</v>
      </c>
      <c r="D562">
        <v>1426.4183350000001</v>
      </c>
      <c r="E562">
        <v>1429.5642089999999</v>
      </c>
      <c r="F562">
        <v>1570.7299805</v>
      </c>
      <c r="G562">
        <v>1587.2800293</v>
      </c>
      <c r="H562">
        <v>1475.75</v>
      </c>
      <c r="I562">
        <v>1570.7299805</v>
      </c>
      <c r="J562">
        <v>1551.1225586</v>
      </c>
      <c r="L562" t="str">
        <f t="shared" si="69"/>
        <v>24NOV2022:09:00:00</v>
      </c>
      <c r="M562">
        <v>9</v>
      </c>
      <c r="N562">
        <f t="shared" si="70"/>
        <v>125.89721680000002</v>
      </c>
      <c r="O562" t="str">
        <f t="shared" si="65"/>
        <v/>
      </c>
      <c r="P562">
        <f t="shared" si="66"/>
        <v>125.89721680000002</v>
      </c>
      <c r="Q562" t="str">
        <f t="shared" si="67"/>
        <v/>
      </c>
      <c r="R562">
        <f t="shared" si="68"/>
        <v>1</v>
      </c>
      <c r="S562">
        <f t="shared" si="71"/>
        <v>8.6149375593535673</v>
      </c>
    </row>
    <row r="563" spans="1:19" x14ac:dyDescent="0.3">
      <c r="A563" t="s">
        <v>612</v>
      </c>
      <c r="B563">
        <v>1551.8638916</v>
      </c>
      <c r="C563">
        <v>1651.0899658000001</v>
      </c>
      <c r="D563">
        <v>1392.7315673999999</v>
      </c>
      <c r="E563">
        <v>1403.6475829999999</v>
      </c>
      <c r="F563">
        <v>1636.1700439000001</v>
      </c>
      <c r="G563">
        <v>1651.0899658000001</v>
      </c>
      <c r="H563">
        <v>1541.0999756000001</v>
      </c>
      <c r="I563">
        <v>1636.1700439000001</v>
      </c>
      <c r="J563">
        <v>1616.1325684000001</v>
      </c>
      <c r="L563" t="str">
        <f t="shared" si="69"/>
        <v>24NOV2022:10:00:00</v>
      </c>
      <c r="M563">
        <v>10</v>
      </c>
      <c r="N563">
        <f t="shared" si="70"/>
        <v>99.226074200000085</v>
      </c>
      <c r="O563" t="str">
        <f t="shared" si="65"/>
        <v/>
      </c>
      <c r="P563">
        <f t="shared" si="66"/>
        <v>99.226074200000085</v>
      </c>
      <c r="Q563" t="str">
        <f t="shared" si="67"/>
        <v/>
      </c>
      <c r="R563">
        <f t="shared" si="68"/>
        <v>1</v>
      </c>
      <c r="S563">
        <f t="shared" si="71"/>
        <v>6.3939933609574604</v>
      </c>
    </row>
    <row r="564" spans="1:19" x14ac:dyDescent="0.3">
      <c r="A564" t="s">
        <v>613</v>
      </c>
      <c r="B564">
        <v>1596.8050536999999</v>
      </c>
      <c r="C564">
        <v>1662.9799805</v>
      </c>
      <c r="D564">
        <v>1360.5245361</v>
      </c>
      <c r="E564">
        <v>1389.1109618999999</v>
      </c>
      <c r="F564">
        <v>1648.4300536999999</v>
      </c>
      <c r="G564">
        <v>1662.9799805</v>
      </c>
      <c r="H564">
        <v>1565</v>
      </c>
      <c r="I564">
        <v>1648.4300536999999</v>
      </c>
      <c r="J564">
        <v>1631.2099608999999</v>
      </c>
      <c r="L564" t="str">
        <f t="shared" si="69"/>
        <v>24NOV2022:11:00:00</v>
      </c>
      <c r="M564">
        <v>11</v>
      </c>
      <c r="N564">
        <f t="shared" si="70"/>
        <v>66.174926800000094</v>
      </c>
      <c r="O564" t="str">
        <f t="shared" si="65"/>
        <v/>
      </c>
      <c r="P564">
        <f t="shared" si="66"/>
        <v>66.174926800000094</v>
      </c>
      <c r="Q564" t="str">
        <f t="shared" si="67"/>
        <v/>
      </c>
      <c r="R564">
        <f t="shared" si="68"/>
        <v>1</v>
      </c>
      <c r="S564">
        <f t="shared" si="71"/>
        <v>4.1442082517627554</v>
      </c>
    </row>
    <row r="565" spans="1:19" x14ac:dyDescent="0.3">
      <c r="A565" t="s">
        <v>614</v>
      </c>
      <c r="B565">
        <v>1592.0446777</v>
      </c>
      <c r="C565">
        <v>1611.7900391000001</v>
      </c>
      <c r="D565">
        <v>1357.0863036999999</v>
      </c>
      <c r="E565">
        <v>1385.4443358999999</v>
      </c>
      <c r="F565">
        <v>1600.2299805</v>
      </c>
      <c r="G565">
        <v>1611.7900391000001</v>
      </c>
      <c r="H565">
        <v>1533.7099608999999</v>
      </c>
      <c r="I565">
        <v>1600.2299805</v>
      </c>
      <c r="J565">
        <v>1586.4899902</v>
      </c>
      <c r="L565" t="str">
        <f t="shared" si="69"/>
        <v>24NOV2022:12:00:00</v>
      </c>
      <c r="M565">
        <v>12</v>
      </c>
      <c r="N565">
        <f t="shared" si="70"/>
        <v>19.745361400000093</v>
      </c>
      <c r="O565" t="str">
        <f t="shared" si="65"/>
        <v/>
      </c>
      <c r="P565">
        <f t="shared" si="66"/>
        <v>19.745361400000093</v>
      </c>
      <c r="Q565" t="str">
        <f t="shared" si="67"/>
        <v/>
      </c>
      <c r="R565">
        <f t="shared" si="68"/>
        <v>1</v>
      </c>
      <c r="S565">
        <f t="shared" si="71"/>
        <v>1.2402517138228735</v>
      </c>
    </row>
    <row r="566" spans="1:19" x14ac:dyDescent="0.3">
      <c r="A566" t="s">
        <v>615</v>
      </c>
      <c r="B566">
        <v>1531.0666504000001</v>
      </c>
      <c r="C566">
        <v>1517.0300293</v>
      </c>
      <c r="D566">
        <v>1407.921875</v>
      </c>
      <c r="E566">
        <v>1387.0925293</v>
      </c>
      <c r="F566">
        <v>1506.3100586</v>
      </c>
      <c r="G566">
        <v>1517.0300293</v>
      </c>
      <c r="H566">
        <v>1466.0799560999999</v>
      </c>
      <c r="I566">
        <v>1506.3100586</v>
      </c>
      <c r="J566">
        <v>1498.9324951000001</v>
      </c>
      <c r="L566" t="str">
        <f t="shared" si="69"/>
        <v>24NOV2022:13:00:00</v>
      </c>
      <c r="M566">
        <v>13</v>
      </c>
      <c r="N566">
        <f t="shared" si="70"/>
        <v>-14.036621100000048</v>
      </c>
      <c r="O566">
        <f t="shared" si="65"/>
        <v>-14.036621100000048</v>
      </c>
      <c r="P566" t="str">
        <f t="shared" si="66"/>
        <v/>
      </c>
      <c r="Q566">
        <f t="shared" si="67"/>
        <v>1</v>
      </c>
      <c r="R566" t="str">
        <f t="shared" si="68"/>
        <v/>
      </c>
      <c r="S566">
        <f t="shared" si="71"/>
        <v>0.91678707104833734</v>
      </c>
    </row>
    <row r="567" spans="1:19" x14ac:dyDescent="0.3">
      <c r="A567" t="s">
        <v>616</v>
      </c>
      <c r="B567">
        <v>1469.0234375</v>
      </c>
      <c r="C567">
        <v>1408.8499756000001</v>
      </c>
      <c r="D567">
        <v>1432.9228516000001</v>
      </c>
      <c r="E567">
        <v>1387.0393065999999</v>
      </c>
      <c r="F567">
        <v>1395.4100341999999</v>
      </c>
      <c r="G567">
        <v>1408.8499756000001</v>
      </c>
      <c r="H567">
        <v>1385.0899658000001</v>
      </c>
      <c r="I567">
        <v>1395.4100341999999</v>
      </c>
      <c r="J567">
        <v>1396.1899414</v>
      </c>
      <c r="L567" t="str">
        <f t="shared" si="69"/>
        <v>24NOV2022:14:00:00</v>
      </c>
      <c r="M567">
        <v>14</v>
      </c>
      <c r="N567">
        <f t="shared" si="70"/>
        <v>-60.173461899999893</v>
      </c>
      <c r="O567">
        <f t="shared" si="65"/>
        <v>-60.173461899999893</v>
      </c>
      <c r="P567" t="str">
        <f t="shared" si="66"/>
        <v/>
      </c>
      <c r="Q567">
        <f t="shared" si="67"/>
        <v>1</v>
      </c>
      <c r="R567" t="str">
        <f t="shared" si="68"/>
        <v/>
      </c>
      <c r="S567">
        <f t="shared" si="71"/>
        <v>4.0961539730369267</v>
      </c>
    </row>
    <row r="568" spans="1:19" x14ac:dyDescent="0.3">
      <c r="A568" t="s">
        <v>617</v>
      </c>
      <c r="B568">
        <v>1404.7103271000001</v>
      </c>
      <c r="C568">
        <v>1323.9000243999999</v>
      </c>
      <c r="D568">
        <v>1447.2027588000001</v>
      </c>
      <c r="E568">
        <v>1422.8884277</v>
      </c>
      <c r="F568">
        <v>1316.0400391000001</v>
      </c>
      <c r="G568">
        <v>1323.9000243999999</v>
      </c>
      <c r="H568">
        <v>1318.5600586</v>
      </c>
      <c r="I568">
        <v>1316.0400391000001</v>
      </c>
      <c r="J568">
        <v>1318.6350098</v>
      </c>
      <c r="L568" t="str">
        <f t="shared" si="69"/>
        <v>24NOV2022:15:00:00</v>
      </c>
      <c r="M568">
        <v>15</v>
      </c>
      <c r="N568">
        <f t="shared" si="70"/>
        <v>-80.810302700000193</v>
      </c>
      <c r="O568">
        <f t="shared" si="65"/>
        <v>-80.810302700000193</v>
      </c>
      <c r="P568" t="str">
        <f t="shared" si="66"/>
        <v/>
      </c>
      <c r="Q568">
        <f t="shared" si="67"/>
        <v>1</v>
      </c>
      <c r="R568" t="str">
        <f t="shared" si="68"/>
        <v/>
      </c>
      <c r="S568">
        <f t="shared" si="71"/>
        <v>5.7528090411943973</v>
      </c>
    </row>
    <row r="569" spans="1:19" x14ac:dyDescent="0.3">
      <c r="A569" t="s">
        <v>618</v>
      </c>
      <c r="B569">
        <v>1356.7286377</v>
      </c>
      <c r="C569">
        <v>1260.6999512</v>
      </c>
      <c r="D569">
        <v>1502.8878173999999</v>
      </c>
      <c r="E569">
        <v>1450.1297606999999</v>
      </c>
      <c r="F569">
        <v>1254.0899658000001</v>
      </c>
      <c r="G569">
        <v>1260.6999512</v>
      </c>
      <c r="H569">
        <v>1269.3699951000001</v>
      </c>
      <c r="I569">
        <v>1254.0899658000001</v>
      </c>
      <c r="J569">
        <v>1259.5625</v>
      </c>
      <c r="L569" t="str">
        <f t="shared" si="69"/>
        <v>24NOV2022:16:00:00</v>
      </c>
      <c r="M569">
        <v>16</v>
      </c>
      <c r="N569">
        <f t="shared" si="70"/>
        <v>-96.028686500000049</v>
      </c>
      <c r="O569">
        <f t="shared" si="65"/>
        <v>-96.028686500000049</v>
      </c>
      <c r="P569" t="str">
        <f t="shared" si="66"/>
        <v/>
      </c>
      <c r="Q569">
        <f t="shared" si="67"/>
        <v>1</v>
      </c>
      <c r="R569" t="str">
        <f t="shared" si="68"/>
        <v/>
      </c>
      <c r="S569">
        <f t="shared" si="71"/>
        <v>7.0779582468895983</v>
      </c>
    </row>
    <row r="570" spans="1:19" x14ac:dyDescent="0.3">
      <c r="A570" t="s">
        <v>619</v>
      </c>
      <c r="B570">
        <v>1340.7186279</v>
      </c>
      <c r="C570">
        <v>1249.5600586</v>
      </c>
      <c r="D570">
        <v>1562.3139647999999</v>
      </c>
      <c r="E570">
        <v>1482.0941161999999</v>
      </c>
      <c r="F570">
        <v>1244.7299805</v>
      </c>
      <c r="G570">
        <v>1249.5600586</v>
      </c>
      <c r="H570">
        <v>1256.2399902</v>
      </c>
      <c r="I570">
        <v>1244.7299805</v>
      </c>
      <c r="J570">
        <v>1248.8150635</v>
      </c>
      <c r="L570" t="str">
        <f t="shared" si="69"/>
        <v>24NOV2022:17:00:00</v>
      </c>
      <c r="M570">
        <v>17</v>
      </c>
      <c r="N570">
        <f t="shared" si="70"/>
        <v>-91.158569299999954</v>
      </c>
      <c r="O570">
        <f t="shared" si="65"/>
        <v>-91.158569299999954</v>
      </c>
      <c r="P570" t="str">
        <f t="shared" si="66"/>
        <v/>
      </c>
      <c r="Q570">
        <f t="shared" si="67"/>
        <v>1</v>
      </c>
      <c r="R570" t="str">
        <f t="shared" si="68"/>
        <v/>
      </c>
      <c r="S570">
        <f t="shared" si="71"/>
        <v>6.7992319494198288</v>
      </c>
    </row>
    <row r="571" spans="1:19" x14ac:dyDescent="0.3">
      <c r="A571" t="s">
        <v>620</v>
      </c>
      <c r="B571">
        <v>1409.0439452999999</v>
      </c>
      <c r="C571">
        <v>1291.5899658000001</v>
      </c>
      <c r="D571">
        <v>1642.1348877</v>
      </c>
      <c r="E571">
        <v>1544.4588623</v>
      </c>
      <c r="F571">
        <v>1290.5799560999999</v>
      </c>
      <c r="G571">
        <v>1291.5899658000001</v>
      </c>
      <c r="H571">
        <v>1279.6400146000001</v>
      </c>
      <c r="I571">
        <v>1290.5799560999999</v>
      </c>
      <c r="J571">
        <v>1288.0975341999999</v>
      </c>
      <c r="L571" t="str">
        <f t="shared" si="69"/>
        <v>24NOV2022:18:00:00</v>
      </c>
      <c r="M571">
        <v>18</v>
      </c>
      <c r="N571">
        <f t="shared" si="70"/>
        <v>-117.45397949999983</v>
      </c>
      <c r="O571">
        <f t="shared" si="65"/>
        <v>-117.45397949999983</v>
      </c>
      <c r="P571" t="str">
        <f t="shared" si="66"/>
        <v/>
      </c>
      <c r="Q571">
        <f t="shared" si="67"/>
        <v>1</v>
      </c>
      <c r="R571" t="str">
        <f t="shared" si="68"/>
        <v/>
      </c>
      <c r="S571">
        <f t="shared" si="71"/>
        <v>8.3357215288975723</v>
      </c>
    </row>
    <row r="572" spans="1:19" x14ac:dyDescent="0.3">
      <c r="A572" t="s">
        <v>621</v>
      </c>
      <c r="B572">
        <v>1410.0035399999999</v>
      </c>
      <c r="C572">
        <v>1317.6400146000001</v>
      </c>
      <c r="D572">
        <v>1688.3575439000001</v>
      </c>
      <c r="E572">
        <v>1556.8087158000001</v>
      </c>
      <c r="F572">
        <v>1316.3900146000001</v>
      </c>
      <c r="G572">
        <v>1317.6400146000001</v>
      </c>
      <c r="H572">
        <v>1295.3900146000001</v>
      </c>
      <c r="I572">
        <v>1316.3900146000001</v>
      </c>
      <c r="J572">
        <v>1311.4526367000001</v>
      </c>
      <c r="L572" t="str">
        <f t="shared" si="69"/>
        <v>24NOV2022:19:00:00</v>
      </c>
      <c r="M572">
        <v>19</v>
      </c>
      <c r="N572">
        <f t="shared" si="70"/>
        <v>-92.363525399999844</v>
      </c>
      <c r="O572">
        <f t="shared" si="65"/>
        <v>-92.363525399999844</v>
      </c>
      <c r="P572" t="str">
        <f t="shared" si="66"/>
        <v/>
      </c>
      <c r="Q572">
        <f t="shared" si="67"/>
        <v>1</v>
      </c>
      <c r="R572" t="str">
        <f t="shared" si="68"/>
        <v/>
      </c>
      <c r="S572">
        <f t="shared" si="71"/>
        <v>6.5505881921402738</v>
      </c>
    </row>
    <row r="573" spans="1:19" x14ac:dyDescent="0.3">
      <c r="A573" t="s">
        <v>622</v>
      </c>
      <c r="B573">
        <v>1378.5238036999999</v>
      </c>
      <c r="C573">
        <v>1328.1999512</v>
      </c>
      <c r="D573">
        <v>1678.0079346</v>
      </c>
      <c r="E573">
        <v>1536.8319091999999</v>
      </c>
      <c r="F573">
        <v>1326.0899658000001</v>
      </c>
      <c r="G573">
        <v>1328.1999512</v>
      </c>
      <c r="H573">
        <v>1302.1500243999999</v>
      </c>
      <c r="I573">
        <v>1326.0899658000001</v>
      </c>
      <c r="J573">
        <v>1320.6324463000001</v>
      </c>
      <c r="L573" t="str">
        <f t="shared" si="69"/>
        <v>24NOV2022:20:00:00</v>
      </c>
      <c r="M573">
        <v>20</v>
      </c>
      <c r="N573">
        <f t="shared" si="70"/>
        <v>-50.32385249999993</v>
      </c>
      <c r="O573">
        <f t="shared" si="65"/>
        <v>-50.32385249999993</v>
      </c>
      <c r="P573" t="str">
        <f t="shared" si="66"/>
        <v/>
      </c>
      <c r="Q573">
        <f t="shared" si="67"/>
        <v>1</v>
      </c>
      <c r="R573" t="str">
        <f t="shared" si="68"/>
        <v/>
      </c>
      <c r="S573">
        <f t="shared" si="71"/>
        <v>3.6505610106208666</v>
      </c>
    </row>
    <row r="574" spans="1:19" x14ac:dyDescent="0.3">
      <c r="A574" t="s">
        <v>623</v>
      </c>
      <c r="B574">
        <v>1376.4935303</v>
      </c>
      <c r="C574">
        <v>1326.2800293</v>
      </c>
      <c r="D574">
        <v>1649.8671875</v>
      </c>
      <c r="E574">
        <v>1511.2196045000001</v>
      </c>
      <c r="F574">
        <v>1323.8000488</v>
      </c>
      <c r="G574">
        <v>1326.2800293</v>
      </c>
      <c r="H574">
        <v>1296.1600341999999</v>
      </c>
      <c r="I574">
        <v>1323.8000488</v>
      </c>
      <c r="J574">
        <v>1317.5100098</v>
      </c>
      <c r="L574" t="str">
        <f t="shared" si="69"/>
        <v>24NOV2022:21:00:00</v>
      </c>
      <c r="M574">
        <v>21</v>
      </c>
      <c r="N574">
        <f t="shared" si="70"/>
        <v>-50.213500999999951</v>
      </c>
      <c r="O574">
        <f t="shared" si="65"/>
        <v>-50.213500999999951</v>
      </c>
      <c r="P574" t="str">
        <f t="shared" si="66"/>
        <v/>
      </c>
      <c r="Q574">
        <f t="shared" si="67"/>
        <v>1</v>
      </c>
      <c r="R574" t="str">
        <f t="shared" si="68"/>
        <v/>
      </c>
      <c r="S574">
        <f t="shared" si="71"/>
        <v>3.6479285877250849</v>
      </c>
    </row>
    <row r="575" spans="1:19" x14ac:dyDescent="0.3">
      <c r="A575" t="s">
        <v>624</v>
      </c>
      <c r="B575">
        <v>1337.6943358999999</v>
      </c>
      <c r="C575">
        <v>1323.3299560999999</v>
      </c>
      <c r="D575">
        <v>1570.0604248</v>
      </c>
      <c r="E575">
        <v>1451.5053711</v>
      </c>
      <c r="F575">
        <v>1319.3699951000001</v>
      </c>
      <c r="G575">
        <v>1323.3299560999999</v>
      </c>
      <c r="H575">
        <v>1288.4200439000001</v>
      </c>
      <c r="I575">
        <v>1319.3699951000001</v>
      </c>
      <c r="J575">
        <v>1312.6225586</v>
      </c>
      <c r="L575" t="str">
        <f t="shared" si="69"/>
        <v>24NOV2022:22:00:00</v>
      </c>
      <c r="M575">
        <v>22</v>
      </c>
      <c r="N575">
        <f t="shared" si="70"/>
        <v>-14.364379800000052</v>
      </c>
      <c r="O575">
        <f t="shared" si="65"/>
        <v>-14.364379800000052</v>
      </c>
      <c r="P575" t="str">
        <f t="shared" si="66"/>
        <v/>
      </c>
      <c r="Q575">
        <f t="shared" si="67"/>
        <v>1</v>
      </c>
      <c r="R575" t="str">
        <f t="shared" si="68"/>
        <v/>
      </c>
      <c r="S575">
        <f t="shared" si="71"/>
        <v>1.0738162982753234</v>
      </c>
    </row>
    <row r="576" spans="1:19" x14ac:dyDescent="0.3">
      <c r="A576" t="s">
        <v>625</v>
      </c>
      <c r="B576">
        <v>1276.9698486</v>
      </c>
      <c r="C576">
        <v>1265.8599853999999</v>
      </c>
      <c r="D576">
        <v>1480.7792969</v>
      </c>
      <c r="E576">
        <v>1366.0733643000001</v>
      </c>
      <c r="F576">
        <v>1255.6300048999999</v>
      </c>
      <c r="G576">
        <v>1265.8599853999999</v>
      </c>
      <c r="H576">
        <v>1235.4300536999999</v>
      </c>
      <c r="I576">
        <v>1255.6300048999999</v>
      </c>
      <c r="J576">
        <v>1253.1374512</v>
      </c>
      <c r="L576" t="str">
        <f t="shared" si="69"/>
        <v>24NOV2022:23:00:00</v>
      </c>
      <c r="M576">
        <v>23</v>
      </c>
      <c r="N576">
        <f t="shared" si="70"/>
        <v>-11.109863200000063</v>
      </c>
      <c r="O576">
        <f t="shared" si="65"/>
        <v>-11.109863200000063</v>
      </c>
      <c r="P576" t="str">
        <f t="shared" si="66"/>
        <v/>
      </c>
      <c r="Q576">
        <f t="shared" si="67"/>
        <v>1</v>
      </c>
      <c r="R576" t="str">
        <f t="shared" si="68"/>
        <v/>
      </c>
      <c r="S576">
        <f t="shared" si="71"/>
        <v>0.8700176603371107</v>
      </c>
    </row>
    <row r="577" spans="1:19" x14ac:dyDescent="0.3">
      <c r="A577" t="s">
        <v>626</v>
      </c>
      <c r="B577">
        <v>1216.2307129000001</v>
      </c>
      <c r="C577">
        <v>1214.1400146000001</v>
      </c>
      <c r="D577">
        <v>1406.7441406</v>
      </c>
      <c r="E577">
        <v>1292.5635986</v>
      </c>
      <c r="F577">
        <v>1195.3000488</v>
      </c>
      <c r="G577">
        <v>1214.1400146000001</v>
      </c>
      <c r="H577">
        <v>1191.8399658000001</v>
      </c>
      <c r="I577">
        <v>1195.3000488</v>
      </c>
      <c r="J577">
        <v>1199.1450195</v>
      </c>
      <c r="L577" t="str">
        <f t="shared" si="69"/>
        <v>25NOV2022:00:00:00</v>
      </c>
      <c r="M577">
        <v>24</v>
      </c>
      <c r="N577">
        <f t="shared" si="70"/>
        <v>-2.0906982999999855</v>
      </c>
      <c r="O577">
        <f t="shared" si="65"/>
        <v>-2.0906982999999855</v>
      </c>
      <c r="P577" t="str">
        <f t="shared" si="66"/>
        <v/>
      </c>
      <c r="Q577">
        <f t="shared" si="67"/>
        <v>1</v>
      </c>
      <c r="R577" t="str">
        <f t="shared" si="68"/>
        <v/>
      </c>
      <c r="S577">
        <f t="shared" si="71"/>
        <v>0.17189981126318465</v>
      </c>
    </row>
    <row r="578" spans="1:19" x14ac:dyDescent="0.3">
      <c r="A578" t="s">
        <v>627</v>
      </c>
      <c r="B578">
        <v>1170.4429932</v>
      </c>
      <c r="C578">
        <v>1166.9300536999999</v>
      </c>
      <c r="D578">
        <v>1364.1447754000001</v>
      </c>
      <c r="E578">
        <v>1257.5220947</v>
      </c>
      <c r="F578">
        <v>1157.8399658000001</v>
      </c>
      <c r="G578">
        <v>1183.8299560999999</v>
      </c>
      <c r="H578">
        <v>1166.9300536999999</v>
      </c>
      <c r="I578">
        <v>1157.8399658000001</v>
      </c>
      <c r="J578">
        <v>1166.6099853999999</v>
      </c>
      <c r="L578" t="str">
        <f t="shared" si="69"/>
        <v>25NOV2022:01:00:00</v>
      </c>
      <c r="M578">
        <v>1</v>
      </c>
      <c r="N578">
        <f t="shared" si="70"/>
        <v>-3.5129395000001296</v>
      </c>
      <c r="O578">
        <f t="shared" si="65"/>
        <v>-3.5129395000001296</v>
      </c>
      <c r="P578" t="str">
        <f t="shared" si="66"/>
        <v/>
      </c>
      <c r="Q578">
        <f t="shared" si="67"/>
        <v>1</v>
      </c>
      <c r="R578" t="str">
        <f t="shared" si="68"/>
        <v/>
      </c>
      <c r="S578">
        <f t="shared" si="71"/>
        <v>0.30013759921751731</v>
      </c>
    </row>
    <row r="579" spans="1:19" x14ac:dyDescent="0.3">
      <c r="A579" t="s">
        <v>628</v>
      </c>
      <c r="B579">
        <v>1132.3967285000001</v>
      </c>
      <c r="C579">
        <v>1133.9899902</v>
      </c>
      <c r="D579">
        <v>1350.2823486</v>
      </c>
      <c r="E579">
        <v>1219.7191161999999</v>
      </c>
      <c r="F579">
        <v>1112.9100341999999</v>
      </c>
      <c r="G579">
        <v>1140.0400391000001</v>
      </c>
      <c r="H579">
        <v>1133.9899902</v>
      </c>
      <c r="I579">
        <v>1112.9100341999999</v>
      </c>
      <c r="J579">
        <v>1124.9625243999999</v>
      </c>
      <c r="L579" t="str">
        <f t="shared" si="69"/>
        <v>25NOV2022:02:00:00</v>
      </c>
      <c r="M579">
        <v>2</v>
      </c>
      <c r="N579">
        <f t="shared" si="70"/>
        <v>1.5932616999998572</v>
      </c>
      <c r="O579" t="str">
        <f t="shared" ref="O579:O642" si="72">IF(N579&lt;0,N579,"")</f>
        <v/>
      </c>
      <c r="P579">
        <f t="shared" ref="P579:P642" si="73">IF(N579&gt;0,N579,"")</f>
        <v>1.5932616999998572</v>
      </c>
      <c r="Q579" t="str">
        <f t="shared" ref="Q579:Q642" si="74">IF(O579&lt;0,1,"")</f>
        <v/>
      </c>
      <c r="R579">
        <f t="shared" ref="R579:R642" si="75">IF(AND(P579&gt;0,P579&lt;&gt;""),1,"")</f>
        <v>1</v>
      </c>
      <c r="S579">
        <f t="shared" si="71"/>
        <v>0.1406981899453498</v>
      </c>
    </row>
    <row r="580" spans="1:19" x14ac:dyDescent="0.3">
      <c r="A580" t="s">
        <v>629</v>
      </c>
      <c r="B580">
        <v>1123.4213867000001</v>
      </c>
      <c r="C580">
        <v>1134.2600098</v>
      </c>
      <c r="D580">
        <v>1337.590332</v>
      </c>
      <c r="E580">
        <v>1226.2668457</v>
      </c>
      <c r="F580">
        <v>1110.8900146000001</v>
      </c>
      <c r="G580">
        <v>1136.9100341999999</v>
      </c>
      <c r="H580">
        <v>1134.2600098</v>
      </c>
      <c r="I580">
        <v>1110.8900146000001</v>
      </c>
      <c r="J580">
        <v>1123.2375488</v>
      </c>
      <c r="L580" t="str">
        <f t="shared" si="69"/>
        <v>25NOV2022:03:00:00</v>
      </c>
      <c r="M580">
        <v>3</v>
      </c>
      <c r="N580">
        <f t="shared" si="70"/>
        <v>10.83862309999995</v>
      </c>
      <c r="O580" t="str">
        <f t="shared" si="72"/>
        <v/>
      </c>
      <c r="P580">
        <f t="shared" si="73"/>
        <v>10.83862309999995</v>
      </c>
      <c r="Q580" t="str">
        <f t="shared" si="74"/>
        <v/>
      </c>
      <c r="R580">
        <f t="shared" si="75"/>
        <v>1</v>
      </c>
      <c r="S580">
        <f t="shared" si="71"/>
        <v>0.96478696491954086</v>
      </c>
    </row>
    <row r="581" spans="1:19" x14ac:dyDescent="0.3">
      <c r="A581" t="s">
        <v>630</v>
      </c>
      <c r="B581">
        <v>1118.0998535000001</v>
      </c>
      <c r="C581">
        <v>1142.2299805</v>
      </c>
      <c r="D581">
        <v>1325.8083495999999</v>
      </c>
      <c r="E581">
        <v>1204.5618896000001</v>
      </c>
      <c r="F581">
        <v>1112.2800293</v>
      </c>
      <c r="G581">
        <v>1138.6099853999999</v>
      </c>
      <c r="H581">
        <v>1142.2299805</v>
      </c>
      <c r="I581">
        <v>1112.2800293</v>
      </c>
      <c r="J581">
        <v>1126.3499756000001</v>
      </c>
      <c r="L581" t="str">
        <f t="shared" si="69"/>
        <v>25NOV2022:04:00:00</v>
      </c>
      <c r="M581">
        <v>4</v>
      </c>
      <c r="N581">
        <f t="shared" si="70"/>
        <v>24.130126999999902</v>
      </c>
      <c r="O581" t="str">
        <f t="shared" si="72"/>
        <v/>
      </c>
      <c r="P581">
        <f t="shared" si="73"/>
        <v>24.130126999999902</v>
      </c>
      <c r="Q581" t="str">
        <f t="shared" si="74"/>
        <v/>
      </c>
      <c r="R581">
        <f t="shared" si="75"/>
        <v>1</v>
      </c>
      <c r="S581">
        <f t="shared" si="71"/>
        <v>2.1581370326152092</v>
      </c>
    </row>
    <row r="582" spans="1:19" x14ac:dyDescent="0.3">
      <c r="A582" t="s">
        <v>631</v>
      </c>
      <c r="B582">
        <v>1133.0845947</v>
      </c>
      <c r="C582">
        <v>1169.4799805</v>
      </c>
      <c r="D582">
        <v>1346.9053954999999</v>
      </c>
      <c r="E582">
        <v>1234.359375</v>
      </c>
      <c r="F582">
        <v>1143.8100586</v>
      </c>
      <c r="G582">
        <v>1169.3000488</v>
      </c>
      <c r="H582">
        <v>1169.4799805</v>
      </c>
      <c r="I582">
        <v>1143.8100586</v>
      </c>
      <c r="J582">
        <v>1156.6000977000001</v>
      </c>
      <c r="L582" t="str">
        <f t="shared" si="69"/>
        <v>25NOV2022:05:00:00</v>
      </c>
      <c r="M582">
        <v>5</v>
      </c>
      <c r="N582">
        <f t="shared" si="70"/>
        <v>36.395385799999985</v>
      </c>
      <c r="O582" t="str">
        <f t="shared" si="72"/>
        <v/>
      </c>
      <c r="P582">
        <f t="shared" si="73"/>
        <v>36.395385799999985</v>
      </c>
      <c r="Q582" t="str">
        <f t="shared" si="74"/>
        <v/>
      </c>
      <c r="R582">
        <f t="shared" si="75"/>
        <v>1</v>
      </c>
      <c r="S582">
        <f t="shared" si="71"/>
        <v>3.212062538864203</v>
      </c>
    </row>
    <row r="583" spans="1:19" x14ac:dyDescent="0.3">
      <c r="A583" t="s">
        <v>632</v>
      </c>
      <c r="B583">
        <v>1162.0324707</v>
      </c>
      <c r="C583">
        <v>1230.1800536999999</v>
      </c>
      <c r="D583">
        <v>1363.5684814000001</v>
      </c>
      <c r="E583">
        <v>1317.0577393000001</v>
      </c>
      <c r="F583">
        <v>1219.2399902</v>
      </c>
      <c r="G583">
        <v>1241.75</v>
      </c>
      <c r="H583">
        <v>1230.1800536999999</v>
      </c>
      <c r="I583">
        <v>1219.2399902</v>
      </c>
      <c r="J583">
        <v>1227.6025391000001</v>
      </c>
      <c r="L583" t="str">
        <f t="shared" si="69"/>
        <v>25NOV2022:06:00:00</v>
      </c>
      <c r="M583">
        <v>6</v>
      </c>
      <c r="N583">
        <f t="shared" si="70"/>
        <v>68.147582999999941</v>
      </c>
      <c r="O583" t="str">
        <f t="shared" si="72"/>
        <v/>
      </c>
      <c r="P583">
        <f t="shared" si="73"/>
        <v>68.147582999999941</v>
      </c>
      <c r="Q583" t="str">
        <f t="shared" si="74"/>
        <v/>
      </c>
      <c r="R583">
        <f t="shared" si="75"/>
        <v>1</v>
      </c>
      <c r="S583">
        <f t="shared" si="71"/>
        <v>5.8645162435907086</v>
      </c>
    </row>
    <row r="584" spans="1:19" x14ac:dyDescent="0.3">
      <c r="A584" t="s">
        <v>633</v>
      </c>
      <c r="B584">
        <v>1204.8790283000001</v>
      </c>
      <c r="C584">
        <v>1322.5300293</v>
      </c>
      <c r="D584">
        <v>1366.8514404</v>
      </c>
      <c r="E584">
        <v>1408.7991943</v>
      </c>
      <c r="F584">
        <v>1334.2800293</v>
      </c>
      <c r="G584">
        <v>1353.8699951000001</v>
      </c>
      <c r="H584">
        <v>1322.5300293</v>
      </c>
      <c r="I584">
        <v>1334.2800293</v>
      </c>
      <c r="J584">
        <v>1336.2399902</v>
      </c>
      <c r="L584" t="str">
        <f t="shared" si="69"/>
        <v>25NOV2022:07:00:00</v>
      </c>
      <c r="M584">
        <v>7</v>
      </c>
      <c r="N584">
        <f t="shared" si="70"/>
        <v>117.65100099999995</v>
      </c>
      <c r="O584" t="str">
        <f t="shared" si="72"/>
        <v/>
      </c>
      <c r="P584">
        <f t="shared" si="73"/>
        <v>117.65100099999995</v>
      </c>
      <c r="Q584" t="str">
        <f t="shared" si="74"/>
        <v/>
      </c>
      <c r="R584">
        <f t="shared" si="75"/>
        <v>1</v>
      </c>
      <c r="S584">
        <f t="shared" si="71"/>
        <v>9.7645488249552557</v>
      </c>
    </row>
    <row r="585" spans="1:19" x14ac:dyDescent="0.3">
      <c r="A585" t="s">
        <v>634</v>
      </c>
      <c r="B585">
        <v>1264.5568848</v>
      </c>
      <c r="C585">
        <v>1393.3100586</v>
      </c>
      <c r="D585">
        <v>1412.8459473</v>
      </c>
      <c r="E585">
        <v>1440.1081543</v>
      </c>
      <c r="F585">
        <v>1419.6899414</v>
      </c>
      <c r="G585">
        <v>1436.1700439000001</v>
      </c>
      <c r="H585">
        <v>1393.3100586</v>
      </c>
      <c r="I585">
        <v>1419.6899414</v>
      </c>
      <c r="J585">
        <v>1417.2150879000001</v>
      </c>
      <c r="L585" t="str">
        <f t="shared" si="69"/>
        <v>25NOV2022:08:00:00</v>
      </c>
      <c r="M585">
        <v>8</v>
      </c>
      <c r="N585">
        <f t="shared" si="70"/>
        <v>128.75317380000001</v>
      </c>
      <c r="O585" t="str">
        <f t="shared" si="72"/>
        <v/>
      </c>
      <c r="P585">
        <f t="shared" si="73"/>
        <v>128.75317380000001</v>
      </c>
      <c r="Q585" t="str">
        <f t="shared" si="74"/>
        <v/>
      </c>
      <c r="R585">
        <f t="shared" si="75"/>
        <v>1</v>
      </c>
      <c r="S585">
        <f t="shared" si="71"/>
        <v>10.181683034398519</v>
      </c>
    </row>
    <row r="586" spans="1:19" x14ac:dyDescent="0.3">
      <c r="A586" t="s">
        <v>635</v>
      </c>
      <c r="B586">
        <v>1346.8991699000001</v>
      </c>
      <c r="C586">
        <v>1461.7900391000001</v>
      </c>
      <c r="D586">
        <v>1451.9365233999999</v>
      </c>
      <c r="E586">
        <v>1467.7945557</v>
      </c>
      <c r="F586">
        <v>1491.8900146000001</v>
      </c>
      <c r="G586">
        <v>1509.4899902</v>
      </c>
      <c r="H586">
        <v>1461.7900391000001</v>
      </c>
      <c r="I586">
        <v>1491.8900146000001</v>
      </c>
      <c r="J586">
        <v>1488.7650146000001</v>
      </c>
      <c r="L586" t="str">
        <f t="shared" si="69"/>
        <v>25NOV2022:09:00:00</v>
      </c>
      <c r="M586">
        <v>9</v>
      </c>
      <c r="N586">
        <f t="shared" si="70"/>
        <v>114.8908692</v>
      </c>
      <c r="O586" t="str">
        <f t="shared" si="72"/>
        <v/>
      </c>
      <c r="P586">
        <f t="shared" si="73"/>
        <v>114.8908692</v>
      </c>
      <c r="Q586" t="str">
        <f t="shared" si="74"/>
        <v/>
      </c>
      <c r="R586">
        <f t="shared" si="75"/>
        <v>1</v>
      </c>
      <c r="S586">
        <f t="shared" si="71"/>
        <v>8.5300274710637787</v>
      </c>
    </row>
    <row r="587" spans="1:19" x14ac:dyDescent="0.3">
      <c r="A587" t="s">
        <v>636</v>
      </c>
      <c r="B587">
        <v>1453.2606201000001</v>
      </c>
      <c r="C587">
        <v>1538.9200439000001</v>
      </c>
      <c r="D587">
        <v>1476.2956543</v>
      </c>
      <c r="E587">
        <v>1501.4744873</v>
      </c>
      <c r="F587">
        <v>1574.5</v>
      </c>
      <c r="G587">
        <v>1592.7099608999999</v>
      </c>
      <c r="H587">
        <v>1538.9200439000001</v>
      </c>
      <c r="I587">
        <v>1574.5</v>
      </c>
      <c r="J587">
        <v>1570.1574707</v>
      </c>
      <c r="L587" t="str">
        <f t="shared" si="69"/>
        <v>25NOV2022:10:00:00</v>
      </c>
      <c r="M587">
        <v>10</v>
      </c>
      <c r="N587">
        <f t="shared" si="70"/>
        <v>85.659423800000013</v>
      </c>
      <c r="O587" t="str">
        <f t="shared" si="72"/>
        <v/>
      </c>
      <c r="P587">
        <f t="shared" si="73"/>
        <v>85.659423800000013</v>
      </c>
      <c r="Q587" t="str">
        <f t="shared" si="74"/>
        <v/>
      </c>
      <c r="R587">
        <f t="shared" si="75"/>
        <v>1</v>
      </c>
      <c r="S587">
        <f t="shared" si="71"/>
        <v>5.8942919539170973</v>
      </c>
    </row>
    <row r="588" spans="1:19" x14ac:dyDescent="0.3">
      <c r="A588" t="s">
        <v>637</v>
      </c>
      <c r="B588">
        <v>1492.8934326000001</v>
      </c>
      <c r="C588">
        <v>1579.8000488</v>
      </c>
      <c r="D588">
        <v>1443.2838135</v>
      </c>
      <c r="E588">
        <v>1522.6556396000001</v>
      </c>
      <c r="F588">
        <v>1606.7099608999999</v>
      </c>
      <c r="G588">
        <v>1627.5600586</v>
      </c>
      <c r="H588">
        <v>1579.8000488</v>
      </c>
      <c r="I588">
        <v>1606.7099608999999</v>
      </c>
      <c r="J588">
        <v>1605.1948242000001</v>
      </c>
      <c r="L588" t="str">
        <f t="shared" si="69"/>
        <v>25NOV2022:11:00:00</v>
      </c>
      <c r="M588">
        <v>11</v>
      </c>
      <c r="N588">
        <f t="shared" si="70"/>
        <v>86.906616199999917</v>
      </c>
      <c r="O588" t="str">
        <f t="shared" si="72"/>
        <v/>
      </c>
      <c r="P588">
        <f t="shared" si="73"/>
        <v>86.906616199999917</v>
      </c>
      <c r="Q588" t="str">
        <f t="shared" si="74"/>
        <v/>
      </c>
      <c r="R588">
        <f t="shared" si="75"/>
        <v>1</v>
      </c>
      <c r="S588">
        <f t="shared" si="71"/>
        <v>5.8213543111811195</v>
      </c>
    </row>
    <row r="589" spans="1:19" x14ac:dyDescent="0.3">
      <c r="A589" t="s">
        <v>638</v>
      </c>
      <c r="B589">
        <v>1489.3664550999999</v>
      </c>
      <c r="C589">
        <v>1578.5200195</v>
      </c>
      <c r="D589">
        <v>1439.5377197</v>
      </c>
      <c r="E589">
        <v>1550.2875977000001</v>
      </c>
      <c r="F589">
        <v>1595.5100098</v>
      </c>
      <c r="G589">
        <v>1619.5799560999999</v>
      </c>
      <c r="H589">
        <v>1578.5200195</v>
      </c>
      <c r="I589">
        <v>1595.5100098</v>
      </c>
      <c r="J589">
        <v>1597.2800293</v>
      </c>
      <c r="L589" t="str">
        <f t="shared" si="69"/>
        <v>25NOV2022:12:00:00</v>
      </c>
      <c r="M589">
        <v>12</v>
      </c>
      <c r="N589">
        <f t="shared" si="70"/>
        <v>89.15356440000005</v>
      </c>
      <c r="O589" t="str">
        <f t="shared" si="72"/>
        <v/>
      </c>
      <c r="P589">
        <f t="shared" si="73"/>
        <v>89.15356440000005</v>
      </c>
      <c r="Q589" t="str">
        <f t="shared" si="74"/>
        <v/>
      </c>
      <c r="R589">
        <f t="shared" si="75"/>
        <v>1</v>
      </c>
      <c r="S589">
        <f t="shared" si="71"/>
        <v>5.986005935256145</v>
      </c>
    </row>
    <row r="590" spans="1:19" x14ac:dyDescent="0.3">
      <c r="A590" t="s">
        <v>639</v>
      </c>
      <c r="B590">
        <v>1477.5913086</v>
      </c>
      <c r="C590">
        <v>1559.3399658000001</v>
      </c>
      <c r="D590">
        <v>1456.3092041</v>
      </c>
      <c r="E590">
        <v>1555.6422118999999</v>
      </c>
      <c r="F590">
        <v>1567.4499512</v>
      </c>
      <c r="G590">
        <v>1596.2700195</v>
      </c>
      <c r="H590">
        <v>1559.3399658000001</v>
      </c>
      <c r="I590">
        <v>1567.4499512</v>
      </c>
      <c r="J590">
        <v>1572.6274414</v>
      </c>
      <c r="L590" t="str">
        <f t="shared" si="69"/>
        <v>25NOV2022:13:00:00</v>
      </c>
      <c r="M590">
        <v>13</v>
      </c>
      <c r="N590">
        <f t="shared" si="70"/>
        <v>81.748657200000025</v>
      </c>
      <c r="O590" t="str">
        <f t="shared" si="72"/>
        <v/>
      </c>
      <c r="P590">
        <f t="shared" si="73"/>
        <v>81.748657200000025</v>
      </c>
      <c r="Q590" t="str">
        <f t="shared" si="74"/>
        <v/>
      </c>
      <c r="R590">
        <f t="shared" si="75"/>
        <v>1</v>
      </c>
      <c r="S590">
        <f t="shared" si="71"/>
        <v>5.5325621316394917</v>
      </c>
    </row>
    <row r="591" spans="1:19" x14ac:dyDescent="0.3">
      <c r="A591" t="s">
        <v>640</v>
      </c>
      <c r="B591">
        <v>1475.796875</v>
      </c>
      <c r="C591">
        <v>1534.8100586</v>
      </c>
      <c r="D591">
        <v>1459.3658447</v>
      </c>
      <c r="E591">
        <v>1533.1910399999999</v>
      </c>
      <c r="F591">
        <v>1532.3399658000001</v>
      </c>
      <c r="G591">
        <v>1561.6999512</v>
      </c>
      <c r="H591">
        <v>1534.8100586</v>
      </c>
      <c r="I591">
        <v>1532.3399658000001</v>
      </c>
      <c r="J591">
        <v>1540.2974853999999</v>
      </c>
      <c r="L591" t="str">
        <f t="shared" si="69"/>
        <v>25NOV2022:14:00:00</v>
      </c>
      <c r="M591">
        <v>14</v>
      </c>
      <c r="N591">
        <f t="shared" si="70"/>
        <v>59.013183600000048</v>
      </c>
      <c r="O591" t="str">
        <f t="shared" si="72"/>
        <v/>
      </c>
      <c r="P591">
        <f t="shared" si="73"/>
        <v>59.013183600000048</v>
      </c>
      <c r="Q591" t="str">
        <f t="shared" si="74"/>
        <v/>
      </c>
      <c r="R591">
        <f t="shared" si="75"/>
        <v>1</v>
      </c>
      <c r="S591">
        <f t="shared" si="71"/>
        <v>3.9987334706885083</v>
      </c>
    </row>
    <row r="592" spans="1:19" x14ac:dyDescent="0.3">
      <c r="A592" t="s">
        <v>641</v>
      </c>
      <c r="B592">
        <v>1432.6257324000001</v>
      </c>
      <c r="C592">
        <v>1501.1700439000001</v>
      </c>
      <c r="D592">
        <v>1448.8690185999999</v>
      </c>
      <c r="E592">
        <v>1506.5544434000001</v>
      </c>
      <c r="F592">
        <v>1482.1500243999999</v>
      </c>
      <c r="G592">
        <v>1510.9699707</v>
      </c>
      <c r="H592">
        <v>1501.1700439000001</v>
      </c>
      <c r="I592">
        <v>1482.1500243999999</v>
      </c>
      <c r="J592">
        <v>1494.1101074000001</v>
      </c>
      <c r="L592" t="str">
        <f t="shared" si="69"/>
        <v>25NOV2022:15:00:00</v>
      </c>
      <c r="M592">
        <v>15</v>
      </c>
      <c r="N592">
        <f t="shared" si="70"/>
        <v>68.544311500000049</v>
      </c>
      <c r="O592" t="str">
        <f t="shared" si="72"/>
        <v/>
      </c>
      <c r="P592">
        <f t="shared" si="73"/>
        <v>68.544311500000049</v>
      </c>
      <c r="Q592" t="str">
        <f t="shared" si="74"/>
        <v/>
      </c>
      <c r="R592">
        <f t="shared" si="75"/>
        <v>1</v>
      </c>
      <c r="S592">
        <f t="shared" si="71"/>
        <v>4.7845232672996518</v>
      </c>
    </row>
    <row r="593" spans="1:19" x14ac:dyDescent="0.3">
      <c r="A593" t="s">
        <v>642</v>
      </c>
      <c r="B593">
        <v>1446.1080322</v>
      </c>
      <c r="C593">
        <v>1485.2900391000001</v>
      </c>
      <c r="D593">
        <v>1481.9079589999999</v>
      </c>
      <c r="E593">
        <v>1527.1881103999999</v>
      </c>
      <c r="F593">
        <v>1454.0899658000001</v>
      </c>
      <c r="G593">
        <v>1481.1800536999999</v>
      </c>
      <c r="H593">
        <v>1485.2900391000001</v>
      </c>
      <c r="I593">
        <v>1454.0899658000001</v>
      </c>
      <c r="J593">
        <v>1468.6624756000001</v>
      </c>
      <c r="L593" t="str">
        <f t="shared" si="69"/>
        <v>25NOV2022:16:00:00</v>
      </c>
      <c r="M593">
        <v>16</v>
      </c>
      <c r="N593">
        <f t="shared" si="70"/>
        <v>39.182006900000033</v>
      </c>
      <c r="O593" t="str">
        <f t="shared" si="72"/>
        <v/>
      </c>
      <c r="P593">
        <f t="shared" si="73"/>
        <v>39.182006900000033</v>
      </c>
      <c r="Q593" t="str">
        <f t="shared" si="74"/>
        <v/>
      </c>
      <c r="R593">
        <f t="shared" si="75"/>
        <v>1</v>
      </c>
      <c r="S593">
        <f t="shared" si="71"/>
        <v>2.7094799300984089</v>
      </c>
    </row>
    <row r="594" spans="1:19" x14ac:dyDescent="0.3">
      <c r="A594" t="s">
        <v>643</v>
      </c>
      <c r="B594">
        <v>1533.9683838000001</v>
      </c>
      <c r="C594">
        <v>1511.4699707</v>
      </c>
      <c r="D594">
        <v>1534.6335449000001</v>
      </c>
      <c r="E594">
        <v>1578.5097656</v>
      </c>
      <c r="F594">
        <v>1481.1800536999999</v>
      </c>
      <c r="G594">
        <v>1503.2800293</v>
      </c>
      <c r="H594">
        <v>1511.4699707</v>
      </c>
      <c r="I594">
        <v>1481.1800536999999</v>
      </c>
      <c r="J594">
        <v>1494.2775879000001</v>
      </c>
      <c r="L594" t="str">
        <f t="shared" si="69"/>
        <v>25NOV2022:17:00:00</v>
      </c>
      <c r="M594">
        <v>17</v>
      </c>
      <c r="N594">
        <f t="shared" si="70"/>
        <v>-22.498413100000107</v>
      </c>
      <c r="O594">
        <f t="shared" si="72"/>
        <v>-22.498413100000107</v>
      </c>
      <c r="P594" t="str">
        <f t="shared" si="73"/>
        <v/>
      </c>
      <c r="Q594">
        <f t="shared" si="74"/>
        <v>1</v>
      </c>
      <c r="R594" t="str">
        <f t="shared" si="75"/>
        <v/>
      </c>
      <c r="S594">
        <f t="shared" si="71"/>
        <v>1.4666803656191565</v>
      </c>
    </row>
    <row r="595" spans="1:19" x14ac:dyDescent="0.3">
      <c r="A595" t="s">
        <v>644</v>
      </c>
      <c r="B595">
        <v>1579.4956055</v>
      </c>
      <c r="C595">
        <v>1572.5999756000001</v>
      </c>
      <c r="D595">
        <v>1603.2370605000001</v>
      </c>
      <c r="E595">
        <v>1646.4729004000001</v>
      </c>
      <c r="F595">
        <v>1552.5899658000001</v>
      </c>
      <c r="G595">
        <v>1566.5300293</v>
      </c>
      <c r="H595">
        <v>1572.5999756000001</v>
      </c>
      <c r="I595">
        <v>1552.5899658000001</v>
      </c>
      <c r="J595">
        <v>1561.0775146000001</v>
      </c>
      <c r="L595" t="str">
        <f t="shared" si="69"/>
        <v>25NOV2022:18:00:00</v>
      </c>
      <c r="M595">
        <v>18</v>
      </c>
      <c r="N595">
        <f t="shared" si="70"/>
        <v>-6.8956298999999035</v>
      </c>
      <c r="O595">
        <f t="shared" si="72"/>
        <v>-6.8956298999999035</v>
      </c>
      <c r="P595" t="str">
        <f t="shared" si="73"/>
        <v/>
      </c>
      <c r="Q595">
        <f t="shared" si="74"/>
        <v>1</v>
      </c>
      <c r="R595" t="str">
        <f t="shared" si="75"/>
        <v/>
      </c>
      <c r="S595">
        <f t="shared" si="71"/>
        <v>0.43657164198421716</v>
      </c>
    </row>
    <row r="596" spans="1:19" x14ac:dyDescent="0.3">
      <c r="A596" t="s">
        <v>645</v>
      </c>
      <c r="B596">
        <v>1599.5755615</v>
      </c>
      <c r="C596">
        <v>1584.3100586</v>
      </c>
      <c r="D596">
        <v>1629.4523925999999</v>
      </c>
      <c r="E596">
        <v>1635.2250977000001</v>
      </c>
      <c r="F596">
        <v>1556.9599608999999</v>
      </c>
      <c r="G596">
        <v>1568.3199463000001</v>
      </c>
      <c r="H596">
        <v>1584.3100586</v>
      </c>
      <c r="I596">
        <v>1556.9599608999999</v>
      </c>
      <c r="J596">
        <v>1566.6374512</v>
      </c>
      <c r="L596" t="str">
        <f t="shared" si="69"/>
        <v>25NOV2022:19:00:00</v>
      </c>
      <c r="M596">
        <v>19</v>
      </c>
      <c r="N596">
        <f t="shared" si="70"/>
        <v>-15.265502900000001</v>
      </c>
      <c r="O596">
        <f t="shared" si="72"/>
        <v>-15.265502900000001</v>
      </c>
      <c r="P596" t="str">
        <f t="shared" si="73"/>
        <v/>
      </c>
      <c r="Q596">
        <f t="shared" si="74"/>
        <v>1</v>
      </c>
      <c r="R596" t="str">
        <f t="shared" si="75"/>
        <v/>
      </c>
      <c r="S596">
        <f t="shared" si="71"/>
        <v>0.95434709478086766</v>
      </c>
    </row>
    <row r="597" spans="1:19" x14ac:dyDescent="0.3">
      <c r="A597" t="s">
        <v>646</v>
      </c>
      <c r="B597">
        <v>1582.333374</v>
      </c>
      <c r="C597">
        <v>1560.8299560999999</v>
      </c>
      <c r="D597">
        <v>1613.4130858999999</v>
      </c>
      <c r="E597">
        <v>1636.1910399999999</v>
      </c>
      <c r="F597">
        <v>1522.1099853999999</v>
      </c>
      <c r="G597">
        <v>1533.9000243999999</v>
      </c>
      <c r="H597">
        <v>1560.8299560999999</v>
      </c>
      <c r="I597">
        <v>1522.1099853999999</v>
      </c>
      <c r="J597">
        <v>1534.7375488</v>
      </c>
      <c r="L597" t="str">
        <f t="shared" si="69"/>
        <v>25NOV2022:20:00:00</v>
      </c>
      <c r="M597">
        <v>20</v>
      </c>
      <c r="N597">
        <f t="shared" si="70"/>
        <v>-21.503417900000159</v>
      </c>
      <c r="O597">
        <f t="shared" si="72"/>
        <v>-21.503417900000159</v>
      </c>
      <c r="P597" t="str">
        <f t="shared" si="73"/>
        <v/>
      </c>
      <c r="Q597">
        <f t="shared" si="74"/>
        <v>1</v>
      </c>
      <c r="R597" t="str">
        <f t="shared" si="75"/>
        <v/>
      </c>
      <c r="S597">
        <f t="shared" si="71"/>
        <v>1.3589688654320298</v>
      </c>
    </row>
    <row r="598" spans="1:19" x14ac:dyDescent="0.3">
      <c r="A598" t="s">
        <v>647</v>
      </c>
      <c r="B598">
        <v>1555.322876</v>
      </c>
      <c r="C598">
        <v>1551.2600098</v>
      </c>
      <c r="D598">
        <v>1583.8081055</v>
      </c>
      <c r="E598">
        <v>1598.9949951000001</v>
      </c>
      <c r="F598">
        <v>1509.8399658000001</v>
      </c>
      <c r="G598">
        <v>1520.8800048999999</v>
      </c>
      <c r="H598">
        <v>1551.2600098</v>
      </c>
      <c r="I598">
        <v>1509.8399658000001</v>
      </c>
      <c r="J598">
        <v>1522.9549560999999</v>
      </c>
      <c r="L598" t="str">
        <f t="shared" si="69"/>
        <v>25NOV2022:21:00:00</v>
      </c>
      <c r="M598">
        <v>21</v>
      </c>
      <c r="N598">
        <f t="shared" si="70"/>
        <v>-4.0628661999999167</v>
      </c>
      <c r="O598">
        <f t="shared" si="72"/>
        <v>-4.0628661999999167</v>
      </c>
      <c r="P598" t="str">
        <f t="shared" si="73"/>
        <v/>
      </c>
      <c r="Q598">
        <f t="shared" si="74"/>
        <v>1</v>
      </c>
      <c r="R598" t="str">
        <f t="shared" si="75"/>
        <v/>
      </c>
      <c r="S598">
        <f t="shared" si="71"/>
        <v>0.26122332942526055</v>
      </c>
    </row>
    <row r="599" spans="1:19" x14ac:dyDescent="0.3">
      <c r="A599" t="s">
        <v>648</v>
      </c>
      <c r="B599">
        <v>1512.6629639</v>
      </c>
      <c r="C599">
        <v>1516.75</v>
      </c>
      <c r="D599">
        <v>1545.6687012</v>
      </c>
      <c r="E599">
        <v>1553.793457</v>
      </c>
      <c r="F599">
        <v>1466.0600586</v>
      </c>
      <c r="G599">
        <v>1476.9100341999999</v>
      </c>
      <c r="H599">
        <v>1516.75</v>
      </c>
      <c r="I599">
        <v>1466.0600586</v>
      </c>
      <c r="J599">
        <v>1481.4450684000001</v>
      </c>
      <c r="L599" t="str">
        <f t="shared" si="69"/>
        <v>25NOV2022:22:00:00</v>
      </c>
      <c r="M599">
        <v>22</v>
      </c>
      <c r="N599">
        <f t="shared" si="70"/>
        <v>4.0870360999999775</v>
      </c>
      <c r="O599" t="str">
        <f t="shared" si="72"/>
        <v/>
      </c>
      <c r="P599">
        <f t="shared" si="73"/>
        <v>4.0870360999999775</v>
      </c>
      <c r="Q599" t="str">
        <f t="shared" si="74"/>
        <v/>
      </c>
      <c r="R599">
        <f t="shared" si="75"/>
        <v>1</v>
      </c>
      <c r="S599">
        <f t="shared" si="71"/>
        <v>0.27018815146122438</v>
      </c>
    </row>
    <row r="600" spans="1:19" x14ac:dyDescent="0.3">
      <c r="A600" t="s">
        <v>649</v>
      </c>
      <c r="B600">
        <v>1430.7730713000001</v>
      </c>
      <c r="C600">
        <v>1425.7800293</v>
      </c>
      <c r="D600">
        <v>1472.1677245999999</v>
      </c>
      <c r="E600">
        <v>1480.0086670000001</v>
      </c>
      <c r="F600">
        <v>1384.2199707</v>
      </c>
      <c r="G600">
        <v>1396.25</v>
      </c>
      <c r="H600">
        <v>1425.7800293</v>
      </c>
      <c r="I600">
        <v>1384.2199707</v>
      </c>
      <c r="J600">
        <v>1397.6174315999999</v>
      </c>
      <c r="L600" t="str">
        <f t="shared" si="69"/>
        <v>25NOV2022:23:00:00</v>
      </c>
      <c r="M600">
        <v>23</v>
      </c>
      <c r="N600">
        <f t="shared" si="70"/>
        <v>-4.9930420000000595</v>
      </c>
      <c r="O600">
        <f t="shared" si="72"/>
        <v>-4.9930420000000595</v>
      </c>
      <c r="P600" t="str">
        <f t="shared" si="73"/>
        <v/>
      </c>
      <c r="Q600">
        <f t="shared" si="74"/>
        <v>1</v>
      </c>
      <c r="R600" t="str">
        <f t="shared" si="75"/>
        <v/>
      </c>
      <c r="S600">
        <f t="shared" si="71"/>
        <v>0.34897511702980138</v>
      </c>
    </row>
    <row r="601" spans="1:19" x14ac:dyDescent="0.3">
      <c r="A601" t="s">
        <v>650</v>
      </c>
      <c r="B601">
        <v>1384.1777344</v>
      </c>
      <c r="C601">
        <v>1337.0899658000001</v>
      </c>
      <c r="D601">
        <v>1406.5051269999999</v>
      </c>
      <c r="E601">
        <v>1431.7016602000001</v>
      </c>
      <c r="F601">
        <v>1300.4100341999999</v>
      </c>
      <c r="G601">
        <v>1313.9499512</v>
      </c>
      <c r="H601">
        <v>1337.0899658000001</v>
      </c>
      <c r="I601">
        <v>1300.4100341999999</v>
      </c>
      <c r="J601">
        <v>1312.9650879000001</v>
      </c>
      <c r="L601" t="str">
        <f t="shared" si="69"/>
        <v>26NOV2022:00:00:00</v>
      </c>
      <c r="M601">
        <v>24</v>
      </c>
      <c r="N601">
        <f t="shared" si="70"/>
        <v>-47.08776859999989</v>
      </c>
      <c r="O601">
        <f t="shared" si="72"/>
        <v>-47.08776859999989</v>
      </c>
      <c r="P601" t="str">
        <f t="shared" si="73"/>
        <v/>
      </c>
      <c r="Q601">
        <f t="shared" si="74"/>
        <v>1</v>
      </c>
      <c r="R601" t="str">
        <f t="shared" si="75"/>
        <v/>
      </c>
      <c r="S601">
        <f t="shared" si="71"/>
        <v>3.4018585496472418</v>
      </c>
    </row>
    <row r="602" spans="1:19" x14ac:dyDescent="0.3">
      <c r="A602" t="s">
        <v>651</v>
      </c>
      <c r="B602">
        <v>1340.8686522999999</v>
      </c>
      <c r="C602">
        <v>1240.9799805</v>
      </c>
      <c r="D602">
        <v>1336.6226807</v>
      </c>
      <c r="E602">
        <v>1350.2917480000001</v>
      </c>
      <c r="F602">
        <v>1235.4100341999999</v>
      </c>
      <c r="G602">
        <v>1273.7099608999999</v>
      </c>
      <c r="H602">
        <v>1240.9799805</v>
      </c>
      <c r="I602">
        <v>1235.4100341999999</v>
      </c>
      <c r="J602">
        <v>1246.3774414</v>
      </c>
      <c r="L602" t="str">
        <f t="shared" si="69"/>
        <v>26NOV2022:01:00:00</v>
      </c>
      <c r="M602">
        <v>1</v>
      </c>
      <c r="N602">
        <f t="shared" si="70"/>
        <v>-99.888671799999884</v>
      </c>
      <c r="O602">
        <f t="shared" si="72"/>
        <v>-99.888671799999884</v>
      </c>
      <c r="P602" t="str">
        <f t="shared" si="73"/>
        <v/>
      </c>
      <c r="Q602">
        <f t="shared" si="74"/>
        <v>1</v>
      </c>
      <c r="R602" t="str">
        <f t="shared" si="75"/>
        <v/>
      </c>
      <c r="S602">
        <f t="shared" si="71"/>
        <v>7.4495493371897581</v>
      </c>
    </row>
    <row r="603" spans="1:19" x14ac:dyDescent="0.3">
      <c r="A603" t="s">
        <v>652</v>
      </c>
      <c r="B603">
        <v>1320.3889160000001</v>
      </c>
      <c r="C603">
        <v>1189.3699951000001</v>
      </c>
      <c r="D603">
        <v>1313.8825684000001</v>
      </c>
      <c r="E603">
        <v>1310.7255858999999</v>
      </c>
      <c r="F603">
        <v>1191.0600586</v>
      </c>
      <c r="G603">
        <v>1228.6800536999999</v>
      </c>
      <c r="H603">
        <v>1189.3699951000001</v>
      </c>
      <c r="I603">
        <v>1191.0600586</v>
      </c>
      <c r="J603">
        <v>1200.0424805</v>
      </c>
      <c r="L603" t="str">
        <f t="shared" si="69"/>
        <v>26NOV2022:02:00:00</v>
      </c>
      <c r="M603">
        <v>2</v>
      </c>
      <c r="N603">
        <f t="shared" si="70"/>
        <v>-131.01892090000001</v>
      </c>
      <c r="O603">
        <f t="shared" si="72"/>
        <v>-131.01892090000001</v>
      </c>
      <c r="P603" t="str">
        <f t="shared" si="73"/>
        <v/>
      </c>
      <c r="Q603">
        <f t="shared" si="74"/>
        <v>1</v>
      </c>
      <c r="R603" t="str">
        <f t="shared" si="75"/>
        <v/>
      </c>
      <c r="S603">
        <f t="shared" si="71"/>
        <v>9.9227522521856741</v>
      </c>
    </row>
    <row r="604" spans="1:19" x14ac:dyDescent="0.3">
      <c r="A604" t="s">
        <v>653</v>
      </c>
      <c r="B604">
        <v>1289.3325195</v>
      </c>
      <c r="C604">
        <v>1157.5100098</v>
      </c>
      <c r="D604">
        <v>1295.8059082</v>
      </c>
      <c r="E604">
        <v>1288.1265868999999</v>
      </c>
      <c r="F604">
        <v>1171.3599853999999</v>
      </c>
      <c r="G604">
        <v>1205.3000488</v>
      </c>
      <c r="H604">
        <v>1157.5100098</v>
      </c>
      <c r="I604">
        <v>1171.3599853999999</v>
      </c>
      <c r="J604">
        <v>1176.3824463000001</v>
      </c>
      <c r="L604" t="str">
        <f t="shared" si="69"/>
        <v>26NOV2022:03:00:00</v>
      </c>
      <c r="M604">
        <v>3</v>
      </c>
      <c r="N604">
        <f t="shared" si="70"/>
        <v>-131.82250969999996</v>
      </c>
      <c r="O604">
        <f t="shared" si="72"/>
        <v>-131.82250969999996</v>
      </c>
      <c r="P604" t="str">
        <f t="shared" si="73"/>
        <v/>
      </c>
      <c r="Q604">
        <f t="shared" si="74"/>
        <v>1</v>
      </c>
      <c r="R604" t="str">
        <f t="shared" si="75"/>
        <v/>
      </c>
      <c r="S604">
        <f t="shared" si="71"/>
        <v>10.224089418850648</v>
      </c>
    </row>
    <row r="605" spans="1:19" x14ac:dyDescent="0.3">
      <c r="A605" t="s">
        <v>654</v>
      </c>
      <c r="B605">
        <v>1282.8146973</v>
      </c>
      <c r="C605">
        <v>1150.8800048999999</v>
      </c>
      <c r="D605">
        <v>1274.2565918</v>
      </c>
      <c r="E605">
        <v>1239.9460449000001</v>
      </c>
      <c r="F605">
        <v>1154.5699463000001</v>
      </c>
      <c r="G605">
        <v>1190.1800536999999</v>
      </c>
      <c r="H605">
        <v>1150.8800048999999</v>
      </c>
      <c r="I605">
        <v>1154.5699463000001</v>
      </c>
      <c r="J605">
        <v>1162.5500488</v>
      </c>
      <c r="L605" t="str">
        <f t="shared" si="69"/>
        <v>26NOV2022:04:00:00</v>
      </c>
      <c r="M605">
        <v>4</v>
      </c>
      <c r="N605">
        <f t="shared" si="70"/>
        <v>-131.93469240000013</v>
      </c>
      <c r="O605">
        <f t="shared" si="72"/>
        <v>-131.93469240000013</v>
      </c>
      <c r="P605" t="str">
        <f t="shared" si="73"/>
        <v/>
      </c>
      <c r="Q605">
        <f t="shared" si="74"/>
        <v>1</v>
      </c>
      <c r="R605" t="str">
        <f t="shared" si="75"/>
        <v/>
      </c>
      <c r="S605">
        <f t="shared" si="71"/>
        <v>10.284781790985809</v>
      </c>
    </row>
    <row r="606" spans="1:19" x14ac:dyDescent="0.3">
      <c r="A606" t="s">
        <v>655</v>
      </c>
      <c r="B606">
        <v>1298.583374</v>
      </c>
      <c r="C606">
        <v>1157.9899902</v>
      </c>
      <c r="D606">
        <v>1276.2283935999999</v>
      </c>
      <c r="E606">
        <v>1225.1188964999999</v>
      </c>
      <c r="F606">
        <v>1161.3599853999999</v>
      </c>
      <c r="G606">
        <v>1196.5200195</v>
      </c>
      <c r="H606">
        <v>1157.9899902</v>
      </c>
      <c r="I606">
        <v>1161.3599853999999</v>
      </c>
      <c r="J606">
        <v>1169.3074951000001</v>
      </c>
      <c r="L606" t="str">
        <f t="shared" si="69"/>
        <v>26NOV2022:05:00:00</v>
      </c>
      <c r="M606">
        <v>5</v>
      </c>
      <c r="N606">
        <f t="shared" si="70"/>
        <v>-140.59338380000008</v>
      </c>
      <c r="O606">
        <f t="shared" si="72"/>
        <v>-140.59338380000008</v>
      </c>
      <c r="P606" t="str">
        <f t="shared" si="73"/>
        <v/>
      </c>
      <c r="Q606">
        <f t="shared" si="74"/>
        <v>1</v>
      </c>
      <c r="R606" t="str">
        <f t="shared" si="75"/>
        <v/>
      </c>
      <c r="S606">
        <f t="shared" si="71"/>
        <v>10.826673636436075</v>
      </c>
    </row>
    <row r="607" spans="1:19" x14ac:dyDescent="0.3">
      <c r="A607" t="s">
        <v>656</v>
      </c>
      <c r="B607">
        <v>1329.9146728999999</v>
      </c>
      <c r="C607">
        <v>1204.4100341999999</v>
      </c>
      <c r="D607">
        <v>1275.1806641000001</v>
      </c>
      <c r="E607">
        <v>1234.6677245999999</v>
      </c>
      <c r="F607">
        <v>1220.8499756000001</v>
      </c>
      <c r="G607">
        <v>1249.5799560999999</v>
      </c>
      <c r="H607">
        <v>1204.4100341999999</v>
      </c>
      <c r="I607">
        <v>1220.8499756000001</v>
      </c>
      <c r="J607">
        <v>1223.9224853999999</v>
      </c>
      <c r="L607" t="str">
        <f t="shared" si="69"/>
        <v>26NOV2022:06:00:00</v>
      </c>
      <c r="M607">
        <v>6</v>
      </c>
      <c r="N607">
        <f t="shared" si="70"/>
        <v>-125.50463869999999</v>
      </c>
      <c r="O607">
        <f t="shared" si="72"/>
        <v>-125.50463869999999</v>
      </c>
      <c r="P607" t="str">
        <f t="shared" si="73"/>
        <v/>
      </c>
      <c r="Q607">
        <f t="shared" si="74"/>
        <v>1</v>
      </c>
      <c r="R607" t="str">
        <f t="shared" si="75"/>
        <v/>
      </c>
      <c r="S607">
        <f t="shared" si="71"/>
        <v>9.4370444403268152</v>
      </c>
    </row>
    <row r="608" spans="1:19" x14ac:dyDescent="0.3">
      <c r="A608" t="s">
        <v>657</v>
      </c>
      <c r="B608">
        <v>1390.4638672000001</v>
      </c>
      <c r="C608">
        <v>1271.2099608999999</v>
      </c>
      <c r="D608">
        <v>1264.5465088000001</v>
      </c>
      <c r="E608">
        <v>1221.2196045000001</v>
      </c>
      <c r="F608">
        <v>1307.1300048999999</v>
      </c>
      <c r="G608">
        <v>1327.3000488</v>
      </c>
      <c r="H608">
        <v>1271.2099608999999</v>
      </c>
      <c r="I608">
        <v>1307.1300048999999</v>
      </c>
      <c r="J608">
        <v>1303.1925048999999</v>
      </c>
      <c r="L608" t="str">
        <f t="shared" si="69"/>
        <v>26NOV2022:07:00:00</v>
      </c>
      <c r="M608">
        <v>7</v>
      </c>
      <c r="N608">
        <f t="shared" si="70"/>
        <v>-119.25390630000015</v>
      </c>
      <c r="O608">
        <f t="shared" si="72"/>
        <v>-119.25390630000015</v>
      </c>
      <c r="P608" t="str">
        <f t="shared" si="73"/>
        <v/>
      </c>
      <c r="Q608">
        <f t="shared" si="74"/>
        <v>1</v>
      </c>
      <c r="R608" t="str">
        <f t="shared" si="75"/>
        <v/>
      </c>
      <c r="S608">
        <f t="shared" si="71"/>
        <v>8.5765555735111416</v>
      </c>
    </row>
    <row r="609" spans="1:19" x14ac:dyDescent="0.3">
      <c r="A609" t="s">
        <v>658</v>
      </c>
      <c r="B609">
        <v>1431.0944824000001</v>
      </c>
      <c r="C609">
        <v>1331.5999756000001</v>
      </c>
      <c r="D609">
        <v>1312.7172852000001</v>
      </c>
      <c r="E609">
        <v>1272.2961425999999</v>
      </c>
      <c r="F609">
        <v>1383.1500243999999</v>
      </c>
      <c r="G609">
        <v>1393.5699463000001</v>
      </c>
      <c r="H609">
        <v>1331.5999756000001</v>
      </c>
      <c r="I609">
        <v>1383.1500243999999</v>
      </c>
      <c r="J609">
        <v>1372.8675536999999</v>
      </c>
      <c r="L609" t="str">
        <f t="shared" si="69"/>
        <v>26NOV2022:08:00:00</v>
      </c>
      <c r="M609">
        <v>8</v>
      </c>
      <c r="N609">
        <f t="shared" si="70"/>
        <v>-99.494506799999954</v>
      </c>
      <c r="O609">
        <f t="shared" si="72"/>
        <v>-99.494506799999954</v>
      </c>
      <c r="P609" t="str">
        <f t="shared" si="73"/>
        <v/>
      </c>
      <c r="Q609">
        <f t="shared" si="74"/>
        <v>1</v>
      </c>
      <c r="R609" t="str">
        <f t="shared" si="75"/>
        <v/>
      </c>
      <c r="S609">
        <f t="shared" si="71"/>
        <v>6.9523366922038488</v>
      </c>
    </row>
    <row r="610" spans="1:19" x14ac:dyDescent="0.3">
      <c r="A610" t="s">
        <v>659</v>
      </c>
      <c r="B610">
        <v>1447.8771973</v>
      </c>
      <c r="C610">
        <v>1406.5500488</v>
      </c>
      <c r="D610">
        <v>1373.6582031</v>
      </c>
      <c r="E610">
        <v>1375.6037598</v>
      </c>
      <c r="F610">
        <v>1468.3299560999999</v>
      </c>
      <c r="G610">
        <v>1472.4200439000001</v>
      </c>
      <c r="H610">
        <v>1406.5500488</v>
      </c>
      <c r="I610">
        <v>1468.3299560999999</v>
      </c>
      <c r="J610">
        <v>1453.9074707</v>
      </c>
      <c r="L610" t="str">
        <f t="shared" si="69"/>
        <v>26NOV2022:09:00:00</v>
      </c>
      <c r="M610">
        <v>9</v>
      </c>
      <c r="N610">
        <f t="shared" si="70"/>
        <v>-41.327148500000021</v>
      </c>
      <c r="O610">
        <f t="shared" si="72"/>
        <v>-41.327148500000021</v>
      </c>
      <c r="P610" t="str">
        <f t="shared" si="73"/>
        <v/>
      </c>
      <c r="Q610">
        <f t="shared" si="74"/>
        <v>1</v>
      </c>
      <c r="R610" t="str">
        <f t="shared" si="75"/>
        <v/>
      </c>
      <c r="S610">
        <f t="shared" si="71"/>
        <v>2.8543269123283967</v>
      </c>
    </row>
    <row r="611" spans="1:19" x14ac:dyDescent="0.3">
      <c r="A611" t="s">
        <v>660</v>
      </c>
      <c r="B611">
        <v>1490.3547363</v>
      </c>
      <c r="C611">
        <v>1468.3199463000001</v>
      </c>
      <c r="D611">
        <v>1422.2481689000001</v>
      </c>
      <c r="E611">
        <v>1469.0026855000001</v>
      </c>
      <c r="F611">
        <v>1526.5</v>
      </c>
      <c r="G611">
        <v>1528.4100341999999</v>
      </c>
      <c r="H611">
        <v>1468.3199463000001</v>
      </c>
      <c r="I611">
        <v>1526.5</v>
      </c>
      <c r="J611">
        <v>1512.4323730000001</v>
      </c>
      <c r="L611" t="str">
        <f t="shared" si="69"/>
        <v>26NOV2022:10:00:00</v>
      </c>
      <c r="M611">
        <v>10</v>
      </c>
      <c r="N611">
        <f t="shared" si="70"/>
        <v>-22.03478999999993</v>
      </c>
      <c r="O611">
        <f t="shared" si="72"/>
        <v>-22.03478999999993</v>
      </c>
      <c r="P611" t="str">
        <f t="shared" si="73"/>
        <v/>
      </c>
      <c r="Q611">
        <f t="shared" si="74"/>
        <v>1</v>
      </c>
      <c r="R611" t="str">
        <f t="shared" si="75"/>
        <v/>
      </c>
      <c r="S611">
        <f t="shared" si="71"/>
        <v>1.4784929697143225</v>
      </c>
    </row>
    <row r="612" spans="1:19" x14ac:dyDescent="0.3">
      <c r="A612" t="s">
        <v>661</v>
      </c>
      <c r="B612">
        <v>1548.9920654</v>
      </c>
      <c r="C612">
        <v>1503.5100098</v>
      </c>
      <c r="D612">
        <v>1407.1854248</v>
      </c>
      <c r="E612">
        <v>1503.5512695</v>
      </c>
      <c r="F612">
        <v>1547.0400391000001</v>
      </c>
      <c r="G612">
        <v>1548.6700439000001</v>
      </c>
      <c r="H612">
        <v>1503.5100098</v>
      </c>
      <c r="I612">
        <v>1547.0400391000001</v>
      </c>
      <c r="J612">
        <v>1536.5649414</v>
      </c>
      <c r="L612" t="str">
        <f t="shared" si="69"/>
        <v>26NOV2022:11:00:00</v>
      </c>
      <c r="M612">
        <v>11</v>
      </c>
      <c r="N612">
        <f t="shared" si="70"/>
        <v>-45.482055599999967</v>
      </c>
      <c r="O612">
        <f t="shared" si="72"/>
        <v>-45.482055599999967</v>
      </c>
      <c r="P612" t="str">
        <f t="shared" si="73"/>
        <v/>
      </c>
      <c r="Q612">
        <f t="shared" si="74"/>
        <v>1</v>
      </c>
      <c r="R612" t="str">
        <f t="shared" si="75"/>
        <v/>
      </c>
      <c r="S612">
        <f t="shared" si="71"/>
        <v>2.9362355441281762</v>
      </c>
    </row>
    <row r="613" spans="1:19" x14ac:dyDescent="0.3">
      <c r="A613" t="s">
        <v>662</v>
      </c>
      <c r="B613">
        <v>1506.4395752</v>
      </c>
      <c r="C613">
        <v>1506.6700439000001</v>
      </c>
      <c r="D613">
        <v>1397.8328856999999</v>
      </c>
      <c r="E613">
        <v>1512.5133057</v>
      </c>
      <c r="F613">
        <v>1540.4799805</v>
      </c>
      <c r="G613">
        <v>1543.1999512</v>
      </c>
      <c r="H613">
        <v>1506.6700439000001</v>
      </c>
      <c r="I613">
        <v>1540.4799805</v>
      </c>
      <c r="J613">
        <v>1532.7075195</v>
      </c>
      <c r="L613" t="str">
        <f t="shared" si="69"/>
        <v>26NOV2022:12:00:00</v>
      </c>
      <c r="M613">
        <v>12</v>
      </c>
      <c r="N613">
        <f t="shared" si="70"/>
        <v>0.23046870000007402</v>
      </c>
      <c r="O613" t="str">
        <f t="shared" si="72"/>
        <v/>
      </c>
      <c r="P613">
        <f t="shared" si="73"/>
        <v>0.23046870000007402</v>
      </c>
      <c r="Q613" t="str">
        <f t="shared" si="74"/>
        <v/>
      </c>
      <c r="R613">
        <f t="shared" si="75"/>
        <v>1</v>
      </c>
      <c r="S613">
        <f t="shared" si="71"/>
        <v>1.5298901050808906E-2</v>
      </c>
    </row>
    <row r="614" spans="1:19" x14ac:dyDescent="0.3">
      <c r="A614" t="s">
        <v>663</v>
      </c>
      <c r="B614">
        <v>1503.9185791</v>
      </c>
      <c r="C614">
        <v>1502.0999756000001</v>
      </c>
      <c r="D614">
        <v>1396.6274414</v>
      </c>
      <c r="E614">
        <v>1490.246582</v>
      </c>
      <c r="F614">
        <v>1526.3399658000001</v>
      </c>
      <c r="G614">
        <v>1532.2900391000001</v>
      </c>
      <c r="H614">
        <v>1502.0999756000001</v>
      </c>
      <c r="I614">
        <v>1526.3399658000001</v>
      </c>
      <c r="J614">
        <v>1521.7674560999999</v>
      </c>
      <c r="L614" t="str">
        <f t="shared" si="69"/>
        <v>26NOV2022:13:00:00</v>
      </c>
      <c r="M614">
        <v>13</v>
      </c>
      <c r="N614">
        <f t="shared" si="70"/>
        <v>-1.818603499999881</v>
      </c>
      <c r="O614">
        <f t="shared" si="72"/>
        <v>-1.818603499999881</v>
      </c>
      <c r="P614" t="str">
        <f t="shared" si="73"/>
        <v/>
      </c>
      <c r="Q614">
        <f t="shared" si="74"/>
        <v>1</v>
      </c>
      <c r="R614" t="str">
        <f t="shared" si="75"/>
        <v/>
      </c>
      <c r="S614">
        <f t="shared" si="71"/>
        <v>0.12092433229252346</v>
      </c>
    </row>
    <row r="615" spans="1:19" x14ac:dyDescent="0.3">
      <c r="A615" t="s">
        <v>664</v>
      </c>
      <c r="B615">
        <v>1498.5942382999999</v>
      </c>
      <c r="C615">
        <v>1488.5100098</v>
      </c>
      <c r="D615">
        <v>1384.7843018000001</v>
      </c>
      <c r="E615">
        <v>1453.348999</v>
      </c>
      <c r="F615">
        <v>1506.7700195</v>
      </c>
      <c r="G615">
        <v>1510.2399902</v>
      </c>
      <c r="H615">
        <v>1488.5100098</v>
      </c>
      <c r="I615">
        <v>1506.7700195</v>
      </c>
      <c r="J615">
        <v>1503.0725098</v>
      </c>
      <c r="L615" t="str">
        <f t="shared" si="69"/>
        <v>26NOV2022:14:00:00</v>
      </c>
      <c r="M615">
        <v>14</v>
      </c>
      <c r="N615">
        <f t="shared" si="70"/>
        <v>-10.084228499999881</v>
      </c>
      <c r="O615">
        <f t="shared" si="72"/>
        <v>-10.084228499999881</v>
      </c>
      <c r="P615" t="str">
        <f t="shared" si="73"/>
        <v/>
      </c>
      <c r="Q615">
        <f t="shared" si="74"/>
        <v>1</v>
      </c>
      <c r="R615" t="str">
        <f t="shared" si="75"/>
        <v/>
      </c>
      <c r="S615">
        <f t="shared" si="71"/>
        <v>0.67291253644745064</v>
      </c>
    </row>
    <row r="616" spans="1:19" x14ac:dyDescent="0.3">
      <c r="A616" t="s">
        <v>665</v>
      </c>
      <c r="B616">
        <v>1438.5529785000001</v>
      </c>
      <c r="C616">
        <v>1459.0999756000001</v>
      </c>
      <c r="D616">
        <v>1354.9333495999999</v>
      </c>
      <c r="E616">
        <v>1398.7130127</v>
      </c>
      <c r="F616">
        <v>1472.6400146000001</v>
      </c>
      <c r="G616">
        <v>1479.4000243999999</v>
      </c>
      <c r="H616">
        <v>1459.0999756000001</v>
      </c>
      <c r="I616">
        <v>1472.6400146000001</v>
      </c>
      <c r="J616">
        <v>1470.9450684000001</v>
      </c>
      <c r="L616" t="str">
        <f t="shared" ref="L616:L679" si="76">A616</f>
        <v>26NOV2022:15:00:00</v>
      </c>
      <c r="M616">
        <v>15</v>
      </c>
      <c r="N616">
        <f t="shared" ref="N616:N674" si="77">C616-B616</f>
        <v>20.546997099999999</v>
      </c>
      <c r="O616" t="str">
        <f t="shared" si="72"/>
        <v/>
      </c>
      <c r="P616">
        <f t="shared" si="73"/>
        <v>20.546997099999999</v>
      </c>
      <c r="Q616" t="str">
        <f t="shared" si="74"/>
        <v/>
      </c>
      <c r="R616">
        <f t="shared" si="75"/>
        <v>1</v>
      </c>
      <c r="S616">
        <f t="shared" ref="S616:S674" si="78">ABS((B616-C616)/B616)*100</f>
        <v>1.4283100731837244</v>
      </c>
    </row>
    <row r="617" spans="1:19" x14ac:dyDescent="0.3">
      <c r="A617" t="s">
        <v>666</v>
      </c>
      <c r="B617">
        <v>1457.4724120999999</v>
      </c>
      <c r="C617">
        <v>1442.8299560999999</v>
      </c>
      <c r="D617">
        <v>1373.3894043</v>
      </c>
      <c r="E617">
        <v>1390.1170654</v>
      </c>
      <c r="F617">
        <v>1452.5600586</v>
      </c>
      <c r="G617">
        <v>1469.0300293</v>
      </c>
      <c r="H617">
        <v>1442.8299560999999</v>
      </c>
      <c r="I617">
        <v>1452.5600586</v>
      </c>
      <c r="J617">
        <v>1454.2449951000001</v>
      </c>
      <c r="L617" t="str">
        <f t="shared" si="76"/>
        <v>26NOV2022:16:00:00</v>
      </c>
      <c r="M617">
        <v>16</v>
      </c>
      <c r="N617">
        <f t="shared" si="77"/>
        <v>-14.642456000000038</v>
      </c>
      <c r="O617">
        <f t="shared" si="72"/>
        <v>-14.642456000000038</v>
      </c>
      <c r="P617" t="str">
        <f t="shared" si="73"/>
        <v/>
      </c>
      <c r="Q617">
        <f t="shared" si="74"/>
        <v>1</v>
      </c>
      <c r="R617" t="str">
        <f t="shared" si="75"/>
        <v/>
      </c>
      <c r="S617">
        <f t="shared" si="78"/>
        <v>1.0046472151676922</v>
      </c>
    </row>
    <row r="618" spans="1:19" x14ac:dyDescent="0.3">
      <c r="A618" t="s">
        <v>667</v>
      </c>
      <c r="B618">
        <v>1528.9622803</v>
      </c>
      <c r="C618">
        <v>1464.0999756000001</v>
      </c>
      <c r="D618">
        <v>1412.4080810999999</v>
      </c>
      <c r="E618">
        <v>1397.5250243999999</v>
      </c>
      <c r="F618">
        <v>1472.5300293</v>
      </c>
      <c r="G618">
        <v>1487.5799560999999</v>
      </c>
      <c r="H618">
        <v>1464.0999756000001</v>
      </c>
      <c r="I618">
        <v>1472.5300293</v>
      </c>
      <c r="J618">
        <v>1474.1850586</v>
      </c>
      <c r="L618" t="str">
        <f t="shared" si="76"/>
        <v>26NOV2022:17:00:00</v>
      </c>
      <c r="M618">
        <v>17</v>
      </c>
      <c r="N618">
        <f t="shared" si="77"/>
        <v>-64.862304699999868</v>
      </c>
      <c r="O618">
        <f t="shared" si="72"/>
        <v>-64.862304699999868</v>
      </c>
      <c r="P618" t="str">
        <f t="shared" si="73"/>
        <v/>
      </c>
      <c r="Q618">
        <f t="shared" si="74"/>
        <v>1</v>
      </c>
      <c r="R618" t="str">
        <f t="shared" si="75"/>
        <v/>
      </c>
      <c r="S618">
        <f t="shared" si="78"/>
        <v>4.2422436142291975</v>
      </c>
    </row>
    <row r="619" spans="1:19" x14ac:dyDescent="0.3">
      <c r="A619" t="s">
        <v>668</v>
      </c>
      <c r="B619">
        <v>1603.286499</v>
      </c>
      <c r="C619">
        <v>1524.0500488</v>
      </c>
      <c r="D619">
        <v>1487.8922118999999</v>
      </c>
      <c r="E619">
        <v>1461.2392577999999</v>
      </c>
      <c r="F619">
        <v>1544.1300048999999</v>
      </c>
      <c r="G619">
        <v>1555.0400391000001</v>
      </c>
      <c r="H619">
        <v>1524.0500488</v>
      </c>
      <c r="I619">
        <v>1544.1300048999999</v>
      </c>
      <c r="J619">
        <v>1541.8375243999999</v>
      </c>
      <c r="L619" t="str">
        <f t="shared" si="76"/>
        <v>26NOV2022:18:00:00</v>
      </c>
      <c r="M619">
        <v>18</v>
      </c>
      <c r="N619">
        <f t="shared" si="77"/>
        <v>-79.236450200000036</v>
      </c>
      <c r="O619">
        <f t="shared" si="72"/>
        <v>-79.236450200000036</v>
      </c>
      <c r="P619" t="str">
        <f t="shared" si="73"/>
        <v/>
      </c>
      <c r="Q619">
        <f t="shared" si="74"/>
        <v>1</v>
      </c>
      <c r="R619" t="str">
        <f t="shared" si="75"/>
        <v/>
      </c>
      <c r="S619">
        <f t="shared" si="78"/>
        <v>4.9421267034570118</v>
      </c>
    </row>
    <row r="620" spans="1:19" x14ac:dyDescent="0.3">
      <c r="A620" t="s">
        <v>669</v>
      </c>
      <c r="B620">
        <v>1679.9986572</v>
      </c>
      <c r="C620">
        <v>1588.0600586</v>
      </c>
      <c r="D620">
        <v>1514.0467529</v>
      </c>
      <c r="E620">
        <v>1446.7666016000001</v>
      </c>
      <c r="F620">
        <v>1622.0899658000001</v>
      </c>
      <c r="G620">
        <v>1624.1899414</v>
      </c>
      <c r="H620">
        <v>1588.0600586</v>
      </c>
      <c r="I620">
        <v>1622.0899658000001</v>
      </c>
      <c r="J620">
        <v>1614.1074219</v>
      </c>
      <c r="L620" t="str">
        <f t="shared" si="76"/>
        <v>26NOV2022:19:00:00</v>
      </c>
      <c r="M620">
        <v>19</v>
      </c>
      <c r="N620">
        <f t="shared" si="77"/>
        <v>-91.938598599999978</v>
      </c>
      <c r="O620">
        <f t="shared" si="72"/>
        <v>-91.938598599999978</v>
      </c>
      <c r="P620" t="str">
        <f t="shared" si="73"/>
        <v/>
      </c>
      <c r="Q620">
        <f t="shared" si="74"/>
        <v>1</v>
      </c>
      <c r="R620" t="str">
        <f t="shared" si="75"/>
        <v/>
      </c>
      <c r="S620">
        <f t="shared" si="78"/>
        <v>5.4725400050754258</v>
      </c>
    </row>
    <row r="621" spans="1:19" x14ac:dyDescent="0.3">
      <c r="A621" t="s">
        <v>670</v>
      </c>
      <c r="B621">
        <v>1678.5529785000001</v>
      </c>
      <c r="C621">
        <v>1590.5</v>
      </c>
      <c r="D621">
        <v>1513.1489257999999</v>
      </c>
      <c r="E621">
        <v>1430.3690185999999</v>
      </c>
      <c r="F621">
        <v>1625.9399414</v>
      </c>
      <c r="G621">
        <v>1626.8100586</v>
      </c>
      <c r="H621">
        <v>1590.5</v>
      </c>
      <c r="I621">
        <v>1625.9399414</v>
      </c>
      <c r="J621">
        <v>1617.2974853999999</v>
      </c>
      <c r="L621" t="str">
        <f t="shared" si="76"/>
        <v>26NOV2022:20:00:00</v>
      </c>
      <c r="M621">
        <v>20</v>
      </c>
      <c r="N621">
        <f t="shared" si="77"/>
        <v>-88.052978500000108</v>
      </c>
      <c r="O621">
        <f t="shared" si="72"/>
        <v>-88.052978500000108</v>
      </c>
      <c r="P621" t="str">
        <f t="shared" si="73"/>
        <v/>
      </c>
      <c r="Q621">
        <f t="shared" si="74"/>
        <v>1</v>
      </c>
      <c r="R621" t="str">
        <f t="shared" si="75"/>
        <v/>
      </c>
      <c r="S621">
        <f t="shared" si="78"/>
        <v>5.2457670164623948</v>
      </c>
    </row>
    <row r="622" spans="1:19" x14ac:dyDescent="0.3">
      <c r="A622" t="s">
        <v>671</v>
      </c>
      <c r="B622">
        <v>1689.8544922000001</v>
      </c>
      <c r="C622">
        <v>1572.7800293</v>
      </c>
      <c r="D622">
        <v>1508.2144774999999</v>
      </c>
      <c r="E622">
        <v>1400.7777100000001</v>
      </c>
      <c r="F622">
        <v>1604.1700439000001</v>
      </c>
      <c r="G622">
        <v>1610.1899414</v>
      </c>
      <c r="H622">
        <v>1572.7800293</v>
      </c>
      <c r="I622">
        <v>1604.1700439000001</v>
      </c>
      <c r="J622">
        <v>1597.8273925999999</v>
      </c>
      <c r="L622" t="str">
        <f t="shared" si="76"/>
        <v>26NOV2022:21:00:00</v>
      </c>
      <c r="M622">
        <v>21</v>
      </c>
      <c r="N622">
        <f t="shared" si="77"/>
        <v>-117.07446290000007</v>
      </c>
      <c r="O622">
        <f t="shared" si="72"/>
        <v>-117.07446290000007</v>
      </c>
      <c r="P622" t="str">
        <f t="shared" si="73"/>
        <v/>
      </c>
      <c r="Q622">
        <f t="shared" si="74"/>
        <v>1</v>
      </c>
      <c r="R622" t="str">
        <f t="shared" si="75"/>
        <v/>
      </c>
      <c r="S622">
        <f t="shared" si="78"/>
        <v>6.9280795145611807</v>
      </c>
    </row>
    <row r="623" spans="1:19" x14ac:dyDescent="0.3">
      <c r="A623" t="s">
        <v>672</v>
      </c>
      <c r="B623">
        <v>1653.401001</v>
      </c>
      <c r="C623">
        <v>1541.3800048999999</v>
      </c>
      <c r="D623">
        <v>1493.8538818</v>
      </c>
      <c r="E623">
        <v>1364.2271728999999</v>
      </c>
      <c r="F623">
        <v>1565.7299805</v>
      </c>
      <c r="G623">
        <v>1574.9100341999999</v>
      </c>
      <c r="H623">
        <v>1541.3800048999999</v>
      </c>
      <c r="I623">
        <v>1565.7299805</v>
      </c>
      <c r="J623">
        <v>1561.9375</v>
      </c>
      <c r="L623" t="str">
        <f t="shared" si="76"/>
        <v>26NOV2022:22:00:00</v>
      </c>
      <c r="M623">
        <v>22</v>
      </c>
      <c r="N623">
        <f t="shared" si="77"/>
        <v>-112.02099610000005</v>
      </c>
      <c r="O623">
        <f t="shared" si="72"/>
        <v>-112.02099610000005</v>
      </c>
      <c r="P623" t="str">
        <f t="shared" si="73"/>
        <v/>
      </c>
      <c r="Q623">
        <f t="shared" si="74"/>
        <v>1</v>
      </c>
      <c r="R623" t="str">
        <f t="shared" si="75"/>
        <v/>
      </c>
      <c r="S623">
        <f t="shared" si="78"/>
        <v>6.7751861788064831</v>
      </c>
    </row>
    <row r="624" spans="1:19" x14ac:dyDescent="0.3">
      <c r="A624" t="s">
        <v>673</v>
      </c>
      <c r="B624">
        <v>1609.8391113</v>
      </c>
      <c r="C624">
        <v>1485.5300293</v>
      </c>
      <c r="D624">
        <v>1448.7286377</v>
      </c>
      <c r="E624">
        <v>1313.3952637</v>
      </c>
      <c r="F624">
        <v>1496.2399902</v>
      </c>
      <c r="G624">
        <v>1517.0699463000001</v>
      </c>
      <c r="H624">
        <v>1485.5300293</v>
      </c>
      <c r="I624">
        <v>1496.2399902</v>
      </c>
      <c r="J624">
        <v>1498.7700195</v>
      </c>
      <c r="L624" t="str">
        <f t="shared" si="76"/>
        <v>26NOV2022:23:00:00</v>
      </c>
      <c r="M624">
        <v>23</v>
      </c>
      <c r="N624">
        <f t="shared" si="77"/>
        <v>-124.30908199999999</v>
      </c>
      <c r="O624">
        <f t="shared" si="72"/>
        <v>-124.30908199999999</v>
      </c>
      <c r="P624" t="str">
        <f t="shared" si="73"/>
        <v/>
      </c>
      <c r="Q624">
        <f t="shared" si="74"/>
        <v>1</v>
      </c>
      <c r="R624" t="str">
        <f t="shared" si="75"/>
        <v/>
      </c>
      <c r="S624">
        <f t="shared" si="78"/>
        <v>7.7218326432394955</v>
      </c>
    </row>
    <row r="625" spans="1:19" x14ac:dyDescent="0.3">
      <c r="A625" t="s">
        <v>674</v>
      </c>
      <c r="B625">
        <v>1571.6566161999999</v>
      </c>
      <c r="C625">
        <v>1423.2800293</v>
      </c>
      <c r="D625">
        <v>1444.5805664</v>
      </c>
      <c r="E625">
        <v>1281.765625</v>
      </c>
      <c r="F625">
        <v>1416.5</v>
      </c>
      <c r="G625">
        <v>1448.9599608999999</v>
      </c>
      <c r="H625">
        <v>1423.2800293</v>
      </c>
      <c r="I625">
        <v>1416.5</v>
      </c>
      <c r="J625">
        <v>1426.3099365</v>
      </c>
      <c r="L625" t="str">
        <f t="shared" si="76"/>
        <v>27NOV2022:00:00:00</v>
      </c>
      <c r="M625">
        <v>24</v>
      </c>
      <c r="N625">
        <f t="shared" si="77"/>
        <v>-148.37658689999989</v>
      </c>
      <c r="O625">
        <f t="shared" si="72"/>
        <v>-148.37658689999989</v>
      </c>
      <c r="P625" t="str">
        <f t="shared" si="73"/>
        <v/>
      </c>
      <c r="Q625">
        <f t="shared" si="74"/>
        <v>1</v>
      </c>
      <c r="R625" t="str">
        <f t="shared" si="75"/>
        <v/>
      </c>
      <c r="S625">
        <f t="shared" si="78"/>
        <v>9.4407763992843048</v>
      </c>
    </row>
    <row r="626" spans="1:19" x14ac:dyDescent="0.3">
      <c r="A626" t="s">
        <v>675</v>
      </c>
      <c r="B626">
        <v>1536.0814209</v>
      </c>
      <c r="C626">
        <v>1390.5300293</v>
      </c>
      <c r="D626">
        <v>1496.0541992000001</v>
      </c>
      <c r="E626">
        <v>1331.4371338000001</v>
      </c>
      <c r="F626">
        <v>1343.4000243999999</v>
      </c>
      <c r="G626">
        <v>1390.5300293</v>
      </c>
      <c r="H626">
        <v>1355.5699463000001</v>
      </c>
      <c r="I626">
        <v>1343.4000243999999</v>
      </c>
      <c r="J626">
        <v>1358.2250977000001</v>
      </c>
      <c r="L626" t="str">
        <f t="shared" si="76"/>
        <v>27NOV2022:01:00:00</v>
      </c>
      <c r="M626">
        <v>1</v>
      </c>
      <c r="N626">
        <f t="shared" si="77"/>
        <v>-145.55139159999999</v>
      </c>
      <c r="O626">
        <f t="shared" si="72"/>
        <v>-145.55139159999999</v>
      </c>
      <c r="P626" t="str">
        <f t="shared" si="73"/>
        <v/>
      </c>
      <c r="Q626">
        <f t="shared" si="74"/>
        <v>1</v>
      </c>
      <c r="R626" t="str">
        <f t="shared" si="75"/>
        <v/>
      </c>
      <c r="S626">
        <f t="shared" si="78"/>
        <v>9.4754997762241331</v>
      </c>
    </row>
    <row r="627" spans="1:19" x14ac:dyDescent="0.3">
      <c r="A627" t="s">
        <v>676</v>
      </c>
      <c r="B627">
        <v>1490.4084473</v>
      </c>
      <c r="C627">
        <v>1342.1500243999999</v>
      </c>
      <c r="D627">
        <v>1503.2852783000001</v>
      </c>
      <c r="E627">
        <v>1312.3720702999999</v>
      </c>
      <c r="F627">
        <v>1298.5600586</v>
      </c>
      <c r="G627">
        <v>1342.1500243999999</v>
      </c>
      <c r="H627">
        <v>1315.8000488</v>
      </c>
      <c r="I627">
        <v>1298.5600586</v>
      </c>
      <c r="J627">
        <v>1313.7675781</v>
      </c>
      <c r="L627" t="str">
        <f t="shared" si="76"/>
        <v>27NOV2022:02:00:00</v>
      </c>
      <c r="M627">
        <v>2</v>
      </c>
      <c r="N627">
        <f t="shared" si="77"/>
        <v>-148.25842290000014</v>
      </c>
      <c r="O627">
        <f t="shared" si="72"/>
        <v>-148.25842290000014</v>
      </c>
      <c r="P627" t="str">
        <f t="shared" si="73"/>
        <v/>
      </c>
      <c r="Q627">
        <f t="shared" si="74"/>
        <v>1</v>
      </c>
      <c r="R627" t="str">
        <f t="shared" si="75"/>
        <v/>
      </c>
      <c r="S627">
        <f t="shared" si="78"/>
        <v>9.9475028586011245</v>
      </c>
    </row>
    <row r="628" spans="1:19" x14ac:dyDescent="0.3">
      <c r="A628" t="s">
        <v>677</v>
      </c>
      <c r="B628">
        <v>1484.4168701000001</v>
      </c>
      <c r="C628">
        <v>1302.6400146000001</v>
      </c>
      <c r="D628">
        <v>1521.4880370999999</v>
      </c>
      <c r="E628">
        <v>1317.3277588000001</v>
      </c>
      <c r="F628">
        <v>1260.2900391000001</v>
      </c>
      <c r="G628">
        <v>1302.6400146000001</v>
      </c>
      <c r="H628">
        <v>1282.7900391000001</v>
      </c>
      <c r="I628">
        <v>1260.2900391000001</v>
      </c>
      <c r="J628">
        <v>1276.5024414</v>
      </c>
      <c r="L628" t="str">
        <f t="shared" si="76"/>
        <v>27NOV2022:03:00:00</v>
      </c>
      <c r="M628">
        <v>3</v>
      </c>
      <c r="N628">
        <f t="shared" si="77"/>
        <v>-181.77685550000001</v>
      </c>
      <c r="O628">
        <f t="shared" si="72"/>
        <v>-181.77685550000001</v>
      </c>
      <c r="P628" t="str">
        <f t="shared" si="73"/>
        <v/>
      </c>
      <c r="Q628">
        <f t="shared" si="74"/>
        <v>1</v>
      </c>
      <c r="R628" t="str">
        <f t="shared" si="75"/>
        <v/>
      </c>
      <c r="S628">
        <f t="shared" si="78"/>
        <v>12.245674322453254</v>
      </c>
    </row>
    <row r="629" spans="1:19" x14ac:dyDescent="0.3">
      <c r="A629" t="s">
        <v>678</v>
      </c>
      <c r="B629">
        <v>1502.3157959</v>
      </c>
      <c r="C629">
        <v>1300.9100341999999</v>
      </c>
      <c r="D629">
        <v>1534.1772461</v>
      </c>
      <c r="E629">
        <v>1310.6572266000001</v>
      </c>
      <c r="F629">
        <v>1256.1199951000001</v>
      </c>
      <c r="G629">
        <v>1300.9100341999999</v>
      </c>
      <c r="H629">
        <v>1279.6500243999999</v>
      </c>
      <c r="I629">
        <v>1256.1199951000001</v>
      </c>
      <c r="J629">
        <v>1273.1999512</v>
      </c>
      <c r="L629" t="str">
        <f t="shared" si="76"/>
        <v>27NOV2022:04:00:00</v>
      </c>
      <c r="M629">
        <v>4</v>
      </c>
      <c r="N629">
        <f t="shared" si="77"/>
        <v>-201.40576170000008</v>
      </c>
      <c r="O629">
        <f t="shared" si="72"/>
        <v>-201.40576170000008</v>
      </c>
      <c r="P629" t="str">
        <f t="shared" si="73"/>
        <v/>
      </c>
      <c r="Q629">
        <f t="shared" si="74"/>
        <v>1</v>
      </c>
      <c r="R629" t="str">
        <f t="shared" si="75"/>
        <v/>
      </c>
      <c r="S629">
        <f t="shared" si="78"/>
        <v>13.406353194824987</v>
      </c>
    </row>
    <row r="630" spans="1:19" x14ac:dyDescent="0.3">
      <c r="A630" t="s">
        <v>679</v>
      </c>
      <c r="B630">
        <v>1535.7899170000001</v>
      </c>
      <c r="C630">
        <v>1331.8100586</v>
      </c>
      <c r="D630">
        <v>1549.1843262</v>
      </c>
      <c r="E630">
        <v>1308.8640137</v>
      </c>
      <c r="F630">
        <v>1280.9699707</v>
      </c>
      <c r="G630">
        <v>1331.8100586</v>
      </c>
      <c r="H630">
        <v>1303.5300293</v>
      </c>
      <c r="I630">
        <v>1280.9699707</v>
      </c>
      <c r="J630">
        <v>1299.3200684000001</v>
      </c>
      <c r="L630" t="str">
        <f t="shared" si="76"/>
        <v>27NOV2022:05:00:00</v>
      </c>
      <c r="M630">
        <v>5</v>
      </c>
      <c r="N630">
        <f t="shared" si="77"/>
        <v>-203.97985840000001</v>
      </c>
      <c r="O630">
        <f t="shared" si="72"/>
        <v>-203.97985840000001</v>
      </c>
      <c r="P630" t="str">
        <f t="shared" si="73"/>
        <v/>
      </c>
      <c r="Q630">
        <f t="shared" si="74"/>
        <v>1</v>
      </c>
      <c r="R630" t="str">
        <f t="shared" si="75"/>
        <v/>
      </c>
      <c r="S630">
        <f t="shared" si="78"/>
        <v>13.28175528059545</v>
      </c>
    </row>
    <row r="631" spans="1:19" x14ac:dyDescent="0.3">
      <c r="A631" t="s">
        <v>680</v>
      </c>
      <c r="B631">
        <v>1544.7048339999999</v>
      </c>
      <c r="C631">
        <v>1403.5200195</v>
      </c>
      <c r="D631">
        <v>1567.9995117000001</v>
      </c>
      <c r="E631">
        <v>1318.9147949000001</v>
      </c>
      <c r="F631">
        <v>1343.0200195</v>
      </c>
      <c r="G631">
        <v>1403.5200195</v>
      </c>
      <c r="H631">
        <v>1365.0300293</v>
      </c>
      <c r="I631">
        <v>1343.0200195</v>
      </c>
      <c r="J631">
        <v>1363.6474608999999</v>
      </c>
      <c r="L631" t="str">
        <f t="shared" si="76"/>
        <v>27NOV2022:06:00:00</v>
      </c>
      <c r="M631">
        <v>6</v>
      </c>
      <c r="N631">
        <f t="shared" si="77"/>
        <v>-141.1848144999999</v>
      </c>
      <c r="O631">
        <f t="shared" si="72"/>
        <v>-141.1848144999999</v>
      </c>
      <c r="P631" t="str">
        <f t="shared" si="73"/>
        <v/>
      </c>
      <c r="Q631">
        <f t="shared" si="74"/>
        <v>1</v>
      </c>
      <c r="R631" t="str">
        <f t="shared" si="75"/>
        <v/>
      </c>
      <c r="S631">
        <f t="shared" si="78"/>
        <v>9.1399218408867817</v>
      </c>
    </row>
    <row r="632" spans="1:19" x14ac:dyDescent="0.3">
      <c r="A632" t="s">
        <v>681</v>
      </c>
      <c r="B632">
        <v>1574.9135742000001</v>
      </c>
      <c r="C632">
        <v>1501.0699463000001</v>
      </c>
      <c r="D632">
        <v>1584.7180175999999</v>
      </c>
      <c r="E632">
        <v>1310.8723144999999</v>
      </c>
      <c r="F632">
        <v>1428.9200439000001</v>
      </c>
      <c r="G632">
        <v>1501.0699463000001</v>
      </c>
      <c r="H632">
        <v>1448.2399902</v>
      </c>
      <c r="I632">
        <v>1428.9200439000001</v>
      </c>
      <c r="J632">
        <v>1451.7874756000001</v>
      </c>
      <c r="L632" t="str">
        <f t="shared" si="76"/>
        <v>27NOV2022:07:00:00</v>
      </c>
      <c r="M632">
        <v>7</v>
      </c>
      <c r="N632">
        <f t="shared" si="77"/>
        <v>-73.843627900000001</v>
      </c>
      <c r="O632">
        <f t="shared" si="72"/>
        <v>-73.843627900000001</v>
      </c>
      <c r="P632" t="str">
        <f t="shared" si="73"/>
        <v/>
      </c>
      <c r="Q632">
        <f t="shared" si="74"/>
        <v>1</v>
      </c>
      <c r="R632" t="str">
        <f t="shared" si="75"/>
        <v/>
      </c>
      <c r="S632">
        <f t="shared" si="78"/>
        <v>4.6887415988848744</v>
      </c>
    </row>
    <row r="633" spans="1:19" x14ac:dyDescent="0.3">
      <c r="A633" t="s">
        <v>682</v>
      </c>
      <c r="B633">
        <v>1648.4373779</v>
      </c>
      <c r="C633">
        <v>1604.8199463000001</v>
      </c>
      <c r="D633">
        <v>1616.0529785000001</v>
      </c>
      <c r="E633">
        <v>1336.9410399999999</v>
      </c>
      <c r="F633">
        <v>1518.5999756000001</v>
      </c>
      <c r="G633">
        <v>1604.8199463000001</v>
      </c>
      <c r="H633">
        <v>1538.5400391000001</v>
      </c>
      <c r="I633">
        <v>1518.5999756000001</v>
      </c>
      <c r="J633">
        <v>1545.1400146000001</v>
      </c>
      <c r="L633" t="str">
        <f t="shared" si="76"/>
        <v>27NOV2022:08:00:00</v>
      </c>
      <c r="M633">
        <v>8</v>
      </c>
      <c r="N633">
        <f t="shared" si="77"/>
        <v>-43.617431599999918</v>
      </c>
      <c r="O633">
        <f t="shared" si="72"/>
        <v>-43.617431599999918</v>
      </c>
      <c r="P633" t="str">
        <f t="shared" si="73"/>
        <v/>
      </c>
      <c r="Q633">
        <f t="shared" si="74"/>
        <v>1</v>
      </c>
      <c r="R633" t="str">
        <f t="shared" si="75"/>
        <v/>
      </c>
      <c r="S633">
        <f t="shared" si="78"/>
        <v>2.6459865679317245</v>
      </c>
    </row>
    <row r="634" spans="1:19" x14ac:dyDescent="0.3">
      <c r="A634" t="s">
        <v>683</v>
      </c>
      <c r="B634">
        <v>1709.6795654</v>
      </c>
      <c r="C634">
        <v>1678.0200195</v>
      </c>
      <c r="D634">
        <v>1667.0393065999999</v>
      </c>
      <c r="E634">
        <v>1418.2871094</v>
      </c>
      <c r="F634">
        <v>1590.7199707</v>
      </c>
      <c r="G634">
        <v>1678.0200195</v>
      </c>
      <c r="H634">
        <v>1610.6899414</v>
      </c>
      <c r="I634">
        <v>1590.7199707</v>
      </c>
      <c r="J634">
        <v>1617.5374756000001</v>
      </c>
      <c r="L634" t="str">
        <f t="shared" si="76"/>
        <v>27NOV2022:09:00:00</v>
      </c>
      <c r="M634">
        <v>9</v>
      </c>
      <c r="N634">
        <f t="shared" si="77"/>
        <v>-31.659545900000012</v>
      </c>
      <c r="O634">
        <f t="shared" si="72"/>
        <v>-31.659545900000012</v>
      </c>
      <c r="P634" t="str">
        <f t="shared" si="73"/>
        <v/>
      </c>
      <c r="Q634">
        <f t="shared" si="74"/>
        <v>1</v>
      </c>
      <c r="R634" t="str">
        <f t="shared" si="75"/>
        <v/>
      </c>
      <c r="S634">
        <f t="shared" si="78"/>
        <v>1.851782435768476</v>
      </c>
    </row>
    <row r="635" spans="1:19" x14ac:dyDescent="0.3">
      <c r="A635" t="s">
        <v>684</v>
      </c>
      <c r="B635">
        <v>1653.3590088000001</v>
      </c>
      <c r="C635">
        <v>1645.4399414</v>
      </c>
      <c r="D635">
        <v>1603.9328613</v>
      </c>
      <c r="E635">
        <v>1440.2777100000001</v>
      </c>
      <c r="F635">
        <v>1572.6300048999999</v>
      </c>
      <c r="G635">
        <v>1645.4399414</v>
      </c>
      <c r="H635">
        <v>1593.4300536999999</v>
      </c>
      <c r="I635">
        <v>1572.6300048999999</v>
      </c>
      <c r="J635">
        <v>1596.0324707</v>
      </c>
      <c r="L635" t="str">
        <f t="shared" si="76"/>
        <v>27NOV2022:10:00:00</v>
      </c>
      <c r="M635">
        <v>10</v>
      </c>
      <c r="N635">
        <f t="shared" si="77"/>
        <v>-7.9190674000001309</v>
      </c>
      <c r="O635">
        <f t="shared" si="72"/>
        <v>-7.9190674000001309</v>
      </c>
      <c r="P635" t="str">
        <f t="shared" si="73"/>
        <v/>
      </c>
      <c r="Q635">
        <f t="shared" si="74"/>
        <v>1</v>
      </c>
      <c r="R635" t="str">
        <f t="shared" si="75"/>
        <v/>
      </c>
      <c r="S635">
        <f t="shared" si="78"/>
        <v>0.47896841265876983</v>
      </c>
    </row>
    <row r="636" spans="1:19" x14ac:dyDescent="0.3">
      <c r="A636" t="s">
        <v>685</v>
      </c>
      <c r="B636">
        <v>1601.8602295000001</v>
      </c>
      <c r="C636">
        <v>1576.4799805</v>
      </c>
      <c r="D636">
        <v>1535.3651123</v>
      </c>
      <c r="E636">
        <v>1406.776001</v>
      </c>
      <c r="F636">
        <v>1520.8299560999999</v>
      </c>
      <c r="G636">
        <v>1576.4799805</v>
      </c>
      <c r="H636">
        <v>1548.4799805</v>
      </c>
      <c r="I636">
        <v>1520.8299560999999</v>
      </c>
      <c r="J636">
        <v>1541.6550293</v>
      </c>
      <c r="L636" t="str">
        <f t="shared" si="76"/>
        <v>27NOV2022:11:00:00</v>
      </c>
      <c r="M636">
        <v>11</v>
      </c>
      <c r="N636">
        <f t="shared" si="77"/>
        <v>-25.380249000000049</v>
      </c>
      <c r="O636">
        <f t="shared" si="72"/>
        <v>-25.380249000000049</v>
      </c>
      <c r="P636" t="str">
        <f t="shared" si="73"/>
        <v/>
      </c>
      <c r="Q636">
        <f t="shared" si="74"/>
        <v>1</v>
      </c>
      <c r="R636" t="str">
        <f t="shared" si="75"/>
        <v/>
      </c>
      <c r="S636">
        <f t="shared" si="78"/>
        <v>1.5844234429817989</v>
      </c>
    </row>
    <row r="637" spans="1:19" x14ac:dyDescent="0.3">
      <c r="A637" t="s">
        <v>686</v>
      </c>
      <c r="B637">
        <v>1531.5592041</v>
      </c>
      <c r="C637">
        <v>1508.5699463000001</v>
      </c>
      <c r="D637">
        <v>1471.1223144999999</v>
      </c>
      <c r="E637">
        <v>1390.364624</v>
      </c>
      <c r="F637">
        <v>1468.6500243999999</v>
      </c>
      <c r="G637">
        <v>1508.5699463000001</v>
      </c>
      <c r="H637">
        <v>1501.5300293</v>
      </c>
      <c r="I637">
        <v>1468.6500243999999</v>
      </c>
      <c r="J637">
        <v>1486.8500977000001</v>
      </c>
      <c r="L637" t="str">
        <f t="shared" si="76"/>
        <v>27NOV2022:12:00:00</v>
      </c>
      <c r="M637">
        <v>12</v>
      </c>
      <c r="N637">
        <f t="shared" si="77"/>
        <v>-22.989257799999905</v>
      </c>
      <c r="O637">
        <f t="shared" si="72"/>
        <v>-22.989257799999905</v>
      </c>
      <c r="P637" t="str">
        <f t="shared" si="73"/>
        <v/>
      </c>
      <c r="Q637">
        <f t="shared" si="74"/>
        <v>1</v>
      </c>
      <c r="R637" t="str">
        <f t="shared" si="75"/>
        <v/>
      </c>
      <c r="S637">
        <f t="shared" si="78"/>
        <v>1.5010361818503275</v>
      </c>
    </row>
    <row r="638" spans="1:19" x14ac:dyDescent="0.3">
      <c r="A638" t="s">
        <v>687</v>
      </c>
      <c r="B638">
        <v>1500.5097656</v>
      </c>
      <c r="C638">
        <v>1480.3199463000001</v>
      </c>
      <c r="D638">
        <v>1442.6910399999999</v>
      </c>
      <c r="E638">
        <v>1390.9559326000001</v>
      </c>
      <c r="F638">
        <v>1451.5999756000001</v>
      </c>
      <c r="G638">
        <v>1480.3199463000001</v>
      </c>
      <c r="H638">
        <v>1484.6800536999999</v>
      </c>
      <c r="I638">
        <v>1451.5999756000001</v>
      </c>
      <c r="J638">
        <v>1467.0500488</v>
      </c>
      <c r="L638" t="str">
        <f t="shared" si="76"/>
        <v>27NOV2022:13:00:00</v>
      </c>
      <c r="M638">
        <v>13</v>
      </c>
      <c r="N638">
        <f t="shared" si="77"/>
        <v>-20.189819299999954</v>
      </c>
      <c r="O638">
        <f t="shared" si="72"/>
        <v>-20.189819299999954</v>
      </c>
      <c r="P638" t="str">
        <f t="shared" si="73"/>
        <v/>
      </c>
      <c r="Q638">
        <f t="shared" si="74"/>
        <v>1</v>
      </c>
      <c r="R638" t="str">
        <f t="shared" si="75"/>
        <v/>
      </c>
      <c r="S638">
        <f t="shared" si="78"/>
        <v>1.3455306831626497</v>
      </c>
    </row>
    <row r="639" spans="1:19" x14ac:dyDescent="0.3">
      <c r="A639" t="s">
        <v>688</v>
      </c>
      <c r="B639">
        <v>1464.8054199000001</v>
      </c>
      <c r="C639">
        <v>1461.4100341999999</v>
      </c>
      <c r="D639">
        <v>1405.3044434000001</v>
      </c>
      <c r="E639">
        <v>1395.7310791</v>
      </c>
      <c r="F639">
        <v>1438.6400146000001</v>
      </c>
      <c r="G639">
        <v>1461.4100341999999</v>
      </c>
      <c r="H639">
        <v>1472.7700195</v>
      </c>
      <c r="I639">
        <v>1438.6400146000001</v>
      </c>
      <c r="J639">
        <v>1452.8649902</v>
      </c>
      <c r="L639" t="str">
        <f t="shared" si="76"/>
        <v>27NOV2022:14:00:00</v>
      </c>
      <c r="M639">
        <v>14</v>
      </c>
      <c r="N639">
        <f t="shared" si="77"/>
        <v>-3.3953857000001335</v>
      </c>
      <c r="O639">
        <f t="shared" si="72"/>
        <v>-3.3953857000001335</v>
      </c>
      <c r="P639" t="str">
        <f t="shared" si="73"/>
        <v/>
      </c>
      <c r="Q639">
        <f t="shared" si="74"/>
        <v>1</v>
      </c>
      <c r="R639" t="str">
        <f t="shared" si="75"/>
        <v/>
      </c>
      <c r="S639">
        <f t="shared" si="78"/>
        <v>0.23179772916405039</v>
      </c>
    </row>
    <row r="640" spans="1:19" x14ac:dyDescent="0.3">
      <c r="A640" t="s">
        <v>689</v>
      </c>
      <c r="B640">
        <v>1472.4400635</v>
      </c>
      <c r="C640">
        <v>1445.6600341999999</v>
      </c>
      <c r="D640">
        <v>1359.3868408000001</v>
      </c>
      <c r="E640">
        <v>1360.3518065999999</v>
      </c>
      <c r="F640">
        <v>1426.2199707</v>
      </c>
      <c r="G640">
        <v>1445.6600341999999</v>
      </c>
      <c r="H640">
        <v>1455.8199463000001</v>
      </c>
      <c r="I640">
        <v>1426.2199707</v>
      </c>
      <c r="J640">
        <v>1438.4799805</v>
      </c>
      <c r="L640" t="str">
        <f t="shared" si="76"/>
        <v>27NOV2022:15:00:00</v>
      </c>
      <c r="M640">
        <v>15</v>
      </c>
      <c r="N640">
        <f t="shared" si="77"/>
        <v>-26.780029300000024</v>
      </c>
      <c r="O640">
        <f t="shared" si="72"/>
        <v>-26.780029300000024</v>
      </c>
      <c r="P640" t="str">
        <f t="shared" si="73"/>
        <v/>
      </c>
      <c r="Q640">
        <f t="shared" si="74"/>
        <v>1</v>
      </c>
      <c r="R640" t="str">
        <f t="shared" si="75"/>
        <v/>
      </c>
      <c r="S640">
        <f t="shared" si="78"/>
        <v>1.8187517416731864</v>
      </c>
    </row>
    <row r="641" spans="1:19" x14ac:dyDescent="0.3">
      <c r="A641" t="s">
        <v>690</v>
      </c>
      <c r="B641">
        <v>1445.0975341999999</v>
      </c>
      <c r="C641">
        <v>1458.9399414</v>
      </c>
      <c r="D641">
        <v>1367.5373535000001</v>
      </c>
      <c r="E641">
        <v>1357.6047363</v>
      </c>
      <c r="F641">
        <v>1441.6300048999999</v>
      </c>
      <c r="G641">
        <v>1458.9399414</v>
      </c>
      <c r="H641">
        <v>1463.8499756000001</v>
      </c>
      <c r="I641">
        <v>1441.6300048999999</v>
      </c>
      <c r="J641">
        <v>1451.5124512</v>
      </c>
      <c r="L641" t="str">
        <f t="shared" si="76"/>
        <v>27NOV2022:16:00:00</v>
      </c>
      <c r="M641">
        <v>16</v>
      </c>
      <c r="N641">
        <f t="shared" si="77"/>
        <v>13.842407200000025</v>
      </c>
      <c r="O641" t="str">
        <f t="shared" si="72"/>
        <v/>
      </c>
      <c r="P641">
        <f t="shared" si="73"/>
        <v>13.842407200000025</v>
      </c>
      <c r="Q641" t="str">
        <f t="shared" si="74"/>
        <v/>
      </c>
      <c r="R641">
        <f t="shared" si="75"/>
        <v>1</v>
      </c>
      <c r="S641">
        <f t="shared" si="78"/>
        <v>0.95788740015137619</v>
      </c>
    </row>
    <row r="642" spans="1:19" x14ac:dyDescent="0.3">
      <c r="A642" t="s">
        <v>691</v>
      </c>
      <c r="B642">
        <v>1502.6082764</v>
      </c>
      <c r="C642">
        <v>1495.2900391000001</v>
      </c>
      <c r="D642">
        <v>1422.4025879000001</v>
      </c>
      <c r="E642">
        <v>1407.0158690999999</v>
      </c>
      <c r="F642">
        <v>1472.9599608999999</v>
      </c>
      <c r="G642">
        <v>1495.2900391000001</v>
      </c>
      <c r="H642">
        <v>1494.9000243999999</v>
      </c>
      <c r="I642">
        <v>1472.9599608999999</v>
      </c>
      <c r="J642">
        <v>1484.0273437999999</v>
      </c>
      <c r="L642" t="str">
        <f t="shared" si="76"/>
        <v>27NOV2022:17:00:00</v>
      </c>
      <c r="M642">
        <v>17</v>
      </c>
      <c r="N642">
        <f t="shared" si="77"/>
        <v>-7.3182372999999643</v>
      </c>
      <c r="O642">
        <f t="shared" si="72"/>
        <v>-7.3182372999999643</v>
      </c>
      <c r="P642" t="str">
        <f t="shared" si="73"/>
        <v/>
      </c>
      <c r="Q642">
        <f t="shared" si="74"/>
        <v>1</v>
      </c>
      <c r="R642" t="str">
        <f t="shared" si="75"/>
        <v/>
      </c>
      <c r="S642">
        <f t="shared" si="78"/>
        <v>0.4870356043514712</v>
      </c>
    </row>
    <row r="643" spans="1:19" x14ac:dyDescent="0.3">
      <c r="A643" t="s">
        <v>692</v>
      </c>
      <c r="B643">
        <v>1568.2606201000001</v>
      </c>
      <c r="C643">
        <v>1608.0899658000001</v>
      </c>
      <c r="D643">
        <v>1499.8524170000001</v>
      </c>
      <c r="E643">
        <v>1457.4858397999999</v>
      </c>
      <c r="F643">
        <v>1568.9000243999999</v>
      </c>
      <c r="G643">
        <v>1608.0899658000001</v>
      </c>
      <c r="H643">
        <v>1590.8599853999999</v>
      </c>
      <c r="I643">
        <v>1568.9000243999999</v>
      </c>
      <c r="J643">
        <v>1584.1875</v>
      </c>
      <c r="L643" t="str">
        <f t="shared" si="76"/>
        <v>27NOV2022:18:00:00</v>
      </c>
      <c r="M643">
        <v>18</v>
      </c>
      <c r="N643">
        <f t="shared" si="77"/>
        <v>39.829345699999976</v>
      </c>
      <c r="O643" t="str">
        <f t="shared" ref="O643:O706" si="79">IF(N643&lt;0,N643,"")</f>
        <v/>
      </c>
      <c r="P643">
        <f t="shared" ref="P643:P706" si="80">IF(N643&gt;0,N643,"")</f>
        <v>39.829345699999976</v>
      </c>
      <c r="Q643" t="str">
        <f t="shared" ref="Q643:Q706" si="81">IF(O643&lt;0,1,"")</f>
        <v/>
      </c>
      <c r="R643">
        <f t="shared" ref="R643:R706" si="82">IF(AND(P643&gt;0,P643&lt;&gt;""),1,"")</f>
        <v>1</v>
      </c>
      <c r="S643">
        <f t="shared" si="78"/>
        <v>2.5397147125622692</v>
      </c>
    </row>
    <row r="644" spans="1:19" x14ac:dyDescent="0.3">
      <c r="A644" t="s">
        <v>693</v>
      </c>
      <c r="B644">
        <v>1631.0001221</v>
      </c>
      <c r="C644">
        <v>1702.9499512</v>
      </c>
      <c r="D644">
        <v>1553.1506348</v>
      </c>
      <c r="E644">
        <v>1476.8134766000001</v>
      </c>
      <c r="F644">
        <v>1646.6999512</v>
      </c>
      <c r="G644">
        <v>1702.9499512</v>
      </c>
      <c r="H644">
        <v>1678.1800536999999</v>
      </c>
      <c r="I644">
        <v>1646.6999512</v>
      </c>
      <c r="J644">
        <v>1668.6324463000001</v>
      </c>
      <c r="L644" t="str">
        <f t="shared" si="76"/>
        <v>27NOV2022:19:00:00</v>
      </c>
      <c r="M644">
        <v>19</v>
      </c>
      <c r="N644">
        <f t="shared" si="77"/>
        <v>71.949829099999988</v>
      </c>
      <c r="O644" t="str">
        <f t="shared" si="79"/>
        <v/>
      </c>
      <c r="P644">
        <f t="shared" si="80"/>
        <v>71.949829099999988</v>
      </c>
      <c r="Q644" t="str">
        <f t="shared" si="81"/>
        <v/>
      </c>
      <c r="R644">
        <f t="shared" si="82"/>
        <v>1</v>
      </c>
      <c r="S644">
        <f t="shared" si="78"/>
        <v>4.4113932381170358</v>
      </c>
    </row>
    <row r="645" spans="1:19" x14ac:dyDescent="0.3">
      <c r="A645" t="s">
        <v>694</v>
      </c>
      <c r="B645">
        <v>1594.3795166</v>
      </c>
      <c r="C645">
        <v>1712.1600341999999</v>
      </c>
      <c r="D645">
        <v>1565.6354980000001</v>
      </c>
      <c r="E645">
        <v>1470.4511719</v>
      </c>
      <c r="F645">
        <v>1649.0799560999999</v>
      </c>
      <c r="G645">
        <v>1712.1600341999999</v>
      </c>
      <c r="H645">
        <v>1690.3000488</v>
      </c>
      <c r="I645">
        <v>1649.0799560999999</v>
      </c>
      <c r="J645">
        <v>1675.1550293</v>
      </c>
      <c r="L645" t="str">
        <f t="shared" si="76"/>
        <v>27NOV2022:20:00:00</v>
      </c>
      <c r="M645">
        <v>20</v>
      </c>
      <c r="N645">
        <f t="shared" si="77"/>
        <v>117.78051759999994</v>
      </c>
      <c r="O645" t="str">
        <f t="shared" si="79"/>
        <v/>
      </c>
      <c r="P645">
        <f t="shared" si="80"/>
        <v>117.78051759999994</v>
      </c>
      <c r="Q645" t="str">
        <f t="shared" si="81"/>
        <v/>
      </c>
      <c r="R645">
        <f t="shared" si="82"/>
        <v>1</v>
      </c>
      <c r="S645">
        <f t="shared" si="78"/>
        <v>7.3872322350933013</v>
      </c>
    </row>
    <row r="646" spans="1:19" x14ac:dyDescent="0.3">
      <c r="A646" t="s">
        <v>695</v>
      </c>
      <c r="B646">
        <v>1631.7696533000001</v>
      </c>
      <c r="C646">
        <v>1707.0300293</v>
      </c>
      <c r="D646">
        <v>1568.9194336</v>
      </c>
      <c r="E646">
        <v>1448.8334961</v>
      </c>
      <c r="F646">
        <v>1641.4300536999999</v>
      </c>
      <c r="G646">
        <v>1707.0300293</v>
      </c>
      <c r="H646">
        <v>1684.4399414</v>
      </c>
      <c r="I646">
        <v>1641.4300536999999</v>
      </c>
      <c r="J646">
        <v>1668.5825195</v>
      </c>
      <c r="L646" t="str">
        <f t="shared" si="76"/>
        <v>27NOV2022:21:00:00</v>
      </c>
      <c r="M646">
        <v>21</v>
      </c>
      <c r="N646">
        <f t="shared" si="77"/>
        <v>75.260375999999951</v>
      </c>
      <c r="O646" t="str">
        <f t="shared" si="79"/>
        <v/>
      </c>
      <c r="P646">
        <f t="shared" si="80"/>
        <v>75.260375999999951</v>
      </c>
      <c r="Q646" t="str">
        <f t="shared" si="81"/>
        <v/>
      </c>
      <c r="R646">
        <f t="shared" si="82"/>
        <v>1</v>
      </c>
      <c r="S646">
        <f t="shared" si="78"/>
        <v>4.6121936296460451</v>
      </c>
    </row>
    <row r="647" spans="1:19" x14ac:dyDescent="0.3">
      <c r="A647" t="s">
        <v>696</v>
      </c>
      <c r="B647">
        <v>1626.9647216999999</v>
      </c>
      <c r="C647">
        <v>1650.2700195</v>
      </c>
      <c r="D647">
        <v>1525.6174315999999</v>
      </c>
      <c r="E647">
        <v>1396.8867187999999</v>
      </c>
      <c r="F647">
        <v>1587.9699707</v>
      </c>
      <c r="G647">
        <v>1650.2700195</v>
      </c>
      <c r="H647">
        <v>1634.4200439000001</v>
      </c>
      <c r="I647">
        <v>1587.9699707</v>
      </c>
      <c r="J647">
        <v>1615.1574707</v>
      </c>
      <c r="L647" t="str">
        <f t="shared" si="76"/>
        <v>27NOV2022:22:00:00</v>
      </c>
      <c r="M647">
        <v>22</v>
      </c>
      <c r="N647">
        <f t="shared" si="77"/>
        <v>23.305297800000062</v>
      </c>
      <c r="O647" t="str">
        <f t="shared" si="79"/>
        <v/>
      </c>
      <c r="P647">
        <f t="shared" si="80"/>
        <v>23.305297800000062</v>
      </c>
      <c r="Q647" t="str">
        <f t="shared" si="81"/>
        <v/>
      </c>
      <c r="R647">
        <f t="shared" si="82"/>
        <v>1</v>
      </c>
      <c r="S647">
        <f t="shared" si="78"/>
        <v>1.4324402667839398</v>
      </c>
    </row>
    <row r="648" spans="1:19" x14ac:dyDescent="0.3">
      <c r="A648" t="s">
        <v>697</v>
      </c>
      <c r="B648">
        <v>1563.5128173999999</v>
      </c>
      <c r="C648">
        <v>1561.8499756000001</v>
      </c>
      <c r="D648">
        <v>1483.6525879000001</v>
      </c>
      <c r="E648">
        <v>1357.1005858999999</v>
      </c>
      <c r="F648">
        <v>1509.5699463000001</v>
      </c>
      <c r="G648">
        <v>1561.8499756000001</v>
      </c>
      <c r="H648">
        <v>1569.4899902</v>
      </c>
      <c r="I648">
        <v>1509.5699463000001</v>
      </c>
      <c r="J648">
        <v>1537.6199951000001</v>
      </c>
      <c r="L648" t="str">
        <f t="shared" si="76"/>
        <v>27NOV2022:23:00:00</v>
      </c>
      <c r="M648">
        <v>23</v>
      </c>
      <c r="N648">
        <f t="shared" si="77"/>
        <v>-1.6628417999997964</v>
      </c>
      <c r="O648">
        <f t="shared" si="79"/>
        <v>-1.6628417999997964</v>
      </c>
      <c r="P648" t="str">
        <f t="shared" si="80"/>
        <v/>
      </c>
      <c r="Q648">
        <f t="shared" si="81"/>
        <v>1</v>
      </c>
      <c r="R648" t="str">
        <f t="shared" si="82"/>
        <v/>
      </c>
      <c r="S648">
        <f t="shared" si="78"/>
        <v>0.10635293689277027</v>
      </c>
    </row>
    <row r="649" spans="1:19" x14ac:dyDescent="0.3">
      <c r="A649" t="s">
        <v>698</v>
      </c>
      <c r="B649">
        <v>1478.5329589999999</v>
      </c>
      <c r="C649">
        <v>1458.6999512</v>
      </c>
      <c r="D649">
        <v>1448.0755615</v>
      </c>
      <c r="E649">
        <v>1328.5927733999999</v>
      </c>
      <c r="F649">
        <v>1418.8100586</v>
      </c>
      <c r="G649">
        <v>1458.6999512</v>
      </c>
      <c r="H649">
        <v>1494.9399414</v>
      </c>
      <c r="I649">
        <v>1418.8100586</v>
      </c>
      <c r="J649">
        <v>1447.8150635</v>
      </c>
      <c r="L649" t="str">
        <f t="shared" si="76"/>
        <v>28NOV2022:00:00:00</v>
      </c>
      <c r="M649">
        <v>24</v>
      </c>
      <c r="N649">
        <f t="shared" si="77"/>
        <v>-19.833007799999905</v>
      </c>
      <c r="O649">
        <f t="shared" si="79"/>
        <v>-19.833007799999905</v>
      </c>
      <c r="P649" t="str">
        <f t="shared" si="80"/>
        <v/>
      </c>
      <c r="Q649">
        <f t="shared" si="81"/>
        <v>1</v>
      </c>
      <c r="R649" t="str">
        <f t="shared" si="82"/>
        <v/>
      </c>
      <c r="S649">
        <f t="shared" si="78"/>
        <v>1.3413977469541081</v>
      </c>
    </row>
    <row r="650" spans="1:19" x14ac:dyDescent="0.3">
      <c r="A650" t="s">
        <v>699</v>
      </c>
      <c r="B650">
        <v>1464.5102539</v>
      </c>
      <c r="C650">
        <v>1361.4300536999999</v>
      </c>
      <c r="D650">
        <v>1471.6781006000001</v>
      </c>
      <c r="E650">
        <v>1322.0886230000001</v>
      </c>
      <c r="F650">
        <v>1348.0899658000001</v>
      </c>
      <c r="G650">
        <v>1361.4300536999999</v>
      </c>
      <c r="H650">
        <v>1406.6199951000001</v>
      </c>
      <c r="I650">
        <v>1348.0899658000001</v>
      </c>
      <c r="J650">
        <v>1366.0576172000001</v>
      </c>
      <c r="L650" t="str">
        <f t="shared" si="76"/>
        <v>28NOV2022:01:00:00</v>
      </c>
      <c r="M650">
        <v>1</v>
      </c>
      <c r="N650">
        <f t="shared" si="77"/>
        <v>-103.08020020000004</v>
      </c>
      <c r="O650">
        <f t="shared" si="79"/>
        <v>-103.08020020000004</v>
      </c>
      <c r="P650" t="str">
        <f t="shared" si="80"/>
        <v/>
      </c>
      <c r="Q650">
        <f t="shared" si="81"/>
        <v>1</v>
      </c>
      <c r="R650" t="str">
        <f t="shared" si="82"/>
        <v/>
      </c>
      <c r="S650">
        <f t="shared" si="78"/>
        <v>7.0385441088921583</v>
      </c>
    </row>
    <row r="651" spans="1:19" x14ac:dyDescent="0.3">
      <c r="A651" t="s">
        <v>700</v>
      </c>
      <c r="B651">
        <v>1445.7756348</v>
      </c>
      <c r="C651">
        <v>1338.9899902</v>
      </c>
      <c r="D651">
        <v>1467.7941894999999</v>
      </c>
      <c r="E651">
        <v>1306.3007812999999</v>
      </c>
      <c r="F651">
        <v>1324.5999756000001</v>
      </c>
      <c r="G651">
        <v>1338.9899902</v>
      </c>
      <c r="H651">
        <v>1402.9300536999999</v>
      </c>
      <c r="I651">
        <v>1324.5999756000001</v>
      </c>
      <c r="J651">
        <v>1347.7800293</v>
      </c>
      <c r="L651" t="str">
        <f t="shared" si="76"/>
        <v>28NOV2022:02:00:00</v>
      </c>
      <c r="M651">
        <v>2</v>
      </c>
      <c r="N651">
        <f t="shared" si="77"/>
        <v>-106.78564460000007</v>
      </c>
      <c r="O651">
        <f t="shared" si="79"/>
        <v>-106.78564460000007</v>
      </c>
      <c r="P651" t="str">
        <f t="shared" si="80"/>
        <v/>
      </c>
      <c r="Q651">
        <f t="shared" si="81"/>
        <v>1</v>
      </c>
      <c r="R651" t="str">
        <f t="shared" si="82"/>
        <v/>
      </c>
      <c r="S651">
        <f t="shared" si="78"/>
        <v>7.3860453883476991</v>
      </c>
    </row>
    <row r="652" spans="1:19" x14ac:dyDescent="0.3">
      <c r="A652" t="s">
        <v>701</v>
      </c>
      <c r="B652">
        <v>1457.4305420000001</v>
      </c>
      <c r="C652">
        <v>1338.5100098</v>
      </c>
      <c r="D652">
        <v>1483.3638916</v>
      </c>
      <c r="E652">
        <v>1316.4934082</v>
      </c>
      <c r="F652">
        <v>1321.5200195</v>
      </c>
      <c r="G652">
        <v>1338.5100098</v>
      </c>
      <c r="H652">
        <v>1418.5500488</v>
      </c>
      <c r="I652">
        <v>1321.5200195</v>
      </c>
      <c r="J652">
        <v>1350.0250243999999</v>
      </c>
      <c r="L652" t="str">
        <f t="shared" si="76"/>
        <v>28NOV2022:03:00:00</v>
      </c>
      <c r="M652">
        <v>3</v>
      </c>
      <c r="N652">
        <f t="shared" si="77"/>
        <v>-118.92053220000003</v>
      </c>
      <c r="O652">
        <f t="shared" si="79"/>
        <v>-118.92053220000003</v>
      </c>
      <c r="P652" t="str">
        <f t="shared" si="80"/>
        <v/>
      </c>
      <c r="Q652">
        <f t="shared" si="81"/>
        <v>1</v>
      </c>
      <c r="R652" t="str">
        <f t="shared" si="82"/>
        <v/>
      </c>
      <c r="S652">
        <f t="shared" si="78"/>
        <v>8.1596020374876996</v>
      </c>
    </row>
    <row r="653" spans="1:19" x14ac:dyDescent="0.3">
      <c r="A653" t="s">
        <v>702</v>
      </c>
      <c r="B653">
        <v>1523.7161865</v>
      </c>
      <c r="C653">
        <v>1358.3100586</v>
      </c>
      <c r="D653">
        <v>1487.3209228999999</v>
      </c>
      <c r="E653">
        <v>1333.9602050999999</v>
      </c>
      <c r="F653">
        <v>1337.6400146000001</v>
      </c>
      <c r="G653">
        <v>1358.3100586</v>
      </c>
      <c r="H653">
        <v>1437.4200439000001</v>
      </c>
      <c r="I653">
        <v>1337.6400146000001</v>
      </c>
      <c r="J653">
        <v>1367.7524414</v>
      </c>
      <c r="L653" t="str">
        <f t="shared" si="76"/>
        <v>28NOV2022:04:00:00</v>
      </c>
      <c r="M653">
        <v>4</v>
      </c>
      <c r="N653">
        <f t="shared" si="77"/>
        <v>-165.4061279</v>
      </c>
      <c r="O653">
        <f t="shared" si="79"/>
        <v>-165.4061279</v>
      </c>
      <c r="P653" t="str">
        <f t="shared" si="80"/>
        <v/>
      </c>
      <c r="Q653">
        <f t="shared" si="81"/>
        <v>1</v>
      </c>
      <c r="R653" t="str">
        <f t="shared" si="82"/>
        <v/>
      </c>
      <c r="S653">
        <f t="shared" si="78"/>
        <v>10.855442067590058</v>
      </c>
    </row>
    <row r="654" spans="1:19" x14ac:dyDescent="0.3">
      <c r="A654" t="s">
        <v>703</v>
      </c>
      <c r="B654">
        <v>1612.8807373</v>
      </c>
      <c r="C654">
        <v>1435.3900146000001</v>
      </c>
      <c r="D654">
        <v>1534.0286865</v>
      </c>
      <c r="E654">
        <v>1389.9984131000001</v>
      </c>
      <c r="F654">
        <v>1400.0200195</v>
      </c>
      <c r="G654">
        <v>1435.3900146000001</v>
      </c>
      <c r="H654">
        <v>1498.4599608999999</v>
      </c>
      <c r="I654">
        <v>1400.0200195</v>
      </c>
      <c r="J654">
        <v>1433.4725341999999</v>
      </c>
      <c r="L654" t="str">
        <f t="shared" si="76"/>
        <v>28NOV2022:05:00:00</v>
      </c>
      <c r="M654">
        <v>5</v>
      </c>
      <c r="N654">
        <f t="shared" si="77"/>
        <v>-177.49072269999988</v>
      </c>
      <c r="O654">
        <f t="shared" si="79"/>
        <v>-177.49072269999988</v>
      </c>
      <c r="P654" t="str">
        <f t="shared" si="80"/>
        <v/>
      </c>
      <c r="Q654">
        <f t="shared" si="81"/>
        <v>1</v>
      </c>
      <c r="R654" t="str">
        <f t="shared" si="82"/>
        <v/>
      </c>
      <c r="S654">
        <f t="shared" si="78"/>
        <v>11.004578242847856</v>
      </c>
    </row>
    <row r="655" spans="1:19" x14ac:dyDescent="0.3">
      <c r="A655" t="s">
        <v>704</v>
      </c>
      <c r="B655">
        <v>1722.7435303</v>
      </c>
      <c r="C655">
        <v>1588.3599853999999</v>
      </c>
      <c r="D655">
        <v>1622.8427733999999</v>
      </c>
      <c r="E655">
        <v>1468.0397949000001</v>
      </c>
      <c r="F655">
        <v>1546.0699463000001</v>
      </c>
      <c r="G655">
        <v>1588.3599853999999</v>
      </c>
      <c r="H655">
        <v>1617.0200195</v>
      </c>
      <c r="I655">
        <v>1546.0699463000001</v>
      </c>
      <c r="J655">
        <v>1574.3798827999999</v>
      </c>
      <c r="L655" t="str">
        <f t="shared" si="76"/>
        <v>28NOV2022:06:00:00</v>
      </c>
      <c r="M655">
        <v>6</v>
      </c>
      <c r="N655">
        <f t="shared" si="77"/>
        <v>-134.38354490000006</v>
      </c>
      <c r="O655">
        <f t="shared" si="79"/>
        <v>-134.38354490000006</v>
      </c>
      <c r="P655" t="str">
        <f t="shared" si="80"/>
        <v/>
      </c>
      <c r="Q655">
        <f t="shared" si="81"/>
        <v>1</v>
      </c>
      <c r="R655" t="str">
        <f t="shared" si="82"/>
        <v/>
      </c>
      <c r="S655">
        <f t="shared" si="78"/>
        <v>7.8005543214316058</v>
      </c>
    </row>
    <row r="656" spans="1:19" x14ac:dyDescent="0.3">
      <c r="A656" t="s">
        <v>705</v>
      </c>
      <c r="B656">
        <v>1957.0555420000001</v>
      </c>
      <c r="C656">
        <v>1813.6899414</v>
      </c>
      <c r="D656">
        <v>1751.4632568</v>
      </c>
      <c r="E656">
        <v>1590.5311279</v>
      </c>
      <c r="F656">
        <v>1751.6800536999999</v>
      </c>
      <c r="G656">
        <v>1813.6899414</v>
      </c>
      <c r="H656">
        <v>1793.2600098</v>
      </c>
      <c r="I656">
        <v>1751.6800536999999</v>
      </c>
      <c r="J656">
        <v>1777.5775146000001</v>
      </c>
      <c r="L656" t="str">
        <f t="shared" si="76"/>
        <v>28NOV2022:07:00:00</v>
      </c>
      <c r="M656">
        <v>7</v>
      </c>
      <c r="N656">
        <f t="shared" si="77"/>
        <v>-143.36560060000011</v>
      </c>
      <c r="O656">
        <f t="shared" si="79"/>
        <v>-143.36560060000011</v>
      </c>
      <c r="P656" t="str">
        <f t="shared" si="80"/>
        <v/>
      </c>
      <c r="Q656">
        <f t="shared" si="81"/>
        <v>1</v>
      </c>
      <c r="R656" t="str">
        <f t="shared" si="82"/>
        <v/>
      </c>
      <c r="S656">
        <f t="shared" si="78"/>
        <v>7.3255764858614372</v>
      </c>
    </row>
    <row r="657" spans="1:19" x14ac:dyDescent="0.3">
      <c r="A657" t="s">
        <v>706</v>
      </c>
      <c r="B657">
        <v>2010.8146973</v>
      </c>
      <c r="C657">
        <v>1902.0600586</v>
      </c>
      <c r="D657">
        <v>1823.5227050999999</v>
      </c>
      <c r="E657">
        <v>1659.0362548999999</v>
      </c>
      <c r="F657">
        <v>1830.5400391000001</v>
      </c>
      <c r="G657">
        <v>1902.0600586</v>
      </c>
      <c r="H657">
        <v>1862.7399902</v>
      </c>
      <c r="I657">
        <v>1830.5400391000001</v>
      </c>
      <c r="J657">
        <v>1856.4699707</v>
      </c>
      <c r="L657" t="str">
        <f t="shared" si="76"/>
        <v>28NOV2022:08:00:00</v>
      </c>
      <c r="M657">
        <v>8</v>
      </c>
      <c r="N657">
        <f t="shared" si="77"/>
        <v>-108.75463869999999</v>
      </c>
      <c r="O657">
        <f t="shared" si="79"/>
        <v>-108.75463869999999</v>
      </c>
      <c r="P657" t="str">
        <f t="shared" si="80"/>
        <v/>
      </c>
      <c r="Q657">
        <f t="shared" si="81"/>
        <v>1</v>
      </c>
      <c r="R657" t="str">
        <f t="shared" si="82"/>
        <v/>
      </c>
      <c r="S657">
        <f t="shared" si="78"/>
        <v>5.4084863635634406</v>
      </c>
    </row>
    <row r="658" spans="1:19" x14ac:dyDescent="0.3">
      <c r="A658" t="s">
        <v>707</v>
      </c>
      <c r="B658">
        <v>1905.3223877</v>
      </c>
      <c r="C658">
        <v>1865.8499756000001</v>
      </c>
      <c r="D658">
        <v>1836.4995117000001</v>
      </c>
      <c r="E658">
        <v>1676.5617675999999</v>
      </c>
      <c r="F658">
        <v>1804.9399414</v>
      </c>
      <c r="G658">
        <v>1865.8499756000001</v>
      </c>
      <c r="H658">
        <v>1834.0600586</v>
      </c>
      <c r="I658">
        <v>1804.9399414</v>
      </c>
      <c r="J658">
        <v>1827.4475098</v>
      </c>
      <c r="L658" t="str">
        <f t="shared" si="76"/>
        <v>28NOV2022:09:00:00</v>
      </c>
      <c r="M658">
        <v>9</v>
      </c>
      <c r="N658">
        <f t="shared" si="77"/>
        <v>-39.472412099999929</v>
      </c>
      <c r="O658">
        <f t="shared" si="79"/>
        <v>-39.472412099999929</v>
      </c>
      <c r="P658" t="str">
        <f t="shared" si="80"/>
        <v/>
      </c>
      <c r="Q658">
        <f t="shared" si="81"/>
        <v>1</v>
      </c>
      <c r="R658" t="str">
        <f t="shared" si="82"/>
        <v/>
      </c>
      <c r="S658">
        <f t="shared" si="78"/>
        <v>2.0716920325304549</v>
      </c>
    </row>
    <row r="659" spans="1:19" x14ac:dyDescent="0.3">
      <c r="A659" t="s">
        <v>708</v>
      </c>
      <c r="B659">
        <v>1769.9661865</v>
      </c>
      <c r="C659">
        <v>1783.5300293</v>
      </c>
      <c r="D659">
        <v>1821.276001</v>
      </c>
      <c r="E659">
        <v>1681.9619141000001</v>
      </c>
      <c r="F659">
        <v>1740.6500243999999</v>
      </c>
      <c r="G659">
        <v>1783.5300293</v>
      </c>
      <c r="H659">
        <v>1774.9399414</v>
      </c>
      <c r="I659">
        <v>1740.6500243999999</v>
      </c>
      <c r="J659">
        <v>1759.9423827999999</v>
      </c>
      <c r="L659" t="str">
        <f t="shared" si="76"/>
        <v>28NOV2022:10:00:00</v>
      </c>
      <c r="M659">
        <v>10</v>
      </c>
      <c r="N659">
        <f t="shared" si="77"/>
        <v>13.563842799999975</v>
      </c>
      <c r="O659" t="str">
        <f t="shared" si="79"/>
        <v/>
      </c>
      <c r="P659">
        <f t="shared" si="80"/>
        <v>13.563842799999975</v>
      </c>
      <c r="Q659" t="str">
        <f t="shared" si="81"/>
        <v/>
      </c>
      <c r="R659">
        <f t="shared" si="82"/>
        <v>1</v>
      </c>
      <c r="S659">
        <f t="shared" si="78"/>
        <v>0.76633344204284737</v>
      </c>
    </row>
    <row r="660" spans="1:19" x14ac:dyDescent="0.3">
      <c r="A660" t="s">
        <v>709</v>
      </c>
      <c r="B660">
        <v>1668.6549072</v>
      </c>
      <c r="C660">
        <v>1683.2800293</v>
      </c>
      <c r="D660">
        <v>1766.1732178</v>
      </c>
      <c r="E660">
        <v>1642.2260742000001</v>
      </c>
      <c r="F660">
        <v>1655.25</v>
      </c>
      <c r="G660">
        <v>1683.2800293</v>
      </c>
      <c r="H660">
        <v>1694.6700439000001</v>
      </c>
      <c r="I660">
        <v>1655.25</v>
      </c>
      <c r="J660">
        <v>1672.1125488</v>
      </c>
      <c r="L660" t="str">
        <f t="shared" si="76"/>
        <v>28NOV2022:11:00:00</v>
      </c>
      <c r="M660">
        <v>11</v>
      </c>
      <c r="N660">
        <f t="shared" si="77"/>
        <v>14.625122099999999</v>
      </c>
      <c r="O660" t="str">
        <f t="shared" si="79"/>
        <v/>
      </c>
      <c r="P660">
        <f t="shared" si="80"/>
        <v>14.625122099999999</v>
      </c>
      <c r="Q660" t="str">
        <f t="shared" si="81"/>
        <v/>
      </c>
      <c r="R660">
        <f t="shared" si="82"/>
        <v>1</v>
      </c>
      <c r="S660">
        <f t="shared" si="78"/>
        <v>0.87646175592657005</v>
      </c>
    </row>
    <row r="661" spans="1:19" x14ac:dyDescent="0.3">
      <c r="A661" t="s">
        <v>710</v>
      </c>
      <c r="B661">
        <v>1593.2276611</v>
      </c>
      <c r="C661">
        <v>1597.6600341999999</v>
      </c>
      <c r="D661">
        <v>1689.7369385</v>
      </c>
      <c r="E661">
        <v>1526.0029297000001</v>
      </c>
      <c r="F661">
        <v>1581.7800293</v>
      </c>
      <c r="G661">
        <v>1597.6600341999999</v>
      </c>
      <c r="H661">
        <v>1630.1800536999999</v>
      </c>
      <c r="I661">
        <v>1581.7800293</v>
      </c>
      <c r="J661">
        <v>1597.8500977000001</v>
      </c>
      <c r="L661" t="str">
        <f t="shared" si="76"/>
        <v>28NOV2022:12:00:00</v>
      </c>
      <c r="M661">
        <v>12</v>
      </c>
      <c r="N661">
        <f t="shared" si="77"/>
        <v>4.4323730999999498</v>
      </c>
      <c r="O661" t="str">
        <f t="shared" si="79"/>
        <v/>
      </c>
      <c r="P661">
        <f t="shared" si="80"/>
        <v>4.4323730999999498</v>
      </c>
      <c r="Q661" t="str">
        <f t="shared" si="81"/>
        <v/>
      </c>
      <c r="R661">
        <f t="shared" si="82"/>
        <v>1</v>
      </c>
      <c r="S661">
        <f t="shared" si="78"/>
        <v>0.27820086282833806</v>
      </c>
    </row>
    <row r="662" spans="1:19" x14ac:dyDescent="0.3">
      <c r="A662" t="s">
        <v>711</v>
      </c>
      <c r="B662">
        <v>1583.2463379000001</v>
      </c>
      <c r="C662">
        <v>1546.2700195</v>
      </c>
      <c r="D662">
        <v>1606.2586670000001</v>
      </c>
      <c r="E662">
        <v>1518.9748535000001</v>
      </c>
      <c r="F662">
        <v>1538.4399414</v>
      </c>
      <c r="G662">
        <v>1546.2700195</v>
      </c>
      <c r="H662">
        <v>1592.3599853999999</v>
      </c>
      <c r="I662">
        <v>1538.4399414</v>
      </c>
      <c r="J662">
        <v>1553.8774414</v>
      </c>
      <c r="L662" t="str">
        <f t="shared" si="76"/>
        <v>28NOV2022:13:00:00</v>
      </c>
      <c r="M662">
        <v>13</v>
      </c>
      <c r="N662">
        <f t="shared" si="77"/>
        <v>-36.976318400000082</v>
      </c>
      <c r="O662">
        <f t="shared" si="79"/>
        <v>-36.976318400000082</v>
      </c>
      <c r="P662" t="str">
        <f t="shared" si="80"/>
        <v/>
      </c>
      <c r="Q662">
        <f t="shared" si="81"/>
        <v>1</v>
      </c>
      <c r="R662" t="str">
        <f t="shared" si="82"/>
        <v/>
      </c>
      <c r="S662">
        <f t="shared" si="78"/>
        <v>2.335474746718508</v>
      </c>
    </row>
    <row r="663" spans="1:19" x14ac:dyDescent="0.3">
      <c r="A663" t="s">
        <v>712</v>
      </c>
      <c r="B663">
        <v>1630.9057617000001</v>
      </c>
      <c r="C663">
        <v>1521.5300293</v>
      </c>
      <c r="D663">
        <v>1544.8426514</v>
      </c>
      <c r="E663">
        <v>1511.9796143000001</v>
      </c>
      <c r="F663">
        <v>1514.3399658000001</v>
      </c>
      <c r="G663">
        <v>1521.5300293</v>
      </c>
      <c r="H663">
        <v>1578.3800048999999</v>
      </c>
      <c r="I663">
        <v>1514.3399658000001</v>
      </c>
      <c r="J663">
        <v>1532.1474608999999</v>
      </c>
      <c r="L663" t="str">
        <f t="shared" si="76"/>
        <v>28NOV2022:14:00:00</v>
      </c>
      <c r="M663">
        <v>14</v>
      </c>
      <c r="N663">
        <f t="shared" si="77"/>
        <v>-109.37573240000006</v>
      </c>
      <c r="O663">
        <f t="shared" si="79"/>
        <v>-109.37573240000006</v>
      </c>
      <c r="P663" t="str">
        <f t="shared" si="80"/>
        <v/>
      </c>
      <c r="Q663">
        <f t="shared" si="81"/>
        <v>1</v>
      </c>
      <c r="R663" t="str">
        <f t="shared" si="82"/>
        <v/>
      </c>
      <c r="S663">
        <f t="shared" si="78"/>
        <v>6.706440983198843</v>
      </c>
    </row>
    <row r="664" spans="1:19" x14ac:dyDescent="0.3">
      <c r="A664" t="s">
        <v>713</v>
      </c>
      <c r="B664">
        <v>1623.8511963000001</v>
      </c>
      <c r="C664">
        <v>1491.9899902</v>
      </c>
      <c r="D664">
        <v>1490.9614257999999</v>
      </c>
      <c r="E664">
        <v>1471.0239257999999</v>
      </c>
      <c r="F664">
        <v>1486.1099853999999</v>
      </c>
      <c r="G664">
        <v>1491.9899902</v>
      </c>
      <c r="H664">
        <v>1553.1899414</v>
      </c>
      <c r="I664">
        <v>1486.1099853999999</v>
      </c>
      <c r="J664">
        <v>1504.3499756000001</v>
      </c>
      <c r="L664" t="str">
        <f t="shared" si="76"/>
        <v>28NOV2022:15:00:00</v>
      </c>
      <c r="M664">
        <v>15</v>
      </c>
      <c r="N664">
        <f t="shared" si="77"/>
        <v>-131.86120610000012</v>
      </c>
      <c r="O664">
        <f t="shared" si="79"/>
        <v>-131.86120610000012</v>
      </c>
      <c r="P664" t="str">
        <f t="shared" si="80"/>
        <v/>
      </c>
      <c r="Q664">
        <f t="shared" si="81"/>
        <v>1</v>
      </c>
      <c r="R664" t="str">
        <f t="shared" si="82"/>
        <v/>
      </c>
      <c r="S664">
        <f t="shared" si="78"/>
        <v>8.1202764391497411</v>
      </c>
    </row>
    <row r="665" spans="1:19" x14ac:dyDescent="0.3">
      <c r="A665" t="s">
        <v>714</v>
      </c>
      <c r="B665">
        <v>1622.0718993999999</v>
      </c>
      <c r="C665">
        <v>1476.8599853999999</v>
      </c>
      <c r="D665">
        <v>1473.4333495999999</v>
      </c>
      <c r="E665">
        <v>1469.7905272999999</v>
      </c>
      <c r="F665">
        <v>1471.9899902</v>
      </c>
      <c r="G665">
        <v>1476.8599853999999</v>
      </c>
      <c r="H665">
        <v>1541.1600341999999</v>
      </c>
      <c r="I665">
        <v>1471.9899902</v>
      </c>
      <c r="J665">
        <v>1490.5</v>
      </c>
      <c r="L665" t="str">
        <f t="shared" si="76"/>
        <v>28NOV2022:16:00:00</v>
      </c>
      <c r="M665">
        <v>16</v>
      </c>
      <c r="N665">
        <f t="shared" si="77"/>
        <v>-145.21191399999998</v>
      </c>
      <c r="O665">
        <f t="shared" si="79"/>
        <v>-145.21191399999998</v>
      </c>
      <c r="P665" t="str">
        <f t="shared" si="80"/>
        <v/>
      </c>
      <c r="Q665">
        <f t="shared" si="81"/>
        <v>1</v>
      </c>
      <c r="R665" t="str">
        <f t="shared" si="82"/>
        <v/>
      </c>
      <c r="S665">
        <f t="shared" si="78"/>
        <v>8.9522489141026043</v>
      </c>
    </row>
    <row r="666" spans="1:19" x14ac:dyDescent="0.3">
      <c r="A666" t="s">
        <v>715</v>
      </c>
      <c r="B666">
        <v>1614.84375</v>
      </c>
      <c r="C666">
        <v>1502.5200195</v>
      </c>
      <c r="D666">
        <v>1513.4619141000001</v>
      </c>
      <c r="E666">
        <v>1525.4853516000001</v>
      </c>
      <c r="F666">
        <v>1491.9899902</v>
      </c>
      <c r="G666">
        <v>1502.5200195</v>
      </c>
      <c r="H666">
        <v>1550.0500488</v>
      </c>
      <c r="I666">
        <v>1491.9899902</v>
      </c>
      <c r="J666">
        <v>1509.1374512</v>
      </c>
      <c r="L666" t="str">
        <f t="shared" si="76"/>
        <v>28NOV2022:17:00:00</v>
      </c>
      <c r="M666">
        <v>17</v>
      </c>
      <c r="N666">
        <f t="shared" si="77"/>
        <v>-112.32373050000001</v>
      </c>
      <c r="O666">
        <f t="shared" si="79"/>
        <v>-112.32373050000001</v>
      </c>
      <c r="P666" t="str">
        <f t="shared" si="80"/>
        <v/>
      </c>
      <c r="Q666">
        <f t="shared" si="81"/>
        <v>1</v>
      </c>
      <c r="R666" t="str">
        <f t="shared" si="82"/>
        <v/>
      </c>
      <c r="S666">
        <f t="shared" si="78"/>
        <v>6.9557027111756184</v>
      </c>
    </row>
    <row r="667" spans="1:19" x14ac:dyDescent="0.3">
      <c r="A667" t="s">
        <v>716</v>
      </c>
      <c r="B667">
        <v>1638.3005370999999</v>
      </c>
      <c r="C667">
        <v>1569.5400391000001</v>
      </c>
      <c r="D667">
        <v>1574.0533447</v>
      </c>
      <c r="E667">
        <v>1584.0825195</v>
      </c>
      <c r="F667">
        <v>1548.8599853999999</v>
      </c>
      <c r="G667">
        <v>1569.5400391000001</v>
      </c>
      <c r="H667">
        <v>1577.9000243999999</v>
      </c>
      <c r="I667">
        <v>1548.8599853999999</v>
      </c>
      <c r="J667">
        <v>1561.2900391000001</v>
      </c>
      <c r="L667" t="str">
        <f t="shared" si="76"/>
        <v>28NOV2022:18:00:00</v>
      </c>
      <c r="M667">
        <v>18</v>
      </c>
      <c r="N667">
        <f t="shared" si="77"/>
        <v>-68.76049799999987</v>
      </c>
      <c r="O667">
        <f t="shared" si="79"/>
        <v>-68.76049799999987</v>
      </c>
      <c r="P667" t="str">
        <f t="shared" si="80"/>
        <v/>
      </c>
      <c r="Q667">
        <f t="shared" si="81"/>
        <v>1</v>
      </c>
      <c r="R667" t="str">
        <f t="shared" si="82"/>
        <v/>
      </c>
      <c r="S667">
        <f t="shared" si="78"/>
        <v>4.1970625317449199</v>
      </c>
    </row>
    <row r="668" spans="1:19" x14ac:dyDescent="0.3">
      <c r="A668" t="s">
        <v>717</v>
      </c>
      <c r="B668">
        <v>1744.8590088000001</v>
      </c>
      <c r="C668">
        <v>1647.8299560999999</v>
      </c>
      <c r="D668">
        <v>1625.4381103999999</v>
      </c>
      <c r="E668">
        <v>1642.4699707</v>
      </c>
      <c r="F668">
        <v>1618.4399414</v>
      </c>
      <c r="G668">
        <v>1647.8299560999999</v>
      </c>
      <c r="H668">
        <v>1615.9499512</v>
      </c>
      <c r="I668">
        <v>1618.4399414</v>
      </c>
      <c r="J668">
        <v>1625.1649170000001</v>
      </c>
      <c r="L668" t="str">
        <f t="shared" si="76"/>
        <v>28NOV2022:19:00:00</v>
      </c>
      <c r="M668">
        <v>19</v>
      </c>
      <c r="N668">
        <f t="shared" si="77"/>
        <v>-97.029052700000193</v>
      </c>
      <c r="O668">
        <f t="shared" si="79"/>
        <v>-97.029052700000193</v>
      </c>
      <c r="P668" t="str">
        <f t="shared" si="80"/>
        <v/>
      </c>
      <c r="Q668">
        <f t="shared" si="81"/>
        <v>1</v>
      </c>
      <c r="R668" t="str">
        <f t="shared" si="82"/>
        <v/>
      </c>
      <c r="S668">
        <f t="shared" si="78"/>
        <v>5.5608534678529953</v>
      </c>
    </row>
    <row r="669" spans="1:19" x14ac:dyDescent="0.3">
      <c r="A669" t="s">
        <v>718</v>
      </c>
      <c r="B669">
        <v>1730.677124</v>
      </c>
      <c r="C669">
        <v>1650.0500488</v>
      </c>
      <c r="D669">
        <v>1603.2432861</v>
      </c>
      <c r="E669">
        <v>1627.7337646000001</v>
      </c>
      <c r="F669">
        <v>1621.1500243999999</v>
      </c>
      <c r="G669">
        <v>1650.0500488</v>
      </c>
      <c r="H669">
        <v>1601.7399902</v>
      </c>
      <c r="I669">
        <v>1621.1500243999999</v>
      </c>
      <c r="J669">
        <v>1623.5227050999999</v>
      </c>
      <c r="L669" t="str">
        <f t="shared" si="76"/>
        <v>28NOV2022:20:00:00</v>
      </c>
      <c r="M669">
        <v>20</v>
      </c>
      <c r="N669">
        <f t="shared" si="77"/>
        <v>-80.627075200000036</v>
      </c>
      <c r="O669">
        <f t="shared" si="79"/>
        <v>-80.627075200000036</v>
      </c>
      <c r="P669" t="str">
        <f t="shared" si="80"/>
        <v/>
      </c>
      <c r="Q669">
        <f t="shared" si="81"/>
        <v>1</v>
      </c>
      <c r="R669" t="str">
        <f t="shared" si="82"/>
        <v/>
      </c>
      <c r="S669">
        <f t="shared" si="78"/>
        <v>4.6587011570160461</v>
      </c>
    </row>
    <row r="670" spans="1:19" x14ac:dyDescent="0.3">
      <c r="A670" t="s">
        <v>719</v>
      </c>
      <c r="B670">
        <v>1715.6932373</v>
      </c>
      <c r="C670">
        <v>1642.8900146000001</v>
      </c>
      <c r="D670">
        <v>1600.7927245999999</v>
      </c>
      <c r="E670">
        <v>1635.6606445</v>
      </c>
      <c r="F670">
        <v>1612.0999756000001</v>
      </c>
      <c r="G670">
        <v>1642.8900146000001</v>
      </c>
      <c r="H670">
        <v>1580.5200195</v>
      </c>
      <c r="I670">
        <v>1612.0999756000001</v>
      </c>
      <c r="J670">
        <v>1611.9024658000001</v>
      </c>
      <c r="L670" t="str">
        <f t="shared" si="76"/>
        <v>28NOV2022:21:00:00</v>
      </c>
      <c r="M670">
        <v>21</v>
      </c>
      <c r="N670">
        <f t="shared" si="77"/>
        <v>-72.803222699999878</v>
      </c>
      <c r="O670">
        <f t="shared" si="79"/>
        <v>-72.803222699999878</v>
      </c>
      <c r="P670" t="str">
        <f t="shared" si="80"/>
        <v/>
      </c>
      <c r="Q670">
        <f t="shared" si="81"/>
        <v>1</v>
      </c>
      <c r="R670" t="str">
        <f t="shared" si="82"/>
        <v/>
      </c>
      <c r="S670">
        <f t="shared" si="78"/>
        <v>4.2433706164495284</v>
      </c>
    </row>
    <row r="671" spans="1:19" x14ac:dyDescent="0.3">
      <c r="A671" t="s">
        <v>720</v>
      </c>
      <c r="B671">
        <v>1679.059082</v>
      </c>
      <c r="C671">
        <v>1580.2800293</v>
      </c>
      <c r="D671">
        <v>1555.8336182</v>
      </c>
      <c r="E671">
        <v>1554.9014893000001</v>
      </c>
      <c r="F671">
        <v>1552.6500243999999</v>
      </c>
      <c r="G671">
        <v>1580.2800293</v>
      </c>
      <c r="H671">
        <v>1517.9899902</v>
      </c>
      <c r="I671">
        <v>1552.6500243999999</v>
      </c>
      <c r="J671">
        <v>1550.8925781</v>
      </c>
      <c r="L671" t="str">
        <f t="shared" si="76"/>
        <v>28NOV2022:22:00:00</v>
      </c>
      <c r="M671">
        <v>22</v>
      </c>
      <c r="N671">
        <f t="shared" si="77"/>
        <v>-98.779052699999966</v>
      </c>
      <c r="O671">
        <f t="shared" si="79"/>
        <v>-98.779052699999966</v>
      </c>
      <c r="P671" t="str">
        <f t="shared" si="80"/>
        <v/>
      </c>
      <c r="Q671">
        <f t="shared" si="81"/>
        <v>1</v>
      </c>
      <c r="R671" t="str">
        <f t="shared" si="82"/>
        <v/>
      </c>
      <c r="S671">
        <f t="shared" si="78"/>
        <v>5.8830004112982106</v>
      </c>
    </row>
    <row r="672" spans="1:19" x14ac:dyDescent="0.3">
      <c r="A672" t="s">
        <v>721</v>
      </c>
      <c r="B672">
        <v>1586.3666992000001</v>
      </c>
      <c r="C672">
        <v>1485.5999756000001</v>
      </c>
      <c r="D672">
        <v>1489.8284911999999</v>
      </c>
      <c r="E672">
        <v>1469.6187743999999</v>
      </c>
      <c r="F672">
        <v>1466.5699463000001</v>
      </c>
      <c r="G672">
        <v>1485.5999756000001</v>
      </c>
      <c r="H672">
        <v>1436.3900146000001</v>
      </c>
      <c r="I672">
        <v>1466.5699463000001</v>
      </c>
      <c r="J672">
        <v>1463.7824707</v>
      </c>
      <c r="L672" t="str">
        <f t="shared" si="76"/>
        <v>28NOV2022:23:00:00</v>
      </c>
      <c r="M672">
        <v>23</v>
      </c>
      <c r="N672">
        <f t="shared" si="77"/>
        <v>-100.76672359999998</v>
      </c>
      <c r="O672">
        <f t="shared" si="79"/>
        <v>-100.76672359999998</v>
      </c>
      <c r="P672" t="str">
        <f t="shared" si="80"/>
        <v/>
      </c>
      <c r="Q672">
        <f t="shared" si="81"/>
        <v>1</v>
      </c>
      <c r="R672" t="str">
        <f t="shared" si="82"/>
        <v/>
      </c>
      <c r="S672">
        <f t="shared" si="78"/>
        <v>6.3520448110021679</v>
      </c>
    </row>
    <row r="673" spans="1:19" x14ac:dyDescent="0.3">
      <c r="A673" t="s">
        <v>722</v>
      </c>
      <c r="B673">
        <v>1452.2664795000001</v>
      </c>
      <c r="C673">
        <v>1390.0500488</v>
      </c>
      <c r="D673">
        <v>1420.7644043</v>
      </c>
      <c r="E673">
        <v>1396.0438231999999</v>
      </c>
      <c r="F673">
        <v>1381.9599608999999</v>
      </c>
      <c r="G673">
        <v>1390.0500488</v>
      </c>
      <c r="H673">
        <v>1354.0600586</v>
      </c>
      <c r="I673">
        <v>1381.9599608999999</v>
      </c>
      <c r="J673">
        <v>1377.0075684000001</v>
      </c>
      <c r="L673" t="str">
        <f t="shared" si="76"/>
        <v>29NOV2022:00:00:00</v>
      </c>
      <c r="M673">
        <v>24</v>
      </c>
      <c r="N673">
        <f t="shared" si="77"/>
        <v>-62.216430700000046</v>
      </c>
      <c r="O673">
        <f t="shared" si="79"/>
        <v>-62.216430700000046</v>
      </c>
      <c r="P673" t="str">
        <f t="shared" si="80"/>
        <v/>
      </c>
      <c r="Q673">
        <f t="shared" si="81"/>
        <v>1</v>
      </c>
      <c r="R673" t="str">
        <f t="shared" si="82"/>
        <v/>
      </c>
      <c r="S673">
        <f t="shared" si="78"/>
        <v>4.284091905875326</v>
      </c>
    </row>
    <row r="674" spans="1:19" x14ac:dyDescent="0.3">
      <c r="A674" t="s">
        <v>723</v>
      </c>
      <c r="B674">
        <v>1347.5214844</v>
      </c>
      <c r="C674">
        <v>1330.7900391000001</v>
      </c>
      <c r="D674">
        <v>1329.9116211</v>
      </c>
      <c r="E674">
        <v>1368.9318848</v>
      </c>
      <c r="F674">
        <v>1318.2099608999999</v>
      </c>
      <c r="G674">
        <v>1330.7900391000001</v>
      </c>
      <c r="H674">
        <v>1330.1500243999999</v>
      </c>
      <c r="I674">
        <v>1313.8499756000001</v>
      </c>
      <c r="J674">
        <v>1322.8139647999999</v>
      </c>
      <c r="L674" t="str">
        <f t="shared" si="76"/>
        <v>29NOV2022:01:00:00</v>
      </c>
      <c r="M674">
        <v>1</v>
      </c>
      <c r="N674">
        <f t="shared" si="77"/>
        <v>-16.731445299999905</v>
      </c>
      <c r="O674">
        <f t="shared" si="79"/>
        <v>-16.731445299999905</v>
      </c>
      <c r="P674" t="str">
        <f t="shared" si="80"/>
        <v/>
      </c>
      <c r="Q674">
        <f t="shared" si="81"/>
        <v>1</v>
      </c>
      <c r="R674" t="str">
        <f t="shared" si="82"/>
        <v/>
      </c>
      <c r="S674">
        <f t="shared" si="78"/>
        <v>1.2416459027701352</v>
      </c>
    </row>
    <row r="675" spans="1:19" x14ac:dyDescent="0.3">
      <c r="A675" t="s">
        <v>724</v>
      </c>
      <c r="B675">
        <v>1308.9787598</v>
      </c>
      <c r="C675">
        <v>1284.4300536999999</v>
      </c>
      <c r="D675">
        <v>1290.8510742000001</v>
      </c>
      <c r="E675">
        <v>1313.6008300999999</v>
      </c>
      <c r="F675">
        <v>1273.3100586</v>
      </c>
      <c r="G675">
        <v>1284.4300536999999</v>
      </c>
      <c r="H675">
        <v>1285.5699463000001</v>
      </c>
      <c r="I675">
        <v>1265.9399414</v>
      </c>
      <c r="J675">
        <v>1276.5754394999999</v>
      </c>
      <c r="L675" t="str">
        <f t="shared" si="76"/>
        <v>29NOV2022:02:00:00</v>
      </c>
      <c r="M675">
        <v>2</v>
      </c>
      <c r="N675">
        <f t="shared" ref="N675:N721" si="83">C675-B675</f>
        <v>-24.548706100000118</v>
      </c>
      <c r="O675">
        <f t="shared" si="79"/>
        <v>-24.548706100000118</v>
      </c>
      <c r="P675" t="str">
        <f t="shared" si="80"/>
        <v/>
      </c>
      <c r="Q675">
        <f t="shared" si="81"/>
        <v>1</v>
      </c>
      <c r="R675" t="str">
        <f t="shared" si="82"/>
        <v/>
      </c>
      <c r="S675">
        <f t="shared" ref="S675:S721" si="84">ABS((B675-C675)/B675)*100</f>
        <v>1.8754090481766821</v>
      </c>
    </row>
    <row r="676" spans="1:19" x14ac:dyDescent="0.3">
      <c r="A676" t="s">
        <v>725</v>
      </c>
      <c r="B676">
        <v>1276.3693848</v>
      </c>
      <c r="C676">
        <v>1259.5799560999999</v>
      </c>
      <c r="D676">
        <v>1272.2287598</v>
      </c>
      <c r="E676">
        <v>1302.4050293</v>
      </c>
      <c r="F676">
        <v>1249.4499512</v>
      </c>
      <c r="G676">
        <v>1259.5799560999999</v>
      </c>
      <c r="H676">
        <v>1261.7700195</v>
      </c>
      <c r="I676">
        <v>1242.1099853999999</v>
      </c>
      <c r="J676">
        <v>1252.4935303</v>
      </c>
      <c r="L676" t="str">
        <f t="shared" si="76"/>
        <v>29NOV2022:03:00:00</v>
      </c>
      <c r="M676">
        <v>3</v>
      </c>
      <c r="N676">
        <f t="shared" si="83"/>
        <v>-16.789428700000144</v>
      </c>
      <c r="O676">
        <f t="shared" si="79"/>
        <v>-16.789428700000144</v>
      </c>
      <c r="P676" t="str">
        <f t="shared" si="80"/>
        <v/>
      </c>
      <c r="Q676">
        <f t="shared" si="81"/>
        <v>1</v>
      </c>
      <c r="R676" t="str">
        <f t="shared" si="82"/>
        <v/>
      </c>
      <c r="S676">
        <f t="shared" si="84"/>
        <v>1.3154051562143161</v>
      </c>
    </row>
    <row r="677" spans="1:19" x14ac:dyDescent="0.3">
      <c r="A677" t="s">
        <v>726</v>
      </c>
      <c r="B677">
        <v>1273.5614014</v>
      </c>
      <c r="C677">
        <v>1258.9799805</v>
      </c>
      <c r="D677">
        <v>1253.4073486</v>
      </c>
      <c r="E677">
        <v>1296.1977539</v>
      </c>
      <c r="F677">
        <v>1248.6800536999999</v>
      </c>
      <c r="G677">
        <v>1258.9799805</v>
      </c>
      <c r="H677">
        <v>1264</v>
      </c>
      <c r="I677">
        <v>1241.9799805</v>
      </c>
      <c r="J677">
        <v>1252.7399902</v>
      </c>
      <c r="L677" t="str">
        <f t="shared" si="76"/>
        <v>29NOV2022:04:00:00</v>
      </c>
      <c r="M677">
        <v>4</v>
      </c>
      <c r="N677">
        <f t="shared" si="83"/>
        <v>-14.581420900000012</v>
      </c>
      <c r="O677">
        <f t="shared" si="79"/>
        <v>-14.581420900000012</v>
      </c>
      <c r="P677" t="str">
        <f t="shared" si="80"/>
        <v/>
      </c>
      <c r="Q677">
        <f t="shared" si="81"/>
        <v>1</v>
      </c>
      <c r="R677" t="str">
        <f t="shared" si="82"/>
        <v/>
      </c>
      <c r="S677">
        <f t="shared" si="84"/>
        <v>1.1449326969214797</v>
      </c>
    </row>
    <row r="678" spans="1:19" x14ac:dyDescent="0.3">
      <c r="A678" t="s">
        <v>727</v>
      </c>
      <c r="B678">
        <v>1300.3505858999999</v>
      </c>
      <c r="C678">
        <v>1285.1600341999999</v>
      </c>
      <c r="D678">
        <v>1266.1185303</v>
      </c>
      <c r="E678">
        <v>1323.1853027</v>
      </c>
      <c r="F678">
        <v>1274.1099853999999</v>
      </c>
      <c r="G678">
        <v>1285.1600341999999</v>
      </c>
      <c r="H678">
        <v>1292.8399658000001</v>
      </c>
      <c r="I678">
        <v>1266.4200439000001</v>
      </c>
      <c r="J678">
        <v>1278.8635254000001</v>
      </c>
      <c r="L678" t="str">
        <f t="shared" si="76"/>
        <v>29NOV2022:05:00:00</v>
      </c>
      <c r="M678">
        <v>5</v>
      </c>
      <c r="N678">
        <f t="shared" si="83"/>
        <v>-15.190551700000015</v>
      </c>
      <c r="O678">
        <f t="shared" si="79"/>
        <v>-15.190551700000015</v>
      </c>
      <c r="P678" t="str">
        <f t="shared" si="80"/>
        <v/>
      </c>
      <c r="Q678">
        <f t="shared" si="81"/>
        <v>1</v>
      </c>
      <c r="R678" t="str">
        <f t="shared" si="82"/>
        <v/>
      </c>
      <c r="S678">
        <f t="shared" si="84"/>
        <v>1.1681889380229189</v>
      </c>
    </row>
    <row r="679" spans="1:19" x14ac:dyDescent="0.3">
      <c r="A679" t="s">
        <v>728</v>
      </c>
      <c r="B679">
        <v>1384.1203613</v>
      </c>
      <c r="C679">
        <v>1372.8199463000001</v>
      </c>
      <c r="D679">
        <v>1310.1445312999999</v>
      </c>
      <c r="E679">
        <v>1369.9649658000001</v>
      </c>
      <c r="F679">
        <v>1357.2199707</v>
      </c>
      <c r="G679">
        <v>1372.8199463000001</v>
      </c>
      <c r="H679">
        <v>1383.7199707</v>
      </c>
      <c r="I679">
        <v>1351.5699463000001</v>
      </c>
      <c r="J679">
        <v>1365.7674560999999</v>
      </c>
      <c r="L679" t="str">
        <f t="shared" si="76"/>
        <v>29NOV2022:06:00:00</v>
      </c>
      <c r="M679">
        <v>6</v>
      </c>
      <c r="N679">
        <f t="shared" si="83"/>
        <v>-11.30041499999993</v>
      </c>
      <c r="O679">
        <f t="shared" si="79"/>
        <v>-11.30041499999993</v>
      </c>
      <c r="P679" t="str">
        <f t="shared" si="80"/>
        <v/>
      </c>
      <c r="Q679">
        <f t="shared" si="81"/>
        <v>1</v>
      </c>
      <c r="R679" t="str">
        <f t="shared" si="82"/>
        <v/>
      </c>
      <c r="S679">
        <f t="shared" si="84"/>
        <v>0.81643297186859543</v>
      </c>
    </row>
    <row r="680" spans="1:19" x14ac:dyDescent="0.3">
      <c r="A680" t="s">
        <v>729</v>
      </c>
      <c r="B680">
        <v>1476.0067139</v>
      </c>
      <c r="C680">
        <v>1527.4599608999999</v>
      </c>
      <c r="D680">
        <v>1386.8756103999999</v>
      </c>
      <c r="E680">
        <v>1473.359375</v>
      </c>
      <c r="F680">
        <v>1503.1400146000001</v>
      </c>
      <c r="G680">
        <v>1527.4599608999999</v>
      </c>
      <c r="H680">
        <v>1540.0999756000001</v>
      </c>
      <c r="I680">
        <v>1501.0699463000001</v>
      </c>
      <c r="J680">
        <v>1517.7353516000001</v>
      </c>
      <c r="L680" t="str">
        <f t="shared" ref="L680:L721" si="85">A680</f>
        <v>29NOV2022:07:00:00</v>
      </c>
      <c r="M680">
        <v>7</v>
      </c>
      <c r="N680">
        <f t="shared" si="83"/>
        <v>51.453246999999919</v>
      </c>
      <c r="O680" t="str">
        <f t="shared" si="79"/>
        <v/>
      </c>
      <c r="P680">
        <f t="shared" si="80"/>
        <v>51.453246999999919</v>
      </c>
      <c r="Q680" t="str">
        <f t="shared" si="81"/>
        <v/>
      </c>
      <c r="R680">
        <f t="shared" si="82"/>
        <v>1</v>
      </c>
      <c r="S680">
        <f t="shared" si="84"/>
        <v>3.4859764874677865</v>
      </c>
    </row>
    <row r="681" spans="1:19" x14ac:dyDescent="0.3">
      <c r="A681" t="s">
        <v>730</v>
      </c>
      <c r="B681">
        <v>1561.5567627</v>
      </c>
      <c r="C681">
        <v>1577.2800293</v>
      </c>
      <c r="D681">
        <v>1435.7222899999999</v>
      </c>
      <c r="E681">
        <v>1534.9636230000001</v>
      </c>
      <c r="F681">
        <v>1550.3599853999999</v>
      </c>
      <c r="G681">
        <v>1577.2800293</v>
      </c>
      <c r="H681">
        <v>1587.6199951000001</v>
      </c>
      <c r="I681">
        <v>1550.1300048999999</v>
      </c>
      <c r="J681">
        <v>1566.3244629000001</v>
      </c>
      <c r="L681" t="str">
        <f t="shared" si="85"/>
        <v>29NOV2022:08:00:00</v>
      </c>
      <c r="M681">
        <v>8</v>
      </c>
      <c r="N681">
        <f t="shared" si="83"/>
        <v>15.723266599999988</v>
      </c>
      <c r="O681" t="str">
        <f t="shared" si="79"/>
        <v/>
      </c>
      <c r="P681">
        <f t="shared" si="80"/>
        <v>15.723266599999988</v>
      </c>
      <c r="Q681" t="str">
        <f t="shared" si="81"/>
        <v/>
      </c>
      <c r="R681">
        <f t="shared" si="82"/>
        <v>1</v>
      </c>
      <c r="S681">
        <f t="shared" si="84"/>
        <v>1.006896897735166</v>
      </c>
    </row>
    <row r="682" spans="1:19" x14ac:dyDescent="0.3">
      <c r="A682" t="s">
        <v>731</v>
      </c>
      <c r="B682">
        <v>1607.8712158000001</v>
      </c>
      <c r="C682">
        <v>1591.5899658000001</v>
      </c>
      <c r="D682">
        <v>1468.5306396000001</v>
      </c>
      <c r="E682">
        <v>1590.3624268000001</v>
      </c>
      <c r="F682">
        <v>1566.0699463000001</v>
      </c>
      <c r="G682">
        <v>1591.5899658000001</v>
      </c>
      <c r="H682">
        <v>1598.4399414</v>
      </c>
      <c r="I682">
        <v>1563.1700439000001</v>
      </c>
      <c r="J682">
        <v>1579.5274658000001</v>
      </c>
      <c r="L682" t="str">
        <f t="shared" si="85"/>
        <v>29NOV2022:09:00:00</v>
      </c>
      <c r="M682">
        <v>9</v>
      </c>
      <c r="N682">
        <f t="shared" si="83"/>
        <v>-16.28125</v>
      </c>
      <c r="O682">
        <f t="shared" si="79"/>
        <v>-16.28125</v>
      </c>
      <c r="P682" t="str">
        <f t="shared" si="80"/>
        <v/>
      </c>
      <c r="Q682">
        <f t="shared" si="81"/>
        <v>1</v>
      </c>
      <c r="R682" t="str">
        <f t="shared" si="82"/>
        <v/>
      </c>
      <c r="S682">
        <f t="shared" si="84"/>
        <v>1.0125966458015871</v>
      </c>
    </row>
    <row r="683" spans="1:19" x14ac:dyDescent="0.3">
      <c r="A683" t="s">
        <v>732</v>
      </c>
      <c r="B683">
        <v>1657.0657959</v>
      </c>
      <c r="C683">
        <v>1609.9399414</v>
      </c>
      <c r="D683">
        <v>1496.9930420000001</v>
      </c>
      <c r="E683">
        <v>1632.2092285000001</v>
      </c>
      <c r="F683">
        <v>1586.8299560999999</v>
      </c>
      <c r="G683">
        <v>1609.9399414</v>
      </c>
      <c r="H683">
        <v>1606.0899658000001</v>
      </c>
      <c r="I683">
        <v>1584.4599608999999</v>
      </c>
      <c r="J683">
        <v>1596.5930175999999</v>
      </c>
      <c r="L683" t="str">
        <f t="shared" si="85"/>
        <v>29NOV2022:10:00:00</v>
      </c>
      <c r="M683">
        <v>10</v>
      </c>
      <c r="N683">
        <f t="shared" si="83"/>
        <v>-47.125854500000059</v>
      </c>
      <c r="O683">
        <f t="shared" si="79"/>
        <v>-47.125854500000059</v>
      </c>
      <c r="P683" t="str">
        <f t="shared" si="80"/>
        <v/>
      </c>
      <c r="Q683">
        <f t="shared" si="81"/>
        <v>1</v>
      </c>
      <c r="R683" t="str">
        <f t="shared" si="82"/>
        <v/>
      </c>
      <c r="S683">
        <f t="shared" si="84"/>
        <v>2.8439338146138402</v>
      </c>
    </row>
    <row r="684" spans="1:19" x14ac:dyDescent="0.3">
      <c r="A684" t="s">
        <v>733</v>
      </c>
      <c r="B684">
        <v>1683.1098632999999</v>
      </c>
      <c r="C684">
        <v>1621.7299805</v>
      </c>
      <c r="D684">
        <v>1552.1187743999999</v>
      </c>
      <c r="E684">
        <v>1669.2338867000001</v>
      </c>
      <c r="F684">
        <v>1599.8699951000001</v>
      </c>
      <c r="G684">
        <v>1621.7299805</v>
      </c>
      <c r="H684">
        <v>1609.0600586</v>
      </c>
      <c r="I684">
        <v>1598.3399658000001</v>
      </c>
      <c r="J684">
        <v>1607.0969238</v>
      </c>
      <c r="L684" t="str">
        <f t="shared" si="85"/>
        <v>29NOV2022:11:00:00</v>
      </c>
      <c r="M684">
        <v>11</v>
      </c>
      <c r="N684">
        <f t="shared" si="83"/>
        <v>-61.379882799999905</v>
      </c>
      <c r="O684">
        <f t="shared" si="79"/>
        <v>-61.379882799999905</v>
      </c>
      <c r="P684" t="str">
        <f t="shared" si="80"/>
        <v/>
      </c>
      <c r="Q684">
        <f t="shared" si="81"/>
        <v>1</v>
      </c>
      <c r="R684" t="str">
        <f t="shared" si="82"/>
        <v/>
      </c>
      <c r="S684">
        <f t="shared" si="84"/>
        <v>3.6468138021397518</v>
      </c>
    </row>
    <row r="685" spans="1:19" x14ac:dyDescent="0.3">
      <c r="A685" t="s">
        <v>734</v>
      </c>
      <c r="B685">
        <v>1731.262207</v>
      </c>
      <c r="C685">
        <v>1634.0699463000001</v>
      </c>
      <c r="D685">
        <v>1591.003418</v>
      </c>
      <c r="E685">
        <v>1645.1461182</v>
      </c>
      <c r="F685">
        <v>1612.8199463000001</v>
      </c>
      <c r="G685">
        <v>1634.0699463000001</v>
      </c>
      <c r="H685">
        <v>1615.6400146000001</v>
      </c>
      <c r="I685">
        <v>1613.6500243999999</v>
      </c>
      <c r="J685">
        <v>1619.1279297000001</v>
      </c>
      <c r="L685" t="str">
        <f t="shared" si="85"/>
        <v>29NOV2022:12:00:00</v>
      </c>
      <c r="M685">
        <v>12</v>
      </c>
      <c r="N685">
        <f t="shared" si="83"/>
        <v>-97.192260699999906</v>
      </c>
      <c r="O685">
        <f t="shared" si="79"/>
        <v>-97.192260699999906</v>
      </c>
      <c r="P685" t="str">
        <f t="shared" si="80"/>
        <v/>
      </c>
      <c r="Q685">
        <f t="shared" si="81"/>
        <v>1</v>
      </c>
      <c r="R685" t="str">
        <f t="shared" si="82"/>
        <v/>
      </c>
      <c r="S685">
        <f t="shared" si="84"/>
        <v>5.6139538139874556</v>
      </c>
    </row>
    <row r="686" spans="1:19" x14ac:dyDescent="0.3">
      <c r="A686" t="s">
        <v>735</v>
      </c>
      <c r="B686">
        <v>1724.1876221</v>
      </c>
      <c r="C686">
        <v>1663.4499512</v>
      </c>
      <c r="D686">
        <v>1630.4956055</v>
      </c>
      <c r="E686">
        <v>1629.7486572</v>
      </c>
      <c r="F686">
        <v>1644.3000488</v>
      </c>
      <c r="G686">
        <v>1663.4499512</v>
      </c>
      <c r="H686">
        <v>1639</v>
      </c>
      <c r="I686">
        <v>1644.6300048999999</v>
      </c>
      <c r="J686">
        <v>1647.8780518000001</v>
      </c>
      <c r="L686" t="str">
        <f t="shared" si="85"/>
        <v>29NOV2022:13:00:00</v>
      </c>
      <c r="M686">
        <v>13</v>
      </c>
      <c r="N686">
        <f t="shared" si="83"/>
        <v>-60.737670900000012</v>
      </c>
      <c r="O686">
        <f t="shared" si="79"/>
        <v>-60.737670900000012</v>
      </c>
      <c r="P686" t="str">
        <f t="shared" si="80"/>
        <v/>
      </c>
      <c r="Q686">
        <f t="shared" si="81"/>
        <v>1</v>
      </c>
      <c r="R686" t="str">
        <f t="shared" si="82"/>
        <v/>
      </c>
      <c r="S686">
        <f t="shared" si="84"/>
        <v>3.5226833855832731</v>
      </c>
    </row>
    <row r="687" spans="1:19" x14ac:dyDescent="0.3">
      <c r="A687" t="s">
        <v>736</v>
      </c>
      <c r="B687">
        <v>1774.7298584</v>
      </c>
      <c r="C687">
        <v>1691.1500243999999</v>
      </c>
      <c r="D687">
        <v>1670.0690918</v>
      </c>
      <c r="E687">
        <v>1613.0689697</v>
      </c>
      <c r="F687">
        <v>1671.9200439000001</v>
      </c>
      <c r="G687">
        <v>1691.1500243999999</v>
      </c>
      <c r="H687">
        <v>1668.5899658000001</v>
      </c>
      <c r="I687">
        <v>1672.9000243999999</v>
      </c>
      <c r="J687">
        <v>1676.2380370999999</v>
      </c>
      <c r="L687" t="str">
        <f t="shared" si="85"/>
        <v>29NOV2022:14:00:00</v>
      </c>
      <c r="M687">
        <v>14</v>
      </c>
      <c r="N687">
        <f t="shared" si="83"/>
        <v>-83.579834000000119</v>
      </c>
      <c r="O687">
        <f t="shared" si="79"/>
        <v>-83.579834000000119</v>
      </c>
      <c r="P687" t="str">
        <f t="shared" si="80"/>
        <v/>
      </c>
      <c r="Q687">
        <f t="shared" si="81"/>
        <v>1</v>
      </c>
      <c r="R687" t="str">
        <f t="shared" si="82"/>
        <v/>
      </c>
      <c r="S687">
        <f t="shared" si="84"/>
        <v>4.709439783435613</v>
      </c>
    </row>
    <row r="688" spans="1:19" x14ac:dyDescent="0.3">
      <c r="A688" t="s">
        <v>737</v>
      </c>
      <c r="B688">
        <v>1787.8640137</v>
      </c>
      <c r="C688">
        <v>1696.4300536999999</v>
      </c>
      <c r="D688">
        <v>1702.5067139</v>
      </c>
      <c r="E688">
        <v>1605.3818358999999</v>
      </c>
      <c r="F688">
        <v>1682.7399902</v>
      </c>
      <c r="G688">
        <v>1696.4300536999999</v>
      </c>
      <c r="H688">
        <v>1680</v>
      </c>
      <c r="I688">
        <v>1674.9499512</v>
      </c>
      <c r="J688">
        <v>1682.7509766000001</v>
      </c>
      <c r="L688" t="str">
        <f t="shared" si="85"/>
        <v>29NOV2022:15:00:00</v>
      </c>
      <c r="M688">
        <v>15</v>
      </c>
      <c r="N688">
        <f t="shared" si="83"/>
        <v>-91.43396000000007</v>
      </c>
      <c r="O688">
        <f t="shared" si="79"/>
        <v>-91.43396000000007</v>
      </c>
      <c r="P688" t="str">
        <f t="shared" si="80"/>
        <v/>
      </c>
      <c r="Q688">
        <f t="shared" si="81"/>
        <v>1</v>
      </c>
      <c r="R688" t="str">
        <f t="shared" si="82"/>
        <v/>
      </c>
      <c r="S688">
        <f t="shared" si="84"/>
        <v>5.1141451083170866</v>
      </c>
    </row>
    <row r="689" spans="1:19" x14ac:dyDescent="0.3">
      <c r="A689" t="s">
        <v>738</v>
      </c>
      <c r="B689">
        <v>1799.151001</v>
      </c>
      <c r="C689">
        <v>1694.1999512</v>
      </c>
      <c r="D689">
        <v>1732.7845459</v>
      </c>
      <c r="E689">
        <v>1593.4541016000001</v>
      </c>
      <c r="F689">
        <v>1683.4000243999999</v>
      </c>
      <c r="G689">
        <v>1694.1999512</v>
      </c>
      <c r="H689">
        <v>1672.3399658000001</v>
      </c>
      <c r="I689">
        <v>1667.1899414</v>
      </c>
      <c r="J689">
        <v>1677.661499</v>
      </c>
      <c r="L689" t="str">
        <f t="shared" si="85"/>
        <v>29NOV2022:16:00:00</v>
      </c>
      <c r="M689">
        <v>16</v>
      </c>
      <c r="N689">
        <f t="shared" si="83"/>
        <v>-104.95104979999996</v>
      </c>
      <c r="O689">
        <f t="shared" si="79"/>
        <v>-104.95104979999996</v>
      </c>
      <c r="P689" t="str">
        <f t="shared" si="80"/>
        <v/>
      </c>
      <c r="Q689">
        <f t="shared" si="81"/>
        <v>1</v>
      </c>
      <c r="R689" t="str">
        <f t="shared" si="82"/>
        <v/>
      </c>
      <c r="S689">
        <f t="shared" si="84"/>
        <v>5.8333652784933738</v>
      </c>
    </row>
    <row r="690" spans="1:19" x14ac:dyDescent="0.3">
      <c r="A690" t="s">
        <v>739</v>
      </c>
      <c r="B690">
        <v>1793.8630370999999</v>
      </c>
      <c r="C690">
        <v>1693.4799805</v>
      </c>
      <c r="D690">
        <v>1790.3273925999999</v>
      </c>
      <c r="E690">
        <v>1650.6014404</v>
      </c>
      <c r="F690">
        <v>1682.8900146000001</v>
      </c>
      <c r="G690">
        <v>1693.4799805</v>
      </c>
      <c r="H690">
        <v>1670.8599853999999</v>
      </c>
      <c r="I690">
        <v>1659.9899902</v>
      </c>
      <c r="J690">
        <v>1674.5150146000001</v>
      </c>
      <c r="L690" t="str">
        <f t="shared" si="85"/>
        <v>29NOV2022:17:00:00</v>
      </c>
      <c r="M690">
        <v>17</v>
      </c>
      <c r="N690">
        <f t="shared" si="83"/>
        <v>-100.38305659999992</v>
      </c>
      <c r="O690">
        <f t="shared" si="79"/>
        <v>-100.38305659999992</v>
      </c>
      <c r="P690" t="str">
        <f t="shared" si="80"/>
        <v/>
      </c>
      <c r="Q690">
        <f t="shared" si="81"/>
        <v>1</v>
      </c>
      <c r="R690" t="str">
        <f t="shared" si="82"/>
        <v/>
      </c>
      <c r="S690">
        <f t="shared" si="84"/>
        <v>5.5959153248556515</v>
      </c>
    </row>
    <row r="691" spans="1:19" x14ac:dyDescent="0.3">
      <c r="A691" t="s">
        <v>740</v>
      </c>
      <c r="B691">
        <v>1852.0069579999999</v>
      </c>
      <c r="C691">
        <v>1708.1999512</v>
      </c>
      <c r="D691">
        <v>1831.9416504000001</v>
      </c>
      <c r="E691">
        <v>1702.8746338000001</v>
      </c>
      <c r="F691">
        <v>1699.3900146000001</v>
      </c>
      <c r="G691">
        <v>1708.1999512</v>
      </c>
      <c r="H691">
        <v>1695.3699951000001</v>
      </c>
      <c r="I691">
        <v>1664.2700195</v>
      </c>
      <c r="J691">
        <v>1688.2955322</v>
      </c>
      <c r="L691" t="str">
        <f t="shared" si="85"/>
        <v>29NOV2022:18:00:00</v>
      </c>
      <c r="M691">
        <v>18</v>
      </c>
      <c r="N691">
        <f t="shared" si="83"/>
        <v>-143.80700679999995</v>
      </c>
      <c r="O691">
        <f t="shared" si="79"/>
        <v>-143.80700679999995</v>
      </c>
      <c r="P691" t="str">
        <f t="shared" si="80"/>
        <v/>
      </c>
      <c r="Q691">
        <f t="shared" si="81"/>
        <v>1</v>
      </c>
      <c r="R691" t="str">
        <f t="shared" si="82"/>
        <v/>
      </c>
      <c r="S691">
        <f t="shared" si="84"/>
        <v>7.764927997640922</v>
      </c>
    </row>
    <row r="692" spans="1:19" x14ac:dyDescent="0.3">
      <c r="A692" t="s">
        <v>741</v>
      </c>
      <c r="B692">
        <v>1845.9334716999999</v>
      </c>
      <c r="C692">
        <v>1732.5500488</v>
      </c>
      <c r="D692">
        <v>1844.8488769999999</v>
      </c>
      <c r="E692">
        <v>1756.9067382999999</v>
      </c>
      <c r="F692">
        <v>1725.2700195</v>
      </c>
      <c r="G692">
        <v>1732.5500488</v>
      </c>
      <c r="H692">
        <v>1730.5</v>
      </c>
      <c r="I692">
        <v>1685.2800293</v>
      </c>
      <c r="J692">
        <v>1714.401001</v>
      </c>
      <c r="L692" t="str">
        <f t="shared" si="85"/>
        <v>29NOV2022:19:00:00</v>
      </c>
      <c r="M692">
        <v>19</v>
      </c>
      <c r="N692">
        <f t="shared" si="83"/>
        <v>-113.38342289999991</v>
      </c>
      <c r="O692">
        <f t="shared" si="79"/>
        <v>-113.38342289999991</v>
      </c>
      <c r="P692" t="str">
        <f t="shared" si="80"/>
        <v/>
      </c>
      <c r="Q692">
        <f t="shared" si="81"/>
        <v>1</v>
      </c>
      <c r="R692" t="str">
        <f t="shared" si="82"/>
        <v/>
      </c>
      <c r="S692">
        <f t="shared" si="84"/>
        <v>6.1423352812157539</v>
      </c>
    </row>
    <row r="693" spans="1:19" x14ac:dyDescent="0.3">
      <c r="A693" t="s">
        <v>742</v>
      </c>
      <c r="B693">
        <v>1781.2829589999999</v>
      </c>
      <c r="C693">
        <v>1702.3100586</v>
      </c>
      <c r="D693">
        <v>1760.5737305</v>
      </c>
      <c r="E693">
        <v>1722.6649170000001</v>
      </c>
      <c r="F693">
        <v>1694.0799560999999</v>
      </c>
      <c r="G693">
        <v>1702.3100586</v>
      </c>
      <c r="H693">
        <v>1704.7399902</v>
      </c>
      <c r="I693">
        <v>1655.5799560999999</v>
      </c>
      <c r="J693">
        <v>1685.3275146000001</v>
      </c>
      <c r="L693" t="str">
        <f t="shared" si="85"/>
        <v>29NOV2022:20:00:00</v>
      </c>
      <c r="M693">
        <v>20</v>
      </c>
      <c r="N693">
        <f t="shared" si="83"/>
        <v>-78.972900399999844</v>
      </c>
      <c r="O693">
        <f t="shared" si="79"/>
        <v>-78.972900399999844</v>
      </c>
      <c r="P693" t="str">
        <f t="shared" si="80"/>
        <v/>
      </c>
      <c r="Q693">
        <f t="shared" si="81"/>
        <v>1</v>
      </c>
      <c r="R693" t="str">
        <f t="shared" si="82"/>
        <v/>
      </c>
      <c r="S693">
        <f t="shared" si="84"/>
        <v>4.4334843041632581</v>
      </c>
    </row>
    <row r="694" spans="1:19" x14ac:dyDescent="0.3">
      <c r="A694" t="s">
        <v>743</v>
      </c>
      <c r="B694">
        <v>1743.8186035000001</v>
      </c>
      <c r="C694">
        <v>1655.8000488</v>
      </c>
      <c r="D694">
        <v>1715.4337158000001</v>
      </c>
      <c r="E694">
        <v>1743.7242432</v>
      </c>
      <c r="F694">
        <v>1646.1600341999999</v>
      </c>
      <c r="G694">
        <v>1655.8000488</v>
      </c>
      <c r="H694">
        <v>1649.7099608999999</v>
      </c>
      <c r="I694">
        <v>1610.0600586</v>
      </c>
      <c r="J694">
        <v>1636.8225098</v>
      </c>
      <c r="L694" t="str">
        <f t="shared" si="85"/>
        <v>29NOV2022:21:00:00</v>
      </c>
      <c r="M694">
        <v>21</v>
      </c>
      <c r="N694">
        <f t="shared" si="83"/>
        <v>-88.018554700000095</v>
      </c>
      <c r="O694">
        <f t="shared" si="79"/>
        <v>-88.018554700000095</v>
      </c>
      <c r="P694" t="str">
        <f t="shared" si="80"/>
        <v/>
      </c>
      <c r="Q694">
        <f t="shared" si="81"/>
        <v>1</v>
      </c>
      <c r="R694" t="str">
        <f t="shared" si="82"/>
        <v/>
      </c>
      <c r="S694">
        <f t="shared" si="84"/>
        <v>5.0474604711372484</v>
      </c>
    </row>
    <row r="695" spans="1:19" x14ac:dyDescent="0.3">
      <c r="A695" t="s">
        <v>744</v>
      </c>
      <c r="B695">
        <v>1655.2154541</v>
      </c>
      <c r="C695">
        <v>1579.0100098</v>
      </c>
      <c r="D695">
        <v>1633.0850829999999</v>
      </c>
      <c r="E695">
        <v>1694.7275391000001</v>
      </c>
      <c r="F695">
        <v>1570.3499756000001</v>
      </c>
      <c r="G695">
        <v>1579.0100098</v>
      </c>
      <c r="H695">
        <v>1577.3399658000001</v>
      </c>
      <c r="I695">
        <v>1534.5999756000001</v>
      </c>
      <c r="J695">
        <v>1561.75</v>
      </c>
      <c r="L695" t="str">
        <f t="shared" si="85"/>
        <v>29NOV2022:22:00:00</v>
      </c>
      <c r="M695">
        <v>22</v>
      </c>
      <c r="N695">
        <f t="shared" si="83"/>
        <v>-76.205444299999954</v>
      </c>
      <c r="O695">
        <f t="shared" si="79"/>
        <v>-76.205444299999954</v>
      </c>
      <c r="P695" t="str">
        <f t="shared" si="80"/>
        <v/>
      </c>
      <c r="Q695">
        <f t="shared" si="81"/>
        <v>1</v>
      </c>
      <c r="R695" t="str">
        <f t="shared" si="82"/>
        <v/>
      </c>
      <c r="S695">
        <f t="shared" si="84"/>
        <v>4.6039592073187583</v>
      </c>
    </row>
    <row r="696" spans="1:19" x14ac:dyDescent="0.3">
      <c r="A696" t="s">
        <v>745</v>
      </c>
      <c r="B696">
        <v>1549.2912598</v>
      </c>
      <c r="C696">
        <v>1484.9899902</v>
      </c>
      <c r="D696">
        <v>1525.1072998</v>
      </c>
      <c r="E696">
        <v>1573.3360596</v>
      </c>
      <c r="F696">
        <v>1471.7299805</v>
      </c>
      <c r="G696">
        <v>1484.9899902</v>
      </c>
      <c r="H696">
        <v>1484.4499512</v>
      </c>
      <c r="I696">
        <v>1448.5400391000001</v>
      </c>
      <c r="J696">
        <v>1470.1085204999999</v>
      </c>
      <c r="L696" t="str">
        <f t="shared" si="85"/>
        <v>29NOV2022:23:00:00</v>
      </c>
      <c r="M696">
        <v>23</v>
      </c>
      <c r="N696">
        <f t="shared" si="83"/>
        <v>-64.301269600000069</v>
      </c>
      <c r="O696">
        <f t="shared" si="79"/>
        <v>-64.301269600000069</v>
      </c>
      <c r="P696" t="str">
        <f t="shared" si="80"/>
        <v/>
      </c>
      <c r="Q696">
        <f t="shared" si="81"/>
        <v>1</v>
      </c>
      <c r="R696" t="str">
        <f t="shared" si="82"/>
        <v/>
      </c>
      <c r="S696">
        <f t="shared" si="84"/>
        <v>4.1503667688863617</v>
      </c>
    </row>
    <row r="697" spans="1:19" x14ac:dyDescent="0.3">
      <c r="A697" t="s">
        <v>746</v>
      </c>
      <c r="B697">
        <v>1377.3599853999999</v>
      </c>
      <c r="C697">
        <v>1400.5200195</v>
      </c>
      <c r="D697">
        <v>1409.4085693</v>
      </c>
      <c r="E697">
        <v>1464.4124756000001</v>
      </c>
      <c r="F697">
        <v>1380.2099608999999</v>
      </c>
      <c r="G697">
        <v>1400.5200195</v>
      </c>
      <c r="H697">
        <v>1396.0200195</v>
      </c>
      <c r="I697">
        <v>1375.5600586</v>
      </c>
      <c r="J697">
        <v>1387.6125488</v>
      </c>
      <c r="L697" t="str">
        <f t="shared" si="85"/>
        <v>30NOV2022:00:00:00</v>
      </c>
      <c r="M697">
        <v>24</v>
      </c>
      <c r="N697">
        <f t="shared" si="83"/>
        <v>23.160034100000075</v>
      </c>
      <c r="O697" t="str">
        <f t="shared" si="79"/>
        <v/>
      </c>
      <c r="P697">
        <f t="shared" si="80"/>
        <v>23.160034100000075</v>
      </c>
      <c r="Q697" t="str">
        <f t="shared" si="81"/>
        <v/>
      </c>
      <c r="R697">
        <f t="shared" si="82"/>
        <v>1</v>
      </c>
      <c r="S697">
        <f t="shared" si="84"/>
        <v>1.6814801029139927</v>
      </c>
    </row>
    <row r="698" spans="1:19" x14ac:dyDescent="0.3">
      <c r="A698" t="s">
        <v>747</v>
      </c>
      <c r="B698">
        <v>1354.3918457</v>
      </c>
      <c r="C698">
        <v>1390.2700195</v>
      </c>
      <c r="D698">
        <v>1322.7773437999999</v>
      </c>
      <c r="E698">
        <v>1422.3040771000001</v>
      </c>
      <c r="F698">
        <v>1347.4699707</v>
      </c>
      <c r="G698">
        <v>1379.0300293</v>
      </c>
      <c r="H698">
        <v>1370.1099853999999</v>
      </c>
      <c r="I698">
        <v>1390.2700195</v>
      </c>
      <c r="J698">
        <v>1376</v>
      </c>
      <c r="L698" t="str">
        <f t="shared" si="85"/>
        <v>30NOV2022:01:00:00</v>
      </c>
      <c r="M698">
        <v>1</v>
      </c>
      <c r="N698">
        <f t="shared" si="83"/>
        <v>35.878173800000013</v>
      </c>
      <c r="O698" t="str">
        <f t="shared" si="79"/>
        <v/>
      </c>
      <c r="P698">
        <f t="shared" si="80"/>
        <v>35.878173800000013</v>
      </c>
      <c r="Q698" t="str">
        <f t="shared" si="81"/>
        <v/>
      </c>
      <c r="R698">
        <f t="shared" si="82"/>
        <v>1</v>
      </c>
      <c r="S698">
        <f t="shared" si="84"/>
        <v>2.6490246462947979</v>
      </c>
    </row>
    <row r="699" spans="1:19" x14ac:dyDescent="0.3">
      <c r="A699" t="s">
        <v>748</v>
      </c>
      <c r="B699">
        <v>1259.9379882999999</v>
      </c>
      <c r="C699">
        <v>1382.7299805</v>
      </c>
      <c r="D699">
        <v>1280.1362305</v>
      </c>
      <c r="E699">
        <v>1369.6042480000001</v>
      </c>
      <c r="F699">
        <v>1322.8199463000001</v>
      </c>
      <c r="G699">
        <v>1355.4300536999999</v>
      </c>
      <c r="H699">
        <v>1352.7299805</v>
      </c>
      <c r="I699">
        <v>1382.7299805</v>
      </c>
      <c r="J699">
        <v>1359.418457</v>
      </c>
      <c r="L699" t="str">
        <f t="shared" si="85"/>
        <v>30NOV2022:02:00:00</v>
      </c>
      <c r="M699">
        <v>2</v>
      </c>
      <c r="N699">
        <f t="shared" si="83"/>
        <v>122.7919922000001</v>
      </c>
      <c r="O699" t="str">
        <f t="shared" si="79"/>
        <v/>
      </c>
      <c r="P699">
        <f t="shared" si="80"/>
        <v>122.7919922000001</v>
      </c>
      <c r="Q699" t="str">
        <f t="shared" si="81"/>
        <v/>
      </c>
      <c r="R699">
        <f t="shared" si="82"/>
        <v>1</v>
      </c>
      <c r="S699">
        <f t="shared" si="84"/>
        <v>9.7458758558173173</v>
      </c>
    </row>
    <row r="700" spans="1:19" x14ac:dyDescent="0.3">
      <c r="A700" t="s">
        <v>749</v>
      </c>
      <c r="B700">
        <v>1335.3249512</v>
      </c>
      <c r="C700">
        <v>1403.4799805</v>
      </c>
      <c r="D700">
        <v>1281.753418</v>
      </c>
      <c r="E700">
        <v>1342.8221435999999</v>
      </c>
      <c r="F700">
        <v>1323.6400146000001</v>
      </c>
      <c r="G700">
        <v>1355.9100341999999</v>
      </c>
      <c r="H700">
        <v>1358.6400146000001</v>
      </c>
      <c r="I700">
        <v>1403.4799805</v>
      </c>
      <c r="J700">
        <v>1368.4014893000001</v>
      </c>
      <c r="L700" t="str">
        <f t="shared" si="85"/>
        <v>30NOV2022:03:00:00</v>
      </c>
      <c r="M700">
        <v>3</v>
      </c>
      <c r="N700">
        <f t="shared" si="83"/>
        <v>68.155029300000024</v>
      </c>
      <c r="O700" t="str">
        <f t="shared" si="79"/>
        <v/>
      </c>
      <c r="P700">
        <f t="shared" si="80"/>
        <v>68.155029300000024</v>
      </c>
      <c r="Q700" t="str">
        <f t="shared" si="81"/>
        <v/>
      </c>
      <c r="R700">
        <f t="shared" si="82"/>
        <v>1</v>
      </c>
      <c r="S700">
        <f t="shared" si="84"/>
        <v>5.1040032794079062</v>
      </c>
    </row>
    <row r="701" spans="1:19" x14ac:dyDescent="0.3">
      <c r="A701" t="s">
        <v>750</v>
      </c>
      <c r="B701">
        <v>1348.963501</v>
      </c>
      <c r="C701">
        <v>1429.2800293</v>
      </c>
      <c r="D701">
        <v>1329.4981689000001</v>
      </c>
      <c r="E701">
        <v>1350.9267577999999</v>
      </c>
      <c r="F701">
        <v>1336.8699951000001</v>
      </c>
      <c r="G701">
        <v>1373.1400146000001</v>
      </c>
      <c r="H701">
        <v>1376.5799560999999</v>
      </c>
      <c r="I701">
        <v>1429.2800293</v>
      </c>
      <c r="J701">
        <v>1388.2084961</v>
      </c>
      <c r="L701" t="str">
        <f t="shared" si="85"/>
        <v>30NOV2022:04:00:00</v>
      </c>
      <c r="M701">
        <v>4</v>
      </c>
      <c r="N701">
        <f t="shared" si="83"/>
        <v>80.316528300000073</v>
      </c>
      <c r="O701" t="str">
        <f t="shared" si="79"/>
        <v/>
      </c>
      <c r="P701">
        <f t="shared" si="80"/>
        <v>80.316528300000073</v>
      </c>
      <c r="Q701" t="str">
        <f t="shared" si="81"/>
        <v/>
      </c>
      <c r="R701">
        <f t="shared" si="82"/>
        <v>1</v>
      </c>
      <c r="S701">
        <f t="shared" si="84"/>
        <v>5.9539437679715306</v>
      </c>
    </row>
    <row r="702" spans="1:19" x14ac:dyDescent="0.3">
      <c r="A702" t="s">
        <v>751</v>
      </c>
      <c r="B702">
        <v>1367.0709228999999</v>
      </c>
      <c r="C702">
        <v>1503.0999756000001</v>
      </c>
      <c r="D702">
        <v>1417.5333252</v>
      </c>
      <c r="E702">
        <v>1380.3851318</v>
      </c>
      <c r="F702">
        <v>1393.6300048999999</v>
      </c>
      <c r="G702">
        <v>1429.0200195</v>
      </c>
      <c r="H702">
        <v>1431.8499756000001</v>
      </c>
      <c r="I702">
        <v>1503.0999756000001</v>
      </c>
      <c r="J702">
        <v>1450.3469238</v>
      </c>
      <c r="L702" t="str">
        <f t="shared" si="85"/>
        <v>30NOV2022:05:00:00</v>
      </c>
      <c r="M702">
        <v>5</v>
      </c>
      <c r="N702">
        <f t="shared" si="83"/>
        <v>136.02905270000019</v>
      </c>
      <c r="O702" t="str">
        <f t="shared" si="79"/>
        <v/>
      </c>
      <c r="P702">
        <f t="shared" si="80"/>
        <v>136.02905270000019</v>
      </c>
      <c r="Q702" t="str">
        <f t="shared" si="81"/>
        <v/>
      </c>
      <c r="R702">
        <f t="shared" si="82"/>
        <v>1</v>
      </c>
      <c r="S702">
        <f t="shared" si="84"/>
        <v>9.9504020180195578</v>
      </c>
    </row>
    <row r="703" spans="1:19" x14ac:dyDescent="0.3">
      <c r="A703" t="s">
        <v>752</v>
      </c>
      <c r="B703">
        <v>1482.2984618999999</v>
      </c>
      <c r="C703">
        <v>1651.9100341999999</v>
      </c>
      <c r="D703">
        <v>1535.6549072</v>
      </c>
      <c r="E703">
        <v>1430.1195068</v>
      </c>
      <c r="F703">
        <v>1512.7800293</v>
      </c>
      <c r="G703">
        <v>1552.8499756000001</v>
      </c>
      <c r="H703">
        <v>1552.4000243999999</v>
      </c>
      <c r="I703">
        <v>1651.9100341999999</v>
      </c>
      <c r="J703">
        <v>1581.3979492000001</v>
      </c>
      <c r="L703" t="str">
        <f t="shared" si="85"/>
        <v>30NOV2022:06:00:00</v>
      </c>
      <c r="M703">
        <v>6</v>
      </c>
      <c r="N703">
        <f t="shared" si="83"/>
        <v>169.61157230000003</v>
      </c>
      <c r="O703" t="str">
        <f t="shared" si="79"/>
        <v/>
      </c>
      <c r="P703">
        <f t="shared" si="80"/>
        <v>169.61157230000003</v>
      </c>
      <c r="Q703" t="str">
        <f t="shared" si="81"/>
        <v/>
      </c>
      <c r="R703">
        <f t="shared" si="82"/>
        <v>1</v>
      </c>
      <c r="S703">
        <f t="shared" si="84"/>
        <v>11.442471044771448</v>
      </c>
    </row>
    <row r="704" spans="1:19" x14ac:dyDescent="0.3">
      <c r="A704" t="s">
        <v>753</v>
      </c>
      <c r="B704">
        <v>1732.1588135</v>
      </c>
      <c r="C704">
        <v>1890.0799560999999</v>
      </c>
      <c r="D704">
        <v>1770.8406981999999</v>
      </c>
      <c r="E704">
        <v>1621.265625</v>
      </c>
      <c r="F704">
        <v>1711.7900391000001</v>
      </c>
      <c r="G704">
        <v>1752.9899902</v>
      </c>
      <c r="H704">
        <v>1751.7900391000001</v>
      </c>
      <c r="I704">
        <v>1890.0799560999999</v>
      </c>
      <c r="J704">
        <v>1794.4914550999999</v>
      </c>
      <c r="L704" t="str">
        <f t="shared" si="85"/>
        <v>30NOV2022:07:00:00</v>
      </c>
      <c r="M704">
        <v>7</v>
      </c>
      <c r="N704">
        <f t="shared" si="83"/>
        <v>157.92114259999994</v>
      </c>
      <c r="O704" t="str">
        <f t="shared" si="79"/>
        <v/>
      </c>
      <c r="P704">
        <f t="shared" si="80"/>
        <v>157.92114259999994</v>
      </c>
      <c r="Q704" t="str">
        <f t="shared" si="81"/>
        <v/>
      </c>
      <c r="R704">
        <f t="shared" si="82"/>
        <v>1</v>
      </c>
      <c r="S704">
        <f t="shared" si="84"/>
        <v>9.1170129072001469</v>
      </c>
    </row>
    <row r="705" spans="1:19" x14ac:dyDescent="0.3">
      <c r="A705" t="s">
        <v>754</v>
      </c>
      <c r="B705">
        <v>1892.5299072</v>
      </c>
      <c r="C705">
        <v>1992.5200195</v>
      </c>
      <c r="D705">
        <v>1898.6383057</v>
      </c>
      <c r="E705">
        <v>1689.5631103999999</v>
      </c>
      <c r="F705">
        <v>1797.6700439000001</v>
      </c>
      <c r="G705">
        <v>1840.7099608999999</v>
      </c>
      <c r="H705">
        <v>1840.6400146000001</v>
      </c>
      <c r="I705">
        <v>1992.5200195</v>
      </c>
      <c r="J705">
        <v>1887.3701172000001</v>
      </c>
      <c r="L705" t="str">
        <f t="shared" si="85"/>
        <v>30NOV2022:08:00:00</v>
      </c>
      <c r="M705">
        <v>8</v>
      </c>
      <c r="N705">
        <f t="shared" si="83"/>
        <v>99.990112299999964</v>
      </c>
      <c r="O705" t="str">
        <f t="shared" si="79"/>
        <v/>
      </c>
      <c r="P705">
        <f t="shared" si="80"/>
        <v>99.990112299999964</v>
      </c>
      <c r="Q705" t="str">
        <f t="shared" si="81"/>
        <v/>
      </c>
      <c r="R705">
        <f t="shared" si="82"/>
        <v>1</v>
      </c>
      <c r="S705">
        <f t="shared" si="84"/>
        <v>5.2834098906228348</v>
      </c>
    </row>
    <row r="706" spans="1:19" x14ac:dyDescent="0.3">
      <c r="A706" t="s">
        <v>755</v>
      </c>
      <c r="B706">
        <v>1914.1923827999999</v>
      </c>
      <c r="C706">
        <v>1999.8399658000001</v>
      </c>
      <c r="D706">
        <v>1937.2100829999999</v>
      </c>
      <c r="E706">
        <v>1716.9908447</v>
      </c>
      <c r="F706">
        <v>1800.9799805</v>
      </c>
      <c r="G706">
        <v>1849.2800293</v>
      </c>
      <c r="H706">
        <v>1851.8399658000001</v>
      </c>
      <c r="I706">
        <v>1999.8399658000001</v>
      </c>
      <c r="J706">
        <v>1895.3709716999999</v>
      </c>
      <c r="L706" t="str">
        <f t="shared" si="85"/>
        <v>30NOV2022:09:00:00</v>
      </c>
      <c r="M706">
        <v>9</v>
      </c>
      <c r="N706">
        <f t="shared" si="83"/>
        <v>85.647583000000168</v>
      </c>
      <c r="O706" t="str">
        <f t="shared" si="79"/>
        <v/>
      </c>
      <c r="P706">
        <f t="shared" si="80"/>
        <v>85.647583000000168</v>
      </c>
      <c r="Q706" t="str">
        <f t="shared" si="81"/>
        <v/>
      </c>
      <c r="R706">
        <f t="shared" si="82"/>
        <v>1</v>
      </c>
      <c r="S706">
        <f t="shared" si="84"/>
        <v>4.4743456180051506</v>
      </c>
    </row>
    <row r="707" spans="1:19" x14ac:dyDescent="0.3">
      <c r="A707" t="s">
        <v>756</v>
      </c>
      <c r="B707">
        <v>1879.8688964999999</v>
      </c>
      <c r="C707">
        <v>1962.7399902</v>
      </c>
      <c r="D707">
        <v>1955.5272216999999</v>
      </c>
      <c r="E707">
        <v>1723.3737793</v>
      </c>
      <c r="F707">
        <v>1774.9000243999999</v>
      </c>
      <c r="G707">
        <v>1825.8699951000001</v>
      </c>
      <c r="H707">
        <v>1829.8900146000001</v>
      </c>
      <c r="I707">
        <v>1962.7399902</v>
      </c>
      <c r="J707">
        <v>1867.1340332</v>
      </c>
      <c r="L707" t="str">
        <f t="shared" si="85"/>
        <v>30NOV2022:10:00:00</v>
      </c>
      <c r="M707">
        <v>10</v>
      </c>
      <c r="N707">
        <f t="shared" si="83"/>
        <v>82.871093700000074</v>
      </c>
      <c r="O707" t="str">
        <f t="shared" ref="O707:O721" si="86">IF(N707&lt;0,N707,"")</f>
        <v/>
      </c>
      <c r="P707">
        <f t="shared" ref="P707:P721" si="87">IF(N707&gt;0,N707,"")</f>
        <v>82.871093700000074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4"/>
        <v>4.4083443188135156</v>
      </c>
    </row>
    <row r="708" spans="1:19" x14ac:dyDescent="0.3">
      <c r="A708" t="s">
        <v>757</v>
      </c>
      <c r="B708">
        <v>1810.6553954999999</v>
      </c>
      <c r="C708">
        <v>1905.0300293</v>
      </c>
      <c r="D708">
        <v>1970.8088379000001</v>
      </c>
      <c r="E708">
        <v>1665.682251</v>
      </c>
      <c r="F708">
        <v>1732.0400391000001</v>
      </c>
      <c r="G708">
        <v>1787.6600341999999</v>
      </c>
      <c r="H708">
        <v>1793.6400146000001</v>
      </c>
      <c r="I708">
        <v>1905.0300293</v>
      </c>
      <c r="J708">
        <v>1821.8916016000001</v>
      </c>
      <c r="L708" t="str">
        <f t="shared" si="85"/>
        <v>30NOV2022:11:00:00</v>
      </c>
      <c r="M708">
        <v>11</v>
      </c>
      <c r="N708">
        <f t="shared" si="83"/>
        <v>94.374633800000083</v>
      </c>
      <c r="O708" t="str">
        <f t="shared" si="86"/>
        <v/>
      </c>
      <c r="P708">
        <f t="shared" si="87"/>
        <v>94.374633800000083</v>
      </c>
      <c r="Q708" t="str">
        <f t="shared" si="88"/>
        <v/>
      </c>
      <c r="R708">
        <f t="shared" si="89"/>
        <v>1</v>
      </c>
      <c r="S708">
        <f t="shared" si="84"/>
        <v>5.2121808508978695</v>
      </c>
    </row>
    <row r="709" spans="1:19" x14ac:dyDescent="0.3">
      <c r="A709" t="s">
        <v>758</v>
      </c>
      <c r="B709">
        <v>1770.3939209</v>
      </c>
      <c r="C709">
        <v>1845.5200195</v>
      </c>
      <c r="D709">
        <v>1950.5993652</v>
      </c>
      <c r="E709">
        <v>1622.4938964999999</v>
      </c>
      <c r="F709">
        <v>1683.0200195</v>
      </c>
      <c r="G709">
        <v>1742.9899902</v>
      </c>
      <c r="H709">
        <v>1750.4200439000001</v>
      </c>
      <c r="I709">
        <v>1845.5200195</v>
      </c>
      <c r="J709">
        <v>1771.7375488</v>
      </c>
      <c r="L709" t="str">
        <f t="shared" si="85"/>
        <v>30NOV2022:12:00:00</v>
      </c>
      <c r="M709">
        <v>12</v>
      </c>
      <c r="N709">
        <f t="shared" si="83"/>
        <v>75.126098599999978</v>
      </c>
      <c r="O709" t="str">
        <f t="shared" si="86"/>
        <v/>
      </c>
      <c r="P709">
        <f t="shared" si="87"/>
        <v>75.126098599999978</v>
      </c>
      <c r="Q709" t="str">
        <f t="shared" si="88"/>
        <v/>
      </c>
      <c r="R709">
        <f t="shared" si="89"/>
        <v>1</v>
      </c>
      <c r="S709">
        <f t="shared" si="84"/>
        <v>4.243467948749438</v>
      </c>
    </row>
    <row r="710" spans="1:19" x14ac:dyDescent="0.3">
      <c r="A710" t="s">
        <v>759</v>
      </c>
      <c r="B710">
        <v>1698.2545166</v>
      </c>
      <c r="C710">
        <v>1813.7299805</v>
      </c>
      <c r="D710">
        <v>1907.7344971</v>
      </c>
      <c r="E710">
        <v>1601.6762695</v>
      </c>
      <c r="F710">
        <v>1655.1199951000001</v>
      </c>
      <c r="G710">
        <v>1719.8399658000001</v>
      </c>
      <c r="H710">
        <v>1729.0200195</v>
      </c>
      <c r="I710">
        <v>1813.7299805</v>
      </c>
      <c r="J710">
        <v>1745.2885742000001</v>
      </c>
      <c r="L710" t="str">
        <f t="shared" si="85"/>
        <v>30NOV2022:13:00:00</v>
      </c>
      <c r="M710">
        <v>13</v>
      </c>
      <c r="N710">
        <f t="shared" si="83"/>
        <v>115.47546390000002</v>
      </c>
      <c r="O710" t="str">
        <f t="shared" si="86"/>
        <v/>
      </c>
      <c r="P710">
        <f t="shared" si="87"/>
        <v>115.47546390000002</v>
      </c>
      <c r="Q710" t="str">
        <f t="shared" si="88"/>
        <v/>
      </c>
      <c r="R710">
        <f t="shared" si="89"/>
        <v>1</v>
      </c>
      <c r="S710">
        <f t="shared" si="84"/>
        <v>6.799655927380563</v>
      </c>
    </row>
    <row r="711" spans="1:19" x14ac:dyDescent="0.3">
      <c r="A711" t="s">
        <v>760</v>
      </c>
      <c r="B711">
        <v>1661.4017334</v>
      </c>
      <c r="C711">
        <v>1798.1199951000001</v>
      </c>
      <c r="D711">
        <v>1818.9273682</v>
      </c>
      <c r="E711">
        <v>1598.9863281</v>
      </c>
      <c r="F711">
        <v>1642.0500488</v>
      </c>
      <c r="G711">
        <v>1711.0500488</v>
      </c>
      <c r="H711">
        <v>1721.1300048999999</v>
      </c>
      <c r="I711">
        <v>1798.1199951000001</v>
      </c>
      <c r="J711">
        <v>1733.6945800999999</v>
      </c>
      <c r="L711" t="str">
        <f t="shared" si="85"/>
        <v>30NOV2022:14:00:00</v>
      </c>
      <c r="M711">
        <v>14</v>
      </c>
      <c r="N711">
        <f t="shared" si="83"/>
        <v>136.71826170000008</v>
      </c>
      <c r="O711" t="str">
        <f t="shared" si="86"/>
        <v/>
      </c>
      <c r="P711">
        <f t="shared" si="87"/>
        <v>136.71826170000008</v>
      </c>
      <c r="Q711" t="str">
        <f t="shared" si="88"/>
        <v/>
      </c>
      <c r="R711">
        <f t="shared" si="89"/>
        <v>1</v>
      </c>
      <c r="S711">
        <f t="shared" si="84"/>
        <v>8.2290910712011218</v>
      </c>
    </row>
    <row r="712" spans="1:19" x14ac:dyDescent="0.3">
      <c r="A712" t="s">
        <v>761</v>
      </c>
      <c r="B712">
        <v>1632.9954834</v>
      </c>
      <c r="C712">
        <v>1783.4799805</v>
      </c>
      <c r="D712">
        <v>1756.0382079999999</v>
      </c>
      <c r="E712">
        <v>1577.8743896000001</v>
      </c>
      <c r="F712">
        <v>1628.5899658000001</v>
      </c>
      <c r="G712">
        <v>1702.4499512</v>
      </c>
      <c r="H712">
        <v>1714.0200195</v>
      </c>
      <c r="I712">
        <v>1783.4799805</v>
      </c>
      <c r="J712">
        <v>1722.6240233999999</v>
      </c>
      <c r="L712" t="str">
        <f t="shared" si="85"/>
        <v>30NOV2022:15:00:00</v>
      </c>
      <c r="M712">
        <v>15</v>
      </c>
      <c r="N712">
        <f t="shared" si="83"/>
        <v>150.4844971</v>
      </c>
      <c r="O712" t="str">
        <f t="shared" si="86"/>
        <v/>
      </c>
      <c r="P712">
        <f t="shared" si="87"/>
        <v>150.4844971</v>
      </c>
      <c r="Q712" t="str">
        <f t="shared" si="88"/>
        <v/>
      </c>
      <c r="R712">
        <f t="shared" si="89"/>
        <v>1</v>
      </c>
      <c r="S712">
        <f t="shared" si="84"/>
        <v>9.2152427015096059</v>
      </c>
    </row>
    <row r="713" spans="1:19" x14ac:dyDescent="0.3">
      <c r="A713" t="s">
        <v>762</v>
      </c>
      <c r="B713">
        <v>1633.0145264</v>
      </c>
      <c r="C713">
        <v>1793.3299560999999</v>
      </c>
      <c r="D713">
        <v>1722.6171875</v>
      </c>
      <c r="E713">
        <v>1563.3988036999999</v>
      </c>
      <c r="F713">
        <v>1636.1500243999999</v>
      </c>
      <c r="G713">
        <v>1713.5200195</v>
      </c>
      <c r="H713">
        <v>1727</v>
      </c>
      <c r="I713">
        <v>1793.3299560999999</v>
      </c>
      <c r="J713">
        <v>1733.2180175999999</v>
      </c>
      <c r="L713" t="str">
        <f t="shared" si="85"/>
        <v>30NOV2022:16:00:00</v>
      </c>
      <c r="M713">
        <v>16</v>
      </c>
      <c r="N713">
        <f t="shared" si="83"/>
        <v>160.31542969999987</v>
      </c>
      <c r="O713" t="str">
        <f t="shared" si="86"/>
        <v/>
      </c>
      <c r="P713">
        <f t="shared" si="87"/>
        <v>160.31542969999987</v>
      </c>
      <c r="Q713" t="str">
        <f t="shared" si="88"/>
        <v/>
      </c>
      <c r="R713">
        <f t="shared" si="89"/>
        <v>1</v>
      </c>
      <c r="S713">
        <f t="shared" si="84"/>
        <v>9.8171465782008163</v>
      </c>
    </row>
    <row r="714" spans="1:19" x14ac:dyDescent="0.3">
      <c r="A714" t="s">
        <v>763</v>
      </c>
      <c r="B714">
        <v>1691.1260986</v>
      </c>
      <c r="C714">
        <v>1856.5200195</v>
      </c>
      <c r="D714">
        <v>1730.8353271000001</v>
      </c>
      <c r="E714">
        <v>1583.4180908000001</v>
      </c>
      <c r="F714">
        <v>1684.0600586</v>
      </c>
      <c r="G714">
        <v>1764.8599853999999</v>
      </c>
      <c r="H714">
        <v>1782.3800048999999</v>
      </c>
      <c r="I714">
        <v>1856.5200195</v>
      </c>
      <c r="J714">
        <v>1789.2010498</v>
      </c>
      <c r="L714" t="str">
        <f t="shared" si="85"/>
        <v>30NOV2022:17:00:00</v>
      </c>
      <c r="M714">
        <v>17</v>
      </c>
      <c r="N714">
        <f t="shared" si="83"/>
        <v>165.39392090000001</v>
      </c>
      <c r="O714" t="str">
        <f t="shared" si="86"/>
        <v/>
      </c>
      <c r="P714">
        <f t="shared" si="87"/>
        <v>165.39392090000001</v>
      </c>
      <c r="Q714" t="str">
        <f t="shared" si="88"/>
        <v/>
      </c>
      <c r="R714">
        <f t="shared" si="89"/>
        <v>1</v>
      </c>
      <c r="S714">
        <f t="shared" si="84"/>
        <v>9.7801057553852129</v>
      </c>
    </row>
    <row r="715" spans="1:19" x14ac:dyDescent="0.3">
      <c r="A715" t="s">
        <v>764</v>
      </c>
      <c r="B715">
        <v>1838.0473632999999</v>
      </c>
      <c r="C715">
        <v>1967.8399658000001</v>
      </c>
      <c r="D715">
        <v>1818.7189940999999</v>
      </c>
      <c r="E715">
        <v>1646.2668457</v>
      </c>
      <c r="F715">
        <v>1770.0699463000001</v>
      </c>
      <c r="G715">
        <v>1857.4599608999999</v>
      </c>
      <c r="H715">
        <v>1879.0600586</v>
      </c>
      <c r="I715">
        <v>1967.8399658000001</v>
      </c>
      <c r="J715">
        <v>1888.3845214999999</v>
      </c>
      <c r="L715" t="str">
        <f t="shared" si="85"/>
        <v>30NOV2022:18:00:00</v>
      </c>
      <c r="M715">
        <v>18</v>
      </c>
      <c r="N715">
        <f t="shared" si="83"/>
        <v>129.79260250000016</v>
      </c>
      <c r="O715" t="str">
        <f t="shared" si="86"/>
        <v/>
      </c>
      <c r="P715">
        <f t="shared" si="87"/>
        <v>129.79260250000016</v>
      </c>
      <c r="Q715" t="str">
        <f t="shared" si="88"/>
        <v/>
      </c>
      <c r="R715">
        <f t="shared" si="89"/>
        <v>1</v>
      </c>
      <c r="S715">
        <f t="shared" si="84"/>
        <v>7.0614394977816382</v>
      </c>
    </row>
    <row r="716" spans="1:19" x14ac:dyDescent="0.3">
      <c r="A716" t="s">
        <v>765</v>
      </c>
      <c r="B716">
        <v>1953.7194824000001</v>
      </c>
      <c r="C716">
        <v>2076.8898926000002</v>
      </c>
      <c r="D716">
        <v>1934.2954102000001</v>
      </c>
      <c r="E716">
        <v>1783.3128661999999</v>
      </c>
      <c r="F716">
        <v>1860.9699707</v>
      </c>
      <c r="G716">
        <v>1951.3900146000001</v>
      </c>
      <c r="H716">
        <v>1974.0500488</v>
      </c>
      <c r="I716">
        <v>2076.8898926000002</v>
      </c>
      <c r="J716">
        <v>1987.4169922000001</v>
      </c>
      <c r="L716" t="str">
        <f t="shared" si="85"/>
        <v>30NOV2022:19:00:00</v>
      </c>
      <c r="M716">
        <v>19</v>
      </c>
      <c r="N716">
        <f t="shared" si="83"/>
        <v>123.17041020000011</v>
      </c>
      <c r="O716" t="str">
        <f t="shared" si="86"/>
        <v/>
      </c>
      <c r="P716">
        <f t="shared" si="87"/>
        <v>123.17041020000011</v>
      </c>
      <c r="Q716" t="str">
        <f t="shared" si="88"/>
        <v/>
      </c>
      <c r="R716">
        <f t="shared" si="89"/>
        <v>1</v>
      </c>
      <c r="S716">
        <f t="shared" si="84"/>
        <v>6.3044060987043213</v>
      </c>
    </row>
    <row r="717" spans="1:19" x14ac:dyDescent="0.3">
      <c r="A717" t="s">
        <v>766</v>
      </c>
      <c r="B717">
        <v>1998.7570800999999</v>
      </c>
      <c r="C717">
        <v>2082.3300780999998</v>
      </c>
      <c r="D717">
        <v>1950.1523437999999</v>
      </c>
      <c r="E717">
        <v>1846.7502440999999</v>
      </c>
      <c r="F717">
        <v>1869.4000243999999</v>
      </c>
      <c r="G717">
        <v>1958.2099608999999</v>
      </c>
      <c r="H717">
        <v>1978.5600586</v>
      </c>
      <c r="I717">
        <v>2082.3300780999998</v>
      </c>
      <c r="J717">
        <v>1993.4179687999999</v>
      </c>
      <c r="L717" t="str">
        <f t="shared" si="85"/>
        <v>30NOV2022:20:00:00</v>
      </c>
      <c r="M717">
        <v>20</v>
      </c>
      <c r="N717">
        <f t="shared" si="83"/>
        <v>83.57299799999987</v>
      </c>
      <c r="O717" t="str">
        <f t="shared" si="86"/>
        <v/>
      </c>
      <c r="P717">
        <f t="shared" si="87"/>
        <v>83.57299799999987</v>
      </c>
      <c r="Q717" t="str">
        <f t="shared" si="88"/>
        <v/>
      </c>
      <c r="R717">
        <f t="shared" si="89"/>
        <v>1</v>
      </c>
      <c r="S717">
        <f t="shared" si="84"/>
        <v>4.1812483784081769</v>
      </c>
    </row>
    <row r="718" spans="1:19" x14ac:dyDescent="0.3">
      <c r="A718" t="s">
        <v>767</v>
      </c>
      <c r="B718">
        <v>2014.7163086</v>
      </c>
      <c r="C718">
        <v>2087.5300293</v>
      </c>
      <c r="D718">
        <v>2013.8209228999999</v>
      </c>
      <c r="E718">
        <v>1909.4764404</v>
      </c>
      <c r="F718">
        <v>1872.1400146000001</v>
      </c>
      <c r="G718">
        <v>1961.1300048999999</v>
      </c>
      <c r="H718">
        <v>1983.1099853999999</v>
      </c>
      <c r="I718">
        <v>2087.5300293</v>
      </c>
      <c r="J718">
        <v>1997.5164795000001</v>
      </c>
      <c r="L718" t="str">
        <f t="shared" si="85"/>
        <v>30NOV2022:21:00:00</v>
      </c>
      <c r="M718">
        <v>21</v>
      </c>
      <c r="N718">
        <f t="shared" si="83"/>
        <v>72.813720699999976</v>
      </c>
      <c r="O718" t="str">
        <f t="shared" si="86"/>
        <v/>
      </c>
      <c r="P718">
        <f t="shared" si="87"/>
        <v>72.813720699999976</v>
      </c>
      <c r="Q718" t="str">
        <f t="shared" si="88"/>
        <v/>
      </c>
      <c r="R718">
        <f t="shared" si="89"/>
        <v>1</v>
      </c>
      <c r="S718">
        <f t="shared" si="84"/>
        <v>3.6140929811898563</v>
      </c>
    </row>
    <row r="719" spans="1:19" x14ac:dyDescent="0.3">
      <c r="A719" t="s">
        <v>768</v>
      </c>
      <c r="B719">
        <v>1934.4616699000001</v>
      </c>
      <c r="C719">
        <v>2025.0999756000001</v>
      </c>
      <c r="D719">
        <v>1997.6011963000001</v>
      </c>
      <c r="E719">
        <v>1901.2490233999999</v>
      </c>
      <c r="F719">
        <v>1819.6099853999999</v>
      </c>
      <c r="G719">
        <v>1908.6500243999999</v>
      </c>
      <c r="H719">
        <v>1929.7199707</v>
      </c>
      <c r="I719">
        <v>2025.0999756000001</v>
      </c>
      <c r="J719">
        <v>1941.3188477000001</v>
      </c>
      <c r="L719" t="str">
        <f t="shared" si="85"/>
        <v>30NOV2022:22:00:00</v>
      </c>
      <c r="M719">
        <v>22</v>
      </c>
      <c r="N719">
        <f t="shared" si="83"/>
        <v>90.638305700000046</v>
      </c>
      <c r="O719" t="str">
        <f t="shared" si="86"/>
        <v/>
      </c>
      <c r="P719">
        <f t="shared" si="87"/>
        <v>90.638305700000046</v>
      </c>
      <c r="Q719" t="str">
        <f t="shared" si="88"/>
        <v/>
      </c>
      <c r="R719">
        <f t="shared" si="89"/>
        <v>1</v>
      </c>
      <c r="S719">
        <f t="shared" si="84"/>
        <v>4.6854536903119666</v>
      </c>
    </row>
    <row r="720" spans="1:19" x14ac:dyDescent="0.3">
      <c r="A720" t="s">
        <v>769</v>
      </c>
      <c r="B720">
        <v>1871.9683838000001</v>
      </c>
      <c r="C720">
        <v>1909.1700439000001</v>
      </c>
      <c r="D720">
        <v>1917.6318358999999</v>
      </c>
      <c r="E720">
        <v>1808.3071289</v>
      </c>
      <c r="F720">
        <v>1722.0200195</v>
      </c>
      <c r="G720">
        <v>1809.5999756000001</v>
      </c>
      <c r="H720">
        <v>1833.3699951000001</v>
      </c>
      <c r="I720">
        <v>1909.1700439000001</v>
      </c>
      <c r="J720">
        <v>1837.2551269999999</v>
      </c>
      <c r="L720" t="str">
        <f t="shared" si="85"/>
        <v>30NOV2022:23:00:00</v>
      </c>
      <c r="M720">
        <v>23</v>
      </c>
      <c r="N720">
        <f t="shared" si="83"/>
        <v>37.201660100000026</v>
      </c>
      <c r="O720" t="str">
        <f t="shared" si="86"/>
        <v/>
      </c>
      <c r="P720">
        <f t="shared" si="87"/>
        <v>37.201660100000026</v>
      </c>
      <c r="Q720" t="str">
        <f t="shared" si="88"/>
        <v/>
      </c>
      <c r="R720">
        <f t="shared" si="89"/>
        <v>1</v>
      </c>
      <c r="S720">
        <f t="shared" si="84"/>
        <v>1.9873017312654906</v>
      </c>
    </row>
    <row r="721" spans="1:19" x14ac:dyDescent="0.3">
      <c r="A721" t="s">
        <v>770</v>
      </c>
      <c r="B721">
        <v>1741.5344238</v>
      </c>
      <c r="C721">
        <v>1801.8399658000001</v>
      </c>
      <c r="D721">
        <v>1811.6126709</v>
      </c>
      <c r="E721">
        <v>1699.2039795000001</v>
      </c>
      <c r="F721">
        <v>1633.7600098</v>
      </c>
      <c r="G721">
        <v>1718.9899902</v>
      </c>
      <c r="H721">
        <v>1745.2299805</v>
      </c>
      <c r="I721">
        <v>1801.8399658000001</v>
      </c>
      <c r="J721">
        <v>1741.7629394999999</v>
      </c>
      <c r="L721" t="str">
        <f t="shared" si="85"/>
        <v>01DEC2022:00:00:00</v>
      </c>
      <c r="M721">
        <v>24</v>
      </c>
      <c r="N721">
        <f t="shared" si="83"/>
        <v>60.305542000000059</v>
      </c>
      <c r="O721" t="str">
        <f t="shared" si="86"/>
        <v/>
      </c>
      <c r="P721">
        <f t="shared" si="87"/>
        <v>60.305542000000059</v>
      </c>
      <c r="Q721" t="str">
        <f t="shared" si="88"/>
        <v/>
      </c>
      <c r="R721">
        <f t="shared" si="89"/>
        <v>1</v>
      </c>
      <c r="S721">
        <f t="shared" si="84"/>
        <v>3.4627820831938738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21"/>
  <sheetViews>
    <sheetView workbookViewId="0">
      <selection activeCell="AD2" sqref="AD2"/>
    </sheetView>
  </sheetViews>
  <sheetFormatPr defaultRowHeight="14.4" x14ac:dyDescent="0.3"/>
  <cols>
    <col min="1" max="1" width="16.6640625" customWidth="1"/>
    <col min="22" max="22" width="13.109375" bestFit="1" customWidth="1"/>
    <col min="23" max="23" width="17.88671875" bestFit="1" customWidth="1"/>
    <col min="24" max="24" width="16.441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51</v>
      </c>
      <c r="B2">
        <v>4915.2333983999997</v>
      </c>
      <c r="C2">
        <v>4679.0600586</v>
      </c>
      <c r="D2">
        <v>4878.2167969000002</v>
      </c>
      <c r="E2">
        <v>4893.2324219000002</v>
      </c>
      <c r="F2">
        <v>4673.2797852000003</v>
      </c>
      <c r="G2">
        <v>4679.0600586</v>
      </c>
      <c r="H2">
        <v>4743.5400391000003</v>
      </c>
      <c r="I2">
        <v>4519.2900391000003</v>
      </c>
      <c r="J2">
        <v>4638.3935547000001</v>
      </c>
      <c r="L2" t="str">
        <f>A2</f>
        <v>01NOV2022:01:00:00</v>
      </c>
      <c r="M2">
        <v>1</v>
      </c>
      <c r="N2">
        <f>C2-B2</f>
        <v>-236.17333979999967</v>
      </c>
      <c r="O2">
        <f>IF(N2&lt;0,N2,"")</f>
        <v>-236.17333979999967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4.8049262498272922</v>
      </c>
      <c r="T2">
        <f>AVERAGE(S2:S721)</f>
        <v>4.3502025234325874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52</v>
      </c>
      <c r="B3">
        <v>4921.5625</v>
      </c>
      <c r="C3">
        <v>4600.75</v>
      </c>
      <c r="D3">
        <v>4892.8051758000001</v>
      </c>
      <c r="E3">
        <v>4888.9160155999998</v>
      </c>
      <c r="F3">
        <v>4604.1000977000003</v>
      </c>
      <c r="G3">
        <v>4600.75</v>
      </c>
      <c r="H3">
        <v>4665.8798827999999</v>
      </c>
      <c r="I3">
        <v>4453.6298827999999</v>
      </c>
      <c r="J3">
        <v>4566.0429688000004</v>
      </c>
      <c r="L3" t="str">
        <f t="shared" ref="L3:L66" si="0">A3</f>
        <v>01NOV2022:02:00:00</v>
      </c>
      <c r="M3">
        <v>2</v>
      </c>
      <c r="N3">
        <f t="shared" ref="N3:N66" si="1">C3-B3</f>
        <v>-320.8125</v>
      </c>
      <c r="O3">
        <f t="shared" ref="O3:O66" si="2">IF(N3&lt;0,N3,"")</f>
        <v>-320.8125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6.5185091116896317</v>
      </c>
      <c r="V3" s="3">
        <v>1</v>
      </c>
      <c r="W3" s="4">
        <v>-215.85154127826092</v>
      </c>
      <c r="X3" s="4">
        <v>255.53731862857134</v>
      </c>
      <c r="Y3" s="4"/>
      <c r="Z3">
        <v>1</v>
      </c>
      <c r="AA3">
        <f>W3</f>
        <v>-215.85154127826092</v>
      </c>
      <c r="AB3">
        <f>X3</f>
        <v>255.53731862857134</v>
      </c>
    </row>
    <row r="4" spans="1:28" x14ac:dyDescent="0.3">
      <c r="A4" t="s">
        <v>53</v>
      </c>
      <c r="B4">
        <v>4932.6660155999998</v>
      </c>
      <c r="C4">
        <v>4555.7797852000003</v>
      </c>
      <c r="D4">
        <v>4913.9790039</v>
      </c>
      <c r="E4">
        <v>4922.3466797000001</v>
      </c>
      <c r="F4">
        <v>4568.3100586</v>
      </c>
      <c r="G4">
        <v>4555.7797852000003</v>
      </c>
      <c r="H4">
        <v>4614.4199219000002</v>
      </c>
      <c r="I4">
        <v>4413.4599608999997</v>
      </c>
      <c r="J4">
        <v>4522.5073241999999</v>
      </c>
      <c r="L4" t="str">
        <f t="shared" si="0"/>
        <v>01NOV2022:03:00:00</v>
      </c>
      <c r="M4">
        <v>3</v>
      </c>
      <c r="N4">
        <f t="shared" si="1"/>
        <v>-376.88623039999948</v>
      </c>
      <c r="O4">
        <f t="shared" si="2"/>
        <v>-376.88623039999948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7.6406192758249363</v>
      </c>
      <c r="V4" s="3">
        <v>2</v>
      </c>
      <c r="W4" s="4">
        <v>-249.53110138260863</v>
      </c>
      <c r="X4" s="4">
        <v>233.74804687142856</v>
      </c>
      <c r="Y4" s="4"/>
      <c r="Z4">
        <v>2</v>
      </c>
      <c r="AA4">
        <f t="shared" ref="AA4:AB26" si="7">W4</f>
        <v>-249.53110138260863</v>
      </c>
      <c r="AB4">
        <f t="shared" si="7"/>
        <v>233.74804687142856</v>
      </c>
    </row>
    <row r="5" spans="1:28" x14ac:dyDescent="0.3">
      <c r="A5" t="s">
        <v>54</v>
      </c>
      <c r="B5">
        <v>4860.3237305000002</v>
      </c>
      <c r="C5">
        <v>4554.7597655999998</v>
      </c>
      <c r="D5">
        <v>4878.5410155999998</v>
      </c>
      <c r="E5">
        <v>4901.0297852000003</v>
      </c>
      <c r="F5">
        <v>4544.6401366999999</v>
      </c>
      <c r="G5">
        <v>4554.7597655999998</v>
      </c>
      <c r="H5">
        <v>4601.2099608999997</v>
      </c>
      <c r="I5">
        <v>4434.2700194999998</v>
      </c>
      <c r="J5">
        <v>4522.6831055000002</v>
      </c>
      <c r="L5" t="str">
        <f t="shared" si="0"/>
        <v>01NOV2022:04:00:00</v>
      </c>
      <c r="M5">
        <v>4</v>
      </c>
      <c r="N5">
        <f t="shared" si="1"/>
        <v>-305.56396490000043</v>
      </c>
      <c r="O5">
        <f t="shared" si="2"/>
        <v>-305.56396490000043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6.2869056022440279</v>
      </c>
      <c r="V5" s="3">
        <v>3</v>
      </c>
      <c r="W5" s="4">
        <v>-267.61059568181804</v>
      </c>
      <c r="X5" s="4">
        <v>242.39739987499979</v>
      </c>
      <c r="Y5" s="4"/>
      <c r="Z5">
        <v>3</v>
      </c>
      <c r="AA5">
        <f t="shared" si="7"/>
        <v>-267.61059568181804</v>
      </c>
      <c r="AB5">
        <f t="shared" si="7"/>
        <v>242.39739987499979</v>
      </c>
    </row>
    <row r="6" spans="1:28" x14ac:dyDescent="0.3">
      <c r="A6" t="s">
        <v>55</v>
      </c>
      <c r="B6">
        <v>4842.2329102000003</v>
      </c>
      <c r="C6">
        <v>4550.1401366999999</v>
      </c>
      <c r="D6">
        <v>4854.9111327999999</v>
      </c>
      <c r="E6">
        <v>4912.7382813000004</v>
      </c>
      <c r="F6">
        <v>4539.8100586</v>
      </c>
      <c r="G6">
        <v>4550.1401366999999</v>
      </c>
      <c r="H6">
        <v>4580.9399414</v>
      </c>
      <c r="I6">
        <v>4454.6000977000003</v>
      </c>
      <c r="J6">
        <v>4522.8515625</v>
      </c>
      <c r="L6" t="str">
        <f t="shared" si="0"/>
        <v>01NOV2022:05:00:00</v>
      </c>
      <c r="M6">
        <v>5</v>
      </c>
      <c r="N6">
        <f t="shared" si="1"/>
        <v>-292.09277350000048</v>
      </c>
      <c r="O6">
        <f t="shared" si="2"/>
        <v>-292.09277350000048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6.0321917370954399</v>
      </c>
      <c r="V6" s="3">
        <v>4</v>
      </c>
      <c r="W6" s="4">
        <v>-263.55052549047622</v>
      </c>
      <c r="X6" s="4">
        <v>269.77701823333337</v>
      </c>
      <c r="Y6" s="4"/>
      <c r="Z6">
        <v>4</v>
      </c>
      <c r="AA6">
        <f t="shared" si="7"/>
        <v>-263.55052549047622</v>
      </c>
      <c r="AB6">
        <f t="shared" si="7"/>
        <v>269.77701823333337</v>
      </c>
    </row>
    <row r="7" spans="1:28" x14ac:dyDescent="0.3">
      <c r="A7" t="s">
        <v>56</v>
      </c>
      <c r="B7">
        <v>4781.9829102000003</v>
      </c>
      <c r="C7">
        <v>4612.0498047000001</v>
      </c>
      <c r="D7">
        <v>4857.5810547000001</v>
      </c>
      <c r="E7">
        <v>4875.5874022999997</v>
      </c>
      <c r="F7">
        <v>4600.0698241999999</v>
      </c>
      <c r="G7">
        <v>4612.0498047000001</v>
      </c>
      <c r="H7">
        <v>4626.8100586</v>
      </c>
      <c r="I7">
        <v>4507.3598633000001</v>
      </c>
      <c r="J7">
        <v>4577.3017577999999</v>
      </c>
      <c r="L7" t="str">
        <f t="shared" si="0"/>
        <v>01NOV2022:06:00:00</v>
      </c>
      <c r="M7">
        <v>6</v>
      </c>
      <c r="N7">
        <f t="shared" si="1"/>
        <v>-169.93310550000024</v>
      </c>
      <c r="O7">
        <f t="shared" si="2"/>
        <v>-169.93310550000024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3.5536117274181764</v>
      </c>
      <c r="V7" s="3">
        <v>5</v>
      </c>
      <c r="W7" s="4">
        <v>-304.79602694210536</v>
      </c>
      <c r="X7" s="4">
        <v>257.31329901818191</v>
      </c>
      <c r="Y7" s="4"/>
      <c r="Z7">
        <v>5</v>
      </c>
      <c r="AA7">
        <f t="shared" si="7"/>
        <v>-304.79602694210536</v>
      </c>
      <c r="AB7">
        <f t="shared" si="7"/>
        <v>257.31329901818191</v>
      </c>
    </row>
    <row r="8" spans="1:28" x14ac:dyDescent="0.3">
      <c r="A8" t="s">
        <v>57</v>
      </c>
      <c r="B8">
        <v>4749.2177733999997</v>
      </c>
      <c r="C8">
        <v>4727.5200194999998</v>
      </c>
      <c r="D8">
        <v>4880.5434569999998</v>
      </c>
      <c r="E8">
        <v>4845.890625</v>
      </c>
      <c r="F8">
        <v>4721.8999022999997</v>
      </c>
      <c r="G8">
        <v>4727.5200194999998</v>
      </c>
      <c r="H8">
        <v>4732.7900391000003</v>
      </c>
      <c r="I8">
        <v>4626.5800780999998</v>
      </c>
      <c r="J8">
        <v>4692.6655272999997</v>
      </c>
      <c r="L8" t="str">
        <f t="shared" si="0"/>
        <v>01NOV2022:07:00:00</v>
      </c>
      <c r="M8">
        <v>7</v>
      </c>
      <c r="N8">
        <f t="shared" si="1"/>
        <v>-21.697753899999952</v>
      </c>
      <c r="O8">
        <f t="shared" si="2"/>
        <v>-21.697753899999952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0.45687005598116365</v>
      </c>
      <c r="V8" s="3">
        <v>6</v>
      </c>
      <c r="W8" s="4">
        <v>-267.09135742500001</v>
      </c>
      <c r="X8" s="4">
        <v>271.16254884000011</v>
      </c>
      <c r="Y8" s="4"/>
      <c r="Z8">
        <v>6</v>
      </c>
      <c r="AA8">
        <f t="shared" si="7"/>
        <v>-267.09135742500001</v>
      </c>
      <c r="AB8">
        <f t="shared" si="7"/>
        <v>271.16254884000011</v>
      </c>
    </row>
    <row r="9" spans="1:28" x14ac:dyDescent="0.3">
      <c r="A9" t="s">
        <v>58</v>
      </c>
      <c r="B9">
        <v>4754.9423827999999</v>
      </c>
      <c r="C9">
        <v>4813.3598633000001</v>
      </c>
      <c r="D9">
        <v>4906.796875</v>
      </c>
      <c r="E9">
        <v>4877.8349608999997</v>
      </c>
      <c r="F9">
        <v>4814.2402344000002</v>
      </c>
      <c r="G9">
        <v>4813.3598633000001</v>
      </c>
      <c r="H9">
        <v>4829.2900391000003</v>
      </c>
      <c r="I9">
        <v>4678.7998047000001</v>
      </c>
      <c r="J9">
        <v>4770.3784180000002</v>
      </c>
      <c r="L9" t="str">
        <f t="shared" si="0"/>
        <v>01NOV2022:08:00:00</v>
      </c>
      <c r="M9">
        <v>8</v>
      </c>
      <c r="N9">
        <f t="shared" si="1"/>
        <v>58.417480500000238</v>
      </c>
      <c r="O9" t="str">
        <f t="shared" si="2"/>
        <v/>
      </c>
      <c r="P9">
        <f t="shared" si="3"/>
        <v>58.417480500000238</v>
      </c>
      <c r="Q9" t="str">
        <f t="shared" si="4"/>
        <v/>
      </c>
      <c r="R9">
        <f t="shared" si="5"/>
        <v>1</v>
      </c>
      <c r="S9">
        <f t="shared" si="6"/>
        <v>1.2285633725302991</v>
      </c>
      <c r="V9" s="3">
        <v>7</v>
      </c>
      <c r="W9" s="4">
        <v>-221.17429422727284</v>
      </c>
      <c r="X9" s="4">
        <v>284.17413329999999</v>
      </c>
      <c r="Y9" s="4"/>
      <c r="Z9">
        <v>7</v>
      </c>
      <c r="AA9">
        <f t="shared" si="7"/>
        <v>-221.17429422727284</v>
      </c>
      <c r="AB9">
        <f t="shared" si="7"/>
        <v>284.17413329999999</v>
      </c>
    </row>
    <row r="10" spans="1:28" x14ac:dyDescent="0.3">
      <c r="A10" t="s">
        <v>59</v>
      </c>
      <c r="B10">
        <v>4709.8608397999997</v>
      </c>
      <c r="C10">
        <v>4671.6201172000001</v>
      </c>
      <c r="D10">
        <v>4899.0952147999997</v>
      </c>
      <c r="E10">
        <v>4984.1293944999998</v>
      </c>
      <c r="F10">
        <v>4661.7700194999998</v>
      </c>
      <c r="G10">
        <v>4671.6201172000001</v>
      </c>
      <c r="H10">
        <v>4675.8798827999999</v>
      </c>
      <c r="I10">
        <v>4573.25</v>
      </c>
      <c r="J10">
        <v>4636.7783202999999</v>
      </c>
      <c r="L10" t="str">
        <f t="shared" si="0"/>
        <v>01NOV2022:09:00:00</v>
      </c>
      <c r="M10">
        <v>9</v>
      </c>
      <c r="N10">
        <f t="shared" si="1"/>
        <v>-38.240722599999572</v>
      </c>
      <c r="O10">
        <f t="shared" si="2"/>
        <v>-38.240722599999572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0.8119289274292748</v>
      </c>
      <c r="V10" s="3">
        <v>8</v>
      </c>
      <c r="W10" s="4">
        <v>-245.41702091176472</v>
      </c>
      <c r="X10" s="4">
        <v>186.4035456769231</v>
      </c>
      <c r="Y10" s="4"/>
      <c r="Z10">
        <v>8</v>
      </c>
      <c r="AA10">
        <f t="shared" si="7"/>
        <v>-245.41702091176472</v>
      </c>
      <c r="AB10">
        <f t="shared" si="7"/>
        <v>186.4035456769231</v>
      </c>
    </row>
    <row r="11" spans="1:28" x14ac:dyDescent="0.3">
      <c r="A11" t="s">
        <v>60</v>
      </c>
      <c r="B11">
        <v>4692.4418944999998</v>
      </c>
      <c r="C11">
        <v>4569.8300780999998</v>
      </c>
      <c r="D11">
        <v>4887.9301758000001</v>
      </c>
      <c r="E11">
        <v>5066.2744141000003</v>
      </c>
      <c r="F11">
        <v>4558.5400391000003</v>
      </c>
      <c r="G11">
        <v>4569.8300780999998</v>
      </c>
      <c r="H11">
        <v>4570.9199219000002</v>
      </c>
      <c r="I11">
        <v>4528.8100586</v>
      </c>
      <c r="J11">
        <v>4554.0517577999999</v>
      </c>
      <c r="L11" t="str">
        <f t="shared" si="0"/>
        <v>01NOV2022:10:00:00</v>
      </c>
      <c r="M11">
        <v>10</v>
      </c>
      <c r="N11">
        <f t="shared" si="1"/>
        <v>-122.61181639999995</v>
      </c>
      <c r="O11">
        <f t="shared" si="2"/>
        <v>-122.61181639999995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2.6129639781733465</v>
      </c>
      <c r="V11" s="3">
        <v>9</v>
      </c>
      <c r="W11" s="4">
        <v>-240.02017371578941</v>
      </c>
      <c r="X11" s="4">
        <v>179.57355291818186</v>
      </c>
      <c r="Y11" s="4"/>
      <c r="Z11">
        <v>9</v>
      </c>
      <c r="AA11">
        <f t="shared" si="7"/>
        <v>-240.02017371578941</v>
      </c>
      <c r="AB11">
        <f t="shared" si="7"/>
        <v>179.57355291818186</v>
      </c>
    </row>
    <row r="12" spans="1:28" x14ac:dyDescent="0.3">
      <c r="A12" t="s">
        <v>61</v>
      </c>
      <c r="B12">
        <v>4831.4814452999999</v>
      </c>
      <c r="C12">
        <v>4559.6098633000001</v>
      </c>
      <c r="D12">
        <v>4974.5991211</v>
      </c>
      <c r="E12">
        <v>4988.4804688000004</v>
      </c>
      <c r="F12">
        <v>4556.8701172000001</v>
      </c>
      <c r="G12">
        <v>4559.6098633000001</v>
      </c>
      <c r="H12">
        <v>4581.3100586</v>
      </c>
      <c r="I12">
        <v>4555.7299805000002</v>
      </c>
      <c r="J12">
        <v>4563.2661133000001</v>
      </c>
      <c r="L12" t="str">
        <f t="shared" si="0"/>
        <v>01NOV2022:11:00:00</v>
      </c>
      <c r="M12">
        <v>11</v>
      </c>
      <c r="N12">
        <f t="shared" si="1"/>
        <v>-271.87158199999976</v>
      </c>
      <c r="O12">
        <f t="shared" si="2"/>
        <v>-271.87158199999976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5.6270852962598621</v>
      </c>
      <c r="V12" s="3">
        <v>10</v>
      </c>
      <c r="W12" s="4">
        <v>-240.60944474761899</v>
      </c>
      <c r="X12" s="4">
        <v>120.05582681111102</v>
      </c>
      <c r="Y12" s="4"/>
      <c r="Z12">
        <v>10</v>
      </c>
      <c r="AA12">
        <f t="shared" si="7"/>
        <v>-240.60944474761899</v>
      </c>
      <c r="AB12">
        <f t="shared" si="7"/>
        <v>120.05582681111102</v>
      </c>
    </row>
    <row r="13" spans="1:28" x14ac:dyDescent="0.3">
      <c r="A13" t="s">
        <v>62</v>
      </c>
      <c r="B13">
        <v>4839.8300780999998</v>
      </c>
      <c r="C13">
        <v>4551.3901366999999</v>
      </c>
      <c r="D13">
        <v>4976.2700194999998</v>
      </c>
      <c r="E13">
        <v>4960.6455077999999</v>
      </c>
      <c r="F13">
        <v>4550.75</v>
      </c>
      <c r="G13">
        <v>4551.3901366999999</v>
      </c>
      <c r="H13">
        <v>4591.0698241999999</v>
      </c>
      <c r="I13">
        <v>4558.8701172000001</v>
      </c>
      <c r="J13">
        <v>4563.8320313000004</v>
      </c>
      <c r="L13" t="str">
        <f t="shared" si="0"/>
        <v>01NOV2022:12:00:00</v>
      </c>
      <c r="M13">
        <v>12</v>
      </c>
      <c r="N13">
        <f t="shared" si="1"/>
        <v>-288.43994139999995</v>
      </c>
      <c r="O13">
        <f t="shared" si="2"/>
        <v>-288.43994139999995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5.9597121540522036</v>
      </c>
      <c r="V13" s="3">
        <v>11</v>
      </c>
      <c r="W13" s="4">
        <v>-190.92423502916668</v>
      </c>
      <c r="X13" s="4">
        <v>210.84090166666647</v>
      </c>
      <c r="Y13" s="4"/>
      <c r="Z13">
        <v>11</v>
      </c>
      <c r="AA13">
        <f t="shared" si="7"/>
        <v>-190.92423502916668</v>
      </c>
      <c r="AB13">
        <f t="shared" si="7"/>
        <v>210.84090166666647</v>
      </c>
    </row>
    <row r="14" spans="1:28" x14ac:dyDescent="0.3">
      <c r="A14" t="s">
        <v>63</v>
      </c>
      <c r="B14">
        <v>4908.9643555000002</v>
      </c>
      <c r="C14">
        <v>4543.2402344000002</v>
      </c>
      <c r="D14">
        <v>5002.0327147999997</v>
      </c>
      <c r="E14">
        <v>4997.1958008000001</v>
      </c>
      <c r="F14">
        <v>4540.4599608999997</v>
      </c>
      <c r="G14">
        <v>4543.2402344000002</v>
      </c>
      <c r="H14">
        <v>4584.1601563000004</v>
      </c>
      <c r="I14">
        <v>4554.3798827999999</v>
      </c>
      <c r="J14">
        <v>4556.9521483999997</v>
      </c>
      <c r="L14" t="str">
        <f t="shared" si="0"/>
        <v>01NOV2022:13:00:00</v>
      </c>
      <c r="M14">
        <v>13</v>
      </c>
      <c r="N14">
        <f t="shared" si="1"/>
        <v>-365.72412110000005</v>
      </c>
      <c r="O14">
        <f t="shared" si="2"/>
        <v>-365.72412110000005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7.4501278602734811</v>
      </c>
      <c r="V14" s="3">
        <v>12</v>
      </c>
      <c r="W14" s="4">
        <v>-207.79526773749998</v>
      </c>
      <c r="X14" s="4">
        <v>199.59057616666664</v>
      </c>
      <c r="Y14" s="4"/>
      <c r="Z14">
        <v>12</v>
      </c>
      <c r="AA14">
        <f t="shared" si="7"/>
        <v>-207.79526773749998</v>
      </c>
      <c r="AB14">
        <f t="shared" si="7"/>
        <v>199.59057616666664</v>
      </c>
    </row>
    <row r="15" spans="1:28" x14ac:dyDescent="0.3">
      <c r="A15" t="s">
        <v>64</v>
      </c>
      <c r="B15">
        <v>4937.2221680000002</v>
      </c>
      <c r="C15">
        <v>4555.0498047000001</v>
      </c>
      <c r="D15">
        <v>5037.1777344000002</v>
      </c>
      <c r="E15">
        <v>5025.4995116999999</v>
      </c>
      <c r="F15">
        <v>4556.3999022999997</v>
      </c>
      <c r="G15">
        <v>4555.0498047000001</v>
      </c>
      <c r="H15">
        <v>4602.4501952999999</v>
      </c>
      <c r="I15">
        <v>4586.3701172000001</v>
      </c>
      <c r="J15">
        <v>4578.0644530999998</v>
      </c>
      <c r="L15" t="str">
        <f t="shared" si="0"/>
        <v>01NOV2022:14:00:00</v>
      </c>
      <c r="M15">
        <v>14</v>
      </c>
      <c r="N15">
        <f t="shared" si="1"/>
        <v>-382.17236330000014</v>
      </c>
      <c r="O15">
        <f t="shared" si="2"/>
        <v>-382.17236330000014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7.7406353268241288</v>
      </c>
      <c r="V15" s="3">
        <v>13</v>
      </c>
      <c r="W15" s="4">
        <v>-242.52644530799998</v>
      </c>
      <c r="X15" s="4">
        <v>130.98466795999994</v>
      </c>
      <c r="Y15" s="4"/>
      <c r="Z15">
        <v>13</v>
      </c>
      <c r="AA15">
        <f t="shared" si="7"/>
        <v>-242.52644530799998</v>
      </c>
      <c r="AB15">
        <f t="shared" si="7"/>
        <v>130.98466795999994</v>
      </c>
    </row>
    <row r="16" spans="1:28" x14ac:dyDescent="0.3">
      <c r="A16" t="s">
        <v>65</v>
      </c>
      <c r="B16">
        <v>4907.6313477000003</v>
      </c>
      <c r="C16">
        <v>4595.9101563000004</v>
      </c>
      <c r="D16">
        <v>5032.7177733999997</v>
      </c>
      <c r="E16">
        <v>5024.3549805000002</v>
      </c>
      <c r="F16">
        <v>4603.3999022999997</v>
      </c>
      <c r="G16">
        <v>4595.9101563000004</v>
      </c>
      <c r="H16">
        <v>4637.9301758000001</v>
      </c>
      <c r="I16">
        <v>4619.3100586</v>
      </c>
      <c r="J16">
        <v>4615.7285155999998</v>
      </c>
      <c r="L16" t="str">
        <f t="shared" si="0"/>
        <v>01NOV2022:15:00:00</v>
      </c>
      <c r="M16">
        <v>15</v>
      </c>
      <c r="N16">
        <f t="shared" si="1"/>
        <v>-311.72119139999995</v>
      </c>
      <c r="O16">
        <f t="shared" si="2"/>
        <v>-311.72119139999995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6.3517646154512093</v>
      </c>
      <c r="V16" s="3">
        <v>14</v>
      </c>
      <c r="W16" s="4">
        <v>-272.93232421199997</v>
      </c>
      <c r="X16" s="4">
        <v>154.32705080000014</v>
      </c>
      <c r="Y16" s="4"/>
      <c r="Z16">
        <v>14</v>
      </c>
      <c r="AA16">
        <f t="shared" si="7"/>
        <v>-272.93232421199997</v>
      </c>
      <c r="AB16">
        <f t="shared" si="7"/>
        <v>154.32705080000014</v>
      </c>
    </row>
    <row r="17" spans="1:28" x14ac:dyDescent="0.3">
      <c r="A17" t="s">
        <v>66</v>
      </c>
      <c r="B17">
        <v>4894.4970702999999</v>
      </c>
      <c r="C17">
        <v>4646.4199219000002</v>
      </c>
      <c r="D17">
        <v>5065.0209961</v>
      </c>
      <c r="E17">
        <v>5043.203125</v>
      </c>
      <c r="F17">
        <v>4656.1000977000003</v>
      </c>
      <c r="G17">
        <v>4646.4199219000002</v>
      </c>
      <c r="H17">
        <v>4680.3100586</v>
      </c>
      <c r="I17">
        <v>4665.7001952999999</v>
      </c>
      <c r="J17">
        <v>4663.0927733999997</v>
      </c>
      <c r="L17" t="str">
        <f t="shared" si="0"/>
        <v>01NOV2022:16:00:00</v>
      </c>
      <c r="M17">
        <v>16</v>
      </c>
      <c r="N17">
        <f t="shared" si="1"/>
        <v>-248.07714839999971</v>
      </c>
      <c r="O17">
        <f t="shared" si="2"/>
        <v>-248.07714839999971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5.0684911000425679</v>
      </c>
      <c r="V17" s="3">
        <v>15</v>
      </c>
      <c r="W17" s="4">
        <v>-259.62918525357134</v>
      </c>
      <c r="X17" s="4">
        <v>198.80883784999969</v>
      </c>
      <c r="Y17" s="4"/>
      <c r="Z17">
        <v>15</v>
      </c>
      <c r="AA17">
        <f t="shared" si="7"/>
        <v>-259.62918525357134</v>
      </c>
      <c r="AB17">
        <f t="shared" si="7"/>
        <v>198.80883784999969</v>
      </c>
    </row>
    <row r="18" spans="1:28" x14ac:dyDescent="0.3">
      <c r="A18" t="s">
        <v>67</v>
      </c>
      <c r="B18">
        <v>4872.5473633000001</v>
      </c>
      <c r="C18">
        <v>4727.8398438000004</v>
      </c>
      <c r="D18">
        <v>5101.5292969000002</v>
      </c>
      <c r="E18">
        <v>5094.4384766000003</v>
      </c>
      <c r="F18">
        <v>4739.8500977000003</v>
      </c>
      <c r="G18">
        <v>4727.8398438000004</v>
      </c>
      <c r="H18">
        <v>4749.75</v>
      </c>
      <c r="I18">
        <v>4711.1699219000002</v>
      </c>
      <c r="J18">
        <v>4729.2841797000001</v>
      </c>
      <c r="L18" t="str">
        <f t="shared" si="0"/>
        <v>01NOV2022:17:00:00</v>
      </c>
      <c r="M18">
        <v>17</v>
      </c>
      <c r="N18">
        <f t="shared" si="1"/>
        <v>-144.70751949999976</v>
      </c>
      <c r="O18">
        <f t="shared" si="2"/>
        <v>-144.70751949999976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2.9698535224087506</v>
      </c>
      <c r="V18" s="3">
        <v>16</v>
      </c>
      <c r="W18" s="4">
        <v>-230.88633898148152</v>
      </c>
      <c r="X18" s="4">
        <v>183.84326169999986</v>
      </c>
      <c r="Y18" s="4"/>
      <c r="Z18">
        <v>16</v>
      </c>
      <c r="AA18">
        <f t="shared" si="7"/>
        <v>-230.88633898148152</v>
      </c>
      <c r="AB18">
        <f t="shared" si="7"/>
        <v>183.84326169999986</v>
      </c>
    </row>
    <row r="19" spans="1:28" x14ac:dyDescent="0.3">
      <c r="A19" t="s">
        <v>68</v>
      </c>
      <c r="B19">
        <v>4863.3393555000002</v>
      </c>
      <c r="C19">
        <v>4773.2402344000002</v>
      </c>
      <c r="D19">
        <v>5057.7553711</v>
      </c>
      <c r="E19">
        <v>5025.8139647999997</v>
      </c>
      <c r="F19">
        <v>4781.3701172000001</v>
      </c>
      <c r="G19">
        <v>4773.2402344000002</v>
      </c>
      <c r="H19">
        <v>4781.0600586</v>
      </c>
      <c r="I19">
        <v>4765.8100586</v>
      </c>
      <c r="J19">
        <v>4773.8144530999998</v>
      </c>
      <c r="L19" t="str">
        <f t="shared" si="0"/>
        <v>01NOV2022:18:00:00</v>
      </c>
      <c r="M19">
        <v>18</v>
      </c>
      <c r="N19">
        <f t="shared" si="1"/>
        <v>-90.099121100000048</v>
      </c>
      <c r="O19">
        <f t="shared" si="2"/>
        <v>-90.099121100000048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1.852618427667525</v>
      </c>
      <c r="V19" s="3">
        <v>17</v>
      </c>
      <c r="W19" s="4">
        <v>-194.2993727346153</v>
      </c>
      <c r="X19" s="4">
        <v>71.864013675000024</v>
      </c>
      <c r="Y19" s="4"/>
      <c r="Z19">
        <v>17</v>
      </c>
      <c r="AA19">
        <f t="shared" si="7"/>
        <v>-194.2993727346153</v>
      </c>
      <c r="AB19">
        <f t="shared" si="7"/>
        <v>71.864013675000024</v>
      </c>
    </row>
    <row r="20" spans="1:28" x14ac:dyDescent="0.3">
      <c r="A20" t="s">
        <v>69</v>
      </c>
      <c r="B20">
        <v>4939.6474608999997</v>
      </c>
      <c r="C20">
        <v>4810.7402344000002</v>
      </c>
      <c r="D20">
        <v>5040.8520508000001</v>
      </c>
      <c r="E20">
        <v>5013.9838866999999</v>
      </c>
      <c r="F20">
        <v>4809.7900391000003</v>
      </c>
      <c r="G20">
        <v>4810.7402344000002</v>
      </c>
      <c r="H20">
        <v>4800.5800780999998</v>
      </c>
      <c r="I20">
        <v>4819.8300780999998</v>
      </c>
      <c r="J20">
        <v>4811.2392577999999</v>
      </c>
      <c r="L20" t="str">
        <f t="shared" si="0"/>
        <v>01NOV2022:19:00:00</v>
      </c>
      <c r="M20">
        <v>19</v>
      </c>
      <c r="N20">
        <f t="shared" si="1"/>
        <v>-128.90722649999952</v>
      </c>
      <c r="O20">
        <f t="shared" si="2"/>
        <v>-128.90722649999952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2.6096442614654274</v>
      </c>
      <c r="V20" s="3">
        <v>18</v>
      </c>
      <c r="W20" s="4">
        <v>-161.73244512857144</v>
      </c>
      <c r="X20" s="4">
        <v>113.2832031444446</v>
      </c>
      <c r="Y20" s="4"/>
      <c r="Z20">
        <v>18</v>
      </c>
      <c r="AA20">
        <f t="shared" si="7"/>
        <v>-161.73244512857144</v>
      </c>
      <c r="AB20">
        <f t="shared" si="7"/>
        <v>113.2832031444446</v>
      </c>
    </row>
    <row r="21" spans="1:28" x14ac:dyDescent="0.3">
      <c r="A21" t="s">
        <v>70</v>
      </c>
      <c r="B21">
        <v>4923.2348633000001</v>
      </c>
      <c r="C21">
        <v>4892.5200194999998</v>
      </c>
      <c r="D21">
        <v>5018.9487305000002</v>
      </c>
      <c r="E21">
        <v>5015.7563477000003</v>
      </c>
      <c r="F21">
        <v>4892.1000977000003</v>
      </c>
      <c r="G21">
        <v>4892.5200194999998</v>
      </c>
      <c r="H21">
        <v>4891.5698241999999</v>
      </c>
      <c r="I21">
        <v>4799.8500977000003</v>
      </c>
      <c r="J21">
        <v>4859.7851563000004</v>
      </c>
      <c r="L21" t="str">
        <f t="shared" si="0"/>
        <v>01NOV2022:20:00:00</v>
      </c>
      <c r="M21">
        <v>20</v>
      </c>
      <c r="N21">
        <f t="shared" si="1"/>
        <v>-30.714843800000381</v>
      </c>
      <c r="O21">
        <f t="shared" si="2"/>
        <v>-30.714843800000381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0.62387524976642073</v>
      </c>
      <c r="V21" s="3">
        <v>19</v>
      </c>
      <c r="W21" s="4">
        <v>-155.33311058947353</v>
      </c>
      <c r="X21" s="4">
        <v>223.90567292727263</v>
      </c>
      <c r="Y21" s="4"/>
      <c r="Z21">
        <v>19</v>
      </c>
      <c r="AA21">
        <f t="shared" si="7"/>
        <v>-155.33311058947353</v>
      </c>
      <c r="AB21">
        <f t="shared" si="7"/>
        <v>223.90567292727263</v>
      </c>
    </row>
    <row r="22" spans="1:28" x14ac:dyDescent="0.3">
      <c r="A22" t="s">
        <v>71</v>
      </c>
      <c r="B22">
        <v>4823.25</v>
      </c>
      <c r="C22">
        <v>4901.7299805000002</v>
      </c>
      <c r="D22">
        <v>5055.7319336</v>
      </c>
      <c r="E22">
        <v>5062.3164063000004</v>
      </c>
      <c r="F22">
        <v>4908.9301758000001</v>
      </c>
      <c r="G22">
        <v>4901.7299805000002</v>
      </c>
      <c r="H22">
        <v>4919.3300780999998</v>
      </c>
      <c r="I22">
        <v>4789.1098633000001</v>
      </c>
      <c r="J22">
        <v>4867.7929688000004</v>
      </c>
      <c r="L22" t="str">
        <f t="shared" si="0"/>
        <v>01NOV2022:21:00:00</v>
      </c>
      <c r="M22">
        <v>21</v>
      </c>
      <c r="N22">
        <f t="shared" si="1"/>
        <v>78.479980500000238</v>
      </c>
      <c r="O22" t="str">
        <f t="shared" si="2"/>
        <v/>
      </c>
      <c r="P22">
        <f t="shared" si="3"/>
        <v>78.479980500000238</v>
      </c>
      <c r="Q22" t="str">
        <f t="shared" si="4"/>
        <v/>
      </c>
      <c r="R22">
        <f t="shared" si="5"/>
        <v>1</v>
      </c>
      <c r="S22">
        <f t="shared" si="6"/>
        <v>1.6271182397760895</v>
      </c>
      <c r="V22" s="3">
        <v>20</v>
      </c>
      <c r="W22" s="4">
        <v>-210.85671659444455</v>
      </c>
      <c r="X22" s="4">
        <v>181.74658203333334</v>
      </c>
      <c r="Y22" s="4"/>
      <c r="Z22">
        <v>20</v>
      </c>
      <c r="AA22">
        <f t="shared" si="7"/>
        <v>-210.85671659444455</v>
      </c>
      <c r="AB22">
        <f t="shared" si="7"/>
        <v>181.74658203333334</v>
      </c>
    </row>
    <row r="23" spans="1:28" x14ac:dyDescent="0.3">
      <c r="A23" t="s">
        <v>72</v>
      </c>
      <c r="B23">
        <v>4805.3417969000002</v>
      </c>
      <c r="C23">
        <v>4838.5898438000004</v>
      </c>
      <c r="D23">
        <v>5079.4023438000004</v>
      </c>
      <c r="E23">
        <v>5082.0546875</v>
      </c>
      <c r="F23">
        <v>4841.7202147999997</v>
      </c>
      <c r="G23">
        <v>4838.5898438000004</v>
      </c>
      <c r="H23">
        <v>4855.5200194999998</v>
      </c>
      <c r="I23">
        <v>4735.6401366999999</v>
      </c>
      <c r="J23">
        <v>4807.2597655999998</v>
      </c>
      <c r="L23" t="str">
        <f t="shared" si="0"/>
        <v>01NOV2022:22:00:00</v>
      </c>
      <c r="M23">
        <v>22</v>
      </c>
      <c r="N23">
        <f t="shared" si="1"/>
        <v>33.24804690000019</v>
      </c>
      <c r="O23" t="str">
        <f t="shared" si="2"/>
        <v/>
      </c>
      <c r="P23">
        <f t="shared" si="3"/>
        <v>33.24804690000019</v>
      </c>
      <c r="Q23" t="str">
        <f t="shared" si="4"/>
        <v/>
      </c>
      <c r="R23">
        <f t="shared" si="5"/>
        <v>1</v>
      </c>
      <c r="S23">
        <f t="shared" si="6"/>
        <v>0.69189764860116743</v>
      </c>
      <c r="V23" s="3">
        <v>21</v>
      </c>
      <c r="W23" s="4">
        <v>-213.50629021176471</v>
      </c>
      <c r="X23" s="4">
        <v>161.02572868461553</v>
      </c>
      <c r="Y23" s="4"/>
      <c r="Z23">
        <v>21</v>
      </c>
      <c r="AA23">
        <f t="shared" si="7"/>
        <v>-213.50629021176471</v>
      </c>
      <c r="AB23">
        <f t="shared" si="7"/>
        <v>161.02572868461553</v>
      </c>
    </row>
    <row r="24" spans="1:28" x14ac:dyDescent="0.3">
      <c r="A24" t="s">
        <v>73</v>
      </c>
      <c r="B24">
        <v>4830.9916991999999</v>
      </c>
      <c r="C24">
        <v>4764.7700194999998</v>
      </c>
      <c r="D24">
        <v>5038.1528319999998</v>
      </c>
      <c r="E24">
        <v>5043.6845702999999</v>
      </c>
      <c r="F24">
        <v>4766.3100586</v>
      </c>
      <c r="G24">
        <v>4764.7700194999998</v>
      </c>
      <c r="H24">
        <v>4805.8500977000003</v>
      </c>
      <c r="I24">
        <v>4679.0600586</v>
      </c>
      <c r="J24">
        <v>4745.2724608999997</v>
      </c>
      <c r="L24" t="str">
        <f t="shared" si="0"/>
        <v>01NOV2022:23:00:00</v>
      </c>
      <c r="M24">
        <v>23</v>
      </c>
      <c r="N24">
        <f t="shared" si="1"/>
        <v>-66.221679700000095</v>
      </c>
      <c r="O24">
        <f t="shared" si="2"/>
        <v>-66.221679700000095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1.3707678220802209</v>
      </c>
      <c r="V24" s="3">
        <v>22</v>
      </c>
      <c r="W24" s="4">
        <v>-204.13244047142854</v>
      </c>
      <c r="X24" s="4">
        <v>161.77533638888903</v>
      </c>
      <c r="Y24" s="4"/>
      <c r="Z24">
        <v>22</v>
      </c>
      <c r="AA24">
        <f t="shared" si="7"/>
        <v>-204.13244047142854</v>
      </c>
      <c r="AB24">
        <f t="shared" si="7"/>
        <v>161.77533638888903</v>
      </c>
    </row>
    <row r="25" spans="1:28" x14ac:dyDescent="0.3">
      <c r="A25" t="s">
        <v>74</v>
      </c>
      <c r="B25">
        <v>4843.0859375</v>
      </c>
      <c r="C25">
        <v>4685.4799805000002</v>
      </c>
      <c r="D25">
        <v>4960.8378905999998</v>
      </c>
      <c r="E25">
        <v>4997.6557616999999</v>
      </c>
      <c r="F25">
        <v>4681.6201172000001</v>
      </c>
      <c r="G25">
        <v>4685.4799805000002</v>
      </c>
      <c r="H25">
        <v>4741.9599608999997</v>
      </c>
      <c r="I25">
        <v>4614.7998047000001</v>
      </c>
      <c r="J25">
        <v>4674.2832030999998</v>
      </c>
      <c r="L25" t="str">
        <f t="shared" si="0"/>
        <v>02NOV2022:00:00:00</v>
      </c>
      <c r="M25">
        <v>24</v>
      </c>
      <c r="N25">
        <f t="shared" si="1"/>
        <v>-157.60595699999976</v>
      </c>
      <c r="O25">
        <f t="shared" si="2"/>
        <v>-157.60595699999976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3.2542465492849773</v>
      </c>
      <c r="V25" s="3">
        <v>23</v>
      </c>
      <c r="W25" s="4">
        <v>-216.73055366521737</v>
      </c>
      <c r="X25" s="4">
        <v>185.06019807142835</v>
      </c>
      <c r="Y25" s="4"/>
      <c r="Z25">
        <v>23</v>
      </c>
      <c r="AA25">
        <f t="shared" si="7"/>
        <v>-216.73055366521737</v>
      </c>
      <c r="AB25">
        <f t="shared" si="7"/>
        <v>185.06019807142835</v>
      </c>
    </row>
    <row r="26" spans="1:28" x14ac:dyDescent="0.3">
      <c r="A26" t="s">
        <v>75</v>
      </c>
      <c r="B26">
        <v>4775.5908202999999</v>
      </c>
      <c r="C26">
        <v>4755.5297852000003</v>
      </c>
      <c r="D26">
        <v>4940.5688477000003</v>
      </c>
      <c r="E26">
        <v>5003.9804688000004</v>
      </c>
      <c r="F26">
        <v>4742.4799805000002</v>
      </c>
      <c r="G26">
        <v>4755.5297852000003</v>
      </c>
      <c r="H26">
        <v>4748.6801758000001</v>
      </c>
      <c r="I26">
        <v>4596.2998047000001</v>
      </c>
      <c r="J26">
        <v>4696.1293944999998</v>
      </c>
      <c r="L26" t="str">
        <f t="shared" si="0"/>
        <v>02NOV2022:01:00:00</v>
      </c>
      <c r="M26">
        <v>1</v>
      </c>
      <c r="N26">
        <f t="shared" si="1"/>
        <v>-20.061035099999572</v>
      </c>
      <c r="O26">
        <f t="shared" si="2"/>
        <v>-20.061035099999572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0.42007441288153224</v>
      </c>
      <c r="V26" s="3">
        <v>24</v>
      </c>
      <c r="W26" s="4">
        <v>-255.75160724999992</v>
      </c>
      <c r="X26" s="4">
        <v>133.37573241666664</v>
      </c>
      <c r="Y26" s="4"/>
      <c r="Z26">
        <v>24</v>
      </c>
      <c r="AA26">
        <f t="shared" si="7"/>
        <v>-255.75160724999992</v>
      </c>
      <c r="AB26">
        <f t="shared" si="7"/>
        <v>133.37573241666664</v>
      </c>
    </row>
    <row r="27" spans="1:28" x14ac:dyDescent="0.3">
      <c r="A27" t="s">
        <v>76</v>
      </c>
      <c r="B27">
        <v>4729.4379883000001</v>
      </c>
      <c r="C27">
        <v>4704.5800780999998</v>
      </c>
      <c r="D27">
        <v>4974.0786133000001</v>
      </c>
      <c r="E27">
        <v>5043.0581055000002</v>
      </c>
      <c r="F27">
        <v>4683.5</v>
      </c>
      <c r="G27">
        <v>4704.5800780999998</v>
      </c>
      <c r="H27">
        <v>4690.9199219000002</v>
      </c>
      <c r="I27">
        <v>4558.0800780999998</v>
      </c>
      <c r="J27">
        <v>4646.7280272999997</v>
      </c>
      <c r="L27" t="str">
        <f t="shared" si="0"/>
        <v>02NOV2022:02:00:00</v>
      </c>
      <c r="M27">
        <v>2</v>
      </c>
      <c r="N27">
        <f t="shared" si="1"/>
        <v>-24.857910200000333</v>
      </c>
      <c r="O27">
        <f t="shared" si="2"/>
        <v>-24.857910200000333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0.52559966451606921</v>
      </c>
      <c r="V27" s="3" t="s">
        <v>13</v>
      </c>
      <c r="W27" s="4">
        <v>-230.81905902684323</v>
      </c>
      <c r="X27" s="4">
        <v>196.44451233193718</v>
      </c>
      <c r="Y27" s="4"/>
    </row>
    <row r="28" spans="1:28" x14ac:dyDescent="0.3">
      <c r="A28" t="s">
        <v>77</v>
      </c>
      <c r="B28">
        <v>4743.9868164</v>
      </c>
      <c r="C28">
        <v>4672.5498047000001</v>
      </c>
      <c r="D28">
        <v>4982.3300780999998</v>
      </c>
      <c r="E28">
        <v>5045.3007813000004</v>
      </c>
      <c r="F28">
        <v>4657</v>
      </c>
      <c r="G28">
        <v>4672.5498047000001</v>
      </c>
      <c r="H28">
        <v>4653.7001952999999</v>
      </c>
      <c r="I28">
        <v>4525.6201172000001</v>
      </c>
      <c r="J28">
        <v>4614.0795897999997</v>
      </c>
      <c r="L28" t="str">
        <f t="shared" si="0"/>
        <v>02NOV2022:03:00:00</v>
      </c>
      <c r="M28">
        <v>3</v>
      </c>
      <c r="N28">
        <f t="shared" si="1"/>
        <v>-71.437011699999857</v>
      </c>
      <c r="O28">
        <f t="shared" si="2"/>
        <v>-71.437011699999857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1.5058433858425058</v>
      </c>
    </row>
    <row r="29" spans="1:28" x14ac:dyDescent="0.3">
      <c r="A29" t="s">
        <v>78</v>
      </c>
      <c r="B29">
        <v>4776.6445313000004</v>
      </c>
      <c r="C29">
        <v>4653.1499022999997</v>
      </c>
      <c r="D29">
        <v>4957.2778319999998</v>
      </c>
      <c r="E29">
        <v>5023.8813477000003</v>
      </c>
      <c r="F29">
        <v>4637.0200194999998</v>
      </c>
      <c r="G29">
        <v>4653.1499022999997</v>
      </c>
      <c r="H29">
        <v>4629.7402344000002</v>
      </c>
      <c r="I29">
        <v>4524.8999022999997</v>
      </c>
      <c r="J29">
        <v>4599.9907227000003</v>
      </c>
      <c r="L29" t="str">
        <f t="shared" si="0"/>
        <v>02NOV2022:04:00:00</v>
      </c>
      <c r="M29">
        <v>4</v>
      </c>
      <c r="N29">
        <f t="shared" si="1"/>
        <v>-123.49462900000071</v>
      </c>
      <c r="O29">
        <f t="shared" si="2"/>
        <v>-123.49462900000071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2.5853845349130617</v>
      </c>
    </row>
    <row r="30" spans="1:28" x14ac:dyDescent="0.3">
      <c r="A30" t="s">
        <v>79</v>
      </c>
      <c r="B30">
        <v>4801.6459961</v>
      </c>
      <c r="C30">
        <v>4644.4399414</v>
      </c>
      <c r="D30">
        <v>4938.7607422000001</v>
      </c>
      <c r="E30">
        <v>5033.0546875</v>
      </c>
      <c r="F30">
        <v>4623.2900391000003</v>
      </c>
      <c r="G30">
        <v>4644.4399414</v>
      </c>
      <c r="H30">
        <v>4620</v>
      </c>
      <c r="I30">
        <v>4526.1499022999997</v>
      </c>
      <c r="J30">
        <v>4593.7558594000002</v>
      </c>
      <c r="L30" t="str">
        <f t="shared" si="0"/>
        <v>02NOV2022:05:00:00</v>
      </c>
      <c r="M30">
        <v>5</v>
      </c>
      <c r="N30">
        <f t="shared" si="1"/>
        <v>-157.2060547000001</v>
      </c>
      <c r="O30">
        <f t="shared" si="2"/>
        <v>-157.2060547000001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3.2740034318999403</v>
      </c>
    </row>
    <row r="31" spans="1:28" x14ac:dyDescent="0.3">
      <c r="A31" t="s">
        <v>80</v>
      </c>
      <c r="B31">
        <v>4776.0644530999998</v>
      </c>
      <c r="C31">
        <v>4693.6899414</v>
      </c>
      <c r="D31">
        <v>4917.5488280999998</v>
      </c>
      <c r="E31">
        <v>4979.8779297000001</v>
      </c>
      <c r="F31">
        <v>4664.2797852000003</v>
      </c>
      <c r="G31">
        <v>4693.6899414</v>
      </c>
      <c r="H31">
        <v>4668.3300780999998</v>
      </c>
      <c r="I31">
        <v>4551.1899414</v>
      </c>
      <c r="J31">
        <v>4633.0634766000003</v>
      </c>
      <c r="L31" t="str">
        <f t="shared" si="0"/>
        <v>02NOV2022:06:00:00</v>
      </c>
      <c r="M31">
        <v>6</v>
      </c>
      <c r="N31">
        <f t="shared" si="1"/>
        <v>-82.374511699999857</v>
      </c>
      <c r="O31">
        <f t="shared" si="2"/>
        <v>-82.374511699999857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1.7247361820365099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81</v>
      </c>
      <c r="B32">
        <v>4798.0317383000001</v>
      </c>
      <c r="C32">
        <v>4795.8999022999997</v>
      </c>
      <c r="D32">
        <v>4927.0634766000003</v>
      </c>
      <c r="E32">
        <v>4943.7397461</v>
      </c>
      <c r="F32">
        <v>4774.4902344000002</v>
      </c>
      <c r="G32">
        <v>4795.8999022999997</v>
      </c>
      <c r="H32">
        <v>4781.5898438000004</v>
      </c>
      <c r="I32">
        <v>4646.1201172000001</v>
      </c>
      <c r="J32">
        <v>4736.6879883000001</v>
      </c>
      <c r="L32" t="str">
        <f t="shared" si="0"/>
        <v>02NOV2022:07:00:00</v>
      </c>
      <c r="M32">
        <v>7</v>
      </c>
      <c r="N32">
        <f t="shared" si="1"/>
        <v>-2.1318360000004759</v>
      </c>
      <c r="O32">
        <f t="shared" si="2"/>
        <v>-2.1318360000004759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4.4431469324873844E-2</v>
      </c>
      <c r="V32" s="3">
        <v>1</v>
      </c>
      <c r="W32" s="4">
        <v>23</v>
      </c>
      <c r="X32" s="4">
        <v>7</v>
      </c>
      <c r="Z32">
        <v>1</v>
      </c>
      <c r="AA32">
        <f>W32</f>
        <v>23</v>
      </c>
      <c r="AB32">
        <f>X32</f>
        <v>7</v>
      </c>
    </row>
    <row r="33" spans="1:28" x14ac:dyDescent="0.3">
      <c r="A33" t="s">
        <v>82</v>
      </c>
      <c r="B33">
        <v>4825.4853516000003</v>
      </c>
      <c r="C33">
        <v>4861</v>
      </c>
      <c r="D33">
        <v>4953.5151366999999</v>
      </c>
      <c r="E33">
        <v>4985.1899414</v>
      </c>
      <c r="F33">
        <v>4843.3701172000001</v>
      </c>
      <c r="G33">
        <v>4861</v>
      </c>
      <c r="H33">
        <v>4870.9301758000001</v>
      </c>
      <c r="I33">
        <v>4694.5400391000003</v>
      </c>
      <c r="J33">
        <v>4802.5771483999997</v>
      </c>
      <c r="L33" t="str">
        <f t="shared" si="0"/>
        <v>02NOV2022:08:00:00</v>
      </c>
      <c r="M33">
        <v>8</v>
      </c>
      <c r="N33">
        <f t="shared" si="1"/>
        <v>35.514648399999714</v>
      </c>
      <c r="O33" t="str">
        <f t="shared" si="2"/>
        <v/>
      </c>
      <c r="P33">
        <f t="shared" si="3"/>
        <v>35.514648399999714</v>
      </c>
      <c r="Q33" t="str">
        <f t="shared" si="4"/>
        <v/>
      </c>
      <c r="R33">
        <f t="shared" si="5"/>
        <v>1</v>
      </c>
      <c r="S33">
        <f t="shared" si="6"/>
        <v>0.73598085606505914</v>
      </c>
      <c r="V33" s="3">
        <v>2</v>
      </c>
      <c r="W33" s="4">
        <v>23</v>
      </c>
      <c r="X33" s="4">
        <v>7</v>
      </c>
      <c r="Z33">
        <v>2</v>
      </c>
      <c r="AA33">
        <f t="shared" ref="AA33:AA55" si="8">W33</f>
        <v>23</v>
      </c>
      <c r="AB33">
        <f t="shared" ref="AB33:AB55" si="9">X33</f>
        <v>7</v>
      </c>
    </row>
    <row r="34" spans="1:28" x14ac:dyDescent="0.3">
      <c r="A34" t="s">
        <v>83</v>
      </c>
      <c r="B34">
        <v>4826.9731444999998</v>
      </c>
      <c r="C34">
        <v>4753.4501952999999</v>
      </c>
      <c r="D34">
        <v>4942.0703125</v>
      </c>
      <c r="E34">
        <v>5002.3247069999998</v>
      </c>
      <c r="F34">
        <v>4733.5400391000003</v>
      </c>
      <c r="G34">
        <v>4753.4501952999999</v>
      </c>
      <c r="H34">
        <v>4766.3598633000001</v>
      </c>
      <c r="I34">
        <v>4641.0297852000003</v>
      </c>
      <c r="J34">
        <v>4714.34375</v>
      </c>
      <c r="L34" t="str">
        <f t="shared" si="0"/>
        <v>02NOV2022:09:00:00</v>
      </c>
      <c r="M34">
        <v>9</v>
      </c>
      <c r="N34">
        <f t="shared" si="1"/>
        <v>-73.522949199999857</v>
      </c>
      <c r="O34">
        <f t="shared" si="2"/>
        <v>-73.522949199999857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1.5231688057716697</v>
      </c>
      <c r="V34" s="3">
        <v>3</v>
      </c>
      <c r="W34" s="4">
        <v>22</v>
      </c>
      <c r="X34" s="4">
        <v>8</v>
      </c>
      <c r="Z34">
        <v>3</v>
      </c>
      <c r="AA34">
        <f t="shared" si="8"/>
        <v>22</v>
      </c>
      <c r="AB34">
        <f t="shared" si="9"/>
        <v>8</v>
      </c>
    </row>
    <row r="35" spans="1:28" x14ac:dyDescent="0.3">
      <c r="A35" t="s">
        <v>84</v>
      </c>
      <c r="B35">
        <v>4789.5908202999999</v>
      </c>
      <c r="C35">
        <v>4677.1899414</v>
      </c>
      <c r="D35">
        <v>4922.8037108999997</v>
      </c>
      <c r="E35">
        <v>5037.4174805000002</v>
      </c>
      <c r="F35">
        <v>4654.1499022999997</v>
      </c>
      <c r="G35">
        <v>4677.1899414</v>
      </c>
      <c r="H35">
        <v>4681.3300780999998</v>
      </c>
      <c r="I35">
        <v>4607.0698241999999</v>
      </c>
      <c r="J35">
        <v>4650.2265625</v>
      </c>
      <c r="L35" t="str">
        <f t="shared" si="0"/>
        <v>02NOV2022:10:00:00</v>
      </c>
      <c r="M35">
        <v>10</v>
      </c>
      <c r="N35">
        <f t="shared" si="1"/>
        <v>-112.40087889999995</v>
      </c>
      <c r="O35">
        <f t="shared" si="2"/>
        <v>-112.40087889999995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2.3467741424508497</v>
      </c>
      <c r="V35" s="3">
        <v>4</v>
      </c>
      <c r="W35" s="4">
        <v>21</v>
      </c>
      <c r="X35" s="4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3">
      <c r="A36" t="s">
        <v>85</v>
      </c>
      <c r="B36">
        <v>4811.9267577999999</v>
      </c>
      <c r="C36">
        <v>4680.5200194999998</v>
      </c>
      <c r="D36">
        <v>4972.6098633000001</v>
      </c>
      <c r="E36">
        <v>4980.0034180000002</v>
      </c>
      <c r="F36">
        <v>4658.1401366999999</v>
      </c>
      <c r="G36">
        <v>4680.5200194999998</v>
      </c>
      <c r="H36">
        <v>4699.1699219000002</v>
      </c>
      <c r="I36">
        <v>4627.6201172000001</v>
      </c>
      <c r="J36">
        <v>4663.3105469000002</v>
      </c>
      <c r="L36" t="str">
        <f t="shared" si="0"/>
        <v>02NOV2022:11:00:00</v>
      </c>
      <c r="M36">
        <v>11</v>
      </c>
      <c r="N36">
        <f t="shared" si="1"/>
        <v>-131.40673830000014</v>
      </c>
      <c r="O36">
        <f t="shared" si="2"/>
        <v>-131.40673830000014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2.7308549135124189</v>
      </c>
      <c r="V36" s="3">
        <v>5</v>
      </c>
      <c r="W36" s="4">
        <v>19</v>
      </c>
      <c r="X36" s="4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3">
      <c r="A37" t="s">
        <v>86</v>
      </c>
      <c r="B37">
        <v>4855.78125</v>
      </c>
      <c r="C37">
        <v>4684.0297852000003</v>
      </c>
      <c r="D37">
        <v>4964.2045897999997</v>
      </c>
      <c r="E37">
        <v>4948.0361327999999</v>
      </c>
      <c r="F37">
        <v>4658.8100586</v>
      </c>
      <c r="G37">
        <v>4684.0297852000003</v>
      </c>
      <c r="H37">
        <v>4712.25</v>
      </c>
      <c r="I37">
        <v>4637.5200194999998</v>
      </c>
      <c r="J37">
        <v>4671.0234375</v>
      </c>
      <c r="L37" t="str">
        <f t="shared" si="0"/>
        <v>02NOV2022:12:00:00</v>
      </c>
      <c r="M37">
        <v>12</v>
      </c>
      <c r="N37">
        <f t="shared" si="1"/>
        <v>-171.75146479999967</v>
      </c>
      <c r="O37">
        <f t="shared" si="2"/>
        <v>-171.75146479999967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3.5370511140714935</v>
      </c>
      <c r="V37" s="3">
        <v>6</v>
      </c>
      <c r="W37" s="4">
        <v>20</v>
      </c>
      <c r="X37" s="4">
        <v>10</v>
      </c>
      <c r="Z37">
        <v>6</v>
      </c>
      <c r="AA37">
        <f t="shared" si="8"/>
        <v>20</v>
      </c>
      <c r="AB37">
        <f t="shared" si="9"/>
        <v>10</v>
      </c>
    </row>
    <row r="38" spans="1:28" x14ac:dyDescent="0.3">
      <c r="A38" t="s">
        <v>87</v>
      </c>
      <c r="B38">
        <v>4871.8129883000001</v>
      </c>
      <c r="C38">
        <v>4678.9301758000001</v>
      </c>
      <c r="D38">
        <v>5009.8984375</v>
      </c>
      <c r="E38">
        <v>5011.3813477000003</v>
      </c>
      <c r="F38">
        <v>4660.1298827999999</v>
      </c>
      <c r="G38">
        <v>4678.9301758000001</v>
      </c>
      <c r="H38">
        <v>4706.7797852000003</v>
      </c>
      <c r="I38">
        <v>4637.7998047000001</v>
      </c>
      <c r="J38">
        <v>4668.6767577999999</v>
      </c>
      <c r="L38" t="str">
        <f t="shared" si="0"/>
        <v>02NOV2022:13:00:00</v>
      </c>
      <c r="M38">
        <v>13</v>
      </c>
      <c r="N38">
        <f t="shared" si="1"/>
        <v>-192.8828125</v>
      </c>
      <c r="O38">
        <f t="shared" si="2"/>
        <v>-192.8828125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3.9591587970068143</v>
      </c>
      <c r="V38" s="3">
        <v>7</v>
      </c>
      <c r="W38" s="4">
        <v>22</v>
      </c>
      <c r="X38" s="4">
        <v>8</v>
      </c>
      <c r="Z38">
        <v>7</v>
      </c>
      <c r="AA38">
        <f t="shared" si="8"/>
        <v>22</v>
      </c>
      <c r="AB38">
        <f t="shared" si="9"/>
        <v>8</v>
      </c>
    </row>
    <row r="39" spans="1:28" x14ac:dyDescent="0.3">
      <c r="A39" t="s">
        <v>88</v>
      </c>
      <c r="B39">
        <v>4994.7993164</v>
      </c>
      <c r="C39">
        <v>4691.2900391000003</v>
      </c>
      <c r="D39">
        <v>5048.6313477000003</v>
      </c>
      <c r="E39">
        <v>5045.5786133000001</v>
      </c>
      <c r="F39">
        <v>4654.0200194999998</v>
      </c>
      <c r="G39">
        <v>4691.2900391000003</v>
      </c>
      <c r="H39">
        <v>4721.9101563000004</v>
      </c>
      <c r="I39">
        <v>4669.3701172000001</v>
      </c>
      <c r="J39">
        <v>4685.6826172000001</v>
      </c>
      <c r="L39" t="str">
        <f t="shared" si="0"/>
        <v>02NOV2022:14:00:00</v>
      </c>
      <c r="M39">
        <v>14</v>
      </c>
      <c r="N39">
        <f t="shared" si="1"/>
        <v>-303.50927729999967</v>
      </c>
      <c r="O39">
        <f t="shared" si="2"/>
        <v>-303.50927729999967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6.0765059429605648</v>
      </c>
      <c r="V39" s="3">
        <v>8</v>
      </c>
      <c r="W39" s="4">
        <v>17</v>
      </c>
      <c r="X39" s="4">
        <v>13</v>
      </c>
      <c r="Z39">
        <v>8</v>
      </c>
      <c r="AA39">
        <f t="shared" si="8"/>
        <v>17</v>
      </c>
      <c r="AB39">
        <f t="shared" si="9"/>
        <v>13</v>
      </c>
    </row>
    <row r="40" spans="1:28" x14ac:dyDescent="0.3">
      <c r="A40" t="s">
        <v>89</v>
      </c>
      <c r="B40">
        <v>5010.8608397999997</v>
      </c>
      <c r="C40">
        <v>4742.3198241999999</v>
      </c>
      <c r="D40">
        <v>5023.5981444999998</v>
      </c>
      <c r="E40">
        <v>4997.2138672000001</v>
      </c>
      <c r="F40">
        <v>4710.5498047000001</v>
      </c>
      <c r="G40">
        <v>4742.3198241999999</v>
      </c>
      <c r="H40">
        <v>4784</v>
      </c>
      <c r="I40">
        <v>4724.9599608999997</v>
      </c>
      <c r="J40">
        <v>4741.8984375</v>
      </c>
      <c r="L40" t="str">
        <f t="shared" si="0"/>
        <v>02NOV2022:15:00:00</v>
      </c>
      <c r="M40">
        <v>15</v>
      </c>
      <c r="N40">
        <f t="shared" si="1"/>
        <v>-268.54101559999981</v>
      </c>
      <c r="O40">
        <f t="shared" si="2"/>
        <v>-268.54101559999981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5.3591792744880573</v>
      </c>
      <c r="V40" s="3">
        <v>9</v>
      </c>
      <c r="W40" s="4">
        <v>19</v>
      </c>
      <c r="X40" s="4">
        <v>11</v>
      </c>
      <c r="Z40">
        <v>9</v>
      </c>
      <c r="AA40">
        <f t="shared" si="8"/>
        <v>19</v>
      </c>
      <c r="AB40">
        <f t="shared" si="9"/>
        <v>11</v>
      </c>
    </row>
    <row r="41" spans="1:28" x14ac:dyDescent="0.3">
      <c r="A41" t="s">
        <v>90</v>
      </c>
      <c r="B41">
        <v>4904.3383789</v>
      </c>
      <c r="C41">
        <v>4792.4599608999997</v>
      </c>
      <c r="D41">
        <v>5074.6328125</v>
      </c>
      <c r="E41">
        <v>5054.6337891000003</v>
      </c>
      <c r="F41">
        <v>4761.1201172000001</v>
      </c>
      <c r="G41">
        <v>4792.4599608999997</v>
      </c>
      <c r="H41">
        <v>4838.1298827999999</v>
      </c>
      <c r="I41">
        <v>4767.3701172000001</v>
      </c>
      <c r="J41">
        <v>4790.3950194999998</v>
      </c>
      <c r="L41" t="str">
        <f t="shared" si="0"/>
        <v>02NOV2022:16:00:00</v>
      </c>
      <c r="M41">
        <v>16</v>
      </c>
      <c r="N41">
        <f t="shared" si="1"/>
        <v>-111.87841800000024</v>
      </c>
      <c r="O41">
        <f t="shared" si="2"/>
        <v>-111.87841800000024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2.2812132719336056</v>
      </c>
      <c r="V41" s="3">
        <v>10</v>
      </c>
      <c r="W41" s="4">
        <v>21</v>
      </c>
      <c r="X41" s="4">
        <v>9</v>
      </c>
      <c r="Z41">
        <v>10</v>
      </c>
      <c r="AA41">
        <f t="shared" si="8"/>
        <v>21</v>
      </c>
      <c r="AB41">
        <f t="shared" si="9"/>
        <v>9</v>
      </c>
    </row>
    <row r="42" spans="1:28" x14ac:dyDescent="0.3">
      <c r="A42" t="s">
        <v>91</v>
      </c>
      <c r="B42">
        <v>4932.4589844000002</v>
      </c>
      <c r="C42">
        <v>4863.25</v>
      </c>
      <c r="D42">
        <v>5101.7890625</v>
      </c>
      <c r="E42">
        <v>5074.9414063000004</v>
      </c>
      <c r="F42">
        <v>4834.9399414</v>
      </c>
      <c r="G42">
        <v>4863.25</v>
      </c>
      <c r="H42">
        <v>4905.9799805000002</v>
      </c>
      <c r="I42">
        <v>4806.1801758000001</v>
      </c>
      <c r="J42">
        <v>4849.7114258000001</v>
      </c>
      <c r="L42" t="str">
        <f t="shared" si="0"/>
        <v>02NOV2022:17:00:00</v>
      </c>
      <c r="M42">
        <v>17</v>
      </c>
      <c r="N42">
        <f t="shared" si="1"/>
        <v>-69.20898440000019</v>
      </c>
      <c r="O42">
        <f t="shared" si="2"/>
        <v>-69.20898440000019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1.4031335003268961</v>
      </c>
      <c r="V42" s="3">
        <v>11</v>
      </c>
      <c r="W42" s="4">
        <v>24</v>
      </c>
      <c r="X42" s="4">
        <v>6</v>
      </c>
      <c r="Z42">
        <v>11</v>
      </c>
      <c r="AA42">
        <f t="shared" si="8"/>
        <v>24</v>
      </c>
      <c r="AB42">
        <f t="shared" si="9"/>
        <v>6</v>
      </c>
    </row>
    <row r="43" spans="1:28" x14ac:dyDescent="0.3">
      <c r="A43" t="s">
        <v>92</v>
      </c>
      <c r="B43">
        <v>4956.0571289</v>
      </c>
      <c r="C43">
        <v>4900.1298827999999</v>
      </c>
      <c r="D43">
        <v>5071.6777344000002</v>
      </c>
      <c r="E43">
        <v>5050.6943358999997</v>
      </c>
      <c r="F43">
        <v>4872.0600586</v>
      </c>
      <c r="G43">
        <v>4900.1298827999999</v>
      </c>
      <c r="H43">
        <v>4933.5200194999998</v>
      </c>
      <c r="I43">
        <v>4849.0498047000001</v>
      </c>
      <c r="J43">
        <v>4886.3891602000003</v>
      </c>
      <c r="L43" t="str">
        <f t="shared" si="0"/>
        <v>02NOV2022:18:00:00</v>
      </c>
      <c r="M43">
        <v>18</v>
      </c>
      <c r="N43">
        <f t="shared" si="1"/>
        <v>-55.927246100000048</v>
      </c>
      <c r="O43">
        <f t="shared" si="2"/>
        <v>-55.927246100000048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1.1284624984218683</v>
      </c>
      <c r="V43" s="3">
        <v>12</v>
      </c>
      <c r="W43" s="4">
        <v>24</v>
      </c>
      <c r="X43" s="4">
        <v>6</v>
      </c>
      <c r="Z43">
        <v>12</v>
      </c>
      <c r="AA43">
        <f t="shared" si="8"/>
        <v>24</v>
      </c>
      <c r="AB43">
        <f t="shared" si="9"/>
        <v>6</v>
      </c>
    </row>
    <row r="44" spans="1:28" x14ac:dyDescent="0.3">
      <c r="A44" t="s">
        <v>93</v>
      </c>
      <c r="B44">
        <v>4906.2011719000002</v>
      </c>
      <c r="C44">
        <v>4936.2299805000002</v>
      </c>
      <c r="D44">
        <v>5075.6889647999997</v>
      </c>
      <c r="E44">
        <v>5076.8745116999999</v>
      </c>
      <c r="F44">
        <v>4904.6401366999999</v>
      </c>
      <c r="G44">
        <v>4936.2299805000002</v>
      </c>
      <c r="H44">
        <v>4953.75</v>
      </c>
      <c r="I44">
        <v>4898.3100586</v>
      </c>
      <c r="J44">
        <v>4922.5996094000002</v>
      </c>
      <c r="L44" t="str">
        <f t="shared" si="0"/>
        <v>02NOV2022:19:00:00</v>
      </c>
      <c r="M44">
        <v>19</v>
      </c>
      <c r="N44">
        <f t="shared" si="1"/>
        <v>30.028808600000048</v>
      </c>
      <c r="O44" t="str">
        <f t="shared" si="2"/>
        <v/>
      </c>
      <c r="P44">
        <f t="shared" si="3"/>
        <v>30.028808600000048</v>
      </c>
      <c r="Q44" t="str">
        <f t="shared" si="4"/>
        <v/>
      </c>
      <c r="R44">
        <f t="shared" si="5"/>
        <v>1</v>
      </c>
      <c r="S44">
        <f t="shared" si="6"/>
        <v>0.61205824114975982</v>
      </c>
      <c r="V44" s="3">
        <v>13</v>
      </c>
      <c r="W44" s="4">
        <v>25</v>
      </c>
      <c r="X44" s="4">
        <v>5</v>
      </c>
      <c r="Z44">
        <v>13</v>
      </c>
      <c r="AA44">
        <f t="shared" si="8"/>
        <v>25</v>
      </c>
      <c r="AB44">
        <f t="shared" si="9"/>
        <v>5</v>
      </c>
    </row>
    <row r="45" spans="1:28" x14ac:dyDescent="0.3">
      <c r="A45" t="s">
        <v>94</v>
      </c>
      <c r="B45">
        <v>4926.2397461</v>
      </c>
      <c r="C45">
        <v>5002.2402344000002</v>
      </c>
      <c r="D45">
        <v>5067.84375</v>
      </c>
      <c r="E45">
        <v>5097.9042969000002</v>
      </c>
      <c r="F45">
        <v>4977.1699219000002</v>
      </c>
      <c r="G45">
        <v>5002.2402344000002</v>
      </c>
      <c r="H45">
        <v>5015.1201172000001</v>
      </c>
      <c r="I45">
        <v>4877.5600586</v>
      </c>
      <c r="J45">
        <v>4958.0615233999997</v>
      </c>
      <c r="L45" t="str">
        <f t="shared" si="0"/>
        <v>02NOV2022:20:00:00</v>
      </c>
      <c r="M45">
        <v>20</v>
      </c>
      <c r="N45">
        <f t="shared" si="1"/>
        <v>76.000488300000143</v>
      </c>
      <c r="O45" t="str">
        <f t="shared" si="2"/>
        <v/>
      </c>
      <c r="P45">
        <f t="shared" si="3"/>
        <v>76.000488300000143</v>
      </c>
      <c r="Q45" t="str">
        <f t="shared" si="4"/>
        <v/>
      </c>
      <c r="R45">
        <f t="shared" si="5"/>
        <v>1</v>
      </c>
      <c r="S45">
        <f t="shared" si="6"/>
        <v>1.5427687692254142</v>
      </c>
      <c r="V45" s="3">
        <v>14</v>
      </c>
      <c r="W45" s="4">
        <v>25</v>
      </c>
      <c r="X45" s="4">
        <v>5</v>
      </c>
      <c r="Z45">
        <v>14</v>
      </c>
      <c r="AA45">
        <f t="shared" si="8"/>
        <v>25</v>
      </c>
      <c r="AB45">
        <f t="shared" si="9"/>
        <v>5</v>
      </c>
    </row>
    <row r="46" spans="1:28" x14ac:dyDescent="0.3">
      <c r="A46" t="s">
        <v>95</v>
      </c>
      <c r="B46">
        <v>4930.0073241999999</v>
      </c>
      <c r="C46">
        <v>4992.1699219000002</v>
      </c>
      <c r="D46">
        <v>5080.9980469000002</v>
      </c>
      <c r="E46">
        <v>5100.0019530999998</v>
      </c>
      <c r="F46">
        <v>4979.9301758000001</v>
      </c>
      <c r="G46">
        <v>4992.1699219000002</v>
      </c>
      <c r="H46">
        <v>5006.3999022999997</v>
      </c>
      <c r="I46">
        <v>4853.7202147999997</v>
      </c>
      <c r="J46">
        <v>4945.4335938000004</v>
      </c>
      <c r="L46" t="str">
        <f t="shared" si="0"/>
        <v>02NOV2022:21:00:00</v>
      </c>
      <c r="M46">
        <v>21</v>
      </c>
      <c r="N46">
        <f t="shared" si="1"/>
        <v>62.162597700000333</v>
      </c>
      <c r="O46" t="str">
        <f t="shared" si="2"/>
        <v/>
      </c>
      <c r="P46">
        <f t="shared" si="3"/>
        <v>62.162597700000333</v>
      </c>
      <c r="Q46" t="str">
        <f t="shared" si="4"/>
        <v/>
      </c>
      <c r="R46">
        <f t="shared" si="5"/>
        <v>1</v>
      </c>
      <c r="S46">
        <f t="shared" si="6"/>
        <v>1.2609027454150397</v>
      </c>
      <c r="V46" s="3">
        <v>15</v>
      </c>
      <c r="W46" s="4">
        <v>28</v>
      </c>
      <c r="X46" s="4">
        <v>2</v>
      </c>
      <c r="Z46">
        <v>15</v>
      </c>
      <c r="AA46">
        <f t="shared" si="8"/>
        <v>28</v>
      </c>
      <c r="AB46">
        <f t="shared" si="9"/>
        <v>2</v>
      </c>
    </row>
    <row r="47" spans="1:28" x14ac:dyDescent="0.3">
      <c r="A47" t="s">
        <v>96</v>
      </c>
      <c r="B47">
        <v>5021.5683594000002</v>
      </c>
      <c r="C47">
        <v>4924.3500977000003</v>
      </c>
      <c r="D47">
        <v>5068.2558594000002</v>
      </c>
      <c r="E47">
        <v>5056.3901366999999</v>
      </c>
      <c r="F47">
        <v>4906.0600586</v>
      </c>
      <c r="G47">
        <v>4924.3500977000003</v>
      </c>
      <c r="H47">
        <v>4945.2700194999998</v>
      </c>
      <c r="I47">
        <v>4791.5498047000001</v>
      </c>
      <c r="J47">
        <v>4880.3564452999999</v>
      </c>
      <c r="L47" t="str">
        <f t="shared" si="0"/>
        <v>02NOV2022:22:00:00</v>
      </c>
      <c r="M47">
        <v>22</v>
      </c>
      <c r="N47">
        <f t="shared" si="1"/>
        <v>-97.218261699999857</v>
      </c>
      <c r="O47">
        <f t="shared" si="2"/>
        <v>-97.218261699999857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1.9360139052575984</v>
      </c>
      <c r="V47" s="3">
        <v>16</v>
      </c>
      <c r="W47" s="4">
        <v>27</v>
      </c>
      <c r="X47" s="4">
        <v>3</v>
      </c>
      <c r="Z47">
        <v>16</v>
      </c>
      <c r="AA47">
        <f t="shared" si="8"/>
        <v>27</v>
      </c>
      <c r="AB47">
        <f t="shared" si="9"/>
        <v>3</v>
      </c>
    </row>
    <row r="48" spans="1:28" x14ac:dyDescent="0.3">
      <c r="A48" t="s">
        <v>97</v>
      </c>
      <c r="B48">
        <v>5149.5322266000003</v>
      </c>
      <c r="C48">
        <v>4871.7797852000003</v>
      </c>
      <c r="D48">
        <v>5026.7460938000004</v>
      </c>
      <c r="E48">
        <v>5021.0498047000001</v>
      </c>
      <c r="F48">
        <v>4854.2797852000003</v>
      </c>
      <c r="G48">
        <v>4871.7797852000003</v>
      </c>
      <c r="H48">
        <v>4895.3798827999999</v>
      </c>
      <c r="I48">
        <v>4743.75</v>
      </c>
      <c r="J48">
        <v>4830.2441405999998</v>
      </c>
      <c r="L48" t="str">
        <f t="shared" si="0"/>
        <v>02NOV2022:23:00:00</v>
      </c>
      <c r="M48">
        <v>23</v>
      </c>
      <c r="N48">
        <f t="shared" si="1"/>
        <v>-277.75244139999995</v>
      </c>
      <c r="O48">
        <f t="shared" si="2"/>
        <v>-277.75244139999995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5.3937412016816744</v>
      </c>
      <c r="V48" s="3">
        <v>17</v>
      </c>
      <c r="W48" s="4">
        <v>26</v>
      </c>
      <c r="X48" s="4">
        <v>4</v>
      </c>
      <c r="Z48">
        <v>17</v>
      </c>
      <c r="AA48">
        <f t="shared" si="8"/>
        <v>26</v>
      </c>
      <c r="AB48">
        <f t="shared" si="9"/>
        <v>4</v>
      </c>
    </row>
    <row r="49" spans="1:28" x14ac:dyDescent="0.3">
      <c r="A49" t="s">
        <v>98</v>
      </c>
      <c r="B49">
        <v>5093.0771483999997</v>
      </c>
      <c r="C49">
        <v>4791.7001952999999</v>
      </c>
      <c r="D49">
        <v>4968.5004883000001</v>
      </c>
      <c r="E49">
        <v>4995.3798827999999</v>
      </c>
      <c r="F49">
        <v>4770.4702147999997</v>
      </c>
      <c r="G49">
        <v>4791.7001952999999</v>
      </c>
      <c r="H49">
        <v>4815.4301758000001</v>
      </c>
      <c r="I49">
        <v>4672.75</v>
      </c>
      <c r="J49">
        <v>4752.8154297000001</v>
      </c>
      <c r="L49" t="str">
        <f t="shared" si="0"/>
        <v>03NOV2022:00:00:00</v>
      </c>
      <c r="M49">
        <v>24</v>
      </c>
      <c r="N49">
        <f t="shared" si="1"/>
        <v>-301.37695309999981</v>
      </c>
      <c r="O49">
        <f t="shared" si="2"/>
        <v>-301.37695309999981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5.9173844086512206</v>
      </c>
      <c r="V49" s="3">
        <v>18</v>
      </c>
      <c r="W49" s="4">
        <v>21</v>
      </c>
      <c r="X49" s="4">
        <v>9</v>
      </c>
      <c r="Z49">
        <v>18</v>
      </c>
      <c r="AA49">
        <f t="shared" si="8"/>
        <v>21</v>
      </c>
      <c r="AB49">
        <f t="shared" si="9"/>
        <v>9</v>
      </c>
    </row>
    <row r="50" spans="1:28" x14ac:dyDescent="0.3">
      <c r="A50" t="s">
        <v>99</v>
      </c>
      <c r="B50">
        <v>4927.8491211</v>
      </c>
      <c r="C50">
        <v>4716.5097655999998</v>
      </c>
      <c r="D50">
        <v>4925.4868164</v>
      </c>
      <c r="E50">
        <v>4954.6733397999997</v>
      </c>
      <c r="F50">
        <v>4716.5097655999998</v>
      </c>
      <c r="G50">
        <v>4709.0200194999998</v>
      </c>
      <c r="H50">
        <v>4722.2001952999999</v>
      </c>
      <c r="I50">
        <v>4623.2202147999997</v>
      </c>
      <c r="J50">
        <v>4683.4086914</v>
      </c>
      <c r="L50" t="str">
        <f t="shared" si="0"/>
        <v>03NOV2022:01:00:00</v>
      </c>
      <c r="M50">
        <v>1</v>
      </c>
      <c r="N50">
        <f t="shared" si="1"/>
        <v>-211.33935550000024</v>
      </c>
      <c r="O50">
        <f t="shared" si="2"/>
        <v>-211.33935550000024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4.2886734213328515</v>
      </c>
      <c r="V50" s="3">
        <v>19</v>
      </c>
      <c r="W50" s="4">
        <v>19</v>
      </c>
      <c r="X50" s="4">
        <v>11</v>
      </c>
      <c r="Z50">
        <v>19</v>
      </c>
      <c r="AA50">
        <f t="shared" si="8"/>
        <v>19</v>
      </c>
      <c r="AB50">
        <f t="shared" si="9"/>
        <v>11</v>
      </c>
    </row>
    <row r="51" spans="1:28" x14ac:dyDescent="0.3">
      <c r="A51" t="s">
        <v>100</v>
      </c>
      <c r="B51">
        <v>4845.4716797000001</v>
      </c>
      <c r="C51">
        <v>4680.6201172000001</v>
      </c>
      <c r="D51">
        <v>4947.8647461</v>
      </c>
      <c r="E51">
        <v>4968.7182616999999</v>
      </c>
      <c r="F51">
        <v>4680.6201172000001</v>
      </c>
      <c r="G51">
        <v>4674.3999022999997</v>
      </c>
      <c r="H51">
        <v>4666.6401366999999</v>
      </c>
      <c r="I51">
        <v>4566.3398438000004</v>
      </c>
      <c r="J51">
        <v>4635.5717772999997</v>
      </c>
      <c r="L51" t="str">
        <f t="shared" si="0"/>
        <v>03NOV2022:02:00:00</v>
      </c>
      <c r="M51">
        <v>2</v>
      </c>
      <c r="N51">
        <f t="shared" si="1"/>
        <v>-164.8515625</v>
      </c>
      <c r="O51">
        <f t="shared" si="2"/>
        <v>-164.8515625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3.4021778146107446</v>
      </c>
      <c r="V51" s="3">
        <v>20</v>
      </c>
      <c r="W51" s="4">
        <v>18</v>
      </c>
      <c r="X51" s="4">
        <v>12</v>
      </c>
      <c r="Z51">
        <v>20</v>
      </c>
      <c r="AA51">
        <f t="shared" si="8"/>
        <v>18</v>
      </c>
      <c r="AB51">
        <f t="shared" si="9"/>
        <v>12</v>
      </c>
    </row>
    <row r="52" spans="1:28" x14ac:dyDescent="0.3">
      <c r="A52" t="s">
        <v>101</v>
      </c>
      <c r="B52">
        <v>4848.2626952999999</v>
      </c>
      <c r="C52">
        <v>4650.9501952999999</v>
      </c>
      <c r="D52">
        <v>4953.0024414</v>
      </c>
      <c r="E52">
        <v>4971.8769530999998</v>
      </c>
      <c r="F52">
        <v>4650.9501952999999</v>
      </c>
      <c r="G52">
        <v>4653.5400391000003</v>
      </c>
      <c r="H52">
        <v>4640.5297852000003</v>
      </c>
      <c r="I52">
        <v>4516.8598633000001</v>
      </c>
      <c r="J52">
        <v>4602.0610352000003</v>
      </c>
      <c r="L52" t="str">
        <f t="shared" si="0"/>
        <v>03NOV2022:03:00:00</v>
      </c>
      <c r="M52">
        <v>3</v>
      </c>
      <c r="N52">
        <f t="shared" si="1"/>
        <v>-197.3125</v>
      </c>
      <c r="O52">
        <f t="shared" si="2"/>
        <v>-197.3125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4.0697567850702185</v>
      </c>
      <c r="V52" s="3">
        <v>21</v>
      </c>
      <c r="W52" s="4">
        <v>17</v>
      </c>
      <c r="X52" s="4">
        <v>13</v>
      </c>
      <c r="Z52">
        <v>21</v>
      </c>
      <c r="AA52">
        <f t="shared" si="8"/>
        <v>17</v>
      </c>
      <c r="AB52">
        <f t="shared" si="9"/>
        <v>13</v>
      </c>
    </row>
    <row r="53" spans="1:28" x14ac:dyDescent="0.3">
      <c r="A53" t="s">
        <v>102</v>
      </c>
      <c r="B53">
        <v>4863.3466797000001</v>
      </c>
      <c r="C53">
        <v>4620.5898438000004</v>
      </c>
      <c r="D53">
        <v>4909.5878905999998</v>
      </c>
      <c r="E53">
        <v>4913.9023438000004</v>
      </c>
      <c r="F53">
        <v>4620.5898438000004</v>
      </c>
      <c r="G53">
        <v>4620.8701172000001</v>
      </c>
      <c r="H53">
        <v>4609.9101563000004</v>
      </c>
      <c r="I53">
        <v>4509.1000977000003</v>
      </c>
      <c r="J53">
        <v>4578.96875</v>
      </c>
      <c r="L53" t="str">
        <f t="shared" si="0"/>
        <v>03NOV2022:04:00:00</v>
      </c>
      <c r="M53">
        <v>4</v>
      </c>
      <c r="N53">
        <f t="shared" si="1"/>
        <v>-242.75683589999971</v>
      </c>
      <c r="O53">
        <f t="shared" si="2"/>
        <v>-242.75683589999971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4.9915593497228201</v>
      </c>
      <c r="V53" s="3">
        <v>22</v>
      </c>
      <c r="W53" s="4">
        <v>21</v>
      </c>
      <c r="X53" s="4">
        <v>9</v>
      </c>
      <c r="Z53">
        <v>22</v>
      </c>
      <c r="AA53">
        <f t="shared" si="8"/>
        <v>21</v>
      </c>
      <c r="AB53">
        <f t="shared" si="9"/>
        <v>9</v>
      </c>
    </row>
    <row r="54" spans="1:28" x14ac:dyDescent="0.3">
      <c r="A54" t="s">
        <v>103</v>
      </c>
      <c r="B54">
        <v>4907.7163086</v>
      </c>
      <c r="C54">
        <v>4591.7001952999999</v>
      </c>
      <c r="D54">
        <v>4891.3828125</v>
      </c>
      <c r="E54">
        <v>4903.1425780999998</v>
      </c>
      <c r="F54">
        <v>4591.7001952999999</v>
      </c>
      <c r="G54">
        <v>4584.9301758000001</v>
      </c>
      <c r="H54">
        <v>4579.6499022999997</v>
      </c>
      <c r="I54">
        <v>4498.4902344000002</v>
      </c>
      <c r="J54">
        <v>4554.3715819999998</v>
      </c>
      <c r="L54" t="str">
        <f t="shared" si="0"/>
        <v>03NOV2022:05:00:00</v>
      </c>
      <c r="M54">
        <v>5</v>
      </c>
      <c r="N54">
        <f t="shared" si="1"/>
        <v>-316.01611330000014</v>
      </c>
      <c r="O54">
        <f t="shared" si="2"/>
        <v>-316.01611330000014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6.4391683102430282</v>
      </c>
      <c r="V54" s="3">
        <v>23</v>
      </c>
      <c r="W54" s="4">
        <v>23</v>
      </c>
      <c r="X54" s="4">
        <v>7</v>
      </c>
      <c r="Z54">
        <v>23</v>
      </c>
      <c r="AA54">
        <f t="shared" si="8"/>
        <v>23</v>
      </c>
      <c r="AB54">
        <f t="shared" si="9"/>
        <v>7</v>
      </c>
    </row>
    <row r="55" spans="1:28" x14ac:dyDescent="0.3">
      <c r="A55" t="s">
        <v>104</v>
      </c>
      <c r="B55">
        <v>4947.4194336</v>
      </c>
      <c r="C55">
        <v>4630.5</v>
      </c>
      <c r="D55">
        <v>4855.21875</v>
      </c>
      <c r="E55">
        <v>4842.3740233999997</v>
      </c>
      <c r="F55">
        <v>4630.5</v>
      </c>
      <c r="G55">
        <v>4614.5097655999998</v>
      </c>
      <c r="H55">
        <v>4608.0200194999998</v>
      </c>
      <c r="I55">
        <v>4511.1899414</v>
      </c>
      <c r="J55">
        <v>4579.1240233999997</v>
      </c>
      <c r="L55" t="str">
        <f t="shared" si="0"/>
        <v>03NOV2022:06:00:00</v>
      </c>
      <c r="M55">
        <v>6</v>
      </c>
      <c r="N55">
        <f t="shared" si="1"/>
        <v>-316.91943360000005</v>
      </c>
      <c r="O55">
        <f t="shared" si="2"/>
        <v>-316.91943360000005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6.405752288711712</v>
      </c>
      <c r="V55" s="3">
        <v>24</v>
      </c>
      <c r="W55" s="4">
        <v>24</v>
      </c>
      <c r="X55" s="4">
        <v>6</v>
      </c>
      <c r="Z55">
        <v>24</v>
      </c>
      <c r="AA55">
        <f t="shared" si="8"/>
        <v>24</v>
      </c>
      <c r="AB55">
        <f t="shared" si="9"/>
        <v>6</v>
      </c>
    </row>
    <row r="56" spans="1:28" x14ac:dyDescent="0.3">
      <c r="A56" t="s">
        <v>105</v>
      </c>
      <c r="B56">
        <v>5050.0126952999999</v>
      </c>
      <c r="C56">
        <v>4709.2202147999997</v>
      </c>
      <c r="D56">
        <v>4847.546875</v>
      </c>
      <c r="E56">
        <v>4804.9140625</v>
      </c>
      <c r="F56">
        <v>4709.2202147999997</v>
      </c>
      <c r="G56">
        <v>4694.9599608999997</v>
      </c>
      <c r="H56">
        <v>4686.6298827999999</v>
      </c>
      <c r="I56">
        <v>4599.4702147999997</v>
      </c>
      <c r="J56">
        <v>4661.5952147999997</v>
      </c>
      <c r="L56" t="str">
        <f t="shared" si="0"/>
        <v>03NOV2022:07:00:00</v>
      </c>
      <c r="M56">
        <v>7</v>
      </c>
      <c r="N56">
        <f t="shared" si="1"/>
        <v>-340.79248050000024</v>
      </c>
      <c r="O56">
        <f t="shared" si="2"/>
        <v>-340.79248050000024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6.7483489856802272</v>
      </c>
      <c r="V56" s="3" t="s">
        <v>13</v>
      </c>
      <c r="W56" s="4">
        <v>529</v>
      </c>
      <c r="X56" s="4">
        <v>191</v>
      </c>
    </row>
    <row r="57" spans="1:28" x14ac:dyDescent="0.3">
      <c r="A57" t="s">
        <v>106</v>
      </c>
      <c r="B57">
        <v>5052.4458008000001</v>
      </c>
      <c r="C57">
        <v>4777.9501952999999</v>
      </c>
      <c r="D57">
        <v>4867.5708008000001</v>
      </c>
      <c r="E57">
        <v>4821.7456055000002</v>
      </c>
      <c r="F57">
        <v>4777.9501952999999</v>
      </c>
      <c r="G57">
        <v>4767.2700194999998</v>
      </c>
      <c r="H57">
        <v>4766.7299805000002</v>
      </c>
      <c r="I57">
        <v>4652.7299805000002</v>
      </c>
      <c r="J57">
        <v>4728.6479491999999</v>
      </c>
      <c r="L57" t="str">
        <f t="shared" si="0"/>
        <v>03NOV2022:08:00:00</v>
      </c>
      <c r="M57">
        <v>8</v>
      </c>
      <c r="N57">
        <f t="shared" si="1"/>
        <v>-274.49560550000024</v>
      </c>
      <c r="O57">
        <f t="shared" si="2"/>
        <v>-274.49560550000024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5.4329252865322539</v>
      </c>
    </row>
    <row r="58" spans="1:28" x14ac:dyDescent="0.3">
      <c r="A58" t="s">
        <v>107</v>
      </c>
      <c r="B58">
        <v>5038.8334961</v>
      </c>
      <c r="C58">
        <v>4668.6499022999997</v>
      </c>
      <c r="D58">
        <v>4845.0483397999997</v>
      </c>
      <c r="E58">
        <v>4798.7299805000002</v>
      </c>
      <c r="F58">
        <v>4668.6499022999997</v>
      </c>
      <c r="G58">
        <v>4656.3300780999998</v>
      </c>
      <c r="H58">
        <v>4663</v>
      </c>
      <c r="I58">
        <v>4592.5</v>
      </c>
      <c r="J58">
        <v>4637.5048827999999</v>
      </c>
      <c r="L58" t="str">
        <f t="shared" si="0"/>
        <v>03NOV2022:09:00:00</v>
      </c>
      <c r="M58">
        <v>9</v>
      </c>
      <c r="N58">
        <f t="shared" si="1"/>
        <v>-370.18359380000038</v>
      </c>
      <c r="O58">
        <f t="shared" si="2"/>
        <v>-370.18359380000038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7.3466129429860763</v>
      </c>
    </row>
    <row r="59" spans="1:28" x14ac:dyDescent="0.3">
      <c r="A59" t="s">
        <v>108</v>
      </c>
      <c r="B59">
        <v>4999.9204102000003</v>
      </c>
      <c r="C59">
        <v>4597.3798827999999</v>
      </c>
      <c r="D59">
        <v>4828.5317383000001</v>
      </c>
      <c r="E59">
        <v>4803.6635741999999</v>
      </c>
      <c r="F59">
        <v>4597.3798827999999</v>
      </c>
      <c r="G59">
        <v>4582.7597655999998</v>
      </c>
      <c r="H59">
        <v>4591.1801758000001</v>
      </c>
      <c r="I59">
        <v>4573.1401366999999</v>
      </c>
      <c r="J59">
        <v>4583.6909180000002</v>
      </c>
      <c r="L59" t="str">
        <f t="shared" si="0"/>
        <v>03NOV2022:10:00:00</v>
      </c>
      <c r="M59">
        <v>10</v>
      </c>
      <c r="N59">
        <f t="shared" si="1"/>
        <v>-402.54052740000043</v>
      </c>
      <c r="O59">
        <f t="shared" si="2"/>
        <v>-402.54052740000043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8.0509387025202361</v>
      </c>
    </row>
    <row r="60" spans="1:28" x14ac:dyDescent="0.3">
      <c r="A60" t="s">
        <v>109</v>
      </c>
      <c r="B60">
        <v>4983.0419922000001</v>
      </c>
      <c r="C60">
        <v>4613.9599608999997</v>
      </c>
      <c r="D60">
        <v>4912.1025391000003</v>
      </c>
      <c r="E60">
        <v>4876.0283202999999</v>
      </c>
      <c r="F60">
        <v>4613.9599608999997</v>
      </c>
      <c r="G60">
        <v>4598.4599608999997</v>
      </c>
      <c r="H60">
        <v>4619.3198241999999</v>
      </c>
      <c r="I60">
        <v>4607.7402344000002</v>
      </c>
      <c r="J60">
        <v>4609.2480469000002</v>
      </c>
      <c r="L60" t="str">
        <f t="shared" si="0"/>
        <v>03NOV2022:11:00:00</v>
      </c>
      <c r="M60">
        <v>11</v>
      </c>
      <c r="N60">
        <f t="shared" si="1"/>
        <v>-369.08203130000038</v>
      </c>
      <c r="O60">
        <f t="shared" si="2"/>
        <v>-369.08203130000038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7.4067614095511898</v>
      </c>
    </row>
    <row r="61" spans="1:28" x14ac:dyDescent="0.3">
      <c r="A61" t="s">
        <v>110</v>
      </c>
      <c r="B61">
        <v>5001.1865233999997</v>
      </c>
      <c r="C61">
        <v>4669.4399414</v>
      </c>
      <c r="D61">
        <v>4915.8515625</v>
      </c>
      <c r="E61">
        <v>4876.7475586</v>
      </c>
      <c r="F61">
        <v>4669.4399414</v>
      </c>
      <c r="G61">
        <v>4646.5498047000001</v>
      </c>
      <c r="H61">
        <v>4683.4199219000002</v>
      </c>
      <c r="I61">
        <v>4646.7299805000002</v>
      </c>
      <c r="J61">
        <v>4659.2636719000002</v>
      </c>
      <c r="L61" t="str">
        <f t="shared" si="0"/>
        <v>03NOV2022:12:00:00</v>
      </c>
      <c r="M61">
        <v>12</v>
      </c>
      <c r="N61">
        <f t="shared" si="1"/>
        <v>-331.74658199999976</v>
      </c>
      <c r="O61">
        <f t="shared" si="2"/>
        <v>-331.74658199999976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6.6333575132179954</v>
      </c>
    </row>
    <row r="62" spans="1:28" x14ac:dyDescent="0.3">
      <c r="A62" t="s">
        <v>111</v>
      </c>
      <c r="B62">
        <v>5029.3383789</v>
      </c>
      <c r="C62">
        <v>4692.0400391000003</v>
      </c>
      <c r="D62">
        <v>4980.0756836</v>
      </c>
      <c r="E62">
        <v>4953.7480469000002</v>
      </c>
      <c r="F62">
        <v>4692.0400391000003</v>
      </c>
      <c r="G62">
        <v>4655.3500977000003</v>
      </c>
      <c r="H62">
        <v>4699.3398438000004</v>
      </c>
      <c r="I62">
        <v>4663.1899414</v>
      </c>
      <c r="J62">
        <v>4674.5947266000003</v>
      </c>
      <c r="L62" t="str">
        <f t="shared" si="0"/>
        <v>03NOV2022:13:00:00</v>
      </c>
      <c r="M62">
        <v>13</v>
      </c>
      <c r="N62">
        <f t="shared" si="1"/>
        <v>-337.29833979999967</v>
      </c>
      <c r="O62">
        <f t="shared" si="2"/>
        <v>-337.29833979999967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6.7066145562027666</v>
      </c>
    </row>
    <row r="63" spans="1:28" x14ac:dyDescent="0.3">
      <c r="A63" t="s">
        <v>112</v>
      </c>
      <c r="B63">
        <v>5035.3574219000002</v>
      </c>
      <c r="C63">
        <v>4706.8500977000003</v>
      </c>
      <c r="D63">
        <v>5025.1318358999997</v>
      </c>
      <c r="E63">
        <v>4994.2426758000001</v>
      </c>
      <c r="F63">
        <v>4706.8500977000003</v>
      </c>
      <c r="G63">
        <v>4678.5498047000001</v>
      </c>
      <c r="H63">
        <v>4739.3100586</v>
      </c>
      <c r="I63">
        <v>4700.3398438000004</v>
      </c>
      <c r="J63">
        <v>4705.6113280999998</v>
      </c>
      <c r="L63" t="str">
        <f t="shared" si="0"/>
        <v>03NOV2022:14:00:00</v>
      </c>
      <c r="M63">
        <v>14</v>
      </c>
      <c r="N63">
        <f t="shared" si="1"/>
        <v>-328.50732419999986</v>
      </c>
      <c r="O63">
        <f t="shared" si="2"/>
        <v>-328.50732419999986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6.52401203480097</v>
      </c>
    </row>
    <row r="64" spans="1:28" x14ac:dyDescent="0.3">
      <c r="A64" t="s">
        <v>113</v>
      </c>
      <c r="B64">
        <v>5063.8950194999998</v>
      </c>
      <c r="C64">
        <v>4755.9702147999997</v>
      </c>
      <c r="D64">
        <v>5002.7094727000003</v>
      </c>
      <c r="E64">
        <v>4965.7578125</v>
      </c>
      <c r="F64">
        <v>4755.9702147999997</v>
      </c>
      <c r="G64">
        <v>4727.4501952999999</v>
      </c>
      <c r="H64">
        <v>4815.7998047000001</v>
      </c>
      <c r="I64">
        <v>4758.3198241999999</v>
      </c>
      <c r="J64">
        <v>4764.6201172000001</v>
      </c>
      <c r="L64" t="str">
        <f t="shared" si="0"/>
        <v>03NOV2022:15:00:00</v>
      </c>
      <c r="M64">
        <v>15</v>
      </c>
      <c r="N64">
        <f t="shared" si="1"/>
        <v>-307.9248047000001</v>
      </c>
      <c r="O64">
        <f t="shared" si="2"/>
        <v>-307.9248047000001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6.0807896592296267</v>
      </c>
    </row>
    <row r="65" spans="1:19" x14ac:dyDescent="0.3">
      <c r="A65" t="s">
        <v>114</v>
      </c>
      <c r="B65">
        <v>5097.2290039</v>
      </c>
      <c r="C65">
        <v>4792.9101563000004</v>
      </c>
      <c r="D65">
        <v>5038.9243164</v>
      </c>
      <c r="E65">
        <v>4986.2377930000002</v>
      </c>
      <c r="F65">
        <v>4792.9101563000004</v>
      </c>
      <c r="G65">
        <v>4759.7299805000002</v>
      </c>
      <c r="H65">
        <v>4862.7900391000003</v>
      </c>
      <c r="I65">
        <v>4791.0400391000003</v>
      </c>
      <c r="J65">
        <v>4801.4306641000003</v>
      </c>
      <c r="L65" t="str">
        <f t="shared" si="0"/>
        <v>03NOV2022:16:00:00</v>
      </c>
      <c r="M65">
        <v>16</v>
      </c>
      <c r="N65">
        <f t="shared" si="1"/>
        <v>-304.31884759999957</v>
      </c>
      <c r="O65">
        <f t="shared" si="2"/>
        <v>-304.31884759999957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5.9702800750595797</v>
      </c>
    </row>
    <row r="66" spans="1:19" x14ac:dyDescent="0.3">
      <c r="A66" t="s">
        <v>115</v>
      </c>
      <c r="B66">
        <v>5142.2255858999997</v>
      </c>
      <c r="C66">
        <v>4844.6000977000003</v>
      </c>
      <c r="D66">
        <v>5054.9809569999998</v>
      </c>
      <c r="E66">
        <v>4985.9458008000001</v>
      </c>
      <c r="F66">
        <v>4844.6000977000003</v>
      </c>
      <c r="G66">
        <v>4807.9902344000002</v>
      </c>
      <c r="H66">
        <v>4913.1098633000001</v>
      </c>
      <c r="I66">
        <v>4815.1000977000003</v>
      </c>
      <c r="J66">
        <v>4842.25</v>
      </c>
      <c r="L66" t="str">
        <f t="shared" si="0"/>
        <v>03NOV2022:17:00:00</v>
      </c>
      <c r="M66">
        <v>17</v>
      </c>
      <c r="N66">
        <f t="shared" si="1"/>
        <v>-297.62548819999938</v>
      </c>
      <c r="O66">
        <f t="shared" si="2"/>
        <v>-297.62548819999938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5.7878730372329343</v>
      </c>
    </row>
    <row r="67" spans="1:19" x14ac:dyDescent="0.3">
      <c r="A67" t="s">
        <v>116</v>
      </c>
      <c r="B67">
        <v>5139.6621094000002</v>
      </c>
      <c r="C67">
        <v>4857.7299805000002</v>
      </c>
      <c r="D67">
        <v>5036.5380858999997</v>
      </c>
      <c r="E67">
        <v>4978.2382813000004</v>
      </c>
      <c r="F67">
        <v>4857.7299805000002</v>
      </c>
      <c r="G67">
        <v>4820.1601563000004</v>
      </c>
      <c r="H67">
        <v>4924.3198241999999</v>
      </c>
      <c r="I67">
        <v>4843.0600586</v>
      </c>
      <c r="J67">
        <v>4859.8505858999997</v>
      </c>
      <c r="L67" t="str">
        <f t="shared" ref="L67:L130" si="10">A67</f>
        <v>03NOV2022:18:00:00</v>
      </c>
      <c r="M67">
        <v>18</v>
      </c>
      <c r="N67">
        <f t="shared" ref="N67:N130" si="11">C67-B67</f>
        <v>-281.93212889999995</v>
      </c>
      <c r="O67">
        <f t="shared" ref="O67:O130" si="12">IF(N67&lt;0,N67,"")</f>
        <v>-281.93212889999995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5.4854214712747424</v>
      </c>
    </row>
    <row r="68" spans="1:19" x14ac:dyDescent="0.3">
      <c r="A68" t="s">
        <v>117</v>
      </c>
      <c r="B68">
        <v>5162.2011719000002</v>
      </c>
      <c r="C68">
        <v>4876.2402344000002</v>
      </c>
      <c r="D68">
        <v>5062.4145508000001</v>
      </c>
      <c r="E68">
        <v>5037.6967772999997</v>
      </c>
      <c r="F68">
        <v>4876.2402344000002</v>
      </c>
      <c r="G68">
        <v>4844.4199219000002</v>
      </c>
      <c r="H68">
        <v>4938.6000977000003</v>
      </c>
      <c r="I68">
        <v>4882.9599608999997</v>
      </c>
      <c r="J68">
        <v>4886.2270508000001</v>
      </c>
      <c r="L68" t="str">
        <f t="shared" si="10"/>
        <v>03NOV2022:19:00:00</v>
      </c>
      <c r="M68">
        <v>19</v>
      </c>
      <c r="N68">
        <f t="shared" si="11"/>
        <v>-285.9609375</v>
      </c>
      <c r="O68">
        <f t="shared" si="12"/>
        <v>-285.9609375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5.5395155666657061</v>
      </c>
    </row>
    <row r="69" spans="1:19" x14ac:dyDescent="0.3">
      <c r="A69" t="s">
        <v>118</v>
      </c>
      <c r="B69">
        <v>5169.1738280999998</v>
      </c>
      <c r="C69">
        <v>4944.2202147999997</v>
      </c>
      <c r="D69">
        <v>5051.3237305000002</v>
      </c>
      <c r="E69">
        <v>5035.0576172000001</v>
      </c>
      <c r="F69">
        <v>4944.2202147999997</v>
      </c>
      <c r="G69">
        <v>4919.9799805000002</v>
      </c>
      <c r="H69">
        <v>4993.7099608999997</v>
      </c>
      <c r="I69">
        <v>4858.6499022999997</v>
      </c>
      <c r="J69">
        <v>4920.5830077999999</v>
      </c>
      <c r="L69" t="str">
        <f t="shared" si="10"/>
        <v>03NOV2022:20:00:00</v>
      </c>
      <c r="M69">
        <v>20</v>
      </c>
      <c r="N69">
        <f t="shared" si="11"/>
        <v>-224.95361330000014</v>
      </c>
      <c r="O69">
        <f t="shared" si="12"/>
        <v>-224.95361330000014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4.3518291467997487</v>
      </c>
    </row>
    <row r="70" spans="1:19" x14ac:dyDescent="0.3">
      <c r="A70" t="s">
        <v>119</v>
      </c>
      <c r="B70">
        <v>5088.7050780999998</v>
      </c>
      <c r="C70">
        <v>4922.1899414</v>
      </c>
      <c r="D70">
        <v>5018.8540039</v>
      </c>
      <c r="E70">
        <v>4966.6352539</v>
      </c>
      <c r="F70">
        <v>4922.1899414</v>
      </c>
      <c r="G70">
        <v>4894.5600586</v>
      </c>
      <c r="H70">
        <v>4940.6201172000001</v>
      </c>
      <c r="I70">
        <v>4819.6098633000001</v>
      </c>
      <c r="J70">
        <v>4883.9868164</v>
      </c>
      <c r="L70" t="str">
        <f t="shared" si="10"/>
        <v>03NOV2022:21:00:00</v>
      </c>
      <c r="M70">
        <v>21</v>
      </c>
      <c r="N70">
        <f t="shared" si="11"/>
        <v>-166.51513669999986</v>
      </c>
      <c r="O70">
        <f t="shared" si="12"/>
        <v>-166.51513669999986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3.2722497009430267</v>
      </c>
    </row>
    <row r="71" spans="1:19" x14ac:dyDescent="0.3">
      <c r="A71" t="s">
        <v>120</v>
      </c>
      <c r="B71">
        <v>5098.2485352000003</v>
      </c>
      <c r="C71">
        <v>4841.8701172000001</v>
      </c>
      <c r="D71">
        <v>4994.6425780999998</v>
      </c>
      <c r="E71">
        <v>4932.3618164</v>
      </c>
      <c r="F71">
        <v>4841.8701172000001</v>
      </c>
      <c r="G71">
        <v>4823.7797852000003</v>
      </c>
      <c r="H71">
        <v>4872.8100586</v>
      </c>
      <c r="I71">
        <v>4750.1201172000001</v>
      </c>
      <c r="J71">
        <v>4812.9697266000003</v>
      </c>
      <c r="L71" t="str">
        <f t="shared" si="10"/>
        <v>03NOV2022:22:00:00</v>
      </c>
      <c r="M71">
        <v>22</v>
      </c>
      <c r="N71">
        <f t="shared" si="11"/>
        <v>-256.37841800000024</v>
      </c>
      <c r="O71">
        <f t="shared" si="12"/>
        <v>-256.37841800000024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5.0287548013769534</v>
      </c>
    </row>
    <row r="72" spans="1:19" x14ac:dyDescent="0.3">
      <c r="A72" t="s">
        <v>121</v>
      </c>
      <c r="B72">
        <v>5032.5761719000002</v>
      </c>
      <c r="C72">
        <v>4762.6499022999997</v>
      </c>
      <c r="D72">
        <v>4971.7910155999998</v>
      </c>
      <c r="E72">
        <v>4931.0532227000003</v>
      </c>
      <c r="F72">
        <v>4762.6499022999997</v>
      </c>
      <c r="G72">
        <v>4757.4902344000002</v>
      </c>
      <c r="H72">
        <v>4808.6899414</v>
      </c>
      <c r="I72">
        <v>4687.6098633000001</v>
      </c>
      <c r="J72">
        <v>4746.6059569999998</v>
      </c>
      <c r="L72" t="str">
        <f t="shared" si="10"/>
        <v>03NOV2022:23:00:00</v>
      </c>
      <c r="M72">
        <v>23</v>
      </c>
      <c r="N72">
        <f t="shared" si="11"/>
        <v>-269.92626960000052</v>
      </c>
      <c r="O72">
        <f t="shared" si="12"/>
        <v>-269.92626960000052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5.3635804085225098</v>
      </c>
    </row>
    <row r="73" spans="1:19" x14ac:dyDescent="0.3">
      <c r="A73" t="s">
        <v>122</v>
      </c>
      <c r="B73">
        <v>4957.9179688000004</v>
      </c>
      <c r="C73">
        <v>4671.7299805000002</v>
      </c>
      <c r="D73">
        <v>4933.359375</v>
      </c>
      <c r="E73">
        <v>4924.6689452999999</v>
      </c>
      <c r="F73">
        <v>4671.7299805000002</v>
      </c>
      <c r="G73">
        <v>4677.1601563000004</v>
      </c>
      <c r="H73">
        <v>4736.5200194999998</v>
      </c>
      <c r="I73">
        <v>4612.3398438000004</v>
      </c>
      <c r="J73">
        <v>4668.4985352000003</v>
      </c>
      <c r="L73" t="str">
        <f t="shared" si="10"/>
        <v>04NOV2022:00:00:00</v>
      </c>
      <c r="M73">
        <v>24</v>
      </c>
      <c r="N73">
        <f t="shared" si="11"/>
        <v>-286.18798830000014</v>
      </c>
      <c r="O73">
        <f t="shared" si="12"/>
        <v>-286.18798830000014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5.7723421424269397</v>
      </c>
    </row>
    <row r="74" spans="1:19" x14ac:dyDescent="0.3">
      <c r="A74" t="s">
        <v>123</v>
      </c>
      <c r="B74">
        <v>4997.7158202999999</v>
      </c>
      <c r="C74">
        <v>4739.0800780999998</v>
      </c>
      <c r="D74">
        <v>4875.7089844000002</v>
      </c>
      <c r="E74">
        <v>4862.4814452999999</v>
      </c>
      <c r="F74">
        <v>4735.1699219000002</v>
      </c>
      <c r="G74">
        <v>4739.0800780999998</v>
      </c>
      <c r="H74">
        <v>4795.6499022999997</v>
      </c>
      <c r="I74">
        <v>4276.5600586</v>
      </c>
      <c r="J74">
        <v>4590.7539063000004</v>
      </c>
      <c r="L74" t="str">
        <f t="shared" si="10"/>
        <v>04NOV2022:01:00:00</v>
      </c>
      <c r="M74">
        <v>1</v>
      </c>
      <c r="N74">
        <f t="shared" si="11"/>
        <v>-258.6357422000001</v>
      </c>
      <c r="O74">
        <f t="shared" si="12"/>
        <v>-258.6357422000001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5.1750790060823197</v>
      </c>
    </row>
    <row r="75" spans="1:19" x14ac:dyDescent="0.3">
      <c r="A75" t="s">
        <v>124</v>
      </c>
      <c r="B75">
        <v>5034.234375</v>
      </c>
      <c r="C75">
        <v>4689.7299805000002</v>
      </c>
      <c r="D75">
        <v>4841.21875</v>
      </c>
      <c r="E75">
        <v>4835.6591797000001</v>
      </c>
      <c r="F75">
        <v>4687.7797852000003</v>
      </c>
      <c r="G75">
        <v>4689.7299805000002</v>
      </c>
      <c r="H75">
        <v>4764.9902344000002</v>
      </c>
      <c r="I75">
        <v>4173.3198241999999</v>
      </c>
      <c r="J75">
        <v>4527.5087891000003</v>
      </c>
      <c r="L75" t="str">
        <f t="shared" si="10"/>
        <v>04NOV2022:02:00:00</v>
      </c>
      <c r="M75">
        <v>2</v>
      </c>
      <c r="N75">
        <f t="shared" si="11"/>
        <v>-344.50439449999976</v>
      </c>
      <c r="O75">
        <f t="shared" si="12"/>
        <v>-344.50439449999976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6.8432331281755188</v>
      </c>
    </row>
    <row r="76" spans="1:19" x14ac:dyDescent="0.3">
      <c r="A76" t="s">
        <v>125</v>
      </c>
      <c r="B76">
        <v>4979.1567383000001</v>
      </c>
      <c r="C76">
        <v>4711.0400391000003</v>
      </c>
      <c r="D76">
        <v>4886.5502930000002</v>
      </c>
      <c r="E76">
        <v>4842.4956055000002</v>
      </c>
      <c r="F76">
        <v>4706.1801758000001</v>
      </c>
      <c r="G76">
        <v>4711.0400391000003</v>
      </c>
      <c r="H76">
        <v>4798.1899414</v>
      </c>
      <c r="I76">
        <v>4100.4101563000004</v>
      </c>
      <c r="J76">
        <v>4518.3779297000001</v>
      </c>
      <c r="L76" t="str">
        <f t="shared" si="10"/>
        <v>04NOV2022:03:00:00</v>
      </c>
      <c r="M76">
        <v>3</v>
      </c>
      <c r="N76">
        <f t="shared" si="11"/>
        <v>-268.11669919999986</v>
      </c>
      <c r="O76">
        <f t="shared" si="12"/>
        <v>-268.11669919999986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5.3847812650208136</v>
      </c>
    </row>
    <row r="77" spans="1:19" x14ac:dyDescent="0.3">
      <c r="A77" t="s">
        <v>126</v>
      </c>
      <c r="B77">
        <v>5009.6098633000001</v>
      </c>
      <c r="C77">
        <v>4662.2001952999999</v>
      </c>
      <c r="D77">
        <v>4840.5229491999999</v>
      </c>
      <c r="E77">
        <v>4838.4497069999998</v>
      </c>
      <c r="F77">
        <v>4661.0297852000003</v>
      </c>
      <c r="G77">
        <v>4662.2001952999999</v>
      </c>
      <c r="H77">
        <v>4785.9599608999997</v>
      </c>
      <c r="I77">
        <v>4093.4199219000002</v>
      </c>
      <c r="J77">
        <v>4493.8916016000003</v>
      </c>
      <c r="L77" t="str">
        <f t="shared" si="10"/>
        <v>04NOV2022:04:00:00</v>
      </c>
      <c r="M77">
        <v>4</v>
      </c>
      <c r="N77">
        <f t="shared" si="11"/>
        <v>-347.40966800000024</v>
      </c>
      <c r="O77">
        <f t="shared" si="12"/>
        <v>-347.40966800000024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6.9348647395697531</v>
      </c>
    </row>
    <row r="78" spans="1:19" x14ac:dyDescent="0.3">
      <c r="A78" t="s">
        <v>127</v>
      </c>
      <c r="B78">
        <v>5133.2734375</v>
      </c>
      <c r="C78">
        <v>4626.3300780999998</v>
      </c>
      <c r="D78">
        <v>4920.6416016000003</v>
      </c>
      <c r="E78">
        <v>4846.4946289</v>
      </c>
      <c r="F78">
        <v>4628.8500977000003</v>
      </c>
      <c r="G78">
        <v>4626.3300780999998</v>
      </c>
      <c r="H78">
        <v>4776.6601563000004</v>
      </c>
      <c r="I78">
        <v>4115.5600586</v>
      </c>
      <c r="J78">
        <v>4485.5214844000002</v>
      </c>
      <c r="L78" t="str">
        <f t="shared" si="10"/>
        <v>04NOV2022:05:00:00</v>
      </c>
      <c r="M78">
        <v>5</v>
      </c>
      <c r="N78">
        <f t="shared" si="11"/>
        <v>-506.94335940000019</v>
      </c>
      <c r="O78">
        <f t="shared" si="12"/>
        <v>-506.94335940000019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9.8756352174157911</v>
      </c>
    </row>
    <row r="79" spans="1:19" x14ac:dyDescent="0.3">
      <c r="A79" t="s">
        <v>128</v>
      </c>
      <c r="B79">
        <v>5195.6450194999998</v>
      </c>
      <c r="C79">
        <v>4624.0800780999998</v>
      </c>
      <c r="D79">
        <v>4840.234375</v>
      </c>
      <c r="E79">
        <v>4803.0683594000002</v>
      </c>
      <c r="F79">
        <v>4628.0800780999998</v>
      </c>
      <c r="G79">
        <v>4624.0800780999998</v>
      </c>
      <c r="H79">
        <v>4781.8701172000001</v>
      </c>
      <c r="I79">
        <v>4126.7299805000002</v>
      </c>
      <c r="J79">
        <v>4490.0551758000001</v>
      </c>
      <c r="L79" t="str">
        <f t="shared" si="10"/>
        <v>04NOV2022:06:00:00</v>
      </c>
      <c r="M79">
        <v>6</v>
      </c>
      <c r="N79">
        <f t="shared" si="11"/>
        <v>-571.56494139999995</v>
      </c>
      <c r="O79">
        <f t="shared" si="12"/>
        <v>-571.56494139999995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11.000846656283001</v>
      </c>
    </row>
    <row r="80" spans="1:19" x14ac:dyDescent="0.3">
      <c r="A80" t="s">
        <v>129</v>
      </c>
      <c r="B80">
        <v>5213.7558594000002</v>
      </c>
      <c r="C80">
        <v>4745.2597655999998</v>
      </c>
      <c r="D80">
        <v>4826.1826172000001</v>
      </c>
      <c r="E80">
        <v>4799.2348633000001</v>
      </c>
      <c r="F80">
        <v>4685.1000977000003</v>
      </c>
      <c r="G80">
        <v>4745.2597655999998</v>
      </c>
      <c r="H80">
        <v>4883.5200194999998</v>
      </c>
      <c r="I80">
        <v>4208.4399414</v>
      </c>
      <c r="J80">
        <v>4582.9140625</v>
      </c>
      <c r="L80" t="str">
        <f t="shared" si="10"/>
        <v>04NOV2022:07:00:00</v>
      </c>
      <c r="M80">
        <v>7</v>
      </c>
      <c r="N80">
        <f t="shared" si="11"/>
        <v>-468.49609380000038</v>
      </c>
      <c r="O80">
        <f t="shared" si="12"/>
        <v>-468.49609380000038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8.985769691446869</v>
      </c>
    </row>
    <row r="81" spans="1:19" x14ac:dyDescent="0.3">
      <c r="A81" t="s">
        <v>130</v>
      </c>
      <c r="B81">
        <v>5199.3027344000002</v>
      </c>
      <c r="C81">
        <v>4893.4101563000004</v>
      </c>
      <c r="D81">
        <v>4847.390625</v>
      </c>
      <c r="E81">
        <v>4835.8867188000004</v>
      </c>
      <c r="F81">
        <v>4854.3798827999999</v>
      </c>
      <c r="G81">
        <v>4893.4101563000004</v>
      </c>
      <c r="H81">
        <v>4975.1801758000001</v>
      </c>
      <c r="I81">
        <v>4277.6298827999999</v>
      </c>
      <c r="J81">
        <v>4692.4750977000003</v>
      </c>
      <c r="L81" t="str">
        <f t="shared" si="10"/>
        <v>04NOV2022:08:00:00</v>
      </c>
      <c r="M81">
        <v>8</v>
      </c>
      <c r="N81">
        <f t="shared" si="11"/>
        <v>-305.89257809999981</v>
      </c>
      <c r="O81">
        <f t="shared" si="12"/>
        <v>-305.89257809999981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5.8833384729866056</v>
      </c>
    </row>
    <row r="82" spans="1:19" x14ac:dyDescent="0.3">
      <c r="A82" t="s">
        <v>131</v>
      </c>
      <c r="B82">
        <v>4891.5332030999998</v>
      </c>
      <c r="C82">
        <v>4786.0200194999998</v>
      </c>
      <c r="D82">
        <v>4787.7397461</v>
      </c>
      <c r="E82">
        <v>4799.703125</v>
      </c>
      <c r="F82">
        <v>4737.8999022999997</v>
      </c>
      <c r="G82">
        <v>4786.0200194999998</v>
      </c>
      <c r="H82">
        <v>4909.1000977000003</v>
      </c>
      <c r="I82">
        <v>4229.6000977000003</v>
      </c>
      <c r="J82">
        <v>4614.8247069999998</v>
      </c>
      <c r="L82" t="str">
        <f t="shared" si="10"/>
        <v>04NOV2022:09:00:00</v>
      </c>
      <c r="M82">
        <v>9</v>
      </c>
      <c r="N82">
        <f t="shared" si="11"/>
        <v>-105.51318360000005</v>
      </c>
      <c r="O82">
        <f t="shared" si="12"/>
        <v>-105.51318360000005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2.1570574954521677</v>
      </c>
    </row>
    <row r="83" spans="1:19" x14ac:dyDescent="0.3">
      <c r="A83" t="s">
        <v>132</v>
      </c>
      <c r="B83">
        <v>4978.5175780999998</v>
      </c>
      <c r="C83">
        <v>4721.8598633000001</v>
      </c>
      <c r="D83">
        <v>4793.4008789</v>
      </c>
      <c r="E83">
        <v>4781.2709961</v>
      </c>
      <c r="F83">
        <v>4686.0600586</v>
      </c>
      <c r="G83">
        <v>4721.8598633000001</v>
      </c>
      <c r="H83">
        <v>4845.4702147999997</v>
      </c>
      <c r="I83">
        <v>4250.4799805000002</v>
      </c>
      <c r="J83">
        <v>4582.4096680000002</v>
      </c>
      <c r="L83" t="str">
        <f t="shared" si="10"/>
        <v>04NOV2022:10:00:00</v>
      </c>
      <c r="M83">
        <v>10</v>
      </c>
      <c r="N83">
        <f t="shared" si="11"/>
        <v>-256.65771479999967</v>
      </c>
      <c r="O83">
        <f t="shared" si="12"/>
        <v>-256.65771479999967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5.1553039790200046</v>
      </c>
    </row>
    <row r="84" spans="1:19" x14ac:dyDescent="0.3">
      <c r="A84" t="s">
        <v>133</v>
      </c>
      <c r="B84">
        <v>4973.0786133000001</v>
      </c>
      <c r="C84">
        <v>4831.9799805000002</v>
      </c>
      <c r="D84">
        <v>4874.8242188000004</v>
      </c>
      <c r="E84">
        <v>4837.6064452999999</v>
      </c>
      <c r="F84">
        <v>4819.3398438000004</v>
      </c>
      <c r="G84">
        <v>4831.9799805000002</v>
      </c>
      <c r="H84">
        <v>4948.6499022999997</v>
      </c>
      <c r="I84">
        <v>4310.3798827999999</v>
      </c>
      <c r="J84">
        <v>4676.6914063000004</v>
      </c>
      <c r="L84" t="str">
        <f t="shared" si="10"/>
        <v>04NOV2022:11:00:00</v>
      </c>
      <c r="M84">
        <v>11</v>
      </c>
      <c r="N84">
        <f t="shared" si="11"/>
        <v>-141.0986327999999</v>
      </c>
      <c r="O84">
        <f t="shared" si="12"/>
        <v>-141.0986327999999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2.8372491925352992</v>
      </c>
    </row>
    <row r="85" spans="1:19" x14ac:dyDescent="0.3">
      <c r="A85" t="s">
        <v>134</v>
      </c>
      <c r="B85">
        <v>5061.1416016000003</v>
      </c>
      <c r="C85">
        <v>4802.6499022999997</v>
      </c>
      <c r="D85">
        <v>4858.0195313000004</v>
      </c>
      <c r="E85">
        <v>4855.9233397999997</v>
      </c>
      <c r="F85">
        <v>4798.1899414</v>
      </c>
      <c r="G85">
        <v>4802.6499022999997</v>
      </c>
      <c r="H85">
        <v>4945.9399414</v>
      </c>
      <c r="I85">
        <v>4335.6699219000002</v>
      </c>
      <c r="J85">
        <v>4674.3603516000003</v>
      </c>
      <c r="L85" t="str">
        <f t="shared" si="10"/>
        <v>04NOV2022:12:00:00</v>
      </c>
      <c r="M85">
        <v>12</v>
      </c>
      <c r="N85">
        <f t="shared" si="11"/>
        <v>-258.49169930000062</v>
      </c>
      <c r="O85">
        <f t="shared" si="12"/>
        <v>-258.49169930000062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5.1073793157315048</v>
      </c>
    </row>
    <row r="86" spans="1:19" x14ac:dyDescent="0.3">
      <c r="A86" t="s">
        <v>135</v>
      </c>
      <c r="B86">
        <v>4979.2270508000001</v>
      </c>
      <c r="C86">
        <v>4750.1499022999997</v>
      </c>
      <c r="D86">
        <v>4926.5385741999999</v>
      </c>
      <c r="E86">
        <v>4903.0522461</v>
      </c>
      <c r="F86">
        <v>4760.7900391000003</v>
      </c>
      <c r="G86">
        <v>4750.1499022999997</v>
      </c>
      <c r="H86">
        <v>4926.5800780999998</v>
      </c>
      <c r="I86">
        <v>4323.8500977000003</v>
      </c>
      <c r="J86">
        <v>4646.6484375</v>
      </c>
      <c r="L86" t="str">
        <f t="shared" si="10"/>
        <v>04NOV2022:13:00:00</v>
      </c>
      <c r="M86">
        <v>13</v>
      </c>
      <c r="N86">
        <f t="shared" si="11"/>
        <v>-229.07714850000048</v>
      </c>
      <c r="O86">
        <f t="shared" si="12"/>
        <v>-229.07714850000048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4.6006568120486735</v>
      </c>
    </row>
    <row r="87" spans="1:19" x14ac:dyDescent="0.3">
      <c r="A87" t="s">
        <v>136</v>
      </c>
      <c r="B87">
        <v>4991.1494141000003</v>
      </c>
      <c r="C87">
        <v>4739.6201172000001</v>
      </c>
      <c r="D87">
        <v>5017.3276366999999</v>
      </c>
      <c r="E87">
        <v>5004.9912108999997</v>
      </c>
      <c r="F87">
        <v>4750.4702147999997</v>
      </c>
      <c r="G87">
        <v>4739.6201172000001</v>
      </c>
      <c r="H87">
        <v>4914.6098633000001</v>
      </c>
      <c r="I87">
        <v>4334.2099608999997</v>
      </c>
      <c r="J87">
        <v>4643.1015625</v>
      </c>
      <c r="L87" t="str">
        <f t="shared" si="10"/>
        <v>04NOV2022:14:00:00</v>
      </c>
      <c r="M87">
        <v>14</v>
      </c>
      <c r="N87">
        <f t="shared" si="11"/>
        <v>-251.52929690000019</v>
      </c>
      <c r="O87">
        <f t="shared" si="12"/>
        <v>-251.52929690000019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5.0395064549546396</v>
      </c>
    </row>
    <row r="88" spans="1:19" x14ac:dyDescent="0.3">
      <c r="A88" t="s">
        <v>137</v>
      </c>
      <c r="B88">
        <v>4958.6303711</v>
      </c>
      <c r="C88">
        <v>4711.7900391000003</v>
      </c>
      <c r="D88">
        <v>5024.421875</v>
      </c>
      <c r="E88">
        <v>5012.8867188000004</v>
      </c>
      <c r="F88">
        <v>4739.0297852000003</v>
      </c>
      <c r="G88">
        <v>4711.7900391000003</v>
      </c>
      <c r="H88">
        <v>4862.9702147999997</v>
      </c>
      <c r="I88">
        <v>4328.5297852000003</v>
      </c>
      <c r="J88">
        <v>4619.5297852000003</v>
      </c>
      <c r="L88" t="str">
        <f t="shared" si="10"/>
        <v>04NOV2022:15:00:00</v>
      </c>
      <c r="M88">
        <v>15</v>
      </c>
      <c r="N88">
        <f t="shared" si="11"/>
        <v>-246.84033199999976</v>
      </c>
      <c r="O88">
        <f t="shared" si="12"/>
        <v>-246.84033199999976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4.9779941944985477</v>
      </c>
    </row>
    <row r="89" spans="1:19" x14ac:dyDescent="0.3">
      <c r="A89" t="s">
        <v>138</v>
      </c>
      <c r="B89">
        <v>4878.1748047000001</v>
      </c>
      <c r="C89">
        <v>4742.1098633000001</v>
      </c>
      <c r="D89">
        <v>5015.5644530999998</v>
      </c>
      <c r="E89">
        <v>4939.8764647999997</v>
      </c>
      <c r="F89">
        <v>4773.9399414</v>
      </c>
      <c r="G89">
        <v>4742.1098633000001</v>
      </c>
      <c r="H89">
        <v>4908.6499022999997</v>
      </c>
      <c r="I89">
        <v>4342.9902344000002</v>
      </c>
      <c r="J89">
        <v>4648.8271483999997</v>
      </c>
      <c r="L89" t="str">
        <f t="shared" si="10"/>
        <v>04NOV2022:16:00:00</v>
      </c>
      <c r="M89">
        <v>16</v>
      </c>
      <c r="N89">
        <f t="shared" si="11"/>
        <v>-136.06494139999995</v>
      </c>
      <c r="O89">
        <f t="shared" si="12"/>
        <v>-136.06494139999995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2.7892592382893855</v>
      </c>
    </row>
    <row r="90" spans="1:19" x14ac:dyDescent="0.3">
      <c r="A90" t="s">
        <v>139</v>
      </c>
      <c r="B90">
        <v>4831.0551758000001</v>
      </c>
      <c r="C90">
        <v>4796.1000977000003</v>
      </c>
      <c r="D90">
        <v>5009.9726563000004</v>
      </c>
      <c r="E90">
        <v>4932.5810547000001</v>
      </c>
      <c r="F90">
        <v>4829.4799805000002</v>
      </c>
      <c r="G90">
        <v>4796.1000977000003</v>
      </c>
      <c r="H90">
        <v>4959.8300780999998</v>
      </c>
      <c r="I90">
        <v>4366.0600586</v>
      </c>
      <c r="J90">
        <v>4691.5253905999998</v>
      </c>
      <c r="L90" t="str">
        <f t="shared" si="10"/>
        <v>04NOV2022:17:00:00</v>
      </c>
      <c r="M90">
        <v>17</v>
      </c>
      <c r="N90">
        <f t="shared" si="11"/>
        <v>-34.95507809999981</v>
      </c>
      <c r="O90">
        <f t="shared" si="12"/>
        <v>-34.95507809999981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0.7235495523855493</v>
      </c>
    </row>
    <row r="91" spans="1:19" x14ac:dyDescent="0.3">
      <c r="A91" t="s">
        <v>140</v>
      </c>
      <c r="B91">
        <v>4903.8227539</v>
      </c>
      <c r="C91">
        <v>4762.9702147999997</v>
      </c>
      <c r="D91">
        <v>5009.6542969000002</v>
      </c>
      <c r="E91">
        <v>4945.0625</v>
      </c>
      <c r="F91">
        <v>4792.3100586</v>
      </c>
      <c r="G91">
        <v>4762.9702147999997</v>
      </c>
      <c r="H91">
        <v>4984</v>
      </c>
      <c r="I91">
        <v>4412.4702147999997</v>
      </c>
      <c r="J91">
        <v>4699.9536133000001</v>
      </c>
      <c r="L91" t="str">
        <f t="shared" si="10"/>
        <v>04NOV2022:18:00:00</v>
      </c>
      <c r="M91">
        <v>18</v>
      </c>
      <c r="N91">
        <f t="shared" si="11"/>
        <v>-140.85253910000029</v>
      </c>
      <c r="O91">
        <f t="shared" si="12"/>
        <v>-140.85253910000029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2.87230077775508</v>
      </c>
    </row>
    <row r="92" spans="1:19" x14ac:dyDescent="0.3">
      <c r="A92" t="s">
        <v>141</v>
      </c>
      <c r="B92">
        <v>4957.7612305000002</v>
      </c>
      <c r="C92">
        <v>4723.6499022999997</v>
      </c>
      <c r="D92">
        <v>5075.1870116999999</v>
      </c>
      <c r="E92">
        <v>4974.7167969000002</v>
      </c>
      <c r="F92">
        <v>4747.3300780999998</v>
      </c>
      <c r="G92">
        <v>4723.6499022999997</v>
      </c>
      <c r="H92">
        <v>4987.2700194999998</v>
      </c>
      <c r="I92">
        <v>4476.9399414</v>
      </c>
      <c r="J92">
        <v>4706.7587891000003</v>
      </c>
      <c r="L92" t="str">
        <f t="shared" si="10"/>
        <v>04NOV2022:19:00:00</v>
      </c>
      <c r="M92">
        <v>19</v>
      </c>
      <c r="N92">
        <f t="shared" si="11"/>
        <v>-234.11132820000057</v>
      </c>
      <c r="O92">
        <f t="shared" si="12"/>
        <v>-234.11132820000057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4.7221178535132875</v>
      </c>
    </row>
    <row r="93" spans="1:19" x14ac:dyDescent="0.3">
      <c r="A93" t="s">
        <v>142</v>
      </c>
      <c r="B93">
        <v>5081.7988280999998</v>
      </c>
      <c r="C93">
        <v>4801.5800780999998</v>
      </c>
      <c r="D93">
        <v>5135.9907227000003</v>
      </c>
      <c r="E93">
        <v>5025.5415039</v>
      </c>
      <c r="F93">
        <v>4822.1401366999999</v>
      </c>
      <c r="G93">
        <v>4801.5800780999998</v>
      </c>
      <c r="H93">
        <v>5045.6201172000001</v>
      </c>
      <c r="I93">
        <v>4460.3300780999998</v>
      </c>
      <c r="J93">
        <v>4746.2363280999998</v>
      </c>
      <c r="L93" t="str">
        <f t="shared" si="10"/>
        <v>04NOV2022:20:00:00</v>
      </c>
      <c r="M93">
        <v>20</v>
      </c>
      <c r="N93">
        <f t="shared" si="11"/>
        <v>-280.21875</v>
      </c>
      <c r="O93">
        <f t="shared" si="12"/>
        <v>-280.21875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5.5141645602049376</v>
      </c>
    </row>
    <row r="94" spans="1:19" x14ac:dyDescent="0.3">
      <c r="A94" t="s">
        <v>143</v>
      </c>
      <c r="B94">
        <v>5099.7470702999999</v>
      </c>
      <c r="C94">
        <v>4951.1298827999999</v>
      </c>
      <c r="D94">
        <v>5051.8198241999999</v>
      </c>
      <c r="E94">
        <v>4941.2597655999998</v>
      </c>
      <c r="F94">
        <v>4961.7998047000001</v>
      </c>
      <c r="G94">
        <v>4951.1298827999999</v>
      </c>
      <c r="H94">
        <v>5160.7597655999998</v>
      </c>
      <c r="I94">
        <v>4461.6499022999997</v>
      </c>
      <c r="J94">
        <v>4833.8198241999999</v>
      </c>
      <c r="L94" t="str">
        <f t="shared" si="10"/>
        <v>04NOV2022:21:00:00</v>
      </c>
      <c r="M94">
        <v>21</v>
      </c>
      <c r="N94">
        <f t="shared" si="11"/>
        <v>-148.6171875</v>
      </c>
      <c r="O94">
        <f t="shared" si="12"/>
        <v>-148.6171875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2.9142070273547387</v>
      </c>
    </row>
    <row r="95" spans="1:19" x14ac:dyDescent="0.3">
      <c r="A95" t="s">
        <v>144</v>
      </c>
      <c r="B95">
        <v>5102.6064452999999</v>
      </c>
      <c r="C95">
        <v>4933.0898438000004</v>
      </c>
      <c r="D95">
        <v>5042.5239258000001</v>
      </c>
      <c r="E95">
        <v>4966.6621094000002</v>
      </c>
      <c r="F95">
        <v>4939.7700194999998</v>
      </c>
      <c r="G95">
        <v>4933.0898438000004</v>
      </c>
      <c r="H95">
        <v>5124.4501952999999</v>
      </c>
      <c r="I95">
        <v>4423.25</v>
      </c>
      <c r="J95">
        <v>4803.4882813000004</v>
      </c>
      <c r="L95" t="str">
        <f t="shared" si="10"/>
        <v>04NOV2022:22:00:00</v>
      </c>
      <c r="M95">
        <v>22</v>
      </c>
      <c r="N95">
        <f t="shared" si="11"/>
        <v>-169.51660149999952</v>
      </c>
      <c r="O95">
        <f t="shared" si="12"/>
        <v>-169.51660149999952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3.3221570841729506</v>
      </c>
    </row>
    <row r="96" spans="1:19" x14ac:dyDescent="0.3">
      <c r="A96" t="s">
        <v>145</v>
      </c>
      <c r="B96">
        <v>5168.7998047000001</v>
      </c>
      <c r="C96">
        <v>4910.1401366999999</v>
      </c>
      <c r="D96">
        <v>5031.9077147999997</v>
      </c>
      <c r="E96">
        <v>5026.4033202999999</v>
      </c>
      <c r="F96">
        <v>4915.1499022999997</v>
      </c>
      <c r="G96">
        <v>4910.1401366999999</v>
      </c>
      <c r="H96">
        <v>5088.3999022999997</v>
      </c>
      <c r="I96">
        <v>4364.7299805000002</v>
      </c>
      <c r="J96">
        <v>4764.5634766000003</v>
      </c>
      <c r="L96" t="str">
        <f t="shared" si="10"/>
        <v>04NOV2022:23:00:00</v>
      </c>
      <c r="M96">
        <v>23</v>
      </c>
      <c r="N96">
        <f t="shared" si="11"/>
        <v>-258.65966800000024</v>
      </c>
      <c r="O96">
        <f t="shared" si="12"/>
        <v>-258.65966800000024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5.0042500730014821</v>
      </c>
    </row>
    <row r="97" spans="1:19" x14ac:dyDescent="0.3">
      <c r="A97" t="s">
        <v>146</v>
      </c>
      <c r="B97">
        <v>5233.0029297000001</v>
      </c>
      <c r="C97">
        <v>4864.9799805000002</v>
      </c>
      <c r="D97">
        <v>4999.5917969000002</v>
      </c>
      <c r="E97">
        <v>5002.9726563000004</v>
      </c>
      <c r="F97">
        <v>4869.3300780999998</v>
      </c>
      <c r="G97">
        <v>4864.9799805000002</v>
      </c>
      <c r="H97">
        <v>5034.4702147999997</v>
      </c>
      <c r="I97">
        <v>4302.5800780999998</v>
      </c>
      <c r="J97">
        <v>4711.1650391000003</v>
      </c>
      <c r="L97" t="str">
        <f t="shared" si="10"/>
        <v>05NOV2022:00:00:00</v>
      </c>
      <c r="M97">
        <v>24</v>
      </c>
      <c r="N97">
        <f t="shared" si="11"/>
        <v>-368.02294919999986</v>
      </c>
      <c r="O97">
        <f t="shared" si="12"/>
        <v>-368.02294919999986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7.0327296610380081</v>
      </c>
    </row>
    <row r="98" spans="1:19" x14ac:dyDescent="0.3">
      <c r="A98" t="s">
        <v>147</v>
      </c>
      <c r="B98">
        <v>5257.0834961</v>
      </c>
      <c r="C98">
        <v>4916.1098633000001</v>
      </c>
      <c r="D98">
        <v>4920.3666991999999</v>
      </c>
      <c r="E98">
        <v>4882.8940430000002</v>
      </c>
      <c r="F98">
        <v>4916.1098633000001</v>
      </c>
      <c r="G98">
        <v>4912.2597655999998</v>
      </c>
      <c r="H98">
        <v>4875.5698241999999</v>
      </c>
      <c r="I98">
        <v>4264.8100586</v>
      </c>
      <c r="J98">
        <v>4677.0576172000001</v>
      </c>
      <c r="L98" t="str">
        <f t="shared" si="10"/>
        <v>05NOV2022:01:00:00</v>
      </c>
      <c r="M98">
        <v>1</v>
      </c>
      <c r="N98">
        <f t="shared" si="11"/>
        <v>-340.9736327999999</v>
      </c>
      <c r="O98">
        <f t="shared" si="12"/>
        <v>-340.9736327999999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6.4859847299924622</v>
      </c>
    </row>
    <row r="99" spans="1:19" x14ac:dyDescent="0.3">
      <c r="A99" t="s">
        <v>148</v>
      </c>
      <c r="B99">
        <v>5232.9584961</v>
      </c>
      <c r="C99">
        <v>4897.0600586</v>
      </c>
      <c r="D99">
        <v>4881.4936522999997</v>
      </c>
      <c r="E99">
        <v>4824.2285155999998</v>
      </c>
      <c r="F99">
        <v>4897.0600586</v>
      </c>
      <c r="G99">
        <v>4898.0698241999999</v>
      </c>
      <c r="H99">
        <v>4857.5898438000004</v>
      </c>
      <c r="I99">
        <v>4178.9599608999997</v>
      </c>
      <c r="J99">
        <v>4636.1098633000001</v>
      </c>
      <c r="L99" t="str">
        <f t="shared" si="10"/>
        <v>05NOV2022:02:00:00</v>
      </c>
      <c r="M99">
        <v>2</v>
      </c>
      <c r="N99">
        <f t="shared" si="11"/>
        <v>-335.8984375</v>
      </c>
      <c r="O99">
        <f t="shared" si="12"/>
        <v>-335.8984375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6.4189012343655536</v>
      </c>
    </row>
    <row r="100" spans="1:19" x14ac:dyDescent="0.3">
      <c r="A100" t="s">
        <v>149</v>
      </c>
      <c r="B100">
        <v>5199.2055664</v>
      </c>
      <c r="C100">
        <v>4899.9702147999997</v>
      </c>
      <c r="D100">
        <v>4870.6704102000003</v>
      </c>
      <c r="E100">
        <v>4811.3349608999997</v>
      </c>
      <c r="F100">
        <v>4899.9702147999997</v>
      </c>
      <c r="G100">
        <v>4904.8100586</v>
      </c>
      <c r="H100">
        <v>4863.6801758000001</v>
      </c>
      <c r="I100">
        <v>4095.1799316000001</v>
      </c>
      <c r="J100">
        <v>4610.4311522999997</v>
      </c>
      <c r="L100" t="str">
        <f t="shared" si="10"/>
        <v>05NOV2022:03:00:00</v>
      </c>
      <c r="M100">
        <v>3</v>
      </c>
      <c r="N100">
        <f t="shared" si="11"/>
        <v>-299.23535160000029</v>
      </c>
      <c r="O100">
        <f t="shared" si="12"/>
        <v>-299.23535160000029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5.7554052783336065</v>
      </c>
    </row>
    <row r="101" spans="1:19" x14ac:dyDescent="0.3">
      <c r="A101" t="s">
        <v>150</v>
      </c>
      <c r="B101">
        <v>5206.4770508000001</v>
      </c>
      <c r="C101">
        <v>4856.7001952999999</v>
      </c>
      <c r="D101">
        <v>4870.9960938000004</v>
      </c>
      <c r="E101">
        <v>4839.5517577999999</v>
      </c>
      <c r="F101">
        <v>4856.7001952999999</v>
      </c>
      <c r="G101">
        <v>4868.3100586</v>
      </c>
      <c r="H101">
        <v>4822.75</v>
      </c>
      <c r="I101">
        <v>4101.6201172000001</v>
      </c>
      <c r="J101">
        <v>4586.8369141000003</v>
      </c>
      <c r="L101" t="str">
        <f t="shared" si="10"/>
        <v>05NOV2022:04:00:00</v>
      </c>
      <c r="M101">
        <v>4</v>
      </c>
      <c r="N101">
        <f t="shared" si="11"/>
        <v>-349.77685550000024</v>
      </c>
      <c r="O101">
        <f t="shared" si="12"/>
        <v>-349.77685550000024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6.7181100019687081</v>
      </c>
    </row>
    <row r="102" spans="1:19" x14ac:dyDescent="0.3">
      <c r="A102" t="s">
        <v>151</v>
      </c>
      <c r="B102">
        <v>5199.0810547000001</v>
      </c>
      <c r="C102">
        <v>4806.3901366999999</v>
      </c>
      <c r="D102">
        <v>4908.8403319999998</v>
      </c>
      <c r="E102">
        <v>4883.3344727000003</v>
      </c>
      <c r="F102">
        <v>4806.3901366999999</v>
      </c>
      <c r="G102">
        <v>4821.9199219000002</v>
      </c>
      <c r="H102">
        <v>4773.9599608999997</v>
      </c>
      <c r="I102">
        <v>4119.2900391000003</v>
      </c>
      <c r="J102">
        <v>4561.6796875</v>
      </c>
      <c r="L102" t="str">
        <f t="shared" si="10"/>
        <v>05NOV2022:05:00:00</v>
      </c>
      <c r="M102">
        <v>5</v>
      </c>
      <c r="N102">
        <f t="shared" si="11"/>
        <v>-392.69091800000024</v>
      </c>
      <c r="O102">
        <f t="shared" si="12"/>
        <v>-392.69091800000024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7.5530832058293322</v>
      </c>
    </row>
    <row r="103" spans="1:19" x14ac:dyDescent="0.3">
      <c r="A103" t="s">
        <v>152</v>
      </c>
      <c r="B103">
        <v>5109.0727539</v>
      </c>
      <c r="C103">
        <v>4833.5600586</v>
      </c>
      <c r="D103">
        <v>4925.9960938000004</v>
      </c>
      <c r="E103">
        <v>4923.7734375</v>
      </c>
      <c r="F103">
        <v>4833.5600586</v>
      </c>
      <c r="G103">
        <v>4850.7402344000002</v>
      </c>
      <c r="H103">
        <v>4805.3100586</v>
      </c>
      <c r="I103">
        <v>4142.0800780999998</v>
      </c>
      <c r="J103">
        <v>4588.7744141000003</v>
      </c>
      <c r="L103" t="str">
        <f t="shared" si="10"/>
        <v>05NOV2022:06:00:00</v>
      </c>
      <c r="M103">
        <v>6</v>
      </c>
      <c r="N103">
        <f t="shared" si="11"/>
        <v>-275.5126952999999</v>
      </c>
      <c r="O103">
        <f t="shared" si="12"/>
        <v>-275.5126952999999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5.3926164016687341</v>
      </c>
    </row>
    <row r="104" spans="1:19" x14ac:dyDescent="0.3">
      <c r="A104" t="s">
        <v>153</v>
      </c>
      <c r="B104">
        <v>4985.3105469000002</v>
      </c>
      <c r="C104">
        <v>4850.7202147999997</v>
      </c>
      <c r="D104">
        <v>4937.5292969000002</v>
      </c>
      <c r="E104">
        <v>4967.3774414</v>
      </c>
      <c r="F104">
        <v>4850.7202147999997</v>
      </c>
      <c r="G104">
        <v>4867.3598633000001</v>
      </c>
      <c r="H104">
        <v>4828.4702147999997</v>
      </c>
      <c r="I104">
        <v>4185.4399414</v>
      </c>
      <c r="J104">
        <v>4616.4692383000001</v>
      </c>
      <c r="L104" t="str">
        <f t="shared" si="10"/>
        <v>05NOV2022:07:00:00</v>
      </c>
      <c r="M104">
        <v>7</v>
      </c>
      <c r="N104">
        <f t="shared" si="11"/>
        <v>-134.59033210000052</v>
      </c>
      <c r="O104">
        <f t="shared" si="12"/>
        <v>-134.59033210000052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2.6997381774680496</v>
      </c>
    </row>
    <row r="105" spans="1:19" x14ac:dyDescent="0.3">
      <c r="A105" t="s">
        <v>154</v>
      </c>
      <c r="B105">
        <v>4910.1376952999999</v>
      </c>
      <c r="C105">
        <v>4961.2402344000002</v>
      </c>
      <c r="D105">
        <v>5005.1440430000002</v>
      </c>
      <c r="E105">
        <v>4993.9257813000004</v>
      </c>
      <c r="F105">
        <v>4961.2402344000002</v>
      </c>
      <c r="G105">
        <v>4965.1098633000001</v>
      </c>
      <c r="H105">
        <v>4965.8198241999999</v>
      </c>
      <c r="I105">
        <v>4225.8500977000003</v>
      </c>
      <c r="J105">
        <v>4705.9658202999999</v>
      </c>
      <c r="L105" t="str">
        <f t="shared" si="10"/>
        <v>05NOV2022:08:00:00</v>
      </c>
      <c r="M105">
        <v>8</v>
      </c>
      <c r="N105">
        <f t="shared" si="11"/>
        <v>51.102539100000286</v>
      </c>
      <c r="O105" t="str">
        <f t="shared" si="12"/>
        <v/>
      </c>
      <c r="P105">
        <f t="shared" si="13"/>
        <v>51.102539100000286</v>
      </c>
      <c r="Q105" t="str">
        <f t="shared" si="14"/>
        <v/>
      </c>
      <c r="R105">
        <f t="shared" si="15"/>
        <v>1</v>
      </c>
      <c r="S105">
        <f t="shared" si="16"/>
        <v>1.040755723590314</v>
      </c>
    </row>
    <row r="106" spans="1:19" x14ac:dyDescent="0.3">
      <c r="A106" t="s">
        <v>155</v>
      </c>
      <c r="B106">
        <v>5167.7631836</v>
      </c>
      <c r="C106">
        <v>4897.1098633000001</v>
      </c>
      <c r="D106">
        <v>5021.2705077999999</v>
      </c>
      <c r="E106">
        <v>4960.3671875</v>
      </c>
      <c r="F106">
        <v>4897.1098633000001</v>
      </c>
      <c r="G106">
        <v>4902.7597655999998</v>
      </c>
      <c r="H106">
        <v>4899.4301758000001</v>
      </c>
      <c r="I106">
        <v>4189.1801758000001</v>
      </c>
      <c r="J106">
        <v>4651.3271483999997</v>
      </c>
      <c r="L106" t="str">
        <f t="shared" si="10"/>
        <v>05NOV2022:09:00:00</v>
      </c>
      <c r="M106">
        <v>9</v>
      </c>
      <c r="N106">
        <f t="shared" si="11"/>
        <v>-270.6533202999999</v>
      </c>
      <c r="O106">
        <f t="shared" si="12"/>
        <v>-270.6533202999999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5.2373398448079751</v>
      </c>
    </row>
    <row r="107" spans="1:19" x14ac:dyDescent="0.3">
      <c r="A107" t="s">
        <v>156</v>
      </c>
      <c r="B107">
        <v>5032.1704102000003</v>
      </c>
      <c r="C107">
        <v>4837.8198241999999</v>
      </c>
      <c r="D107">
        <v>4990.1210938000004</v>
      </c>
      <c r="E107">
        <v>4939.296875</v>
      </c>
      <c r="F107">
        <v>4837.8198241999999</v>
      </c>
      <c r="G107">
        <v>4842.1201172000001</v>
      </c>
      <c r="H107">
        <v>4814.2001952999999</v>
      </c>
      <c r="I107">
        <v>4193.9799805000002</v>
      </c>
      <c r="J107">
        <v>4607.6459961</v>
      </c>
      <c r="L107" t="str">
        <f t="shared" si="10"/>
        <v>05NOV2022:10:00:00</v>
      </c>
      <c r="M107">
        <v>10</v>
      </c>
      <c r="N107">
        <f t="shared" si="11"/>
        <v>-194.35058600000048</v>
      </c>
      <c r="O107">
        <f t="shared" si="12"/>
        <v>-194.35058600000048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3.862162251223844</v>
      </c>
    </row>
    <row r="108" spans="1:19" x14ac:dyDescent="0.3">
      <c r="A108" t="s">
        <v>157</v>
      </c>
      <c r="B108">
        <v>5073.9223633000001</v>
      </c>
      <c r="C108">
        <v>4850.6098633000001</v>
      </c>
      <c r="D108">
        <v>4996.7509766000003</v>
      </c>
      <c r="E108">
        <v>5006.2978516000003</v>
      </c>
      <c r="F108">
        <v>4850.6098633000001</v>
      </c>
      <c r="G108">
        <v>4845.7299805000002</v>
      </c>
      <c r="H108">
        <v>4822.1899414</v>
      </c>
      <c r="I108">
        <v>4216.8300780999998</v>
      </c>
      <c r="J108">
        <v>4620.4619141000003</v>
      </c>
      <c r="L108" t="str">
        <f t="shared" si="10"/>
        <v>05NOV2022:11:00:00</v>
      </c>
      <c r="M108">
        <v>11</v>
      </c>
      <c r="N108">
        <f t="shared" si="11"/>
        <v>-223.3125</v>
      </c>
      <c r="O108">
        <f t="shared" si="12"/>
        <v>-223.3125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4.401180861875881</v>
      </c>
    </row>
    <row r="109" spans="1:19" x14ac:dyDescent="0.3">
      <c r="A109" t="s">
        <v>158</v>
      </c>
      <c r="B109">
        <v>5040.4584961</v>
      </c>
      <c r="C109">
        <v>4769.0498047000001</v>
      </c>
      <c r="D109">
        <v>4984.203125</v>
      </c>
      <c r="E109">
        <v>5013.1738280999998</v>
      </c>
      <c r="F109">
        <v>4769.0498047000001</v>
      </c>
      <c r="G109">
        <v>4770</v>
      </c>
      <c r="H109">
        <v>4740.8798827999999</v>
      </c>
      <c r="I109">
        <v>4223.1298827999999</v>
      </c>
      <c r="J109">
        <v>4571.1728516000003</v>
      </c>
      <c r="L109" t="str">
        <f t="shared" si="10"/>
        <v>05NOV2022:12:00:00</v>
      </c>
      <c r="M109">
        <v>12</v>
      </c>
      <c r="N109">
        <f t="shared" si="11"/>
        <v>-271.40869139999995</v>
      </c>
      <c r="O109">
        <f t="shared" si="12"/>
        <v>-271.40869139999995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5.3846032381776281</v>
      </c>
    </row>
    <row r="110" spans="1:19" x14ac:dyDescent="0.3">
      <c r="A110" t="s">
        <v>159</v>
      </c>
      <c r="B110">
        <v>5005.5742188000004</v>
      </c>
      <c r="C110">
        <v>4698.5400391000003</v>
      </c>
      <c r="D110">
        <v>5018.6796875</v>
      </c>
      <c r="E110">
        <v>5028.7192383000001</v>
      </c>
      <c r="F110">
        <v>4698.5400391000003</v>
      </c>
      <c r="G110">
        <v>4705.4902344000002</v>
      </c>
      <c r="H110">
        <v>4680.2001952999999</v>
      </c>
      <c r="I110">
        <v>4207.5800780999998</v>
      </c>
      <c r="J110">
        <v>4523.8564452999999</v>
      </c>
      <c r="L110" t="str">
        <f t="shared" si="10"/>
        <v>05NOV2022:13:00:00</v>
      </c>
      <c r="M110">
        <v>13</v>
      </c>
      <c r="N110">
        <f t="shared" si="11"/>
        <v>-307.0341797000001</v>
      </c>
      <c r="O110">
        <f t="shared" si="12"/>
        <v>-307.0341797000001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6.1338453148259626</v>
      </c>
    </row>
    <row r="111" spans="1:19" x14ac:dyDescent="0.3">
      <c r="A111" t="s">
        <v>160</v>
      </c>
      <c r="B111">
        <v>4948.5527344000002</v>
      </c>
      <c r="C111">
        <v>4642</v>
      </c>
      <c r="D111">
        <v>5005.5126952999999</v>
      </c>
      <c r="E111">
        <v>5008.1445313000004</v>
      </c>
      <c r="F111">
        <v>4642</v>
      </c>
      <c r="G111">
        <v>4650.4399414</v>
      </c>
      <c r="H111">
        <v>4623.5297852000003</v>
      </c>
      <c r="I111">
        <v>4199.1801758000001</v>
      </c>
      <c r="J111">
        <v>4484.5053711</v>
      </c>
      <c r="L111" t="str">
        <f t="shared" si="10"/>
        <v>05NOV2022:14:00:00</v>
      </c>
      <c r="M111">
        <v>14</v>
      </c>
      <c r="N111">
        <f t="shared" si="11"/>
        <v>-306.55273440000019</v>
      </c>
      <c r="O111">
        <f t="shared" si="12"/>
        <v>-306.55273440000019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6.1947957484415683</v>
      </c>
    </row>
    <row r="112" spans="1:19" x14ac:dyDescent="0.3">
      <c r="A112" t="s">
        <v>161</v>
      </c>
      <c r="B112">
        <v>4920.0107422000001</v>
      </c>
      <c r="C112">
        <v>4662.0698241999999</v>
      </c>
      <c r="D112">
        <v>5017.9042969000002</v>
      </c>
      <c r="E112">
        <v>5025.4555664</v>
      </c>
      <c r="F112">
        <v>4662.0698241999999</v>
      </c>
      <c r="G112">
        <v>4673.2998047000001</v>
      </c>
      <c r="H112">
        <v>4677.7099608999997</v>
      </c>
      <c r="I112">
        <v>4207.5498047000001</v>
      </c>
      <c r="J112">
        <v>4509.7055664</v>
      </c>
      <c r="L112" t="str">
        <f t="shared" si="10"/>
        <v>05NOV2022:15:00:00</v>
      </c>
      <c r="M112">
        <v>15</v>
      </c>
      <c r="N112">
        <f t="shared" si="11"/>
        <v>-257.94091800000024</v>
      </c>
      <c r="O112">
        <f t="shared" si="12"/>
        <v>-257.94091800000024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5.2426901386126055</v>
      </c>
    </row>
    <row r="113" spans="1:19" x14ac:dyDescent="0.3">
      <c r="A113" t="s">
        <v>162</v>
      </c>
      <c r="B113">
        <v>5051.7568358999997</v>
      </c>
      <c r="C113">
        <v>4685.9599608999997</v>
      </c>
      <c r="D113">
        <v>5028.0976563000004</v>
      </c>
      <c r="E113">
        <v>5023.1513672000001</v>
      </c>
      <c r="F113">
        <v>4685.9599608999997</v>
      </c>
      <c r="G113">
        <v>4695.2099608999997</v>
      </c>
      <c r="H113">
        <v>4732.5600586</v>
      </c>
      <c r="I113">
        <v>4219.25</v>
      </c>
      <c r="J113">
        <v>4536.5737305000002</v>
      </c>
      <c r="L113" t="str">
        <f t="shared" si="10"/>
        <v>05NOV2022:16:00:00</v>
      </c>
      <c r="M113">
        <v>16</v>
      </c>
      <c r="N113">
        <f t="shared" si="11"/>
        <v>-365.796875</v>
      </c>
      <c r="O113">
        <f t="shared" si="12"/>
        <v>-365.796875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7.2409834218560762</v>
      </c>
    </row>
    <row r="114" spans="1:19" x14ac:dyDescent="0.3">
      <c r="A114" t="s">
        <v>163</v>
      </c>
      <c r="B114">
        <v>4989.6948241999999</v>
      </c>
      <c r="C114">
        <v>4727.6699219000002</v>
      </c>
      <c r="D114">
        <v>5025.2792969000002</v>
      </c>
      <c r="E114">
        <v>5021.6982422000001</v>
      </c>
      <c r="F114">
        <v>4727.6699219000002</v>
      </c>
      <c r="G114">
        <v>4734.7299805000002</v>
      </c>
      <c r="H114">
        <v>4788.9501952999999</v>
      </c>
      <c r="I114">
        <v>4251.6801758000001</v>
      </c>
      <c r="J114">
        <v>4578.1586914</v>
      </c>
      <c r="L114" t="str">
        <f t="shared" si="10"/>
        <v>05NOV2022:17:00:00</v>
      </c>
      <c r="M114">
        <v>17</v>
      </c>
      <c r="N114">
        <f t="shared" si="11"/>
        <v>-262.02490229999967</v>
      </c>
      <c r="O114">
        <f t="shared" si="12"/>
        <v>-262.02490229999967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5.2513212036371426</v>
      </c>
    </row>
    <row r="115" spans="1:19" x14ac:dyDescent="0.3">
      <c r="A115" t="s">
        <v>164</v>
      </c>
      <c r="B115">
        <v>4971.7192383000001</v>
      </c>
      <c r="C115">
        <v>4760.6499022999997</v>
      </c>
      <c r="D115">
        <v>5031.4184569999998</v>
      </c>
      <c r="E115">
        <v>5026.3315430000002</v>
      </c>
      <c r="F115">
        <v>4760.6499022999997</v>
      </c>
      <c r="G115">
        <v>4782.4799805000002</v>
      </c>
      <c r="H115">
        <v>4832.8999022999997</v>
      </c>
      <c r="I115">
        <v>4338.5898438000004</v>
      </c>
      <c r="J115">
        <v>4636.4487305000002</v>
      </c>
      <c r="L115" t="str">
        <f t="shared" si="10"/>
        <v>05NOV2022:18:00:00</v>
      </c>
      <c r="M115">
        <v>18</v>
      </c>
      <c r="N115">
        <f t="shared" si="11"/>
        <v>-211.06933600000048</v>
      </c>
      <c r="O115">
        <f t="shared" si="12"/>
        <v>-211.06933600000048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4.2453993454419656</v>
      </c>
    </row>
    <row r="116" spans="1:19" x14ac:dyDescent="0.3">
      <c r="A116" t="s">
        <v>165</v>
      </c>
      <c r="B116">
        <v>5018.3325194999998</v>
      </c>
      <c r="C116">
        <v>4750</v>
      </c>
      <c r="D116">
        <v>5023.3549805000002</v>
      </c>
      <c r="E116">
        <v>5017.0063477000003</v>
      </c>
      <c r="F116">
        <v>4750</v>
      </c>
      <c r="G116">
        <v>4767.5400391000003</v>
      </c>
      <c r="H116">
        <v>4817.4799805000002</v>
      </c>
      <c r="I116">
        <v>4426.8999022999997</v>
      </c>
      <c r="J116">
        <v>4658.1699219000002</v>
      </c>
      <c r="L116" t="str">
        <f t="shared" si="10"/>
        <v>05NOV2022:19:00:00</v>
      </c>
      <c r="M116">
        <v>19</v>
      </c>
      <c r="N116">
        <f t="shared" si="11"/>
        <v>-268.33251949999976</v>
      </c>
      <c r="O116">
        <f t="shared" si="12"/>
        <v>-268.33251949999976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5.3470454270880996</v>
      </c>
    </row>
    <row r="117" spans="1:19" x14ac:dyDescent="0.3">
      <c r="A117" t="s">
        <v>166</v>
      </c>
      <c r="B117">
        <v>5072.4692383000001</v>
      </c>
      <c r="C117">
        <v>4820.25</v>
      </c>
      <c r="D117">
        <v>5009.2797852000003</v>
      </c>
      <c r="E117">
        <v>5011.9399414</v>
      </c>
      <c r="F117">
        <v>4820.25</v>
      </c>
      <c r="G117">
        <v>4819.3901366999999</v>
      </c>
      <c r="H117">
        <v>4853.4399414</v>
      </c>
      <c r="I117">
        <v>4384.7797852000003</v>
      </c>
      <c r="J117">
        <v>4675.9179688000004</v>
      </c>
      <c r="L117" t="str">
        <f t="shared" si="10"/>
        <v>05NOV2022:20:00:00</v>
      </c>
      <c r="M117">
        <v>20</v>
      </c>
      <c r="N117">
        <f t="shared" si="11"/>
        <v>-252.21923830000014</v>
      </c>
      <c r="O117">
        <f t="shared" si="12"/>
        <v>-252.21923830000014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4.9723167643009605</v>
      </c>
    </row>
    <row r="118" spans="1:19" x14ac:dyDescent="0.3">
      <c r="A118" t="s">
        <v>167</v>
      </c>
      <c r="B118">
        <v>5063.1523438000004</v>
      </c>
      <c r="C118">
        <v>4900.6899414</v>
      </c>
      <c r="D118">
        <v>4979.7836914</v>
      </c>
      <c r="E118">
        <v>4961.0224608999997</v>
      </c>
      <c r="F118">
        <v>4900.6899414</v>
      </c>
      <c r="G118">
        <v>4900.3198241999999</v>
      </c>
      <c r="H118">
        <v>4914.7900391000003</v>
      </c>
      <c r="I118">
        <v>4370.4702147999997</v>
      </c>
      <c r="J118">
        <v>4718.5454102000003</v>
      </c>
      <c r="L118" t="str">
        <f t="shared" si="10"/>
        <v>05NOV2022:21:00:00</v>
      </c>
      <c r="M118">
        <v>21</v>
      </c>
      <c r="N118">
        <f t="shared" si="11"/>
        <v>-162.46240240000043</v>
      </c>
      <c r="O118">
        <f t="shared" si="12"/>
        <v>-162.46240240000043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3.2087204051630223</v>
      </c>
    </row>
    <row r="119" spans="1:19" x14ac:dyDescent="0.3">
      <c r="A119" t="s">
        <v>168</v>
      </c>
      <c r="B119">
        <v>5040.7988280999998</v>
      </c>
      <c r="C119">
        <v>4905.7001952999999</v>
      </c>
      <c r="D119">
        <v>4996.4580077999999</v>
      </c>
      <c r="E119">
        <v>4990.5556641000003</v>
      </c>
      <c r="F119">
        <v>4905.7001952999999</v>
      </c>
      <c r="G119">
        <v>4905.4399414</v>
      </c>
      <c r="H119">
        <v>4892.9702147999997</v>
      </c>
      <c r="I119">
        <v>4351.2597655999998</v>
      </c>
      <c r="J119">
        <v>4708.3984375</v>
      </c>
      <c r="L119" t="str">
        <f t="shared" si="10"/>
        <v>05NOV2022:22:00:00</v>
      </c>
      <c r="M119">
        <v>22</v>
      </c>
      <c r="N119">
        <f t="shared" si="11"/>
        <v>-135.0986327999999</v>
      </c>
      <c r="O119">
        <f t="shared" si="12"/>
        <v>-135.0986327999999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2.6801036384727515</v>
      </c>
    </row>
    <row r="120" spans="1:19" x14ac:dyDescent="0.3">
      <c r="A120" t="s">
        <v>169</v>
      </c>
      <c r="B120">
        <v>5052.1845702999999</v>
      </c>
      <c r="C120">
        <v>4845.5400391000003</v>
      </c>
      <c r="D120">
        <v>4989.1420897999997</v>
      </c>
      <c r="E120">
        <v>4974.8491211</v>
      </c>
      <c r="F120">
        <v>4845.5400391000003</v>
      </c>
      <c r="G120">
        <v>4845.5097655999998</v>
      </c>
      <c r="H120">
        <v>4817.9799805000002</v>
      </c>
      <c r="I120">
        <v>4318.3398438000004</v>
      </c>
      <c r="J120">
        <v>4654.1225586</v>
      </c>
      <c r="L120" t="str">
        <f t="shared" si="10"/>
        <v>05NOV2022:23:00:00</v>
      </c>
      <c r="M120">
        <v>23</v>
      </c>
      <c r="N120">
        <f t="shared" si="11"/>
        <v>-206.64453119999962</v>
      </c>
      <c r="O120">
        <f t="shared" si="12"/>
        <v>-206.64453119999962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4.0902015420178728</v>
      </c>
    </row>
    <row r="121" spans="1:19" x14ac:dyDescent="0.3">
      <c r="A121" t="s">
        <v>170</v>
      </c>
      <c r="B121">
        <v>5086.8989258000001</v>
      </c>
      <c r="C121">
        <v>4778.7202147999997</v>
      </c>
      <c r="D121">
        <v>4947.5625</v>
      </c>
      <c r="E121">
        <v>4916.8730469000002</v>
      </c>
      <c r="F121">
        <v>4778.7202147999997</v>
      </c>
      <c r="G121">
        <v>4766.2001952999999</v>
      </c>
      <c r="H121">
        <v>4728.9301758000001</v>
      </c>
      <c r="I121">
        <v>4279.9902344000002</v>
      </c>
      <c r="J121">
        <v>4588.5874022999997</v>
      </c>
      <c r="L121" t="str">
        <f t="shared" si="10"/>
        <v>06NOV2022:00:00:00</v>
      </c>
      <c r="M121">
        <v>24</v>
      </c>
      <c r="N121">
        <f t="shared" si="11"/>
        <v>-308.17871100000048</v>
      </c>
      <c r="O121">
        <f t="shared" si="12"/>
        <v>-308.17871100000048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6.0582825704863836</v>
      </c>
    </row>
    <row r="122" spans="1:19" x14ac:dyDescent="0.3">
      <c r="A122" t="s">
        <v>171</v>
      </c>
      <c r="B122">
        <v>5026.9042969000002</v>
      </c>
      <c r="C122">
        <v>4806.5898438000004</v>
      </c>
      <c r="D122">
        <v>4926.0444336</v>
      </c>
      <c r="E122">
        <v>4923.0463866999999</v>
      </c>
      <c r="F122">
        <v>4804.3300780999998</v>
      </c>
      <c r="G122">
        <v>4806.5898438000004</v>
      </c>
      <c r="H122">
        <v>4784.4799805000002</v>
      </c>
      <c r="I122">
        <v>4303.1601563000004</v>
      </c>
      <c r="J122">
        <v>4624.5229491999999</v>
      </c>
      <c r="L122" t="str">
        <f t="shared" si="10"/>
        <v>06NOV2022:01:00:00</v>
      </c>
      <c r="M122">
        <v>1</v>
      </c>
      <c r="N122">
        <f t="shared" si="11"/>
        <v>-220.31445309999981</v>
      </c>
      <c r="O122">
        <f t="shared" si="12"/>
        <v>-220.31445309999981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4.3827063355048095</v>
      </c>
    </row>
    <row r="123" spans="1:19" x14ac:dyDescent="0.3">
      <c r="A123" t="s">
        <v>172</v>
      </c>
      <c r="B123">
        <v>5007.3886719000002</v>
      </c>
      <c r="C123">
        <v>4749.9799805000002</v>
      </c>
      <c r="D123">
        <v>4908.9804688000004</v>
      </c>
      <c r="E123">
        <v>4918.9458008000001</v>
      </c>
      <c r="F123">
        <v>4744.3798827999999</v>
      </c>
      <c r="G123">
        <v>4749.9799805000002</v>
      </c>
      <c r="H123">
        <v>4727.6899414</v>
      </c>
      <c r="I123">
        <v>4232.6000977000003</v>
      </c>
      <c r="J123">
        <v>4562.484375</v>
      </c>
      <c r="L123" t="str">
        <f t="shared" si="10"/>
        <v>06NOV2022:02:00:00</v>
      </c>
      <c r="M123">
        <v>2</v>
      </c>
      <c r="N123">
        <f t="shared" si="11"/>
        <v>-257.40869139999995</v>
      </c>
      <c r="O123">
        <f t="shared" si="12"/>
        <v>-257.40869139999995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5.1405774200133934</v>
      </c>
    </row>
    <row r="124" spans="1:19" x14ac:dyDescent="0.3">
      <c r="A124" t="s">
        <v>173</v>
      </c>
      <c r="B124">
        <v>5011.0180664</v>
      </c>
      <c r="C124">
        <v>4716.5</v>
      </c>
      <c r="D124">
        <v>4877.7060547000001</v>
      </c>
      <c r="E124">
        <v>4871.9345702999999</v>
      </c>
      <c r="F124">
        <v>4705.4799805000002</v>
      </c>
      <c r="G124">
        <v>4716.5</v>
      </c>
      <c r="H124">
        <v>4684</v>
      </c>
      <c r="I124">
        <v>4173.1699219000002</v>
      </c>
      <c r="J124">
        <v>4516.5566405999998</v>
      </c>
      <c r="L124" t="str">
        <f t="shared" si="10"/>
        <v>06NOV2022:03:00:00</v>
      </c>
      <c r="M124">
        <v>3</v>
      </c>
      <c r="N124">
        <f t="shared" si="11"/>
        <v>-294.51806639999995</v>
      </c>
      <c r="O124">
        <f t="shared" si="12"/>
        <v>-294.51806639999995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5.8774097897353359</v>
      </c>
    </row>
    <row r="125" spans="1:19" x14ac:dyDescent="0.3">
      <c r="A125" t="s">
        <v>174</v>
      </c>
      <c r="B125">
        <v>5050.2700194999998</v>
      </c>
      <c r="C125">
        <v>4738.3300780999998</v>
      </c>
      <c r="D125">
        <v>4891.4824219000002</v>
      </c>
      <c r="E125">
        <v>4907.2250977000003</v>
      </c>
      <c r="F125">
        <v>4717.9501952999999</v>
      </c>
      <c r="G125">
        <v>4738.3300780999998</v>
      </c>
      <c r="H125">
        <v>4702.4501952999999</v>
      </c>
      <c r="I125">
        <v>4171.8198241999999</v>
      </c>
      <c r="J125">
        <v>4528.0244141000003</v>
      </c>
      <c r="L125" t="str">
        <f t="shared" si="10"/>
        <v>06NOV2022:04:00:00</v>
      </c>
      <c r="M125">
        <v>4</v>
      </c>
      <c r="N125">
        <f t="shared" si="11"/>
        <v>-311.93994139999995</v>
      </c>
      <c r="O125">
        <f t="shared" si="12"/>
        <v>-311.93994139999995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6.176698279409691</v>
      </c>
    </row>
    <row r="126" spans="1:19" x14ac:dyDescent="0.3">
      <c r="A126" t="s">
        <v>175</v>
      </c>
      <c r="B126">
        <v>5022.6269530999998</v>
      </c>
      <c r="C126">
        <v>4731.8701172000001</v>
      </c>
      <c r="D126">
        <v>4943.4838866999999</v>
      </c>
      <c r="E126">
        <v>5009.65625</v>
      </c>
      <c r="F126">
        <v>4709.1699219000002</v>
      </c>
      <c r="G126">
        <v>4731.8701172000001</v>
      </c>
      <c r="H126">
        <v>4696.1601563000004</v>
      </c>
      <c r="I126">
        <v>4167.7998047000001</v>
      </c>
      <c r="J126">
        <v>4522.1127930000002</v>
      </c>
      <c r="L126" t="str">
        <f t="shared" si="10"/>
        <v>06NOV2022:05:00:00</v>
      </c>
      <c r="M126">
        <v>5</v>
      </c>
      <c r="N126">
        <f t="shared" si="11"/>
        <v>-290.75683589999971</v>
      </c>
      <c r="O126">
        <f t="shared" si="12"/>
        <v>-290.75683589999971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5.7889395054622286</v>
      </c>
    </row>
    <row r="127" spans="1:19" x14ac:dyDescent="0.3">
      <c r="A127" t="s">
        <v>176</v>
      </c>
      <c r="B127">
        <v>4989.7246094000002</v>
      </c>
      <c r="C127">
        <v>4720.5</v>
      </c>
      <c r="D127">
        <v>4940.0292969000002</v>
      </c>
      <c r="E127">
        <v>5044.7558594000002</v>
      </c>
      <c r="F127">
        <v>4698.1401366999999</v>
      </c>
      <c r="G127">
        <v>4720.5</v>
      </c>
      <c r="H127">
        <v>4690.3300780999998</v>
      </c>
      <c r="I127">
        <v>4153.2998047000001</v>
      </c>
      <c r="J127">
        <v>4511.0834961</v>
      </c>
      <c r="L127" t="str">
        <f t="shared" si="10"/>
        <v>06NOV2022:06:00:00</v>
      </c>
      <c r="M127">
        <v>6</v>
      </c>
      <c r="N127">
        <f t="shared" si="11"/>
        <v>-269.22460940000019</v>
      </c>
      <c r="O127">
        <f t="shared" si="12"/>
        <v>-269.22460940000019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5.3955805274867394</v>
      </c>
    </row>
    <row r="128" spans="1:19" x14ac:dyDescent="0.3">
      <c r="A128" t="s">
        <v>177</v>
      </c>
      <c r="B128">
        <v>5011.2290039</v>
      </c>
      <c r="C128">
        <v>4727.4702147999997</v>
      </c>
      <c r="D128">
        <v>4902.4267577999999</v>
      </c>
      <c r="E128">
        <v>5026.0913086</v>
      </c>
      <c r="F128">
        <v>4698.1899414</v>
      </c>
      <c r="G128">
        <v>4727.4702147999997</v>
      </c>
      <c r="H128">
        <v>4699.0800780999998</v>
      </c>
      <c r="I128">
        <v>4148.9599608999997</v>
      </c>
      <c r="J128">
        <v>4513.5019530999998</v>
      </c>
      <c r="L128" t="str">
        <f t="shared" si="10"/>
        <v>06NOV2022:07:00:00</v>
      </c>
      <c r="M128">
        <v>7</v>
      </c>
      <c r="N128">
        <f t="shared" si="11"/>
        <v>-283.75878910000029</v>
      </c>
      <c r="O128">
        <f t="shared" si="12"/>
        <v>-283.75878910000029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5.6624590271002262</v>
      </c>
    </row>
    <row r="129" spans="1:19" x14ac:dyDescent="0.3">
      <c r="A129" t="s">
        <v>178</v>
      </c>
      <c r="B129">
        <v>5061.9985352000003</v>
      </c>
      <c r="C129">
        <v>4729.0800780999998</v>
      </c>
      <c r="D129">
        <v>4917.9345702999999</v>
      </c>
      <c r="E129">
        <v>5007.9248047000001</v>
      </c>
      <c r="F129">
        <v>4701.0498047000001</v>
      </c>
      <c r="G129">
        <v>4729.0800780999998</v>
      </c>
      <c r="H129">
        <v>4707.1601563000004</v>
      </c>
      <c r="I129">
        <v>4173.5400391000003</v>
      </c>
      <c r="J129">
        <v>4524.9565430000002</v>
      </c>
      <c r="L129" t="str">
        <f t="shared" si="10"/>
        <v>06NOV2022:08:00:00</v>
      </c>
      <c r="M129">
        <v>8</v>
      </c>
      <c r="N129">
        <f t="shared" si="11"/>
        <v>-332.91845710000052</v>
      </c>
      <c r="O129">
        <f t="shared" si="12"/>
        <v>-332.91845710000052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6.5768185191078254</v>
      </c>
    </row>
    <row r="130" spans="1:19" x14ac:dyDescent="0.3">
      <c r="A130" t="s">
        <v>179</v>
      </c>
      <c r="B130">
        <v>4977.234375</v>
      </c>
      <c r="C130">
        <v>4683.0200194999998</v>
      </c>
      <c r="D130">
        <v>4937.6357422000001</v>
      </c>
      <c r="E130">
        <v>4964.1665039</v>
      </c>
      <c r="F130">
        <v>4662.2700194999998</v>
      </c>
      <c r="G130">
        <v>4683.0200194999998</v>
      </c>
      <c r="H130">
        <v>4666.9799805000002</v>
      </c>
      <c r="I130">
        <v>4160.5898438000004</v>
      </c>
      <c r="J130">
        <v>4493.046875</v>
      </c>
      <c r="L130" t="str">
        <f t="shared" si="10"/>
        <v>06NOV2022:09:00:00</v>
      </c>
      <c r="M130">
        <v>9</v>
      </c>
      <c r="N130">
        <f t="shared" si="11"/>
        <v>-294.21435550000024</v>
      </c>
      <c r="O130">
        <f t="shared" si="12"/>
        <v>-294.21435550000024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5.9112015495553241</v>
      </c>
    </row>
    <row r="131" spans="1:19" x14ac:dyDescent="0.3">
      <c r="A131" t="s">
        <v>180</v>
      </c>
      <c r="B131">
        <v>5028.0151366999999</v>
      </c>
      <c r="C131">
        <v>4717.4501952999999</v>
      </c>
      <c r="D131">
        <v>5057.2792969000002</v>
      </c>
      <c r="E131">
        <v>5097.6884766000003</v>
      </c>
      <c r="F131">
        <v>4702.5698241999999</v>
      </c>
      <c r="G131">
        <v>4717.4501952999999</v>
      </c>
      <c r="H131">
        <v>4696.8598633000001</v>
      </c>
      <c r="I131">
        <v>4198.8999022999997</v>
      </c>
      <c r="J131">
        <v>4528.578125</v>
      </c>
      <c r="L131" t="str">
        <f t="shared" ref="L131:L194" si="17">A131</f>
        <v>06NOV2022:10:00:00</v>
      </c>
      <c r="M131">
        <v>10</v>
      </c>
      <c r="N131">
        <f t="shared" ref="N131:N194" si="18">C131-B131</f>
        <v>-310.56494139999995</v>
      </c>
      <c r="O131">
        <f t="shared" ref="O131:O194" si="19">IF(N131&lt;0,N131,"")</f>
        <v>-310.56494139999995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6.176690661353712</v>
      </c>
    </row>
    <row r="132" spans="1:19" x14ac:dyDescent="0.3">
      <c r="A132" t="s">
        <v>181</v>
      </c>
      <c r="B132">
        <v>5019.6357422000001</v>
      </c>
      <c r="C132">
        <v>4743.8500977000003</v>
      </c>
      <c r="D132">
        <v>4953.2666016000003</v>
      </c>
      <c r="E132">
        <v>4964.4326172000001</v>
      </c>
      <c r="F132">
        <v>4745.3100586</v>
      </c>
      <c r="G132">
        <v>4743.8500977000003</v>
      </c>
      <c r="H132">
        <v>4721.4199219000002</v>
      </c>
      <c r="I132">
        <v>4242.0097655999998</v>
      </c>
      <c r="J132">
        <v>4562.8173827999999</v>
      </c>
      <c r="L132" t="str">
        <f t="shared" si="17"/>
        <v>06NOV2022:11:00:00</v>
      </c>
      <c r="M132">
        <v>11</v>
      </c>
      <c r="N132">
        <f t="shared" si="18"/>
        <v>-275.78564449999976</v>
      </c>
      <c r="O132">
        <f t="shared" si="19"/>
        <v>-275.78564449999976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5.4941366000220722</v>
      </c>
    </row>
    <row r="133" spans="1:19" x14ac:dyDescent="0.3">
      <c r="A133" t="s">
        <v>182</v>
      </c>
      <c r="B133">
        <v>5006.0048827999999</v>
      </c>
      <c r="C133">
        <v>4764.6098633000001</v>
      </c>
      <c r="D133">
        <v>4946.6616211</v>
      </c>
      <c r="E133">
        <v>4999.7651366999999</v>
      </c>
      <c r="F133">
        <v>4777.9199219000002</v>
      </c>
      <c r="G133">
        <v>4764.6098633000001</v>
      </c>
      <c r="H133">
        <v>4753.0200194999998</v>
      </c>
      <c r="I133">
        <v>4287.7597655999998</v>
      </c>
      <c r="J133">
        <v>4596.8115233999997</v>
      </c>
      <c r="L133" t="str">
        <f t="shared" si="17"/>
        <v>06NOV2022:12:00:00</v>
      </c>
      <c r="M133">
        <v>12</v>
      </c>
      <c r="N133">
        <f t="shared" si="18"/>
        <v>-241.39501949999976</v>
      </c>
      <c r="O133">
        <f t="shared" si="19"/>
        <v>-241.39501949999976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4.8221091499411548</v>
      </c>
    </row>
    <row r="134" spans="1:19" x14ac:dyDescent="0.3">
      <c r="A134" t="s">
        <v>183</v>
      </c>
      <c r="B134">
        <v>5078.5737305000002</v>
      </c>
      <c r="C134">
        <v>4766.0097655999998</v>
      </c>
      <c r="D134">
        <v>4948.1274414</v>
      </c>
      <c r="E134">
        <v>4960.8447266000003</v>
      </c>
      <c r="F134">
        <v>4790.4902344000002</v>
      </c>
      <c r="G134">
        <v>4766.0097655999998</v>
      </c>
      <c r="H134">
        <v>4764.8901366999999</v>
      </c>
      <c r="I134">
        <v>4315.7099608999997</v>
      </c>
      <c r="J134">
        <v>4611.796875</v>
      </c>
      <c r="L134" t="str">
        <f t="shared" si="17"/>
        <v>06NOV2022:13:00:00</v>
      </c>
      <c r="M134">
        <v>13</v>
      </c>
      <c r="N134">
        <f t="shared" si="18"/>
        <v>-312.56396490000043</v>
      </c>
      <c r="O134">
        <f t="shared" si="19"/>
        <v>-312.56396490000043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6.1545619200693897</v>
      </c>
    </row>
    <row r="135" spans="1:19" x14ac:dyDescent="0.3">
      <c r="A135" t="s">
        <v>184</v>
      </c>
      <c r="B135">
        <v>5175.5449219000002</v>
      </c>
      <c r="C135">
        <v>4777.7001952999999</v>
      </c>
      <c r="D135">
        <v>4990.4809569999998</v>
      </c>
      <c r="E135">
        <v>4989.8369141000003</v>
      </c>
      <c r="F135">
        <v>4808.1601563000004</v>
      </c>
      <c r="G135">
        <v>4777.7001952999999</v>
      </c>
      <c r="H135">
        <v>4782.9599608999997</v>
      </c>
      <c r="I135">
        <v>4341.25</v>
      </c>
      <c r="J135">
        <v>4630.8266602000003</v>
      </c>
      <c r="L135" t="str">
        <f t="shared" si="17"/>
        <v>06NOV2022:14:00:00</v>
      </c>
      <c r="M135">
        <v>14</v>
      </c>
      <c r="N135">
        <f t="shared" si="18"/>
        <v>-397.84472660000029</v>
      </c>
      <c r="O135">
        <f t="shared" si="19"/>
        <v>-397.84472660000029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7.687011369885802</v>
      </c>
    </row>
    <row r="136" spans="1:19" x14ac:dyDescent="0.3">
      <c r="A136" t="s">
        <v>185</v>
      </c>
      <c r="B136">
        <v>5203.7949219000002</v>
      </c>
      <c r="C136">
        <v>4839.6899414</v>
      </c>
      <c r="D136">
        <v>5015.7026366999999</v>
      </c>
      <c r="E136">
        <v>5012.5048827999999</v>
      </c>
      <c r="F136">
        <v>4867.0097655999998</v>
      </c>
      <c r="G136">
        <v>4839.6899414</v>
      </c>
      <c r="H136">
        <v>4849.5800780999998</v>
      </c>
      <c r="I136">
        <v>4396.5800780999998</v>
      </c>
      <c r="J136">
        <v>4691.171875</v>
      </c>
      <c r="L136" t="str">
        <f t="shared" si="17"/>
        <v>06NOV2022:15:00:00</v>
      </c>
      <c r="M136">
        <v>15</v>
      </c>
      <c r="N136">
        <f t="shared" si="18"/>
        <v>-364.10498050000024</v>
      </c>
      <c r="O136">
        <f t="shared" si="19"/>
        <v>-364.10498050000024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6.9969125602486058</v>
      </c>
    </row>
    <row r="137" spans="1:19" x14ac:dyDescent="0.3">
      <c r="A137" t="s">
        <v>186</v>
      </c>
      <c r="B137">
        <v>5267.7358397999997</v>
      </c>
      <c r="C137">
        <v>4885.8701172000001</v>
      </c>
      <c r="D137">
        <v>5017.6513672000001</v>
      </c>
      <c r="E137">
        <v>4996.7592772999997</v>
      </c>
      <c r="F137">
        <v>4909.6098633000001</v>
      </c>
      <c r="G137">
        <v>4885.8701172000001</v>
      </c>
      <c r="H137">
        <v>4904.7597655999998</v>
      </c>
      <c r="I137">
        <v>4437.0698241999999</v>
      </c>
      <c r="J137">
        <v>4737.0732422000001</v>
      </c>
      <c r="L137" t="str">
        <f t="shared" si="17"/>
        <v>06NOV2022:16:00:00</v>
      </c>
      <c r="M137">
        <v>16</v>
      </c>
      <c r="N137">
        <f t="shared" si="18"/>
        <v>-381.86572259999957</v>
      </c>
      <c r="O137">
        <f t="shared" si="19"/>
        <v>-381.86572259999957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7.2491433551933371</v>
      </c>
    </row>
    <row r="138" spans="1:19" x14ac:dyDescent="0.3">
      <c r="A138" t="s">
        <v>187</v>
      </c>
      <c r="B138">
        <v>5258.5590819999998</v>
      </c>
      <c r="C138">
        <v>4895.7001952999999</v>
      </c>
      <c r="D138">
        <v>5042.3188477000003</v>
      </c>
      <c r="E138">
        <v>5006.2744141000003</v>
      </c>
      <c r="F138">
        <v>4914.8500977000003</v>
      </c>
      <c r="G138">
        <v>4895.7001952999999</v>
      </c>
      <c r="H138">
        <v>4922.3398438000004</v>
      </c>
      <c r="I138">
        <v>4452.5097655999998</v>
      </c>
      <c r="J138">
        <v>4750.1162108999997</v>
      </c>
      <c r="L138" t="str">
        <f t="shared" si="17"/>
        <v>06NOV2022:17:00:00</v>
      </c>
      <c r="M138">
        <v>17</v>
      </c>
      <c r="N138">
        <f t="shared" si="18"/>
        <v>-362.85888669999986</v>
      </c>
      <c r="O138">
        <f t="shared" si="19"/>
        <v>-362.85888669999986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6.9003481950419179</v>
      </c>
    </row>
    <row r="139" spans="1:19" x14ac:dyDescent="0.3">
      <c r="A139" t="s">
        <v>188</v>
      </c>
      <c r="B139">
        <v>5018.0268555000002</v>
      </c>
      <c r="C139">
        <v>4956.6000977000003</v>
      </c>
      <c r="D139">
        <v>5061.8339844000002</v>
      </c>
      <c r="E139">
        <v>5061.8730469000002</v>
      </c>
      <c r="F139">
        <v>4962.8901366999999</v>
      </c>
      <c r="G139">
        <v>4956.6000977000003</v>
      </c>
      <c r="H139">
        <v>4984.6899414</v>
      </c>
      <c r="I139">
        <v>4507.5600586</v>
      </c>
      <c r="J139">
        <v>4807.4018555000002</v>
      </c>
      <c r="L139" t="str">
        <f t="shared" si="17"/>
        <v>06NOV2022:18:00:00</v>
      </c>
      <c r="M139">
        <v>18</v>
      </c>
      <c r="N139">
        <f t="shared" si="18"/>
        <v>-61.426757799999905</v>
      </c>
      <c r="O139">
        <f t="shared" si="19"/>
        <v>-61.426757799999905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1.2241217428454614</v>
      </c>
    </row>
    <row r="140" spans="1:19" x14ac:dyDescent="0.3">
      <c r="A140" t="s">
        <v>189</v>
      </c>
      <c r="B140">
        <v>4732.9526366999999</v>
      </c>
      <c r="C140">
        <v>5046.7700194999998</v>
      </c>
      <c r="D140">
        <v>5057.8872069999998</v>
      </c>
      <c r="E140">
        <v>5051.1679688000004</v>
      </c>
      <c r="F140">
        <v>5030.4101563000004</v>
      </c>
      <c r="G140">
        <v>5046.7700194999998</v>
      </c>
      <c r="H140">
        <v>5063.8500977000003</v>
      </c>
      <c r="I140">
        <v>4542.2299805000002</v>
      </c>
      <c r="J140">
        <v>4871.9970702999999</v>
      </c>
      <c r="L140" t="str">
        <f t="shared" si="17"/>
        <v>06NOV2022:19:00:00</v>
      </c>
      <c r="M140">
        <v>19</v>
      </c>
      <c r="N140">
        <f t="shared" si="18"/>
        <v>313.8173827999999</v>
      </c>
      <c r="O140" t="str">
        <f t="shared" si="19"/>
        <v/>
      </c>
      <c r="P140">
        <f t="shared" si="20"/>
        <v>313.8173827999999</v>
      </c>
      <c r="Q140" t="str">
        <f t="shared" si="21"/>
        <v/>
      </c>
      <c r="R140">
        <f t="shared" si="22"/>
        <v>1</v>
      </c>
      <c r="S140">
        <f t="shared" si="23"/>
        <v>6.6304779888692416</v>
      </c>
    </row>
    <row r="141" spans="1:19" x14ac:dyDescent="0.3">
      <c r="A141" t="s">
        <v>190</v>
      </c>
      <c r="B141">
        <v>4919.9082030999998</v>
      </c>
      <c r="C141">
        <v>4998.0400391000003</v>
      </c>
      <c r="D141">
        <v>5092.2983397999997</v>
      </c>
      <c r="E141">
        <v>5100.9072266000003</v>
      </c>
      <c r="F141">
        <v>4977.8798827999999</v>
      </c>
      <c r="G141">
        <v>4998.0400391000003</v>
      </c>
      <c r="H141">
        <v>5008.1601563000004</v>
      </c>
      <c r="I141">
        <v>4469.8999022999997</v>
      </c>
      <c r="J141">
        <v>4812.6967772999997</v>
      </c>
      <c r="L141" t="str">
        <f t="shared" si="17"/>
        <v>06NOV2022:20:00:00</v>
      </c>
      <c r="M141">
        <v>20</v>
      </c>
      <c r="N141">
        <f t="shared" si="18"/>
        <v>78.131836000000476</v>
      </c>
      <c r="O141" t="str">
        <f t="shared" si="19"/>
        <v/>
      </c>
      <c r="P141">
        <f t="shared" si="20"/>
        <v>78.131836000000476</v>
      </c>
      <c r="Q141" t="str">
        <f t="shared" si="21"/>
        <v/>
      </c>
      <c r="R141">
        <f t="shared" si="22"/>
        <v>1</v>
      </c>
      <c r="S141">
        <f t="shared" si="23"/>
        <v>1.5880750773107952</v>
      </c>
    </row>
    <row r="142" spans="1:19" x14ac:dyDescent="0.3">
      <c r="A142" t="s">
        <v>191</v>
      </c>
      <c r="B142">
        <v>4746.8872069999998</v>
      </c>
      <c r="C142">
        <v>4960</v>
      </c>
      <c r="D142">
        <v>5067.4443358999997</v>
      </c>
      <c r="E142">
        <v>5096.3457030999998</v>
      </c>
      <c r="F142">
        <v>4944.4199219000002</v>
      </c>
      <c r="G142">
        <v>4960</v>
      </c>
      <c r="H142">
        <v>4952.7001952999999</v>
      </c>
      <c r="I142">
        <v>4411.2597655999998</v>
      </c>
      <c r="J142">
        <v>4763.7792969000002</v>
      </c>
      <c r="L142" t="str">
        <f t="shared" si="17"/>
        <v>06NOV2022:21:00:00</v>
      </c>
      <c r="M142">
        <v>21</v>
      </c>
      <c r="N142">
        <f t="shared" si="18"/>
        <v>213.11279300000024</v>
      </c>
      <c r="O142" t="str">
        <f t="shared" si="19"/>
        <v/>
      </c>
      <c r="P142">
        <f t="shared" si="20"/>
        <v>213.11279300000024</v>
      </c>
      <c r="Q142" t="str">
        <f t="shared" si="21"/>
        <v/>
      </c>
      <c r="R142">
        <f t="shared" si="22"/>
        <v>1</v>
      </c>
      <c r="S142">
        <f t="shared" si="23"/>
        <v>4.4895272145024503</v>
      </c>
    </row>
    <row r="143" spans="1:19" x14ac:dyDescent="0.3">
      <c r="A143" t="s">
        <v>192</v>
      </c>
      <c r="B143">
        <v>4778.9848633000001</v>
      </c>
      <c r="C143">
        <v>4947.4301758000001</v>
      </c>
      <c r="D143">
        <v>5036.2973633000001</v>
      </c>
      <c r="E143">
        <v>5071.9550780999998</v>
      </c>
      <c r="F143">
        <v>4939.1601563000004</v>
      </c>
      <c r="G143">
        <v>4947.4301758000001</v>
      </c>
      <c r="H143">
        <v>4929.6298827999999</v>
      </c>
      <c r="I143">
        <v>4375.2700194999998</v>
      </c>
      <c r="J143">
        <v>4741.4833983999997</v>
      </c>
      <c r="L143" t="str">
        <f t="shared" si="17"/>
        <v>06NOV2022:22:00:00</v>
      </c>
      <c r="M143">
        <v>22</v>
      </c>
      <c r="N143">
        <f t="shared" si="18"/>
        <v>168.4453125</v>
      </c>
      <c r="O143" t="str">
        <f t="shared" si="19"/>
        <v/>
      </c>
      <c r="P143">
        <f t="shared" si="20"/>
        <v>168.4453125</v>
      </c>
      <c r="Q143" t="str">
        <f t="shared" si="21"/>
        <v/>
      </c>
      <c r="R143">
        <f t="shared" si="22"/>
        <v>1</v>
      </c>
      <c r="S143">
        <f t="shared" si="23"/>
        <v>3.5247090609884166</v>
      </c>
    </row>
    <row r="144" spans="1:19" x14ac:dyDescent="0.3">
      <c r="A144" t="s">
        <v>193</v>
      </c>
      <c r="B144">
        <v>4909.5014647999997</v>
      </c>
      <c r="C144">
        <v>4884.9599608999997</v>
      </c>
      <c r="D144">
        <v>5057.3867188000004</v>
      </c>
      <c r="E144">
        <v>5110.1469727000003</v>
      </c>
      <c r="F144">
        <v>4879.2900391000003</v>
      </c>
      <c r="G144">
        <v>4884.9599608999997</v>
      </c>
      <c r="H144">
        <v>4863.3701172000001</v>
      </c>
      <c r="I144">
        <v>4351.0800780999998</v>
      </c>
      <c r="J144">
        <v>4691.8540039</v>
      </c>
      <c r="L144" t="str">
        <f t="shared" si="17"/>
        <v>06NOV2022:23:00:00</v>
      </c>
      <c r="M144">
        <v>23</v>
      </c>
      <c r="N144">
        <f t="shared" si="18"/>
        <v>-24.541503899999952</v>
      </c>
      <c r="O144">
        <f t="shared" si="19"/>
        <v>-24.541503899999952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0.49987771825626104</v>
      </c>
    </row>
    <row r="145" spans="1:19" x14ac:dyDescent="0.3">
      <c r="A145" t="s">
        <v>194</v>
      </c>
      <c r="B145">
        <v>4845.7504883000001</v>
      </c>
      <c r="C145">
        <v>4785.1699219000002</v>
      </c>
      <c r="D145">
        <v>5031.5615233999997</v>
      </c>
      <c r="E145">
        <v>5107.9604491999999</v>
      </c>
      <c r="F145">
        <v>4781.5</v>
      </c>
      <c r="G145">
        <v>4785.1699219000002</v>
      </c>
      <c r="H145">
        <v>4763.3798827999999</v>
      </c>
      <c r="I145">
        <v>4304.9501952999999</v>
      </c>
      <c r="J145">
        <v>4611.0952147999997</v>
      </c>
      <c r="L145" t="str">
        <f t="shared" si="17"/>
        <v>07NOV2022:00:00:00</v>
      </c>
      <c r="M145">
        <v>24</v>
      </c>
      <c r="N145">
        <f t="shared" si="18"/>
        <v>-60.580566399999952</v>
      </c>
      <c r="O145">
        <f t="shared" si="19"/>
        <v>-60.580566399999952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1.2501792353170251</v>
      </c>
    </row>
    <row r="146" spans="1:19" x14ac:dyDescent="0.3">
      <c r="A146" t="s">
        <v>195</v>
      </c>
      <c r="B146">
        <v>4890.3935547000001</v>
      </c>
      <c r="C146">
        <v>4335.8701172000001</v>
      </c>
      <c r="D146">
        <v>4977.7622069999998</v>
      </c>
      <c r="E146">
        <v>5100.0581055000002</v>
      </c>
      <c r="F146">
        <v>4782.8300780999998</v>
      </c>
      <c r="G146">
        <v>4795.1401366999999</v>
      </c>
      <c r="H146">
        <v>4766.5</v>
      </c>
      <c r="I146">
        <v>4335.8701172000001</v>
      </c>
      <c r="J146">
        <v>4625.3891602000003</v>
      </c>
      <c r="L146" t="str">
        <f t="shared" si="17"/>
        <v>07NOV2022:01:00:00</v>
      </c>
      <c r="M146">
        <v>1</v>
      </c>
      <c r="N146">
        <f t="shared" si="18"/>
        <v>-554.5234375</v>
      </c>
      <c r="O146">
        <f t="shared" si="19"/>
        <v>-554.5234375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11.339035014207912</v>
      </c>
    </row>
    <row r="147" spans="1:19" x14ac:dyDescent="0.3">
      <c r="A147" t="s">
        <v>196</v>
      </c>
      <c r="B147">
        <v>4968.4965819999998</v>
      </c>
      <c r="C147">
        <v>4306.4902344000002</v>
      </c>
      <c r="D147">
        <v>4969.5732422000001</v>
      </c>
      <c r="E147">
        <v>5088.5410155999998</v>
      </c>
      <c r="F147">
        <v>4743.2202147999997</v>
      </c>
      <c r="G147">
        <v>4760.4799805000002</v>
      </c>
      <c r="H147">
        <v>4720.2402344000002</v>
      </c>
      <c r="I147">
        <v>4306.4902344000002</v>
      </c>
      <c r="J147">
        <v>4588.9345702999999</v>
      </c>
      <c r="L147" t="str">
        <f t="shared" si="17"/>
        <v>07NOV2022:02:00:00</v>
      </c>
      <c r="M147">
        <v>2</v>
      </c>
      <c r="N147">
        <f t="shared" si="18"/>
        <v>-662.00634759999957</v>
      </c>
      <c r="O147">
        <f t="shared" si="19"/>
        <v>-662.00634759999957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13.324077750165586</v>
      </c>
    </row>
    <row r="148" spans="1:19" x14ac:dyDescent="0.3">
      <c r="A148" t="s">
        <v>197</v>
      </c>
      <c r="B148">
        <v>5001.6606444999998</v>
      </c>
      <c r="C148">
        <v>4305.9799805000002</v>
      </c>
      <c r="D148">
        <v>4961.4243164</v>
      </c>
      <c r="E148">
        <v>5071.7871094000002</v>
      </c>
      <c r="F148">
        <v>4736.9399414</v>
      </c>
      <c r="G148">
        <v>4759.2299805000002</v>
      </c>
      <c r="H148">
        <v>4709</v>
      </c>
      <c r="I148">
        <v>4305.9799805000002</v>
      </c>
      <c r="J148">
        <v>4584.6914063000004</v>
      </c>
      <c r="L148" t="str">
        <f t="shared" si="17"/>
        <v>07NOV2022:03:00:00</v>
      </c>
      <c r="M148">
        <v>3</v>
      </c>
      <c r="N148">
        <f t="shared" si="18"/>
        <v>-695.68066399999952</v>
      </c>
      <c r="O148">
        <f t="shared" si="19"/>
        <v>-695.68066399999952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13.908993701221897</v>
      </c>
    </row>
    <row r="149" spans="1:19" x14ac:dyDescent="0.3">
      <c r="A149" t="s">
        <v>198</v>
      </c>
      <c r="B149">
        <v>4953.4838866999999</v>
      </c>
      <c r="C149">
        <v>4320.3500977000003</v>
      </c>
      <c r="D149">
        <v>4966.9506836</v>
      </c>
      <c r="E149">
        <v>5093.0986327999999</v>
      </c>
      <c r="F149">
        <v>4767.0400391000003</v>
      </c>
      <c r="G149">
        <v>4793.3398438000004</v>
      </c>
      <c r="H149">
        <v>4747.2202147999997</v>
      </c>
      <c r="I149">
        <v>4320.3500977000003</v>
      </c>
      <c r="J149">
        <v>4612.3183594000002</v>
      </c>
      <c r="L149" t="str">
        <f t="shared" si="17"/>
        <v>07NOV2022:04:00:00</v>
      </c>
      <c r="M149">
        <v>4</v>
      </c>
      <c r="N149">
        <f t="shared" si="18"/>
        <v>-633.13378899999952</v>
      </c>
      <c r="O149">
        <f t="shared" si="19"/>
        <v>-633.13378899999952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12.781585717881317</v>
      </c>
    </row>
    <row r="150" spans="1:19" x14ac:dyDescent="0.3">
      <c r="A150" t="s">
        <v>199</v>
      </c>
      <c r="B150">
        <v>4981.5297852000003</v>
      </c>
      <c r="C150">
        <v>4341.7099608999997</v>
      </c>
      <c r="D150">
        <v>4980.1279297000001</v>
      </c>
      <c r="E150">
        <v>5106.2373047000001</v>
      </c>
      <c r="F150">
        <v>4793.5097655999998</v>
      </c>
      <c r="G150">
        <v>4820.8398438000004</v>
      </c>
      <c r="H150">
        <v>4780.6601563000004</v>
      </c>
      <c r="I150">
        <v>4341.7099608999997</v>
      </c>
      <c r="J150">
        <v>4639</v>
      </c>
      <c r="L150" t="str">
        <f t="shared" si="17"/>
        <v>07NOV2022:05:00:00</v>
      </c>
      <c r="M150">
        <v>5</v>
      </c>
      <c r="N150">
        <f t="shared" si="18"/>
        <v>-639.81982430000062</v>
      </c>
      <c r="O150">
        <f t="shared" si="19"/>
        <v>-639.81982430000062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12.843842190824379</v>
      </c>
    </row>
    <row r="151" spans="1:19" x14ac:dyDescent="0.3">
      <c r="A151" t="s">
        <v>200</v>
      </c>
      <c r="B151">
        <v>4906.8007813000004</v>
      </c>
      <c r="C151">
        <v>4371.3500977000003</v>
      </c>
      <c r="D151">
        <v>4982.0532227000003</v>
      </c>
      <c r="E151">
        <v>5157.1484375</v>
      </c>
      <c r="F151">
        <v>4816.0800780999998</v>
      </c>
      <c r="G151">
        <v>4846.8901366999999</v>
      </c>
      <c r="H151">
        <v>4818.8500977000003</v>
      </c>
      <c r="I151">
        <v>4371.3500977000003</v>
      </c>
      <c r="J151">
        <v>4668.8198241999999</v>
      </c>
      <c r="L151" t="str">
        <f t="shared" si="17"/>
        <v>07NOV2022:06:00:00</v>
      </c>
      <c r="M151">
        <v>6</v>
      </c>
      <c r="N151">
        <f t="shared" si="18"/>
        <v>-535.45068360000005</v>
      </c>
      <c r="O151">
        <f t="shared" si="19"/>
        <v>-535.45068360000005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10.912419465665337</v>
      </c>
    </row>
    <row r="152" spans="1:19" x14ac:dyDescent="0.3">
      <c r="A152" t="s">
        <v>201</v>
      </c>
      <c r="B152">
        <v>4978.5629883000001</v>
      </c>
      <c r="C152">
        <v>4461.7998047000001</v>
      </c>
      <c r="D152">
        <v>4999.4140625</v>
      </c>
      <c r="E152">
        <v>5221.3569336</v>
      </c>
      <c r="F152">
        <v>4915.1298827999999</v>
      </c>
      <c r="G152">
        <v>4952.1000977000003</v>
      </c>
      <c r="H152">
        <v>4944.9399414</v>
      </c>
      <c r="I152">
        <v>4461.7998047000001</v>
      </c>
      <c r="J152">
        <v>4773.1591797000001</v>
      </c>
      <c r="L152" t="str">
        <f t="shared" si="17"/>
        <v>07NOV2022:07:00:00</v>
      </c>
      <c r="M152">
        <v>7</v>
      </c>
      <c r="N152">
        <f t="shared" si="18"/>
        <v>-516.76318360000005</v>
      </c>
      <c r="O152">
        <f t="shared" si="19"/>
        <v>-516.76318360000005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10.379765904628156</v>
      </c>
    </row>
    <row r="153" spans="1:19" x14ac:dyDescent="0.3">
      <c r="A153" t="s">
        <v>202</v>
      </c>
      <c r="B153">
        <v>5066.6469727000003</v>
      </c>
      <c r="C153">
        <v>4525.5</v>
      </c>
      <c r="D153">
        <v>4992.8769530999998</v>
      </c>
      <c r="E153">
        <v>5156.8671875</v>
      </c>
      <c r="F153">
        <v>4959.9799805000002</v>
      </c>
      <c r="G153">
        <v>4997.4501952999999</v>
      </c>
      <c r="H153">
        <v>4963.2998047000001</v>
      </c>
      <c r="I153">
        <v>4525.5</v>
      </c>
      <c r="J153">
        <v>4818.109375</v>
      </c>
      <c r="L153" t="str">
        <f t="shared" si="17"/>
        <v>07NOV2022:08:00:00</v>
      </c>
      <c r="M153">
        <v>8</v>
      </c>
      <c r="N153">
        <f t="shared" si="18"/>
        <v>-541.14697270000033</v>
      </c>
      <c r="O153">
        <f t="shared" si="19"/>
        <v>-541.14697270000033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10.680573870960361</v>
      </c>
    </row>
    <row r="154" spans="1:19" x14ac:dyDescent="0.3">
      <c r="A154" t="s">
        <v>203</v>
      </c>
      <c r="B154">
        <v>5027.9311522999997</v>
      </c>
      <c r="C154">
        <v>4479.75</v>
      </c>
      <c r="D154">
        <v>4985.1728516000003</v>
      </c>
      <c r="E154">
        <v>5234.3935547000001</v>
      </c>
      <c r="F154">
        <v>4924.3500977000003</v>
      </c>
      <c r="G154">
        <v>4943.8901366999999</v>
      </c>
      <c r="H154">
        <v>4912.7998047000001</v>
      </c>
      <c r="I154">
        <v>4479.75</v>
      </c>
      <c r="J154">
        <v>4770.7373047000001</v>
      </c>
      <c r="L154" t="str">
        <f t="shared" si="17"/>
        <v>07NOV2022:09:00:00</v>
      </c>
      <c r="M154">
        <v>9</v>
      </c>
      <c r="N154">
        <f t="shared" si="18"/>
        <v>-548.18115229999967</v>
      </c>
      <c r="O154">
        <f t="shared" si="19"/>
        <v>-548.18115229999967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10.902717950885966</v>
      </c>
    </row>
    <row r="155" spans="1:19" x14ac:dyDescent="0.3">
      <c r="A155" t="s">
        <v>204</v>
      </c>
      <c r="B155">
        <v>4914.6943358999997</v>
      </c>
      <c r="C155">
        <v>4462.2797852000003</v>
      </c>
      <c r="D155">
        <v>4928.6284180000002</v>
      </c>
      <c r="E155">
        <v>5110.2060547000001</v>
      </c>
      <c r="F155">
        <v>4912.3198241999999</v>
      </c>
      <c r="G155">
        <v>4919.0800780999998</v>
      </c>
      <c r="H155">
        <v>4886.1401366999999</v>
      </c>
      <c r="I155">
        <v>4462.2797852000003</v>
      </c>
      <c r="J155">
        <v>4749.9511719000002</v>
      </c>
      <c r="L155" t="str">
        <f t="shared" si="17"/>
        <v>07NOV2022:10:00:00</v>
      </c>
      <c r="M155">
        <v>10</v>
      </c>
      <c r="N155">
        <f t="shared" si="18"/>
        <v>-452.41455069999938</v>
      </c>
      <c r="O155">
        <f t="shared" si="19"/>
        <v>-452.41455069999938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9.2053446212367813</v>
      </c>
    </row>
    <row r="156" spans="1:19" x14ac:dyDescent="0.3">
      <c r="A156" t="s">
        <v>205</v>
      </c>
      <c r="B156">
        <v>4924.3676758000001</v>
      </c>
      <c r="C156">
        <v>4497.6098633000001</v>
      </c>
      <c r="D156">
        <v>4944.4545897999997</v>
      </c>
      <c r="E156">
        <v>5027.6611327999999</v>
      </c>
      <c r="F156">
        <v>4933.3701172000001</v>
      </c>
      <c r="G156">
        <v>4940.8300780999998</v>
      </c>
      <c r="H156">
        <v>4903.1201172000001</v>
      </c>
      <c r="I156">
        <v>4497.6098633000001</v>
      </c>
      <c r="J156">
        <v>4775.1567383000001</v>
      </c>
      <c r="L156" t="str">
        <f t="shared" si="17"/>
        <v>07NOV2022:11:00:00</v>
      </c>
      <c r="M156">
        <v>11</v>
      </c>
      <c r="N156">
        <f t="shared" si="18"/>
        <v>-426.7578125</v>
      </c>
      <c r="O156">
        <f t="shared" si="19"/>
        <v>-426.7578125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8.6662459141146488</v>
      </c>
    </row>
    <row r="157" spans="1:19" x14ac:dyDescent="0.3">
      <c r="A157" t="s">
        <v>206</v>
      </c>
      <c r="B157">
        <v>4937.4199219000002</v>
      </c>
      <c r="C157">
        <v>4517.5898438000004</v>
      </c>
      <c r="D157">
        <v>4966.5625</v>
      </c>
      <c r="E157">
        <v>4979.2919922000001</v>
      </c>
      <c r="F157">
        <v>4959.3300780999998</v>
      </c>
      <c r="G157">
        <v>4963.6699219000002</v>
      </c>
      <c r="H157">
        <v>4907.9199219000002</v>
      </c>
      <c r="I157">
        <v>4517.5898438000004</v>
      </c>
      <c r="J157">
        <v>4792.953125</v>
      </c>
      <c r="L157" t="str">
        <f t="shared" si="17"/>
        <v>07NOV2022:12:00:00</v>
      </c>
      <c r="M157">
        <v>12</v>
      </c>
      <c r="N157">
        <f t="shared" si="18"/>
        <v>-419.83007809999981</v>
      </c>
      <c r="O157">
        <f t="shared" si="19"/>
        <v>-419.83007809999981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8.5030255627607687</v>
      </c>
    </row>
    <row r="158" spans="1:19" x14ac:dyDescent="0.3">
      <c r="A158" t="s">
        <v>207</v>
      </c>
      <c r="B158">
        <v>4881.0410155999998</v>
      </c>
      <c r="C158">
        <v>4510.0600586</v>
      </c>
      <c r="D158">
        <v>4964.3559569999998</v>
      </c>
      <c r="E158">
        <v>4956.9721680000002</v>
      </c>
      <c r="F158">
        <v>4950.0800780999998</v>
      </c>
      <c r="G158">
        <v>4950.0097655999998</v>
      </c>
      <c r="H158">
        <v>4878.7797852000003</v>
      </c>
      <c r="I158">
        <v>4510.0600586</v>
      </c>
      <c r="J158">
        <v>4778.2304688000004</v>
      </c>
      <c r="L158" t="str">
        <f t="shared" si="17"/>
        <v>07NOV2022:13:00:00</v>
      </c>
      <c r="M158">
        <v>13</v>
      </c>
      <c r="N158">
        <f t="shared" si="18"/>
        <v>-370.98095699999976</v>
      </c>
      <c r="O158">
        <f t="shared" si="19"/>
        <v>-370.98095699999976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7.6004474417307692</v>
      </c>
    </row>
    <row r="159" spans="1:19" x14ac:dyDescent="0.3">
      <c r="A159" t="s">
        <v>208</v>
      </c>
      <c r="B159">
        <v>4910.5126952999999</v>
      </c>
      <c r="C159">
        <v>4516.2402344000002</v>
      </c>
      <c r="D159">
        <v>4988.7988280999998</v>
      </c>
      <c r="E159">
        <v>4964.1352539</v>
      </c>
      <c r="F159">
        <v>4964.5698241999999</v>
      </c>
      <c r="G159">
        <v>4957.6699219000002</v>
      </c>
      <c r="H159">
        <v>4873.1000977000003</v>
      </c>
      <c r="I159">
        <v>4516.2402344000002</v>
      </c>
      <c r="J159">
        <v>4783.0620116999999</v>
      </c>
      <c r="L159" t="str">
        <f t="shared" si="17"/>
        <v>07NOV2022:14:00:00</v>
      </c>
      <c r="M159">
        <v>14</v>
      </c>
      <c r="N159">
        <f t="shared" si="18"/>
        <v>-394.27246089999971</v>
      </c>
      <c r="O159">
        <f t="shared" si="19"/>
        <v>-394.27246089999971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8.0291506277413713</v>
      </c>
    </row>
    <row r="160" spans="1:19" x14ac:dyDescent="0.3">
      <c r="A160" t="s">
        <v>209</v>
      </c>
      <c r="B160">
        <v>4941.7700194999998</v>
      </c>
      <c r="C160">
        <v>4504.3999022999997</v>
      </c>
      <c r="D160">
        <v>4968.2851563000004</v>
      </c>
      <c r="E160">
        <v>4939.4487305000002</v>
      </c>
      <c r="F160">
        <v>4986.9799805000002</v>
      </c>
      <c r="G160">
        <v>4973.3500977000003</v>
      </c>
      <c r="H160">
        <v>4855.7202147999997</v>
      </c>
      <c r="I160">
        <v>4504.3999022999997</v>
      </c>
      <c r="J160">
        <v>4781.8544922000001</v>
      </c>
      <c r="L160" t="str">
        <f t="shared" si="17"/>
        <v>07NOV2022:15:00:00</v>
      </c>
      <c r="M160">
        <v>15</v>
      </c>
      <c r="N160">
        <f t="shared" si="18"/>
        <v>-437.3701172000001</v>
      </c>
      <c r="O160">
        <f t="shared" si="19"/>
        <v>-437.3701172000001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8.850474940641865</v>
      </c>
    </row>
    <row r="161" spans="1:19" x14ac:dyDescent="0.3">
      <c r="A161" t="s">
        <v>210</v>
      </c>
      <c r="B161">
        <v>4970.8398438000004</v>
      </c>
      <c r="C161">
        <v>4542.9199219000002</v>
      </c>
      <c r="D161">
        <v>4980.9912108999997</v>
      </c>
      <c r="E161">
        <v>4992.6582030999998</v>
      </c>
      <c r="F161">
        <v>5041.6401366999999</v>
      </c>
      <c r="G161">
        <v>5026.5800780999998</v>
      </c>
      <c r="H161">
        <v>4891.5498047000001</v>
      </c>
      <c r="I161">
        <v>4542.9199219000002</v>
      </c>
      <c r="J161">
        <v>4825.8007813000004</v>
      </c>
      <c r="L161" t="str">
        <f t="shared" si="17"/>
        <v>07NOV2022:16:00:00</v>
      </c>
      <c r="M161">
        <v>16</v>
      </c>
      <c r="N161">
        <f t="shared" si="18"/>
        <v>-427.91992190000019</v>
      </c>
      <c r="O161">
        <f t="shared" si="19"/>
        <v>-427.91992190000019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8.608604085962126</v>
      </c>
    </row>
    <row r="162" spans="1:19" x14ac:dyDescent="0.3">
      <c r="A162" t="s">
        <v>211</v>
      </c>
      <c r="B162">
        <v>4972.6684569999998</v>
      </c>
      <c r="C162">
        <v>4580.7099608999997</v>
      </c>
      <c r="D162">
        <v>4984.2084961</v>
      </c>
      <c r="E162">
        <v>4979.3188477000003</v>
      </c>
      <c r="F162">
        <v>5088.5498047000001</v>
      </c>
      <c r="G162">
        <v>5075.7700194999998</v>
      </c>
      <c r="H162">
        <v>4938.7099608999997</v>
      </c>
      <c r="I162">
        <v>4580.7099608999997</v>
      </c>
      <c r="J162">
        <v>4870.1508789</v>
      </c>
      <c r="L162" t="str">
        <f t="shared" si="17"/>
        <v>07NOV2022:17:00:00</v>
      </c>
      <c r="M162">
        <v>17</v>
      </c>
      <c r="N162">
        <f t="shared" si="18"/>
        <v>-391.95849610000005</v>
      </c>
      <c r="O162">
        <f t="shared" si="19"/>
        <v>-391.95849610000005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7.8822567699690911</v>
      </c>
    </row>
    <row r="163" spans="1:19" x14ac:dyDescent="0.3">
      <c r="A163" t="s">
        <v>212</v>
      </c>
      <c r="B163">
        <v>4949.4643555000002</v>
      </c>
      <c r="C163">
        <v>4661.7700194999998</v>
      </c>
      <c r="D163">
        <v>4981.3779297000001</v>
      </c>
      <c r="E163">
        <v>4976.3310547000001</v>
      </c>
      <c r="F163">
        <v>5150.75</v>
      </c>
      <c r="G163">
        <v>5142.4599608999997</v>
      </c>
      <c r="H163">
        <v>5001.6201172000001</v>
      </c>
      <c r="I163">
        <v>4661.7700194999998</v>
      </c>
      <c r="J163">
        <v>4940.2519530999998</v>
      </c>
      <c r="L163" t="str">
        <f t="shared" si="17"/>
        <v>07NOV2022:18:00:00</v>
      </c>
      <c r="M163">
        <v>18</v>
      </c>
      <c r="N163">
        <f t="shared" si="18"/>
        <v>-287.69433600000048</v>
      </c>
      <c r="O163">
        <f t="shared" si="19"/>
        <v>-287.69433600000048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5.8126357790677989</v>
      </c>
    </row>
    <row r="164" spans="1:19" x14ac:dyDescent="0.3">
      <c r="A164" t="s">
        <v>213</v>
      </c>
      <c r="B164">
        <v>4871.7060547000001</v>
      </c>
      <c r="C164">
        <v>4746.3398438000004</v>
      </c>
      <c r="D164">
        <v>4996.8422852000003</v>
      </c>
      <c r="E164">
        <v>5007.8579102000003</v>
      </c>
      <c r="F164">
        <v>5251.6298827999999</v>
      </c>
      <c r="G164">
        <v>5256.5200194999998</v>
      </c>
      <c r="H164">
        <v>5114.1801758000001</v>
      </c>
      <c r="I164">
        <v>4746.3398438000004</v>
      </c>
      <c r="J164">
        <v>5041.6381836</v>
      </c>
      <c r="L164" t="str">
        <f t="shared" si="17"/>
        <v>07NOV2022:19:00:00</v>
      </c>
      <c r="M164">
        <v>19</v>
      </c>
      <c r="N164">
        <f t="shared" si="18"/>
        <v>-125.36621089999971</v>
      </c>
      <c r="O164">
        <f t="shared" si="19"/>
        <v>-125.36621089999971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2.5733533487524789</v>
      </c>
    </row>
    <row r="165" spans="1:19" x14ac:dyDescent="0.3">
      <c r="A165" t="s">
        <v>214</v>
      </c>
      <c r="B165">
        <v>5002.7075194999998</v>
      </c>
      <c r="C165">
        <v>4718.1298827999999</v>
      </c>
      <c r="D165">
        <v>5027.3374022999997</v>
      </c>
      <c r="E165">
        <v>5059.8149414</v>
      </c>
      <c r="F165">
        <v>5227.1201172000001</v>
      </c>
      <c r="G165">
        <v>5239.4599608999997</v>
      </c>
      <c r="H165">
        <v>5118.6899414</v>
      </c>
      <c r="I165">
        <v>4718.1298827999999</v>
      </c>
      <c r="J165">
        <v>5024.9511719000002</v>
      </c>
      <c r="L165" t="str">
        <f t="shared" si="17"/>
        <v>07NOV2022:20:00:00</v>
      </c>
      <c r="M165">
        <v>20</v>
      </c>
      <c r="N165">
        <f t="shared" si="18"/>
        <v>-284.57763669999986</v>
      </c>
      <c r="O165">
        <f t="shared" si="19"/>
        <v>-284.57763669999986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5.6884724040081842</v>
      </c>
    </row>
    <row r="166" spans="1:19" x14ac:dyDescent="0.3">
      <c r="A166" t="s">
        <v>215</v>
      </c>
      <c r="B166">
        <v>5003.1606444999998</v>
      </c>
      <c r="C166">
        <v>4699.1899414</v>
      </c>
      <c r="D166">
        <v>5022.9501952999999</v>
      </c>
      <c r="E166">
        <v>5067.5952147999997</v>
      </c>
      <c r="F166">
        <v>5172.3598633000001</v>
      </c>
      <c r="G166">
        <v>5185.4501952999999</v>
      </c>
      <c r="H166">
        <v>5074.9301758000001</v>
      </c>
      <c r="I166">
        <v>4699.1899414</v>
      </c>
      <c r="J166">
        <v>4985.6655272999997</v>
      </c>
      <c r="L166" t="str">
        <f t="shared" si="17"/>
        <v>07NOV2022:21:00:00</v>
      </c>
      <c r="M166">
        <v>21</v>
      </c>
      <c r="N166">
        <f t="shared" si="18"/>
        <v>-303.97070309999981</v>
      </c>
      <c r="O166">
        <f t="shared" si="19"/>
        <v>-303.97070309999981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6.0755735163962079</v>
      </c>
    </row>
    <row r="167" spans="1:19" x14ac:dyDescent="0.3">
      <c r="A167" t="s">
        <v>216</v>
      </c>
      <c r="B167">
        <v>4957.3784180000002</v>
      </c>
      <c r="C167">
        <v>4645.8300780999998</v>
      </c>
      <c r="D167">
        <v>5037.3916016000003</v>
      </c>
      <c r="E167">
        <v>5071.0917969000002</v>
      </c>
      <c r="F167">
        <v>5132.0200194999998</v>
      </c>
      <c r="G167">
        <v>5146.1699219000002</v>
      </c>
      <c r="H167">
        <v>5061.9799805000002</v>
      </c>
      <c r="I167">
        <v>4645.8300780999998</v>
      </c>
      <c r="J167">
        <v>4947.8808594000002</v>
      </c>
      <c r="L167" t="str">
        <f t="shared" si="17"/>
        <v>07NOV2022:22:00:00</v>
      </c>
      <c r="M167">
        <v>22</v>
      </c>
      <c r="N167">
        <f t="shared" si="18"/>
        <v>-311.54833990000043</v>
      </c>
      <c r="O167">
        <f t="shared" si="19"/>
        <v>-311.54833990000043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6.2845381899591031</v>
      </c>
    </row>
    <row r="168" spans="1:19" x14ac:dyDescent="0.3">
      <c r="A168" t="s">
        <v>217</v>
      </c>
      <c r="B168">
        <v>4935.828125</v>
      </c>
      <c r="C168">
        <v>4604.5</v>
      </c>
      <c r="D168">
        <v>5054.7714844000002</v>
      </c>
      <c r="E168">
        <v>5093.7685547000001</v>
      </c>
      <c r="F168">
        <v>5041.5898438000004</v>
      </c>
      <c r="G168">
        <v>5050.4902344000002</v>
      </c>
      <c r="H168">
        <v>4978.3198241999999</v>
      </c>
      <c r="I168">
        <v>4604.5</v>
      </c>
      <c r="J168">
        <v>4875.015625</v>
      </c>
      <c r="L168" t="str">
        <f t="shared" si="17"/>
        <v>07NOV2022:23:00:00</v>
      </c>
      <c r="M168">
        <v>23</v>
      </c>
      <c r="N168">
        <f t="shared" si="18"/>
        <v>-331.328125</v>
      </c>
      <c r="O168">
        <f t="shared" si="19"/>
        <v>-331.328125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6.7127160145998799</v>
      </c>
    </row>
    <row r="169" spans="1:19" x14ac:dyDescent="0.3">
      <c r="A169" t="s">
        <v>218</v>
      </c>
      <c r="B169">
        <v>4956.2163086</v>
      </c>
      <c r="C169">
        <v>4563.5097655999998</v>
      </c>
      <c r="D169">
        <v>5035.0981444999998</v>
      </c>
      <c r="E169">
        <v>5103.9926758000001</v>
      </c>
      <c r="F169">
        <v>4950.2797852000003</v>
      </c>
      <c r="G169">
        <v>4954.6098633000001</v>
      </c>
      <c r="H169">
        <v>4893.5200194999998</v>
      </c>
      <c r="I169">
        <v>4563.5097655999998</v>
      </c>
      <c r="J169">
        <v>4801.8027344000002</v>
      </c>
      <c r="L169" t="str">
        <f t="shared" si="17"/>
        <v>08NOV2022:00:00:00</v>
      </c>
      <c r="M169">
        <v>24</v>
      </c>
      <c r="N169">
        <f t="shared" si="18"/>
        <v>-392.70654300000024</v>
      </c>
      <c r="O169">
        <f t="shared" si="19"/>
        <v>-392.70654300000024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7.9235150071754923</v>
      </c>
    </row>
    <row r="170" spans="1:19" x14ac:dyDescent="0.3">
      <c r="A170" t="s">
        <v>219</v>
      </c>
      <c r="B170">
        <v>4969.2519530999998</v>
      </c>
      <c r="C170">
        <v>4577.4902344000002</v>
      </c>
      <c r="D170">
        <v>4984.0292969000002</v>
      </c>
      <c r="E170">
        <v>5122.1059569999998</v>
      </c>
      <c r="F170">
        <v>4876.7597655999998</v>
      </c>
      <c r="G170">
        <v>4868.9399414</v>
      </c>
      <c r="H170">
        <v>4872.9599608999997</v>
      </c>
      <c r="I170">
        <v>4577.4902344000002</v>
      </c>
      <c r="J170">
        <v>4769.1103516000003</v>
      </c>
      <c r="L170" t="str">
        <f t="shared" si="17"/>
        <v>08NOV2022:01:00:00</v>
      </c>
      <c r="M170">
        <v>1</v>
      </c>
      <c r="N170">
        <f t="shared" si="18"/>
        <v>-391.76171869999962</v>
      </c>
      <c r="O170">
        <f t="shared" si="19"/>
        <v>-391.76171869999962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7.8837161487777738</v>
      </c>
    </row>
    <row r="171" spans="1:19" x14ac:dyDescent="0.3">
      <c r="A171" t="s">
        <v>220</v>
      </c>
      <c r="B171">
        <v>5026.9130858999997</v>
      </c>
      <c r="C171">
        <v>4501.0600586</v>
      </c>
      <c r="D171">
        <v>4972.515625</v>
      </c>
      <c r="E171">
        <v>5101.7402344000002</v>
      </c>
      <c r="F171">
        <v>4805.5600586</v>
      </c>
      <c r="G171">
        <v>4800.9199219000002</v>
      </c>
      <c r="H171">
        <v>4804.6499022999997</v>
      </c>
      <c r="I171">
        <v>4501.0600586</v>
      </c>
      <c r="J171">
        <v>4697.5976563000004</v>
      </c>
      <c r="L171" t="str">
        <f t="shared" si="17"/>
        <v>08NOV2022:02:00:00</v>
      </c>
      <c r="M171">
        <v>2</v>
      </c>
      <c r="N171">
        <f t="shared" si="18"/>
        <v>-525.85302729999967</v>
      </c>
      <c r="O171">
        <f t="shared" si="19"/>
        <v>-525.85302729999967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10.460754310134506</v>
      </c>
    </row>
    <row r="172" spans="1:19" x14ac:dyDescent="0.3">
      <c r="A172" t="s">
        <v>221</v>
      </c>
      <c r="B172">
        <v>5014.4760741999999</v>
      </c>
      <c r="C172">
        <v>4471.7402344000002</v>
      </c>
      <c r="D172">
        <v>4959.8305664</v>
      </c>
      <c r="E172">
        <v>5077.7529297000001</v>
      </c>
      <c r="F172">
        <v>4771.1201172000001</v>
      </c>
      <c r="G172">
        <v>4769.6699219000002</v>
      </c>
      <c r="H172">
        <v>4770.0498047000001</v>
      </c>
      <c r="I172">
        <v>4471.7402344000002</v>
      </c>
      <c r="J172">
        <v>4665.7070313000004</v>
      </c>
      <c r="L172" t="str">
        <f t="shared" si="17"/>
        <v>08NOV2022:03:00:00</v>
      </c>
      <c r="M172">
        <v>3</v>
      </c>
      <c r="N172">
        <f t="shared" si="18"/>
        <v>-542.73583979999967</v>
      </c>
      <c r="O172">
        <f t="shared" si="19"/>
        <v>-542.73583979999967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10.823380783337106</v>
      </c>
    </row>
    <row r="173" spans="1:19" x14ac:dyDescent="0.3">
      <c r="A173" t="s">
        <v>222</v>
      </c>
      <c r="B173">
        <v>5003.4619141000003</v>
      </c>
      <c r="C173">
        <v>4448.7099608999997</v>
      </c>
      <c r="D173">
        <v>4960.0380858999997</v>
      </c>
      <c r="E173">
        <v>5073.5800780999998</v>
      </c>
      <c r="F173">
        <v>4779.25</v>
      </c>
      <c r="G173">
        <v>4785.0400391000003</v>
      </c>
      <c r="H173">
        <v>4755.6801758000001</v>
      </c>
      <c r="I173">
        <v>4448.7099608999997</v>
      </c>
      <c r="J173">
        <v>4659.1157227000003</v>
      </c>
      <c r="L173" t="str">
        <f t="shared" si="17"/>
        <v>08NOV2022:04:00:00</v>
      </c>
      <c r="M173">
        <v>4</v>
      </c>
      <c r="N173">
        <f t="shared" si="18"/>
        <v>-554.75195320000057</v>
      </c>
      <c r="O173">
        <f t="shared" si="19"/>
        <v>-554.75195320000057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11.087362364779523</v>
      </c>
    </row>
    <row r="174" spans="1:19" x14ac:dyDescent="0.3">
      <c r="A174" t="s">
        <v>223</v>
      </c>
      <c r="B174">
        <v>4996.2978516000003</v>
      </c>
      <c r="C174">
        <v>4433.3999022999997</v>
      </c>
      <c r="D174">
        <v>4967.9497069999998</v>
      </c>
      <c r="E174">
        <v>5107.2714844000002</v>
      </c>
      <c r="F174">
        <v>4756.3100586</v>
      </c>
      <c r="G174">
        <v>4771.2202147999997</v>
      </c>
      <c r="H174">
        <v>4731.0898438000004</v>
      </c>
      <c r="I174">
        <v>4433.3999022999997</v>
      </c>
      <c r="J174">
        <v>4640.7138672000001</v>
      </c>
      <c r="L174" t="str">
        <f t="shared" si="17"/>
        <v>08NOV2022:05:00:00</v>
      </c>
      <c r="M174">
        <v>5</v>
      </c>
      <c r="N174">
        <f t="shared" si="18"/>
        <v>-562.89794930000062</v>
      </c>
      <c r="O174">
        <f t="shared" si="19"/>
        <v>-562.89794930000062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11.266300889562455</v>
      </c>
    </row>
    <row r="175" spans="1:19" x14ac:dyDescent="0.3">
      <c r="A175" t="s">
        <v>224</v>
      </c>
      <c r="B175">
        <v>4930.0126952999999</v>
      </c>
      <c r="C175">
        <v>4425.2597655999998</v>
      </c>
      <c r="D175">
        <v>4961.0883789</v>
      </c>
      <c r="E175">
        <v>5160.9301758000001</v>
      </c>
      <c r="F175">
        <v>4742.3100586</v>
      </c>
      <c r="G175">
        <v>4759.6000977000003</v>
      </c>
      <c r="H175">
        <v>4709.2700194999998</v>
      </c>
      <c r="I175">
        <v>4425.2597655999998</v>
      </c>
      <c r="J175">
        <v>4627.4047852000003</v>
      </c>
      <c r="L175" t="str">
        <f t="shared" si="17"/>
        <v>08NOV2022:06:00:00</v>
      </c>
      <c r="M175">
        <v>6</v>
      </c>
      <c r="N175">
        <f t="shared" si="18"/>
        <v>-504.7529297000001</v>
      </c>
      <c r="O175">
        <f t="shared" si="19"/>
        <v>-504.7529297000001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10.238369775015052</v>
      </c>
    </row>
    <row r="176" spans="1:19" x14ac:dyDescent="0.3">
      <c r="A176" t="s">
        <v>225</v>
      </c>
      <c r="B176">
        <v>4935.3334961</v>
      </c>
      <c r="C176">
        <v>4507.3398438000004</v>
      </c>
      <c r="D176">
        <v>4972.7832030999998</v>
      </c>
      <c r="E176">
        <v>5180.7241211</v>
      </c>
      <c r="F176">
        <v>4842.5698241999999</v>
      </c>
      <c r="G176">
        <v>4859.4799805000002</v>
      </c>
      <c r="H176">
        <v>4802.5400391000003</v>
      </c>
      <c r="I176">
        <v>4507.3398438000004</v>
      </c>
      <c r="J176">
        <v>4719.4594727000003</v>
      </c>
      <c r="L176" t="str">
        <f t="shared" si="17"/>
        <v>08NOV2022:07:00:00</v>
      </c>
      <c r="M176">
        <v>7</v>
      </c>
      <c r="N176">
        <f t="shared" si="18"/>
        <v>-427.99365229999967</v>
      </c>
      <c r="O176">
        <f t="shared" si="19"/>
        <v>-427.99365229999967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8.6720310317065472</v>
      </c>
    </row>
    <row r="177" spans="1:19" x14ac:dyDescent="0.3">
      <c r="A177" t="s">
        <v>226</v>
      </c>
      <c r="B177">
        <v>4973.140625</v>
      </c>
      <c r="C177">
        <v>4577.6201172000001</v>
      </c>
      <c r="D177">
        <v>4962.6806641000003</v>
      </c>
      <c r="E177">
        <v>5110.9282227000003</v>
      </c>
      <c r="F177">
        <v>4823.6298827999999</v>
      </c>
      <c r="G177">
        <v>4853.8901366999999</v>
      </c>
      <c r="H177">
        <v>4849.9799805000002</v>
      </c>
      <c r="I177">
        <v>4577.6201172000001</v>
      </c>
      <c r="J177">
        <v>4751.6791991999999</v>
      </c>
      <c r="L177" t="str">
        <f t="shared" si="17"/>
        <v>08NOV2022:08:00:00</v>
      </c>
      <c r="M177">
        <v>8</v>
      </c>
      <c r="N177">
        <f t="shared" si="18"/>
        <v>-395.5205077999999</v>
      </c>
      <c r="O177">
        <f t="shared" si="19"/>
        <v>-395.5205077999999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7.9531333944533262</v>
      </c>
    </row>
    <row r="178" spans="1:19" x14ac:dyDescent="0.3">
      <c r="A178" t="s">
        <v>227</v>
      </c>
      <c r="B178">
        <v>4996.6040039</v>
      </c>
      <c r="C178">
        <v>4525.3300780999998</v>
      </c>
      <c r="D178">
        <v>4959.09375</v>
      </c>
      <c r="E178">
        <v>5163.0664063000004</v>
      </c>
      <c r="F178">
        <v>4763.9599608999997</v>
      </c>
      <c r="G178">
        <v>4800.7797852000003</v>
      </c>
      <c r="H178">
        <v>4774.8300780999998</v>
      </c>
      <c r="I178">
        <v>4525.3300780999998</v>
      </c>
      <c r="J178">
        <v>4692.3623047000001</v>
      </c>
      <c r="L178" t="str">
        <f t="shared" si="17"/>
        <v>08NOV2022:09:00:00</v>
      </c>
      <c r="M178">
        <v>9</v>
      </c>
      <c r="N178">
        <f t="shared" si="18"/>
        <v>-471.27392580000014</v>
      </c>
      <c r="O178">
        <f t="shared" si="19"/>
        <v>-471.27392580000014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9.4318846446938096</v>
      </c>
    </row>
    <row r="179" spans="1:19" x14ac:dyDescent="0.3">
      <c r="A179" t="s">
        <v>228</v>
      </c>
      <c r="B179">
        <v>4943.7197266000003</v>
      </c>
      <c r="C179">
        <v>4538.25</v>
      </c>
      <c r="D179">
        <v>4918.1708983999997</v>
      </c>
      <c r="E179">
        <v>5111.8090819999998</v>
      </c>
      <c r="F179">
        <v>4766.9799805000002</v>
      </c>
      <c r="G179">
        <v>4795.4399414</v>
      </c>
      <c r="H179">
        <v>4789.5498047000001</v>
      </c>
      <c r="I179">
        <v>4538.25</v>
      </c>
      <c r="J179">
        <v>4699.6816405999998</v>
      </c>
      <c r="L179" t="str">
        <f t="shared" si="17"/>
        <v>08NOV2022:10:00:00</v>
      </c>
      <c r="M179">
        <v>10</v>
      </c>
      <c r="N179">
        <f t="shared" si="18"/>
        <v>-405.46972660000029</v>
      </c>
      <c r="O179">
        <f t="shared" si="19"/>
        <v>-405.46972660000029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8.201713467257143</v>
      </c>
    </row>
    <row r="180" spans="1:19" x14ac:dyDescent="0.3">
      <c r="A180" t="s">
        <v>229</v>
      </c>
      <c r="B180">
        <v>5041.8154297000001</v>
      </c>
      <c r="C180">
        <v>4628.3798827999999</v>
      </c>
      <c r="D180">
        <v>4948.4492188000004</v>
      </c>
      <c r="E180">
        <v>5041.0561522999997</v>
      </c>
      <c r="F180">
        <v>4852.5600586</v>
      </c>
      <c r="G180">
        <v>4875.4799805000002</v>
      </c>
      <c r="H180">
        <v>4881.5200194999998</v>
      </c>
      <c r="I180">
        <v>4628.3798827999999</v>
      </c>
      <c r="J180">
        <v>4787.0668944999998</v>
      </c>
      <c r="L180" t="str">
        <f t="shared" si="17"/>
        <v>08NOV2022:11:00:00</v>
      </c>
      <c r="M180">
        <v>11</v>
      </c>
      <c r="N180">
        <f t="shared" si="18"/>
        <v>-413.43554690000019</v>
      </c>
      <c r="O180">
        <f t="shared" si="19"/>
        <v>-413.43554690000019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8.2001325249742543</v>
      </c>
    </row>
    <row r="181" spans="1:19" x14ac:dyDescent="0.3">
      <c r="A181" t="s">
        <v>230</v>
      </c>
      <c r="B181">
        <v>5123.7382813000004</v>
      </c>
      <c r="C181">
        <v>4667.3598633000001</v>
      </c>
      <c r="D181">
        <v>4984.2548827999999</v>
      </c>
      <c r="E181">
        <v>5006.2905272999997</v>
      </c>
      <c r="F181">
        <v>4908.3398438000004</v>
      </c>
      <c r="G181">
        <v>4929.2700194999998</v>
      </c>
      <c r="H181">
        <v>4924.8300780999998</v>
      </c>
      <c r="I181">
        <v>4667.3598633000001</v>
      </c>
      <c r="J181">
        <v>4833.3515625</v>
      </c>
      <c r="L181" t="str">
        <f t="shared" si="17"/>
        <v>08NOV2022:12:00:00</v>
      </c>
      <c r="M181">
        <v>12</v>
      </c>
      <c r="N181">
        <f t="shared" si="18"/>
        <v>-456.37841800000024</v>
      </c>
      <c r="O181">
        <f t="shared" si="19"/>
        <v>-456.37841800000024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8.9071375808876674</v>
      </c>
    </row>
    <row r="182" spans="1:19" x14ac:dyDescent="0.3">
      <c r="A182" t="s">
        <v>231</v>
      </c>
      <c r="B182">
        <v>5106.4477539</v>
      </c>
      <c r="C182">
        <v>4674.5297852000003</v>
      </c>
      <c r="D182">
        <v>4991.9799805000002</v>
      </c>
      <c r="E182">
        <v>4995.7368164</v>
      </c>
      <c r="F182">
        <v>4913.7099608999997</v>
      </c>
      <c r="G182">
        <v>4934.6801758000001</v>
      </c>
      <c r="H182">
        <v>4924.9399414</v>
      </c>
      <c r="I182">
        <v>4674.5297852000003</v>
      </c>
      <c r="J182">
        <v>4838.046875</v>
      </c>
      <c r="L182" t="str">
        <f t="shared" si="17"/>
        <v>08NOV2022:13:00:00</v>
      </c>
      <c r="M182">
        <v>13</v>
      </c>
      <c r="N182">
        <f t="shared" si="18"/>
        <v>-431.91796869999962</v>
      </c>
      <c r="O182">
        <f t="shared" si="19"/>
        <v>-431.91796869999962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8.4582862591735406</v>
      </c>
    </row>
    <row r="183" spans="1:19" x14ac:dyDescent="0.3">
      <c r="A183" t="s">
        <v>232</v>
      </c>
      <c r="B183">
        <v>5057.7290039</v>
      </c>
      <c r="C183">
        <v>4702.4101563000004</v>
      </c>
      <c r="D183">
        <v>5023.4799805000002</v>
      </c>
      <c r="E183">
        <v>5012.3505858999997</v>
      </c>
      <c r="F183">
        <v>4946.9101563000004</v>
      </c>
      <c r="G183">
        <v>4971.3701172000001</v>
      </c>
      <c r="H183">
        <v>4958.1801758000001</v>
      </c>
      <c r="I183">
        <v>4702.4101563000004</v>
      </c>
      <c r="J183">
        <v>4870.2675780999998</v>
      </c>
      <c r="L183" t="str">
        <f t="shared" si="17"/>
        <v>08NOV2022:14:00:00</v>
      </c>
      <c r="M183">
        <v>14</v>
      </c>
      <c r="N183">
        <f t="shared" si="18"/>
        <v>-355.31884759999957</v>
      </c>
      <c r="O183">
        <f t="shared" si="19"/>
        <v>-355.31884759999957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7.0252646459708359</v>
      </c>
    </row>
    <row r="184" spans="1:19" x14ac:dyDescent="0.3">
      <c r="A184" t="s">
        <v>233</v>
      </c>
      <c r="B184">
        <v>5006.7368164</v>
      </c>
      <c r="C184">
        <v>4700.3500977000003</v>
      </c>
      <c r="D184">
        <v>5008.0380858999997</v>
      </c>
      <c r="E184">
        <v>4994.5708008000001</v>
      </c>
      <c r="F184">
        <v>4963.6201172000001</v>
      </c>
      <c r="G184">
        <v>4999.3198241999999</v>
      </c>
      <c r="H184">
        <v>4956.9702147999997</v>
      </c>
      <c r="I184">
        <v>4700.3500977000003</v>
      </c>
      <c r="J184">
        <v>4878.7382813000004</v>
      </c>
      <c r="L184" t="str">
        <f t="shared" si="17"/>
        <v>08NOV2022:15:00:00</v>
      </c>
      <c r="M184">
        <v>15</v>
      </c>
      <c r="N184">
        <f t="shared" si="18"/>
        <v>-306.38671869999962</v>
      </c>
      <c r="O184">
        <f t="shared" si="19"/>
        <v>-306.38671869999962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6.1194891989609559</v>
      </c>
    </row>
    <row r="185" spans="1:19" x14ac:dyDescent="0.3">
      <c r="A185" t="s">
        <v>234</v>
      </c>
      <c r="B185">
        <v>5039.9326172000001</v>
      </c>
      <c r="C185">
        <v>4738.7700194999998</v>
      </c>
      <c r="D185">
        <v>5018.9116211</v>
      </c>
      <c r="E185">
        <v>5048.5454102000003</v>
      </c>
      <c r="F185">
        <v>5003.25</v>
      </c>
      <c r="G185">
        <v>5053.4799805000002</v>
      </c>
      <c r="H185">
        <v>4989.1298827999999</v>
      </c>
      <c r="I185">
        <v>4738.7700194999998</v>
      </c>
      <c r="J185">
        <v>4919.7094727000003</v>
      </c>
      <c r="L185" t="str">
        <f t="shared" si="17"/>
        <v>08NOV2022:16:00:00</v>
      </c>
      <c r="M185">
        <v>16</v>
      </c>
      <c r="N185">
        <f t="shared" si="18"/>
        <v>-301.16259770000033</v>
      </c>
      <c r="O185">
        <f t="shared" si="19"/>
        <v>-301.16259770000033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5.9755282575050597</v>
      </c>
    </row>
    <row r="186" spans="1:19" x14ac:dyDescent="0.3">
      <c r="A186" t="s">
        <v>235</v>
      </c>
      <c r="B186">
        <v>5024.7524414</v>
      </c>
      <c r="C186">
        <v>4754.7597655999998</v>
      </c>
      <c r="D186">
        <v>5020.1923827999999</v>
      </c>
      <c r="E186">
        <v>5033.5190430000002</v>
      </c>
      <c r="F186">
        <v>5027.6000977000003</v>
      </c>
      <c r="G186">
        <v>5086.4399414</v>
      </c>
      <c r="H186">
        <v>5011.7900391000003</v>
      </c>
      <c r="I186">
        <v>4754.7597655999998</v>
      </c>
      <c r="J186">
        <v>4942.8632813000004</v>
      </c>
      <c r="L186" t="str">
        <f t="shared" si="17"/>
        <v>08NOV2022:17:00:00</v>
      </c>
      <c r="M186">
        <v>17</v>
      </c>
      <c r="N186">
        <f t="shared" si="18"/>
        <v>-269.99267580000014</v>
      </c>
      <c r="O186">
        <f t="shared" si="19"/>
        <v>-269.99267580000014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5.3732532885694688</v>
      </c>
    </row>
    <row r="187" spans="1:19" x14ac:dyDescent="0.3">
      <c r="A187" t="s">
        <v>236</v>
      </c>
      <c r="B187">
        <v>5019.8466797000001</v>
      </c>
      <c r="C187">
        <v>4817.4501952999999</v>
      </c>
      <c r="D187">
        <v>5013.0258789</v>
      </c>
      <c r="E187">
        <v>5025.3608397999997</v>
      </c>
      <c r="F187">
        <v>5066.1601563000004</v>
      </c>
      <c r="G187">
        <v>5137.8500977000003</v>
      </c>
      <c r="H187">
        <v>5058.9599608999997</v>
      </c>
      <c r="I187">
        <v>4817.4501952999999</v>
      </c>
      <c r="J187">
        <v>4995.2338866999999</v>
      </c>
      <c r="L187" t="str">
        <f t="shared" si="17"/>
        <v>08NOV2022:18:00:00</v>
      </c>
      <c r="M187">
        <v>18</v>
      </c>
      <c r="N187">
        <f t="shared" si="18"/>
        <v>-202.39648440000019</v>
      </c>
      <c r="O187">
        <f t="shared" si="19"/>
        <v>-202.39648440000019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4.0319256207262484</v>
      </c>
    </row>
    <row r="188" spans="1:19" x14ac:dyDescent="0.3">
      <c r="A188" t="s">
        <v>237</v>
      </c>
      <c r="B188">
        <v>5088.2407227000003</v>
      </c>
      <c r="C188">
        <v>4862.8500977000003</v>
      </c>
      <c r="D188">
        <v>5023.0610352000003</v>
      </c>
      <c r="E188">
        <v>5049.8417969000002</v>
      </c>
      <c r="F188">
        <v>5150.5898438000004</v>
      </c>
      <c r="G188">
        <v>5229.0698241999999</v>
      </c>
      <c r="H188">
        <v>5154.8901366999999</v>
      </c>
      <c r="I188">
        <v>4862.8500977000003</v>
      </c>
      <c r="J188">
        <v>5070.5761719000002</v>
      </c>
      <c r="L188" t="str">
        <f t="shared" si="17"/>
        <v>08NOV2022:19:00:00</v>
      </c>
      <c r="M188">
        <v>19</v>
      </c>
      <c r="N188">
        <f t="shared" si="18"/>
        <v>-225.390625</v>
      </c>
      <c r="O188">
        <f t="shared" si="19"/>
        <v>-225.390625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4.4296376151087395</v>
      </c>
    </row>
    <row r="189" spans="1:19" x14ac:dyDescent="0.3">
      <c r="A189" t="s">
        <v>238</v>
      </c>
      <c r="B189">
        <v>5105.6308594000002</v>
      </c>
      <c r="C189">
        <v>4781.3999022999997</v>
      </c>
      <c r="D189">
        <v>5045.2983397999997</v>
      </c>
      <c r="E189">
        <v>5092.3037108999997</v>
      </c>
      <c r="F189">
        <v>5078.8398438000004</v>
      </c>
      <c r="G189">
        <v>5162.1298827999999</v>
      </c>
      <c r="H189">
        <v>5096.6601563000004</v>
      </c>
      <c r="I189">
        <v>4781.3999022999997</v>
      </c>
      <c r="J189">
        <v>5000.0136719000002</v>
      </c>
      <c r="L189" t="str">
        <f t="shared" si="17"/>
        <v>08NOV2022:20:00:00</v>
      </c>
      <c r="M189">
        <v>20</v>
      </c>
      <c r="N189">
        <f t="shared" si="18"/>
        <v>-324.23095710000052</v>
      </c>
      <c r="O189">
        <f t="shared" si="19"/>
        <v>-324.23095710000052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6.3504582690904376</v>
      </c>
    </row>
    <row r="190" spans="1:19" x14ac:dyDescent="0.3">
      <c r="A190" t="s">
        <v>239</v>
      </c>
      <c r="B190">
        <v>5060.7036133000001</v>
      </c>
      <c r="C190">
        <v>4733.2900391000003</v>
      </c>
      <c r="D190">
        <v>5037.0424805000002</v>
      </c>
      <c r="E190">
        <v>5093.3588866999999</v>
      </c>
      <c r="F190">
        <v>5014.4399414</v>
      </c>
      <c r="G190">
        <v>5078.3798827999999</v>
      </c>
      <c r="H190">
        <v>5056.1801758000001</v>
      </c>
      <c r="I190">
        <v>4733.2900391000003</v>
      </c>
      <c r="J190">
        <v>4942.4575194999998</v>
      </c>
      <c r="L190" t="str">
        <f t="shared" si="17"/>
        <v>08NOV2022:21:00:00</v>
      </c>
      <c r="M190">
        <v>21</v>
      </c>
      <c r="N190">
        <f t="shared" si="18"/>
        <v>-327.41357419999986</v>
      </c>
      <c r="O190">
        <f t="shared" si="19"/>
        <v>-327.41357419999986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6.4697243549202632</v>
      </c>
    </row>
    <row r="191" spans="1:19" x14ac:dyDescent="0.3">
      <c r="A191" t="s">
        <v>240</v>
      </c>
      <c r="B191">
        <v>5043.2670897999997</v>
      </c>
      <c r="C191">
        <v>4685.4702147999997</v>
      </c>
      <c r="D191">
        <v>5048.3369141000003</v>
      </c>
      <c r="E191">
        <v>5091.5244141000003</v>
      </c>
      <c r="F191">
        <v>4967.0898438000004</v>
      </c>
      <c r="G191">
        <v>5027.3798827999999</v>
      </c>
      <c r="H191">
        <v>5011.4399414</v>
      </c>
      <c r="I191">
        <v>4685.4702147999997</v>
      </c>
      <c r="J191">
        <v>4894.6831055000002</v>
      </c>
      <c r="L191" t="str">
        <f t="shared" si="17"/>
        <v>08NOV2022:22:00:00</v>
      </c>
      <c r="M191">
        <v>22</v>
      </c>
      <c r="N191">
        <f t="shared" si="18"/>
        <v>-357.796875</v>
      </c>
      <c r="O191">
        <f t="shared" si="19"/>
        <v>-357.796875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7.0945454331309099</v>
      </c>
    </row>
    <row r="192" spans="1:19" x14ac:dyDescent="0.3">
      <c r="A192" t="s">
        <v>241</v>
      </c>
      <c r="B192">
        <v>5000.4775391000003</v>
      </c>
      <c r="C192">
        <v>4650.5</v>
      </c>
      <c r="D192">
        <v>5061.4404297000001</v>
      </c>
      <c r="E192">
        <v>5108.2304688000004</v>
      </c>
      <c r="F192">
        <v>4913.1801758000001</v>
      </c>
      <c r="G192">
        <v>4961.7202147999997</v>
      </c>
      <c r="H192">
        <v>4961.1298827999999</v>
      </c>
      <c r="I192">
        <v>4650.5</v>
      </c>
      <c r="J192">
        <v>4845.3642577999999</v>
      </c>
      <c r="L192" t="str">
        <f t="shared" si="17"/>
        <v>08NOV2022:23:00:00</v>
      </c>
      <c r="M192">
        <v>23</v>
      </c>
      <c r="N192">
        <f t="shared" si="18"/>
        <v>-349.97753910000029</v>
      </c>
      <c r="O192">
        <f t="shared" si="19"/>
        <v>-349.97753910000029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6.998882334005847</v>
      </c>
    </row>
    <row r="193" spans="1:19" x14ac:dyDescent="0.3">
      <c r="A193" t="s">
        <v>242</v>
      </c>
      <c r="B193">
        <v>4954.3378905999998</v>
      </c>
      <c r="C193">
        <v>4603.6801758000001</v>
      </c>
      <c r="D193">
        <v>5038.2065430000002</v>
      </c>
      <c r="E193">
        <v>5112.5766602000003</v>
      </c>
      <c r="F193">
        <v>4825.7202147999997</v>
      </c>
      <c r="G193">
        <v>4874.4799805000002</v>
      </c>
      <c r="H193">
        <v>4890.8100586</v>
      </c>
      <c r="I193">
        <v>4603.6801758000001</v>
      </c>
      <c r="J193">
        <v>4776.46875</v>
      </c>
      <c r="L193" t="str">
        <f t="shared" si="17"/>
        <v>09NOV2022:00:00:00</v>
      </c>
      <c r="M193">
        <v>24</v>
      </c>
      <c r="N193">
        <f t="shared" si="18"/>
        <v>-350.65771479999967</v>
      </c>
      <c r="O193">
        <f t="shared" si="19"/>
        <v>-350.65771479999967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7.0777916755599595</v>
      </c>
    </row>
    <row r="194" spans="1:19" x14ac:dyDescent="0.3">
      <c r="A194" t="s">
        <v>243</v>
      </c>
      <c r="B194">
        <v>4916.8310547000001</v>
      </c>
      <c r="C194">
        <v>4723.9399414</v>
      </c>
      <c r="D194">
        <v>4958.1440430000002</v>
      </c>
      <c r="E194">
        <v>4986.4277344000002</v>
      </c>
      <c r="F194">
        <v>4723.9399414</v>
      </c>
      <c r="G194">
        <v>4716.4702147999997</v>
      </c>
      <c r="H194">
        <v>4736.2998047000001</v>
      </c>
      <c r="I194">
        <v>4449.2597655999998</v>
      </c>
      <c r="J194">
        <v>4629.0244141000003</v>
      </c>
      <c r="L194" t="str">
        <f t="shared" si="17"/>
        <v>09NOV2022:01:00:00</v>
      </c>
      <c r="M194">
        <v>1</v>
      </c>
      <c r="N194">
        <f t="shared" si="18"/>
        <v>-192.89111330000014</v>
      </c>
      <c r="O194">
        <f t="shared" si="19"/>
        <v>-192.89111330000014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3.9230779165294987</v>
      </c>
    </row>
    <row r="195" spans="1:19" x14ac:dyDescent="0.3">
      <c r="A195" t="s">
        <v>244</v>
      </c>
      <c r="B195">
        <v>4906.8037108999997</v>
      </c>
      <c r="C195">
        <v>4687.3500977000003</v>
      </c>
      <c r="D195">
        <v>4974.6630858999997</v>
      </c>
      <c r="E195">
        <v>5013.1694336</v>
      </c>
      <c r="F195">
        <v>4687.3500977000003</v>
      </c>
      <c r="G195">
        <v>4678.3999022999997</v>
      </c>
      <c r="H195">
        <v>4691.5800780999998</v>
      </c>
      <c r="I195">
        <v>4374.4199219000002</v>
      </c>
      <c r="J195">
        <v>4576.6445313000004</v>
      </c>
      <c r="L195" t="str">
        <f t="shared" ref="L195:L258" si="24">A195</f>
        <v>09NOV2022:02:00:00</v>
      </c>
      <c r="M195">
        <v>2</v>
      </c>
      <c r="N195">
        <f t="shared" ref="N195:N258" si="25">C195-B195</f>
        <v>-219.45361319999938</v>
      </c>
      <c r="O195">
        <f t="shared" ref="O195:O258" si="26">IF(N195&lt;0,N195,"")</f>
        <v>-219.45361319999938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4.4724351355752008</v>
      </c>
    </row>
    <row r="196" spans="1:19" x14ac:dyDescent="0.3">
      <c r="A196" t="s">
        <v>245</v>
      </c>
      <c r="B196">
        <v>4885.1723633000001</v>
      </c>
      <c r="C196">
        <v>4678.1699219000002</v>
      </c>
      <c r="D196">
        <v>4974.0834961</v>
      </c>
      <c r="E196">
        <v>5020.4863280999998</v>
      </c>
      <c r="F196">
        <v>4678.1699219000002</v>
      </c>
      <c r="G196">
        <v>4668.4599608999997</v>
      </c>
      <c r="H196">
        <v>4671.2900391000003</v>
      </c>
      <c r="I196">
        <v>4338.2001952999999</v>
      </c>
      <c r="J196">
        <v>4555.0332030999998</v>
      </c>
      <c r="L196" t="str">
        <f t="shared" si="24"/>
        <v>09NOV2022:03:00:00</v>
      </c>
      <c r="M196">
        <v>3</v>
      </c>
      <c r="N196">
        <f t="shared" si="25"/>
        <v>-207.00244139999995</v>
      </c>
      <c r="O196">
        <f t="shared" si="26"/>
        <v>-207.00244139999995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4.2373620827611296</v>
      </c>
    </row>
    <row r="197" spans="1:19" x14ac:dyDescent="0.3">
      <c r="A197" t="s">
        <v>246</v>
      </c>
      <c r="B197">
        <v>4931.1411133000001</v>
      </c>
      <c r="C197">
        <v>4678.6000977000003</v>
      </c>
      <c r="D197">
        <v>4955.9238280999998</v>
      </c>
      <c r="E197">
        <v>4978.3950194999998</v>
      </c>
      <c r="F197">
        <v>4678.6000977000003</v>
      </c>
      <c r="G197">
        <v>4665.0200194999998</v>
      </c>
      <c r="H197">
        <v>4647.2700194999998</v>
      </c>
      <c r="I197">
        <v>4331.7998047000001</v>
      </c>
      <c r="J197">
        <v>4545.9921875</v>
      </c>
      <c r="L197" t="str">
        <f t="shared" si="24"/>
        <v>09NOV2022:04:00:00</v>
      </c>
      <c r="M197">
        <v>4</v>
      </c>
      <c r="N197">
        <f t="shared" si="25"/>
        <v>-252.54101559999981</v>
      </c>
      <c r="O197">
        <f t="shared" si="26"/>
        <v>-252.54101559999981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5.1213504095200237</v>
      </c>
    </row>
    <row r="198" spans="1:19" x14ac:dyDescent="0.3">
      <c r="A198" t="s">
        <v>247</v>
      </c>
      <c r="B198">
        <v>4921.1064452999999</v>
      </c>
      <c r="C198">
        <v>4665.0800780999998</v>
      </c>
      <c r="D198">
        <v>4971.5297852000003</v>
      </c>
      <c r="E198">
        <v>5015.3051758000001</v>
      </c>
      <c r="F198">
        <v>4665.0800780999998</v>
      </c>
      <c r="G198">
        <v>4658.4501952999999</v>
      </c>
      <c r="H198">
        <v>4614.0097655999998</v>
      </c>
      <c r="I198">
        <v>4334.6601563000004</v>
      </c>
      <c r="J198">
        <v>4535.0078125</v>
      </c>
      <c r="L198" t="str">
        <f t="shared" si="24"/>
        <v>09NOV2022:05:00:00</v>
      </c>
      <c r="M198">
        <v>5</v>
      </c>
      <c r="N198">
        <f t="shared" si="25"/>
        <v>-256.0263672000001</v>
      </c>
      <c r="O198">
        <f t="shared" si="26"/>
        <v>-256.0263672000001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5.2026179487444972</v>
      </c>
    </row>
    <row r="199" spans="1:19" x14ac:dyDescent="0.3">
      <c r="A199" t="s">
        <v>248</v>
      </c>
      <c r="B199">
        <v>4913.8515625</v>
      </c>
      <c r="C199">
        <v>4642.0600586</v>
      </c>
      <c r="D199">
        <v>4941.0541991999999</v>
      </c>
      <c r="E199">
        <v>4997.9667969000002</v>
      </c>
      <c r="F199">
        <v>4642.0600586</v>
      </c>
      <c r="G199">
        <v>4640.2900391000003</v>
      </c>
      <c r="H199">
        <v>4576.6298827999999</v>
      </c>
      <c r="I199">
        <v>4318.7001952999999</v>
      </c>
      <c r="J199">
        <v>4512.0839844000002</v>
      </c>
      <c r="L199" t="str">
        <f t="shared" si="24"/>
        <v>09NOV2022:06:00:00</v>
      </c>
      <c r="M199">
        <v>6</v>
      </c>
      <c r="N199">
        <f t="shared" si="25"/>
        <v>-271.79150389999995</v>
      </c>
      <c r="O199">
        <f t="shared" si="26"/>
        <v>-271.79150389999995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5.5311297145028471</v>
      </c>
    </row>
    <row r="200" spans="1:19" x14ac:dyDescent="0.3">
      <c r="A200" t="s">
        <v>249</v>
      </c>
      <c r="B200">
        <v>4948.2578125</v>
      </c>
      <c r="C200">
        <v>4730.5200194999998</v>
      </c>
      <c r="D200">
        <v>4970.6713866999999</v>
      </c>
      <c r="E200">
        <v>5025.3632813000004</v>
      </c>
      <c r="F200">
        <v>4730.5200194999998</v>
      </c>
      <c r="G200">
        <v>4734.7202147999997</v>
      </c>
      <c r="H200">
        <v>4671.7202147999997</v>
      </c>
      <c r="I200">
        <v>4401.5400391000003</v>
      </c>
      <c r="J200">
        <v>4601.7270508000001</v>
      </c>
      <c r="L200" t="str">
        <f t="shared" si="24"/>
        <v>09NOV2022:07:00:00</v>
      </c>
      <c r="M200">
        <v>7</v>
      </c>
      <c r="N200">
        <f t="shared" si="25"/>
        <v>-217.73779300000024</v>
      </c>
      <c r="O200">
        <f t="shared" si="26"/>
        <v>-217.73779300000024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4.4002920068142721</v>
      </c>
    </row>
    <row r="201" spans="1:19" x14ac:dyDescent="0.3">
      <c r="A201" t="s">
        <v>250</v>
      </c>
      <c r="B201">
        <v>4990.3129883000001</v>
      </c>
      <c r="C201">
        <v>4740.1000977000003</v>
      </c>
      <c r="D201">
        <v>4989.3930664</v>
      </c>
      <c r="E201">
        <v>5043.5737305000002</v>
      </c>
      <c r="F201">
        <v>4740.1000977000003</v>
      </c>
      <c r="G201">
        <v>4756.4799805000002</v>
      </c>
      <c r="H201">
        <v>4717.4799805000002</v>
      </c>
      <c r="I201">
        <v>4443.0898438000004</v>
      </c>
      <c r="J201">
        <v>4634.5864258000001</v>
      </c>
      <c r="L201" t="str">
        <f t="shared" si="24"/>
        <v>09NOV2022:08:00:00</v>
      </c>
      <c r="M201">
        <v>8</v>
      </c>
      <c r="N201">
        <f t="shared" si="25"/>
        <v>-250.21289059999981</v>
      </c>
      <c r="O201">
        <f t="shared" si="26"/>
        <v>-250.21289059999981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5.0139718928779518</v>
      </c>
    </row>
    <row r="202" spans="1:19" x14ac:dyDescent="0.3">
      <c r="A202" t="s">
        <v>251</v>
      </c>
      <c r="B202">
        <v>4962.3842772999997</v>
      </c>
      <c r="C202">
        <v>4700.6699219000002</v>
      </c>
      <c r="D202">
        <v>4976.2685547000001</v>
      </c>
      <c r="E202">
        <v>5030.5693358999997</v>
      </c>
      <c r="F202">
        <v>4700.6699219000002</v>
      </c>
      <c r="G202">
        <v>4719.1000977000003</v>
      </c>
      <c r="H202">
        <v>4664.0600586</v>
      </c>
      <c r="I202">
        <v>4426.2998047000001</v>
      </c>
      <c r="J202">
        <v>4600.0957030999998</v>
      </c>
      <c r="L202" t="str">
        <f t="shared" si="24"/>
        <v>09NOV2022:09:00:00</v>
      </c>
      <c r="M202">
        <v>9</v>
      </c>
      <c r="N202">
        <f t="shared" si="25"/>
        <v>-261.71435539999948</v>
      </c>
      <c r="O202">
        <f t="shared" si="26"/>
        <v>-261.71435539999948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5.2739639007238779</v>
      </c>
    </row>
    <row r="203" spans="1:19" x14ac:dyDescent="0.3">
      <c r="A203" t="s">
        <v>252</v>
      </c>
      <c r="B203">
        <v>4986.9633789</v>
      </c>
      <c r="C203">
        <v>4700.9301758000001</v>
      </c>
      <c r="D203">
        <v>4914.5844727000003</v>
      </c>
      <c r="E203">
        <v>4987.0629883000001</v>
      </c>
      <c r="F203">
        <v>4700.9301758000001</v>
      </c>
      <c r="G203">
        <v>4710.7797852000003</v>
      </c>
      <c r="H203">
        <v>4668.6601563000004</v>
      </c>
      <c r="I203">
        <v>4427.7099608999997</v>
      </c>
      <c r="J203">
        <v>4599.6982422000001</v>
      </c>
      <c r="L203" t="str">
        <f t="shared" si="24"/>
        <v>09NOV2022:10:00:00</v>
      </c>
      <c r="M203">
        <v>10</v>
      </c>
      <c r="N203">
        <f t="shared" si="25"/>
        <v>-286.03320309999981</v>
      </c>
      <c r="O203">
        <f t="shared" si="26"/>
        <v>-286.03320309999981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5.7356186794997406</v>
      </c>
    </row>
    <row r="204" spans="1:19" x14ac:dyDescent="0.3">
      <c r="A204" t="s">
        <v>253</v>
      </c>
      <c r="B204">
        <v>4969.7070313000004</v>
      </c>
      <c r="C204">
        <v>4776.5</v>
      </c>
      <c r="D204">
        <v>4941.96875</v>
      </c>
      <c r="E204">
        <v>4974.3940430000002</v>
      </c>
      <c r="F204">
        <v>4776.5</v>
      </c>
      <c r="G204">
        <v>4777.2299805000002</v>
      </c>
      <c r="H204">
        <v>4733.1201172000001</v>
      </c>
      <c r="I204">
        <v>4490.5600586</v>
      </c>
      <c r="J204">
        <v>4665.7587891000003</v>
      </c>
      <c r="L204" t="str">
        <f t="shared" si="24"/>
        <v>09NOV2022:11:00:00</v>
      </c>
      <c r="M204">
        <v>11</v>
      </c>
      <c r="N204">
        <f t="shared" si="25"/>
        <v>-193.20703130000038</v>
      </c>
      <c r="O204">
        <f t="shared" si="26"/>
        <v>-193.20703130000038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3.887694588094468</v>
      </c>
    </row>
    <row r="205" spans="1:19" x14ac:dyDescent="0.3">
      <c r="A205" t="s">
        <v>254</v>
      </c>
      <c r="B205">
        <v>5033.46875</v>
      </c>
      <c r="C205">
        <v>4833.5</v>
      </c>
      <c r="D205">
        <v>4976.0874022999997</v>
      </c>
      <c r="E205">
        <v>4978.7070313000004</v>
      </c>
      <c r="F205">
        <v>4833.5</v>
      </c>
      <c r="G205">
        <v>4828.3300780999998</v>
      </c>
      <c r="H205">
        <v>4767.0200194999998</v>
      </c>
      <c r="I205">
        <v>4548.5698241999999</v>
      </c>
      <c r="J205">
        <v>4715.8618164</v>
      </c>
      <c r="L205" t="str">
        <f t="shared" si="24"/>
        <v>09NOV2022:12:00:00</v>
      </c>
      <c r="M205">
        <v>12</v>
      </c>
      <c r="N205">
        <f t="shared" si="25"/>
        <v>-199.96875</v>
      </c>
      <c r="O205">
        <f t="shared" si="26"/>
        <v>-199.96875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3.9727821892209025</v>
      </c>
    </row>
    <row r="206" spans="1:19" x14ac:dyDescent="0.3">
      <c r="A206" t="s">
        <v>255</v>
      </c>
      <c r="B206">
        <v>5144.8598633000001</v>
      </c>
      <c r="C206">
        <v>4837.2099608999997</v>
      </c>
      <c r="D206">
        <v>4967.1987305000002</v>
      </c>
      <c r="E206">
        <v>4947.0498047000001</v>
      </c>
      <c r="F206">
        <v>4837.2099608999997</v>
      </c>
      <c r="G206">
        <v>4826.1201172000001</v>
      </c>
      <c r="H206">
        <v>4746.5800780999998</v>
      </c>
      <c r="I206">
        <v>4573.1298827999999</v>
      </c>
      <c r="J206">
        <v>4719.3520508000001</v>
      </c>
      <c r="L206" t="str">
        <f t="shared" si="24"/>
        <v>09NOV2022:13:00:00</v>
      </c>
      <c r="M206">
        <v>13</v>
      </c>
      <c r="N206">
        <f t="shared" si="25"/>
        <v>-307.64990240000043</v>
      </c>
      <c r="O206">
        <f t="shared" si="26"/>
        <v>-307.64990240000043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5.9797528129885462</v>
      </c>
    </row>
    <row r="207" spans="1:19" x14ac:dyDescent="0.3">
      <c r="A207" t="s">
        <v>256</v>
      </c>
      <c r="B207">
        <v>5177.3330077999999</v>
      </c>
      <c r="C207">
        <v>4877.9599608999997</v>
      </c>
      <c r="D207">
        <v>5003.6855469000002</v>
      </c>
      <c r="E207">
        <v>4981.1064452999999</v>
      </c>
      <c r="F207">
        <v>4877.9599608999997</v>
      </c>
      <c r="G207">
        <v>4864.5297852000003</v>
      </c>
      <c r="H207">
        <v>4761.5400391000003</v>
      </c>
      <c r="I207">
        <v>4623.3901366999999</v>
      </c>
      <c r="J207">
        <v>4756.3979491999999</v>
      </c>
      <c r="L207" t="str">
        <f t="shared" si="24"/>
        <v>09NOV2022:14:00:00</v>
      </c>
      <c r="M207">
        <v>14</v>
      </c>
      <c r="N207">
        <f t="shared" si="25"/>
        <v>-299.37304690000019</v>
      </c>
      <c r="O207">
        <f t="shared" si="26"/>
        <v>-299.37304690000019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5.7823795851836186</v>
      </c>
    </row>
    <row r="208" spans="1:19" x14ac:dyDescent="0.3">
      <c r="A208" t="s">
        <v>257</v>
      </c>
      <c r="B208">
        <v>5237.3120116999999</v>
      </c>
      <c r="C208">
        <v>4939.9799805000002</v>
      </c>
      <c r="D208">
        <v>5003.7001952999999</v>
      </c>
      <c r="E208">
        <v>5000.1542969000002</v>
      </c>
      <c r="F208">
        <v>4939.9799805000002</v>
      </c>
      <c r="G208">
        <v>4920.2402344000002</v>
      </c>
      <c r="H208">
        <v>4767.3999022999997</v>
      </c>
      <c r="I208">
        <v>4696.0600586</v>
      </c>
      <c r="J208">
        <v>4806.5283202999999</v>
      </c>
      <c r="L208" t="str">
        <f t="shared" si="24"/>
        <v>09NOV2022:15:00:00</v>
      </c>
      <c r="M208">
        <v>15</v>
      </c>
      <c r="N208">
        <f t="shared" si="25"/>
        <v>-297.33203119999962</v>
      </c>
      <c r="O208">
        <f t="shared" si="26"/>
        <v>-297.33203119999962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5.6771876591612012</v>
      </c>
    </row>
    <row r="209" spans="1:19" x14ac:dyDescent="0.3">
      <c r="A209" t="s">
        <v>258</v>
      </c>
      <c r="B209">
        <v>5183.8798827999999</v>
      </c>
      <c r="C209">
        <v>5002.8300780999998</v>
      </c>
      <c r="D209">
        <v>5022.1098633000001</v>
      </c>
      <c r="E209">
        <v>5040.5273438000004</v>
      </c>
      <c r="F209">
        <v>5002.8300780999998</v>
      </c>
      <c r="G209">
        <v>4984.1601563000004</v>
      </c>
      <c r="H209">
        <v>4799.3701172000001</v>
      </c>
      <c r="I209">
        <v>4755.9501952999999</v>
      </c>
      <c r="J209">
        <v>4860.8896483999997</v>
      </c>
      <c r="L209" t="str">
        <f t="shared" si="24"/>
        <v>09NOV2022:16:00:00</v>
      </c>
      <c r="M209">
        <v>16</v>
      </c>
      <c r="N209">
        <f t="shared" si="25"/>
        <v>-181.0498047000001</v>
      </c>
      <c r="O209">
        <f t="shared" si="26"/>
        <v>-181.0498047000001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3.4925540096081198</v>
      </c>
    </row>
    <row r="210" spans="1:19" x14ac:dyDescent="0.3">
      <c r="A210" t="s">
        <v>259</v>
      </c>
      <c r="B210">
        <v>5205.9252930000002</v>
      </c>
      <c r="C210">
        <v>5026.3598633000001</v>
      </c>
      <c r="D210">
        <v>5020.6953125</v>
      </c>
      <c r="E210">
        <v>5033.5283202999999</v>
      </c>
      <c r="F210">
        <v>5026.3598633000001</v>
      </c>
      <c r="G210">
        <v>5017.3999022999997</v>
      </c>
      <c r="H210">
        <v>4821.2797852000003</v>
      </c>
      <c r="I210">
        <v>4761.6201172000001</v>
      </c>
      <c r="J210">
        <v>4880.1909180000002</v>
      </c>
      <c r="L210" t="str">
        <f t="shared" si="24"/>
        <v>09NOV2022:17:00:00</v>
      </c>
      <c r="M210">
        <v>17</v>
      </c>
      <c r="N210">
        <f t="shared" si="25"/>
        <v>-179.5654297000001</v>
      </c>
      <c r="O210">
        <f t="shared" si="26"/>
        <v>-179.5654297000001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3.4492509898566475</v>
      </c>
    </row>
    <row r="211" spans="1:19" x14ac:dyDescent="0.3">
      <c r="A211" t="s">
        <v>260</v>
      </c>
      <c r="B211">
        <v>5238.6840819999998</v>
      </c>
      <c r="C211">
        <v>5066.5698241999999</v>
      </c>
      <c r="D211">
        <v>5003.0014647999997</v>
      </c>
      <c r="E211">
        <v>5008.2734375</v>
      </c>
      <c r="F211">
        <v>5066.5698241999999</v>
      </c>
      <c r="G211">
        <v>5061.6000977000003</v>
      </c>
      <c r="H211">
        <v>4873.5600586</v>
      </c>
      <c r="I211">
        <v>4789.1899414</v>
      </c>
      <c r="J211">
        <v>4919.9916991999999</v>
      </c>
      <c r="L211" t="str">
        <f t="shared" si="24"/>
        <v>09NOV2022:18:00:00</v>
      </c>
      <c r="M211">
        <v>18</v>
      </c>
      <c r="N211">
        <f t="shared" si="25"/>
        <v>-172.1142577999999</v>
      </c>
      <c r="O211">
        <f t="shared" si="26"/>
        <v>-172.1142577999999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3.2854483130864982</v>
      </c>
    </row>
    <row r="212" spans="1:19" x14ac:dyDescent="0.3">
      <c r="A212" t="s">
        <v>261</v>
      </c>
      <c r="B212">
        <v>5277.65625</v>
      </c>
      <c r="C212">
        <v>5129.4799805000002</v>
      </c>
      <c r="D212">
        <v>4983.5590819999998</v>
      </c>
      <c r="E212">
        <v>4960.3041991999999</v>
      </c>
      <c r="F212">
        <v>5129.4799805000002</v>
      </c>
      <c r="G212">
        <v>5135.6098633000001</v>
      </c>
      <c r="H212">
        <v>4973.9199219000002</v>
      </c>
      <c r="I212">
        <v>4811.7900391000003</v>
      </c>
      <c r="J212">
        <v>4980.9306641000003</v>
      </c>
      <c r="L212" t="str">
        <f t="shared" si="24"/>
        <v>09NOV2022:19:00:00</v>
      </c>
      <c r="M212">
        <v>19</v>
      </c>
      <c r="N212">
        <f t="shared" si="25"/>
        <v>-148.17626949999976</v>
      </c>
      <c r="O212">
        <f t="shared" si="26"/>
        <v>-148.17626949999976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2.8076150185037112</v>
      </c>
    </row>
    <row r="213" spans="1:19" x14ac:dyDescent="0.3">
      <c r="A213" t="s">
        <v>262</v>
      </c>
      <c r="B213">
        <v>5251.7568358999997</v>
      </c>
      <c r="C213">
        <v>5074.7299805000002</v>
      </c>
      <c r="D213">
        <v>5044.0595702999999</v>
      </c>
      <c r="E213">
        <v>5056.2172852000003</v>
      </c>
      <c r="F213">
        <v>5074.7299805000002</v>
      </c>
      <c r="G213">
        <v>5086.3300780999998</v>
      </c>
      <c r="H213">
        <v>4950.8701172000001</v>
      </c>
      <c r="I213">
        <v>4734.0400391000003</v>
      </c>
      <c r="J213">
        <v>4927.4233397999997</v>
      </c>
      <c r="L213" t="str">
        <f t="shared" si="24"/>
        <v>09NOV2022:20:00:00</v>
      </c>
      <c r="M213">
        <v>20</v>
      </c>
      <c r="N213">
        <f t="shared" si="25"/>
        <v>-177.02685539999948</v>
      </c>
      <c r="O213">
        <f t="shared" si="26"/>
        <v>-177.02685539999948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3.3708121097663537</v>
      </c>
    </row>
    <row r="214" spans="1:19" x14ac:dyDescent="0.3">
      <c r="A214" t="s">
        <v>263</v>
      </c>
      <c r="B214">
        <v>5149.8310547000001</v>
      </c>
      <c r="C214">
        <v>4997.8999022999997</v>
      </c>
      <c r="D214">
        <v>5032.7084961</v>
      </c>
      <c r="E214">
        <v>5049.3432616999999</v>
      </c>
      <c r="F214">
        <v>4997.8999022999997</v>
      </c>
      <c r="G214">
        <v>5012.8901366999999</v>
      </c>
      <c r="H214">
        <v>4907.1601563000004</v>
      </c>
      <c r="I214">
        <v>4653.8798827999999</v>
      </c>
      <c r="J214">
        <v>4858.5556641000003</v>
      </c>
      <c r="L214" t="str">
        <f t="shared" si="24"/>
        <v>09NOV2022:21:00:00</v>
      </c>
      <c r="M214">
        <v>21</v>
      </c>
      <c r="N214">
        <f t="shared" si="25"/>
        <v>-151.93115240000043</v>
      </c>
      <c r="O214">
        <f t="shared" si="26"/>
        <v>-151.93115240000043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2.9502162456638312</v>
      </c>
    </row>
    <row r="215" spans="1:19" x14ac:dyDescent="0.3">
      <c r="A215" t="s">
        <v>264</v>
      </c>
      <c r="B215">
        <v>5097.0341797000001</v>
      </c>
      <c r="C215">
        <v>4937.3300780999998</v>
      </c>
      <c r="D215">
        <v>5021.1694336</v>
      </c>
      <c r="E215">
        <v>5012.7636719000002</v>
      </c>
      <c r="F215">
        <v>4937.3300780999998</v>
      </c>
      <c r="G215">
        <v>4951.5297852000003</v>
      </c>
      <c r="H215">
        <v>4866.75</v>
      </c>
      <c r="I215">
        <v>4579.3701172000001</v>
      </c>
      <c r="J215">
        <v>4797.9492188000004</v>
      </c>
      <c r="L215" t="str">
        <f t="shared" si="24"/>
        <v>09NOV2022:22:00:00</v>
      </c>
      <c r="M215">
        <v>22</v>
      </c>
      <c r="N215">
        <f t="shared" si="25"/>
        <v>-159.70410160000029</v>
      </c>
      <c r="O215">
        <f t="shared" si="26"/>
        <v>-159.70410160000029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3.1332750766328998</v>
      </c>
    </row>
    <row r="216" spans="1:19" x14ac:dyDescent="0.3">
      <c r="A216" t="s">
        <v>265</v>
      </c>
      <c r="B216">
        <v>5066.4721680000002</v>
      </c>
      <c r="C216">
        <v>4886.3901366999999</v>
      </c>
      <c r="D216">
        <v>5026.7416991999999</v>
      </c>
      <c r="E216">
        <v>5004.8168944999998</v>
      </c>
      <c r="F216">
        <v>4886.3901366999999</v>
      </c>
      <c r="G216">
        <v>4892.6401366999999</v>
      </c>
      <c r="H216">
        <v>4838.7597655999998</v>
      </c>
      <c r="I216">
        <v>4575.6699219000002</v>
      </c>
      <c r="J216">
        <v>4767.2929688000004</v>
      </c>
      <c r="L216" t="str">
        <f t="shared" si="24"/>
        <v>09NOV2022:23:00:00</v>
      </c>
      <c r="M216">
        <v>23</v>
      </c>
      <c r="N216">
        <f t="shared" si="25"/>
        <v>-180.08203130000038</v>
      </c>
      <c r="O216">
        <f t="shared" si="26"/>
        <v>-180.08203130000038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3.5543870631996017</v>
      </c>
    </row>
    <row r="217" spans="1:19" x14ac:dyDescent="0.3">
      <c r="A217" t="s">
        <v>266</v>
      </c>
      <c r="B217">
        <v>4998.8100586</v>
      </c>
      <c r="C217">
        <v>4805.8598633000001</v>
      </c>
      <c r="D217">
        <v>5020.4936522999997</v>
      </c>
      <c r="E217">
        <v>5020.2641602000003</v>
      </c>
      <c r="F217">
        <v>4805.8598633000001</v>
      </c>
      <c r="G217">
        <v>4806.3701172000001</v>
      </c>
      <c r="H217">
        <v>4775.2299805000002</v>
      </c>
      <c r="I217">
        <v>4538.5200194999998</v>
      </c>
      <c r="J217">
        <v>4704.7607422000001</v>
      </c>
      <c r="L217" t="str">
        <f t="shared" si="24"/>
        <v>10NOV2022:00:00:00</v>
      </c>
      <c r="M217">
        <v>24</v>
      </c>
      <c r="N217">
        <f t="shared" si="25"/>
        <v>-192.9501952999999</v>
      </c>
      <c r="O217">
        <f t="shared" si="26"/>
        <v>-192.9501952999999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3.8599225223220186</v>
      </c>
    </row>
    <row r="218" spans="1:19" x14ac:dyDescent="0.3">
      <c r="A218" t="s">
        <v>267</v>
      </c>
      <c r="B218">
        <v>4939.3989258000001</v>
      </c>
      <c r="C218">
        <v>4845.1499022999997</v>
      </c>
      <c r="D218">
        <v>4973.7324219000002</v>
      </c>
      <c r="E218">
        <v>4984.6118164</v>
      </c>
      <c r="F218">
        <v>4845.1499022999997</v>
      </c>
      <c r="G218">
        <v>4824.7001952999999</v>
      </c>
      <c r="H218">
        <v>4794.6899414</v>
      </c>
      <c r="I218">
        <v>4583.7900391000003</v>
      </c>
      <c r="J218">
        <v>4735.9467772999997</v>
      </c>
      <c r="L218" t="str">
        <f t="shared" si="24"/>
        <v>10NOV2022:01:00:00</v>
      </c>
      <c r="M218">
        <v>1</v>
      </c>
      <c r="N218">
        <f t="shared" si="25"/>
        <v>-94.249023500000476</v>
      </c>
      <c r="O218">
        <f t="shared" si="26"/>
        <v>-94.249023500000476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1.9081071384558317</v>
      </c>
    </row>
    <row r="219" spans="1:19" x14ac:dyDescent="0.3">
      <c r="A219" t="s">
        <v>268</v>
      </c>
      <c r="B219">
        <v>4900.9526366999999</v>
      </c>
      <c r="C219">
        <v>4783.7998047000001</v>
      </c>
      <c r="D219">
        <v>5002.6601563000004</v>
      </c>
      <c r="E219">
        <v>5029.6049805000002</v>
      </c>
      <c r="F219">
        <v>4783.7998047000001</v>
      </c>
      <c r="G219">
        <v>4771.7998047000001</v>
      </c>
      <c r="H219">
        <v>4741.1201172000001</v>
      </c>
      <c r="I219">
        <v>4525.6000977000003</v>
      </c>
      <c r="J219">
        <v>4679.7597655999998</v>
      </c>
      <c r="L219" t="str">
        <f t="shared" si="24"/>
        <v>10NOV2022:02:00:00</v>
      </c>
      <c r="M219">
        <v>2</v>
      </c>
      <c r="N219">
        <f t="shared" si="25"/>
        <v>-117.15283199999976</v>
      </c>
      <c r="O219">
        <f t="shared" si="26"/>
        <v>-117.15283199999976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2.3904093894464422</v>
      </c>
    </row>
    <row r="220" spans="1:19" x14ac:dyDescent="0.3">
      <c r="A220" t="s">
        <v>269</v>
      </c>
      <c r="B220">
        <v>4840.9394530999998</v>
      </c>
      <c r="C220">
        <v>4756.9101563000004</v>
      </c>
      <c r="D220">
        <v>4995.2543944999998</v>
      </c>
      <c r="E220">
        <v>5020.8793944999998</v>
      </c>
      <c r="F220">
        <v>4756.9101563000004</v>
      </c>
      <c r="G220">
        <v>4753.1201172000001</v>
      </c>
      <c r="H220">
        <v>4712.1699219000002</v>
      </c>
      <c r="I220">
        <v>4515.9199219000002</v>
      </c>
      <c r="J220">
        <v>4660.4311522999997</v>
      </c>
      <c r="L220" t="str">
        <f t="shared" si="24"/>
        <v>10NOV2022:03:00:00</v>
      </c>
      <c r="M220">
        <v>3</v>
      </c>
      <c r="N220">
        <f t="shared" si="25"/>
        <v>-84.029296799999429</v>
      </c>
      <c r="O220">
        <f t="shared" si="26"/>
        <v>-84.029296799999429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1.7358055727424861</v>
      </c>
    </row>
    <row r="221" spans="1:19" x14ac:dyDescent="0.3">
      <c r="A221" t="s">
        <v>270</v>
      </c>
      <c r="B221">
        <v>4929.0493164</v>
      </c>
      <c r="C221">
        <v>4743.2299805000002</v>
      </c>
      <c r="D221">
        <v>4977.0122069999998</v>
      </c>
      <c r="E221">
        <v>4994.1621094000002</v>
      </c>
      <c r="F221">
        <v>4743.2299805000002</v>
      </c>
      <c r="G221">
        <v>4747.4101563000004</v>
      </c>
      <c r="H221">
        <v>4696.1098633000001</v>
      </c>
      <c r="I221">
        <v>4493.0898438000004</v>
      </c>
      <c r="J221">
        <v>4644.9458008000001</v>
      </c>
      <c r="L221" t="str">
        <f t="shared" si="24"/>
        <v>10NOV2022:04:00:00</v>
      </c>
      <c r="M221">
        <v>4</v>
      </c>
      <c r="N221">
        <f t="shared" si="25"/>
        <v>-185.81933589999971</v>
      </c>
      <c r="O221">
        <f t="shared" si="26"/>
        <v>-185.81933589999971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3.7698818569686265</v>
      </c>
    </row>
    <row r="222" spans="1:19" x14ac:dyDescent="0.3">
      <c r="A222" t="s">
        <v>271</v>
      </c>
      <c r="B222">
        <v>5054.5844727000003</v>
      </c>
      <c r="C222">
        <v>4717.4199219000002</v>
      </c>
      <c r="D222">
        <v>4985.2280272999997</v>
      </c>
      <c r="E222">
        <v>4999.2387694999998</v>
      </c>
      <c r="F222">
        <v>4717.4199219000002</v>
      </c>
      <c r="G222">
        <v>4724.4702147999997</v>
      </c>
      <c r="H222">
        <v>4671.8398438000004</v>
      </c>
      <c r="I222">
        <v>4475.8300780999998</v>
      </c>
      <c r="J222">
        <v>4623.2309569999998</v>
      </c>
      <c r="L222" t="str">
        <f t="shared" si="24"/>
        <v>10NOV2022:05:00:00</v>
      </c>
      <c r="M222">
        <v>5</v>
      </c>
      <c r="N222">
        <f t="shared" si="25"/>
        <v>-337.16455080000014</v>
      </c>
      <c r="O222">
        <f t="shared" si="26"/>
        <v>-337.16455080000014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6.6704701963344064</v>
      </c>
    </row>
    <row r="223" spans="1:19" x14ac:dyDescent="0.3">
      <c r="A223" t="s">
        <v>272</v>
      </c>
      <c r="B223">
        <v>5031.3515625</v>
      </c>
      <c r="C223">
        <v>4676.9599608999997</v>
      </c>
      <c r="D223">
        <v>4940.0888672000001</v>
      </c>
      <c r="E223">
        <v>4945.5039063000004</v>
      </c>
      <c r="F223">
        <v>4676.9599608999997</v>
      </c>
      <c r="G223">
        <v>4687.9702147999997</v>
      </c>
      <c r="H223">
        <v>4637.7998047000001</v>
      </c>
      <c r="I223">
        <v>4446.5200194999998</v>
      </c>
      <c r="J223">
        <v>4589.2685547000001</v>
      </c>
      <c r="L223" t="str">
        <f t="shared" si="24"/>
        <v>10NOV2022:06:00:00</v>
      </c>
      <c r="M223">
        <v>6</v>
      </c>
      <c r="N223">
        <f t="shared" si="25"/>
        <v>-354.39160160000029</v>
      </c>
      <c r="O223">
        <f t="shared" si="26"/>
        <v>-354.39160160000029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7.0436660447537598</v>
      </c>
    </row>
    <row r="224" spans="1:19" x14ac:dyDescent="0.3">
      <c r="A224" t="s">
        <v>273</v>
      </c>
      <c r="B224">
        <v>5208.6518555000002</v>
      </c>
      <c r="C224">
        <v>4816.2299805000002</v>
      </c>
      <c r="D224">
        <v>4961.0502930000002</v>
      </c>
      <c r="E224">
        <v>4956.4433594000002</v>
      </c>
      <c r="F224">
        <v>4816.2299805000002</v>
      </c>
      <c r="G224">
        <v>4847.0600586</v>
      </c>
      <c r="H224">
        <v>4752.3901366999999</v>
      </c>
      <c r="I224">
        <v>4557.3999022999997</v>
      </c>
      <c r="J224">
        <v>4717.3867188000004</v>
      </c>
      <c r="L224" t="str">
        <f t="shared" si="24"/>
        <v>10NOV2022:07:00:00</v>
      </c>
      <c r="M224">
        <v>7</v>
      </c>
      <c r="N224">
        <f t="shared" si="25"/>
        <v>-392.421875</v>
      </c>
      <c r="O224">
        <f t="shared" si="26"/>
        <v>-392.421875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7.5340392463671346</v>
      </c>
    </row>
    <row r="225" spans="1:19" x14ac:dyDescent="0.3">
      <c r="A225" t="s">
        <v>274</v>
      </c>
      <c r="B225">
        <v>5099.4184569999998</v>
      </c>
      <c r="C225">
        <v>4857.9101563000004</v>
      </c>
      <c r="D225">
        <v>4985.1987305000002</v>
      </c>
      <c r="E225">
        <v>4985.4516602000003</v>
      </c>
      <c r="F225">
        <v>4857.9101563000004</v>
      </c>
      <c r="G225">
        <v>4892.8901366999999</v>
      </c>
      <c r="H225">
        <v>4813.3300780999998</v>
      </c>
      <c r="I225">
        <v>4623.6298827999999</v>
      </c>
      <c r="J225">
        <v>4773.5122069999998</v>
      </c>
      <c r="L225" t="str">
        <f t="shared" si="24"/>
        <v>10NOV2022:08:00:00</v>
      </c>
      <c r="M225">
        <v>8</v>
      </c>
      <c r="N225">
        <f t="shared" si="25"/>
        <v>-241.50830069999938</v>
      </c>
      <c r="O225">
        <f t="shared" si="26"/>
        <v>-241.50830069999938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4.7359969129122872</v>
      </c>
    </row>
    <row r="226" spans="1:19" x14ac:dyDescent="0.3">
      <c r="A226" t="s">
        <v>275</v>
      </c>
      <c r="B226">
        <v>5003.9375</v>
      </c>
      <c r="C226">
        <v>4733.4101563000004</v>
      </c>
      <c r="D226">
        <v>4983.2309569999998</v>
      </c>
      <c r="E226">
        <v>4994.7485352000003</v>
      </c>
      <c r="F226">
        <v>4733.4101563000004</v>
      </c>
      <c r="G226">
        <v>4765.1601563000004</v>
      </c>
      <c r="H226">
        <v>4735.3300780999998</v>
      </c>
      <c r="I226">
        <v>4567.6899414</v>
      </c>
      <c r="J226">
        <v>4683.8251952999999</v>
      </c>
      <c r="L226" t="str">
        <f t="shared" si="24"/>
        <v>10NOV2022:09:00:00</v>
      </c>
      <c r="M226">
        <v>9</v>
      </c>
      <c r="N226">
        <f t="shared" si="25"/>
        <v>-270.52734369999962</v>
      </c>
      <c r="O226">
        <f t="shared" si="26"/>
        <v>-270.52734369999962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5.4062894210808912</v>
      </c>
    </row>
    <row r="227" spans="1:19" x14ac:dyDescent="0.3">
      <c r="A227" t="s">
        <v>276</v>
      </c>
      <c r="B227">
        <v>5189.3627930000002</v>
      </c>
      <c r="C227">
        <v>4705.4101563000004</v>
      </c>
      <c r="D227">
        <v>4920.9248047000001</v>
      </c>
      <c r="E227">
        <v>4942.7382813000004</v>
      </c>
      <c r="F227">
        <v>4705.4101563000004</v>
      </c>
      <c r="G227">
        <v>4713.1298827999999</v>
      </c>
      <c r="H227">
        <v>4721.3701172000001</v>
      </c>
      <c r="I227">
        <v>4570</v>
      </c>
      <c r="J227">
        <v>4663.9365233999997</v>
      </c>
      <c r="L227" t="str">
        <f t="shared" si="24"/>
        <v>10NOV2022:10:00:00</v>
      </c>
      <c r="M227">
        <v>10</v>
      </c>
      <c r="N227">
        <f t="shared" si="25"/>
        <v>-483.95263669999986</v>
      </c>
      <c r="O227">
        <f t="shared" si="26"/>
        <v>-483.95263669999986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9.325858607396075</v>
      </c>
    </row>
    <row r="228" spans="1:19" x14ac:dyDescent="0.3">
      <c r="A228" t="s">
        <v>277</v>
      </c>
      <c r="B228">
        <v>5157.5292969000002</v>
      </c>
      <c r="C228">
        <v>4835.1201172000001</v>
      </c>
      <c r="D228">
        <v>4969.5039063000004</v>
      </c>
      <c r="E228">
        <v>5000.9594727000003</v>
      </c>
      <c r="F228">
        <v>4835.1201172000001</v>
      </c>
      <c r="G228">
        <v>4839.5498047000001</v>
      </c>
      <c r="H228">
        <v>4815.6499022999997</v>
      </c>
      <c r="I228">
        <v>4688.8901366999999</v>
      </c>
      <c r="J228">
        <v>4780.1796875</v>
      </c>
      <c r="L228" t="str">
        <f t="shared" si="24"/>
        <v>10NOV2022:11:00:00</v>
      </c>
      <c r="M228">
        <v>11</v>
      </c>
      <c r="N228">
        <f t="shared" si="25"/>
        <v>-322.4091797000001</v>
      </c>
      <c r="O228">
        <f t="shared" si="26"/>
        <v>-322.4091797000001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6.2512331222973048</v>
      </c>
    </row>
    <row r="229" spans="1:19" x14ac:dyDescent="0.3">
      <c r="A229" t="s">
        <v>278</v>
      </c>
      <c r="B229">
        <v>5084.5361327999999</v>
      </c>
      <c r="C229">
        <v>4912.3500977000003</v>
      </c>
      <c r="D229">
        <v>5021.2392577999999</v>
      </c>
      <c r="E229">
        <v>5057.7900391000003</v>
      </c>
      <c r="F229">
        <v>4912.3500977000003</v>
      </c>
      <c r="G229">
        <v>4908.8300780999998</v>
      </c>
      <c r="H229">
        <v>4885.25</v>
      </c>
      <c r="I229">
        <v>4765.9799805000002</v>
      </c>
      <c r="J229">
        <v>4853.4658202999999</v>
      </c>
      <c r="L229" t="str">
        <f t="shared" si="24"/>
        <v>10NOV2022:12:00:00</v>
      </c>
      <c r="M229">
        <v>12</v>
      </c>
      <c r="N229">
        <f t="shared" si="25"/>
        <v>-172.18603509999957</v>
      </c>
      <c r="O229">
        <f t="shared" si="26"/>
        <v>-172.18603509999957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3.3864649714895148</v>
      </c>
    </row>
    <row r="230" spans="1:19" x14ac:dyDescent="0.3">
      <c r="A230" t="s">
        <v>279</v>
      </c>
      <c r="B230">
        <v>5153.6328125</v>
      </c>
      <c r="C230">
        <v>4918.3300780999998</v>
      </c>
      <c r="D230">
        <v>5009.4331055000002</v>
      </c>
      <c r="E230">
        <v>5036.4536133000001</v>
      </c>
      <c r="F230">
        <v>4918.3300780999998</v>
      </c>
      <c r="G230">
        <v>4900.7099608999997</v>
      </c>
      <c r="H230">
        <v>4899.8798827999999</v>
      </c>
      <c r="I230">
        <v>4783.7001952999999</v>
      </c>
      <c r="J230">
        <v>4862.1918944999998</v>
      </c>
      <c r="L230" t="str">
        <f t="shared" si="24"/>
        <v>10NOV2022:13:00:00</v>
      </c>
      <c r="M230">
        <v>13</v>
      </c>
      <c r="N230">
        <f t="shared" si="25"/>
        <v>-235.30273440000019</v>
      </c>
      <c r="O230">
        <f t="shared" si="26"/>
        <v>-235.30273440000019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4.5657644415271426</v>
      </c>
    </row>
    <row r="231" spans="1:19" x14ac:dyDescent="0.3">
      <c r="A231" t="s">
        <v>280</v>
      </c>
      <c r="B231">
        <v>5159.7231444999998</v>
      </c>
      <c r="C231">
        <v>4943.7299805000002</v>
      </c>
      <c r="D231">
        <v>5015.6127930000002</v>
      </c>
      <c r="E231">
        <v>5017.7900391000003</v>
      </c>
      <c r="F231">
        <v>4943.7299805000002</v>
      </c>
      <c r="G231">
        <v>4916.5</v>
      </c>
      <c r="H231">
        <v>4934.0698241999999</v>
      </c>
      <c r="I231">
        <v>4812.3999022999997</v>
      </c>
      <c r="J231">
        <v>4888.5419922000001</v>
      </c>
      <c r="L231" t="str">
        <f t="shared" si="24"/>
        <v>10NOV2022:14:00:00</v>
      </c>
      <c r="M231">
        <v>14</v>
      </c>
      <c r="N231">
        <f t="shared" si="25"/>
        <v>-215.99316399999952</v>
      </c>
      <c r="O231">
        <f t="shared" si="26"/>
        <v>-215.99316399999952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4.1861386347877438</v>
      </c>
    </row>
    <row r="232" spans="1:19" x14ac:dyDescent="0.3">
      <c r="A232" t="s">
        <v>281</v>
      </c>
      <c r="B232">
        <v>5084.5830077999999</v>
      </c>
      <c r="C232">
        <v>4972.0297852000003</v>
      </c>
      <c r="D232">
        <v>4994.9101563000004</v>
      </c>
      <c r="E232">
        <v>4990.5146483999997</v>
      </c>
      <c r="F232">
        <v>4972.0297852000003</v>
      </c>
      <c r="G232">
        <v>4931.4599608999997</v>
      </c>
      <c r="H232">
        <v>4965.1401366999999</v>
      </c>
      <c r="I232">
        <v>4844.6298827999999</v>
      </c>
      <c r="J232">
        <v>4915.5751952999999</v>
      </c>
      <c r="L232" t="str">
        <f t="shared" si="24"/>
        <v>10NOV2022:15:00:00</v>
      </c>
      <c r="M232">
        <v>15</v>
      </c>
      <c r="N232">
        <f t="shared" si="25"/>
        <v>-112.55322259999957</v>
      </c>
      <c r="O232">
        <f t="shared" si="26"/>
        <v>-112.55322259999957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2.2136175656359116</v>
      </c>
    </row>
    <row r="233" spans="1:19" x14ac:dyDescent="0.3">
      <c r="A233" t="s">
        <v>282</v>
      </c>
      <c r="B233">
        <v>5077.6191405999998</v>
      </c>
      <c r="C233">
        <v>4994.3300780999998</v>
      </c>
      <c r="D233">
        <v>5012.3032227000003</v>
      </c>
      <c r="E233">
        <v>5024.9272461</v>
      </c>
      <c r="F233">
        <v>4994.3300780999998</v>
      </c>
      <c r="G233">
        <v>4948.6000977000003</v>
      </c>
      <c r="H233">
        <v>4995.0498047000001</v>
      </c>
      <c r="I233">
        <v>4876.1601563000004</v>
      </c>
      <c r="J233">
        <v>4941.7177733999997</v>
      </c>
      <c r="L233" t="str">
        <f t="shared" si="24"/>
        <v>10NOV2022:16:00:00</v>
      </c>
      <c r="M233">
        <v>16</v>
      </c>
      <c r="N233">
        <f t="shared" si="25"/>
        <v>-83.2890625</v>
      </c>
      <c r="O233">
        <f t="shared" si="26"/>
        <v>-83.2890625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1.6403172469953722</v>
      </c>
    </row>
    <row r="234" spans="1:19" x14ac:dyDescent="0.3">
      <c r="A234" t="s">
        <v>283</v>
      </c>
      <c r="B234">
        <v>4898.6601563000004</v>
      </c>
      <c r="C234">
        <v>4999.6000977000003</v>
      </c>
      <c r="D234">
        <v>4997.8857422000001</v>
      </c>
      <c r="E234">
        <v>5005.0747069999998</v>
      </c>
      <c r="F234">
        <v>4999.6000977000003</v>
      </c>
      <c r="G234">
        <v>4957.2099608999997</v>
      </c>
      <c r="H234">
        <v>5003.2202147999997</v>
      </c>
      <c r="I234">
        <v>4871.8999022999997</v>
      </c>
      <c r="J234">
        <v>4945.2124022999997</v>
      </c>
      <c r="L234" t="str">
        <f t="shared" si="24"/>
        <v>10NOV2022:17:00:00</v>
      </c>
      <c r="M234">
        <v>17</v>
      </c>
      <c r="N234">
        <f t="shared" si="25"/>
        <v>100.93994139999995</v>
      </c>
      <c r="O234" t="str">
        <f t="shared" si="26"/>
        <v/>
      </c>
      <c r="P234">
        <f t="shared" si="27"/>
        <v>100.93994139999995</v>
      </c>
      <c r="Q234" t="str">
        <f t="shared" si="28"/>
        <v/>
      </c>
      <c r="R234">
        <f t="shared" si="29"/>
        <v>1</v>
      </c>
      <c r="S234">
        <f t="shared" si="30"/>
        <v>2.0605622390478451</v>
      </c>
    </row>
    <row r="235" spans="1:19" x14ac:dyDescent="0.3">
      <c r="A235" t="s">
        <v>284</v>
      </c>
      <c r="B235">
        <v>4779.9980469000002</v>
      </c>
      <c r="C235">
        <v>5007.5200194999998</v>
      </c>
      <c r="D235">
        <v>4984.6962891000003</v>
      </c>
      <c r="E235">
        <v>4991.0195313000004</v>
      </c>
      <c r="F235">
        <v>5007.5200194999998</v>
      </c>
      <c r="G235">
        <v>4967.9399414</v>
      </c>
      <c r="H235">
        <v>5014.75</v>
      </c>
      <c r="I235">
        <v>4866</v>
      </c>
      <c r="J235">
        <v>4949.9003905999998</v>
      </c>
      <c r="L235" t="str">
        <f t="shared" si="24"/>
        <v>10NOV2022:18:00:00</v>
      </c>
      <c r="M235">
        <v>18</v>
      </c>
      <c r="N235">
        <f t="shared" si="25"/>
        <v>227.52197259999957</v>
      </c>
      <c r="O235" t="str">
        <f t="shared" si="26"/>
        <v/>
      </c>
      <c r="P235">
        <f t="shared" si="27"/>
        <v>227.52197259999957</v>
      </c>
      <c r="Q235" t="str">
        <f t="shared" si="28"/>
        <v/>
      </c>
      <c r="R235">
        <f t="shared" si="29"/>
        <v>1</v>
      </c>
      <c r="S235">
        <f t="shared" si="30"/>
        <v>4.7598758486429871</v>
      </c>
    </row>
    <row r="236" spans="1:19" x14ac:dyDescent="0.3">
      <c r="A236" t="s">
        <v>285</v>
      </c>
      <c r="B236">
        <v>4772.2241211</v>
      </c>
      <c r="C236">
        <v>5084.4199219000002</v>
      </c>
      <c r="D236">
        <v>4992.4990233999997</v>
      </c>
      <c r="E236">
        <v>5014.4833983999997</v>
      </c>
      <c r="F236">
        <v>5084.4199219000002</v>
      </c>
      <c r="G236">
        <v>5066.2099608999997</v>
      </c>
      <c r="H236">
        <v>5078.1201172000001</v>
      </c>
      <c r="I236">
        <v>4880.0400391000003</v>
      </c>
      <c r="J236">
        <v>5006.7597655999998</v>
      </c>
      <c r="L236" t="str">
        <f t="shared" si="24"/>
        <v>10NOV2022:19:00:00</v>
      </c>
      <c r="M236">
        <v>19</v>
      </c>
      <c r="N236">
        <f t="shared" si="25"/>
        <v>312.19580080000014</v>
      </c>
      <c r="O236" t="str">
        <f t="shared" si="26"/>
        <v/>
      </c>
      <c r="P236">
        <f t="shared" si="27"/>
        <v>312.19580080000014</v>
      </c>
      <c r="Q236" t="str">
        <f t="shared" si="28"/>
        <v/>
      </c>
      <c r="R236">
        <f t="shared" si="29"/>
        <v>1</v>
      </c>
      <c r="S236">
        <f t="shared" si="30"/>
        <v>6.5419350155759002</v>
      </c>
    </row>
    <row r="237" spans="1:19" x14ac:dyDescent="0.3">
      <c r="A237" t="s">
        <v>286</v>
      </c>
      <c r="B237">
        <v>4814.6630858999997</v>
      </c>
      <c r="C237">
        <v>5046.7099608999997</v>
      </c>
      <c r="D237">
        <v>5041.9462891000003</v>
      </c>
      <c r="E237">
        <v>5057.2314452999999</v>
      </c>
      <c r="F237">
        <v>5046.7099608999997</v>
      </c>
      <c r="G237">
        <v>5037.8198241999999</v>
      </c>
      <c r="H237">
        <v>5036.5297852000003</v>
      </c>
      <c r="I237">
        <v>4803.6401366999999</v>
      </c>
      <c r="J237">
        <v>4956.8676758000001</v>
      </c>
      <c r="L237" t="str">
        <f t="shared" si="24"/>
        <v>10NOV2022:20:00:00</v>
      </c>
      <c r="M237">
        <v>20</v>
      </c>
      <c r="N237">
        <f t="shared" si="25"/>
        <v>232.046875</v>
      </c>
      <c r="O237" t="str">
        <f t="shared" si="26"/>
        <v/>
      </c>
      <c r="P237">
        <f t="shared" si="27"/>
        <v>232.046875</v>
      </c>
      <c r="Q237" t="str">
        <f t="shared" si="28"/>
        <v/>
      </c>
      <c r="R237">
        <f t="shared" si="29"/>
        <v>1</v>
      </c>
      <c r="S237">
        <f t="shared" si="30"/>
        <v>4.8195869754534177</v>
      </c>
    </row>
    <row r="238" spans="1:19" x14ac:dyDescent="0.3">
      <c r="A238" t="s">
        <v>287</v>
      </c>
      <c r="B238">
        <v>4760.2524414</v>
      </c>
      <c r="C238">
        <v>5046.1801758000001</v>
      </c>
      <c r="D238">
        <v>5019.5786133000001</v>
      </c>
      <c r="E238">
        <v>5022.1767577999999</v>
      </c>
      <c r="F238">
        <v>5046.1801758000001</v>
      </c>
      <c r="G238">
        <v>5046.0698241999999</v>
      </c>
      <c r="H238">
        <v>5014.2998047000001</v>
      </c>
      <c r="I238">
        <v>4759.4501952999999</v>
      </c>
      <c r="J238">
        <v>4937.8271483999997</v>
      </c>
      <c r="L238" t="str">
        <f t="shared" si="24"/>
        <v>10NOV2022:21:00:00</v>
      </c>
      <c r="M238">
        <v>21</v>
      </c>
      <c r="N238">
        <f t="shared" si="25"/>
        <v>285.92773440000019</v>
      </c>
      <c r="O238" t="str">
        <f t="shared" si="26"/>
        <v/>
      </c>
      <c r="P238">
        <f t="shared" si="27"/>
        <v>285.92773440000019</v>
      </c>
      <c r="Q238" t="str">
        <f t="shared" si="28"/>
        <v/>
      </c>
      <c r="R238">
        <f t="shared" si="29"/>
        <v>1</v>
      </c>
      <c r="S238">
        <f t="shared" si="30"/>
        <v>6.0065666247714429</v>
      </c>
    </row>
    <row r="239" spans="1:19" x14ac:dyDescent="0.3">
      <c r="A239" t="s">
        <v>288</v>
      </c>
      <c r="B239">
        <v>4816.3681641000003</v>
      </c>
      <c r="C239">
        <v>5020.0898438000004</v>
      </c>
      <c r="D239">
        <v>5009.0449219000002</v>
      </c>
      <c r="E239">
        <v>4996.7929688000004</v>
      </c>
      <c r="F239">
        <v>5020.0898438000004</v>
      </c>
      <c r="G239">
        <v>5025.0698241999999</v>
      </c>
      <c r="H239">
        <v>4975.2099608999997</v>
      </c>
      <c r="I239">
        <v>4722.6499022999997</v>
      </c>
      <c r="J239">
        <v>4906.0107422000001</v>
      </c>
      <c r="L239" t="str">
        <f t="shared" si="24"/>
        <v>10NOV2022:22:00:00</v>
      </c>
      <c r="M239">
        <v>22</v>
      </c>
      <c r="N239">
        <f t="shared" si="25"/>
        <v>203.7216797000001</v>
      </c>
      <c r="O239" t="str">
        <f t="shared" si="26"/>
        <v/>
      </c>
      <c r="P239">
        <f t="shared" si="27"/>
        <v>203.7216797000001</v>
      </c>
      <c r="Q239" t="str">
        <f t="shared" si="28"/>
        <v/>
      </c>
      <c r="R239">
        <f t="shared" si="29"/>
        <v>1</v>
      </c>
      <c r="S239">
        <f t="shared" si="30"/>
        <v>4.2297779729234648</v>
      </c>
    </row>
    <row r="240" spans="1:19" x14ac:dyDescent="0.3">
      <c r="A240" t="s">
        <v>289</v>
      </c>
      <c r="B240">
        <v>4478.0869141000003</v>
      </c>
      <c r="C240">
        <v>4964.2099608999997</v>
      </c>
      <c r="D240">
        <v>5003.3720702999999</v>
      </c>
      <c r="E240">
        <v>4967.3232422000001</v>
      </c>
      <c r="F240">
        <v>4964.2099608999997</v>
      </c>
      <c r="G240">
        <v>4964.0898438000004</v>
      </c>
      <c r="H240">
        <v>4908.2700194999998</v>
      </c>
      <c r="I240">
        <v>4633.3198241999999</v>
      </c>
      <c r="J240">
        <v>4834.3837891000003</v>
      </c>
      <c r="L240" t="str">
        <f t="shared" si="24"/>
        <v>10NOV2022:23:00:00</v>
      </c>
      <c r="M240">
        <v>23</v>
      </c>
      <c r="N240">
        <f t="shared" si="25"/>
        <v>486.12304679999943</v>
      </c>
      <c r="O240" t="str">
        <f t="shared" si="26"/>
        <v/>
      </c>
      <c r="P240">
        <f t="shared" si="27"/>
        <v>486.12304679999943</v>
      </c>
      <c r="Q240" t="str">
        <f t="shared" si="28"/>
        <v/>
      </c>
      <c r="R240">
        <f t="shared" si="29"/>
        <v>1</v>
      </c>
      <c r="S240">
        <f t="shared" si="30"/>
        <v>10.855596510852889</v>
      </c>
    </row>
    <row r="241" spans="1:19" x14ac:dyDescent="0.3">
      <c r="A241" t="s">
        <v>290</v>
      </c>
      <c r="B241">
        <v>4657.1333008000001</v>
      </c>
      <c r="C241">
        <v>4853.4702147999997</v>
      </c>
      <c r="D241">
        <v>4989.3164063000004</v>
      </c>
      <c r="E241">
        <v>4946.1518555000002</v>
      </c>
      <c r="F241">
        <v>4853.4702147999997</v>
      </c>
      <c r="G241">
        <v>4845.0097655999998</v>
      </c>
      <c r="H241">
        <v>4803.5898438000004</v>
      </c>
      <c r="I241">
        <v>4506.2099608999997</v>
      </c>
      <c r="J241">
        <v>4717.34375</v>
      </c>
      <c r="L241" t="str">
        <f t="shared" si="24"/>
        <v>11NOV2022:00:00:00</v>
      </c>
      <c r="M241">
        <v>24</v>
      </c>
      <c r="N241">
        <f t="shared" si="25"/>
        <v>196.33691399999952</v>
      </c>
      <c r="O241" t="str">
        <f t="shared" si="26"/>
        <v/>
      </c>
      <c r="P241">
        <f t="shared" si="27"/>
        <v>196.33691399999952</v>
      </c>
      <c r="Q241" t="str">
        <f t="shared" si="28"/>
        <v/>
      </c>
      <c r="R241">
        <f t="shared" si="29"/>
        <v>1</v>
      </c>
      <c r="S241">
        <f t="shared" si="30"/>
        <v>4.2158319575321768</v>
      </c>
    </row>
    <row r="242" spans="1:19" x14ac:dyDescent="0.3">
      <c r="A242" t="s">
        <v>291</v>
      </c>
      <c r="B242">
        <v>4654.6713866999999</v>
      </c>
      <c r="C242">
        <v>4778.1000977000003</v>
      </c>
      <c r="D242">
        <v>4958.3168944999998</v>
      </c>
      <c r="E242">
        <v>4915.0473633000001</v>
      </c>
      <c r="F242">
        <v>4782.1899414</v>
      </c>
      <c r="G242">
        <v>4802.1699219000002</v>
      </c>
      <c r="H242">
        <v>4778.1000977000003</v>
      </c>
      <c r="I242">
        <v>4350.5800780999998</v>
      </c>
      <c r="J242">
        <v>4635.0991211</v>
      </c>
      <c r="L242" t="str">
        <f t="shared" si="24"/>
        <v>11NOV2022:01:00:00</v>
      </c>
      <c r="M242">
        <v>1</v>
      </c>
      <c r="N242">
        <f t="shared" si="25"/>
        <v>123.42871100000048</v>
      </c>
      <c r="O242" t="str">
        <f t="shared" si="26"/>
        <v/>
      </c>
      <c r="P242">
        <f t="shared" si="27"/>
        <v>123.42871100000048</v>
      </c>
      <c r="Q242" t="str">
        <f t="shared" si="28"/>
        <v/>
      </c>
      <c r="R242">
        <f t="shared" si="29"/>
        <v>1</v>
      </c>
      <c r="S242">
        <f t="shared" si="30"/>
        <v>2.6517169687355127</v>
      </c>
    </row>
    <row r="243" spans="1:19" x14ac:dyDescent="0.3">
      <c r="A243" t="s">
        <v>292</v>
      </c>
      <c r="B243">
        <v>4603.2089844000002</v>
      </c>
      <c r="C243">
        <v>4726.6601563000004</v>
      </c>
      <c r="D243">
        <v>4959.8935547000001</v>
      </c>
      <c r="E243">
        <v>4927.4794922000001</v>
      </c>
      <c r="F243">
        <v>4729</v>
      </c>
      <c r="G243">
        <v>4754.0400391000003</v>
      </c>
      <c r="H243">
        <v>4726.6601563000004</v>
      </c>
      <c r="I243">
        <v>4234.1801758000001</v>
      </c>
      <c r="J243">
        <v>4561.4882813000004</v>
      </c>
      <c r="L243" t="str">
        <f t="shared" si="24"/>
        <v>11NOV2022:02:00:00</v>
      </c>
      <c r="M243">
        <v>2</v>
      </c>
      <c r="N243">
        <f t="shared" si="25"/>
        <v>123.45117190000019</v>
      </c>
      <c r="O243" t="str">
        <f t="shared" si="26"/>
        <v/>
      </c>
      <c r="P243">
        <f t="shared" si="27"/>
        <v>123.45117190000019</v>
      </c>
      <c r="Q243" t="str">
        <f t="shared" si="28"/>
        <v/>
      </c>
      <c r="R243">
        <f t="shared" si="29"/>
        <v>1</v>
      </c>
      <c r="S243">
        <f t="shared" si="30"/>
        <v>2.6818502552973116</v>
      </c>
    </row>
    <row r="244" spans="1:19" x14ac:dyDescent="0.3">
      <c r="A244" t="s">
        <v>293</v>
      </c>
      <c r="B244">
        <v>4473.6665039</v>
      </c>
      <c r="C244">
        <v>4703.0200194999998</v>
      </c>
      <c r="D244">
        <v>4966.1787108999997</v>
      </c>
      <c r="E244">
        <v>4913.4384766000003</v>
      </c>
      <c r="F244">
        <v>4706.1499022999997</v>
      </c>
      <c r="G244">
        <v>4735.3500977000003</v>
      </c>
      <c r="H244">
        <v>4703.0200194999998</v>
      </c>
      <c r="I244">
        <v>4145.2099608999997</v>
      </c>
      <c r="J244">
        <v>4516.3388672000001</v>
      </c>
      <c r="L244" t="str">
        <f t="shared" si="24"/>
        <v>11NOV2022:03:00:00</v>
      </c>
      <c r="M244">
        <v>3</v>
      </c>
      <c r="N244">
        <f t="shared" si="25"/>
        <v>229.35351559999981</v>
      </c>
      <c r="O244" t="str">
        <f t="shared" si="26"/>
        <v/>
      </c>
      <c r="P244">
        <f t="shared" si="27"/>
        <v>229.35351559999981</v>
      </c>
      <c r="Q244" t="str">
        <f t="shared" si="28"/>
        <v/>
      </c>
      <c r="R244">
        <f t="shared" si="29"/>
        <v>1</v>
      </c>
      <c r="S244">
        <f t="shared" si="30"/>
        <v>5.1267459342366433</v>
      </c>
    </row>
    <row r="245" spans="1:19" x14ac:dyDescent="0.3">
      <c r="A245" t="s">
        <v>294</v>
      </c>
      <c r="B245">
        <v>4485.3950194999998</v>
      </c>
      <c r="C245">
        <v>4716.8798827999999</v>
      </c>
      <c r="D245">
        <v>4965.5522461</v>
      </c>
      <c r="E245">
        <v>4937.6899414</v>
      </c>
      <c r="F245">
        <v>4741.2998047000001</v>
      </c>
      <c r="G245">
        <v>4761.7797852000003</v>
      </c>
      <c r="H245">
        <v>4716.8798827999999</v>
      </c>
      <c r="I245">
        <v>4160.4101563000004</v>
      </c>
      <c r="J245">
        <v>4537.0034180000002</v>
      </c>
      <c r="L245" t="str">
        <f t="shared" si="24"/>
        <v>11NOV2022:04:00:00</v>
      </c>
      <c r="M245">
        <v>4</v>
      </c>
      <c r="N245">
        <f t="shared" si="25"/>
        <v>231.48486330000014</v>
      </c>
      <c r="O245" t="str">
        <f t="shared" si="26"/>
        <v/>
      </c>
      <c r="P245">
        <f t="shared" si="27"/>
        <v>231.48486330000014</v>
      </c>
      <c r="Q245" t="str">
        <f t="shared" si="28"/>
        <v/>
      </c>
      <c r="R245">
        <f t="shared" si="29"/>
        <v>1</v>
      </c>
      <c r="S245">
        <f t="shared" si="30"/>
        <v>5.1608579020049037</v>
      </c>
    </row>
    <row r="246" spans="1:19" x14ac:dyDescent="0.3">
      <c r="A246" t="s">
        <v>295</v>
      </c>
      <c r="B246">
        <v>4514.4130858999997</v>
      </c>
      <c r="C246">
        <v>4735.7099608999997</v>
      </c>
      <c r="D246">
        <v>5068.203125</v>
      </c>
      <c r="E246">
        <v>4937.0083008000001</v>
      </c>
      <c r="F246">
        <v>4771.1298827999999</v>
      </c>
      <c r="G246">
        <v>4791.8300780999998</v>
      </c>
      <c r="H246">
        <v>4735.7099608999997</v>
      </c>
      <c r="I246">
        <v>4195.9599608999997</v>
      </c>
      <c r="J246">
        <v>4566.140625</v>
      </c>
      <c r="L246" t="str">
        <f t="shared" si="24"/>
        <v>11NOV2022:05:00:00</v>
      </c>
      <c r="M246">
        <v>5</v>
      </c>
      <c r="N246">
        <f t="shared" si="25"/>
        <v>221.296875</v>
      </c>
      <c r="O246" t="str">
        <f t="shared" si="26"/>
        <v/>
      </c>
      <c r="P246">
        <f t="shared" si="27"/>
        <v>221.296875</v>
      </c>
      <c r="Q246" t="str">
        <f t="shared" si="28"/>
        <v/>
      </c>
      <c r="R246">
        <f t="shared" si="29"/>
        <v>1</v>
      </c>
      <c r="S246">
        <f t="shared" si="30"/>
        <v>4.9020076539114932</v>
      </c>
    </row>
    <row r="247" spans="1:19" x14ac:dyDescent="0.3">
      <c r="A247" t="s">
        <v>296</v>
      </c>
      <c r="B247">
        <v>4652.9721680000002</v>
      </c>
      <c r="C247">
        <v>4735.2597655999998</v>
      </c>
      <c r="D247">
        <v>5031.1591797000001</v>
      </c>
      <c r="E247">
        <v>4917.2133789</v>
      </c>
      <c r="F247">
        <v>4782.3300780999998</v>
      </c>
      <c r="G247">
        <v>4809.5498047000001</v>
      </c>
      <c r="H247">
        <v>4735.2597655999998</v>
      </c>
      <c r="I247">
        <v>4214.4702147999997</v>
      </c>
      <c r="J247">
        <v>4578.6166991999999</v>
      </c>
      <c r="L247" t="str">
        <f t="shared" si="24"/>
        <v>11NOV2022:06:00:00</v>
      </c>
      <c r="M247">
        <v>6</v>
      </c>
      <c r="N247">
        <f t="shared" si="25"/>
        <v>82.287597599999572</v>
      </c>
      <c r="O247" t="str">
        <f t="shared" si="26"/>
        <v/>
      </c>
      <c r="P247">
        <f t="shared" si="27"/>
        <v>82.287597599999572</v>
      </c>
      <c r="Q247" t="str">
        <f t="shared" si="28"/>
        <v/>
      </c>
      <c r="R247">
        <f t="shared" si="29"/>
        <v>1</v>
      </c>
      <c r="S247">
        <f t="shared" si="30"/>
        <v>1.7684953751908958</v>
      </c>
    </row>
    <row r="248" spans="1:19" x14ac:dyDescent="0.3">
      <c r="A248" t="s">
        <v>297</v>
      </c>
      <c r="B248">
        <v>4901.9462891000003</v>
      </c>
      <c r="C248">
        <v>4813.5698241999999</v>
      </c>
      <c r="D248">
        <v>5045.2851563000004</v>
      </c>
      <c r="E248">
        <v>4948.8247069999998</v>
      </c>
      <c r="F248">
        <v>4863.1499022999997</v>
      </c>
      <c r="G248">
        <v>4891.8798827999999</v>
      </c>
      <c r="H248">
        <v>4813.5698241999999</v>
      </c>
      <c r="I248">
        <v>4282.7700194999998</v>
      </c>
      <c r="J248">
        <v>4654.8046875</v>
      </c>
      <c r="L248" t="str">
        <f t="shared" si="24"/>
        <v>11NOV2022:07:00:00</v>
      </c>
      <c r="M248">
        <v>7</v>
      </c>
      <c r="N248">
        <f t="shared" si="25"/>
        <v>-88.376464900000428</v>
      </c>
      <c r="O248">
        <f t="shared" si="26"/>
        <v>-88.376464900000428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1.8028852151341379</v>
      </c>
    </row>
    <row r="249" spans="1:19" x14ac:dyDescent="0.3">
      <c r="A249" t="s">
        <v>298</v>
      </c>
      <c r="B249">
        <v>4907.4135741999999</v>
      </c>
      <c r="C249">
        <v>4850.6801758000001</v>
      </c>
      <c r="D249">
        <v>5065.1464844000002</v>
      </c>
      <c r="E249">
        <v>5042.3017577999999</v>
      </c>
      <c r="F249">
        <v>4889.8701172000001</v>
      </c>
      <c r="G249">
        <v>4920.9399414</v>
      </c>
      <c r="H249">
        <v>4850.6801758000001</v>
      </c>
      <c r="I249">
        <v>4335.1699219000002</v>
      </c>
      <c r="J249">
        <v>4693.6953125</v>
      </c>
      <c r="L249" t="str">
        <f t="shared" si="24"/>
        <v>11NOV2022:08:00:00</v>
      </c>
      <c r="M249">
        <v>8</v>
      </c>
      <c r="N249">
        <f t="shared" si="25"/>
        <v>-56.733398399999714</v>
      </c>
      <c r="O249">
        <f t="shared" si="26"/>
        <v>-56.733398399999714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1.1560753448265937</v>
      </c>
    </row>
    <row r="250" spans="1:19" x14ac:dyDescent="0.3">
      <c r="A250" t="s">
        <v>299</v>
      </c>
      <c r="B250">
        <v>4970.2900391000003</v>
      </c>
      <c r="C250">
        <v>4790.9301758000001</v>
      </c>
      <c r="D250">
        <v>4946.3256836</v>
      </c>
      <c r="E250">
        <v>4953.4042969000002</v>
      </c>
      <c r="F250">
        <v>4835.7700194999998</v>
      </c>
      <c r="G250">
        <v>4860.3999022999997</v>
      </c>
      <c r="H250">
        <v>4790.9301758000001</v>
      </c>
      <c r="I250">
        <v>4305.2597655999998</v>
      </c>
      <c r="J250">
        <v>4645.0390625</v>
      </c>
      <c r="L250" t="str">
        <f t="shared" si="24"/>
        <v>11NOV2022:09:00:00</v>
      </c>
      <c r="M250">
        <v>9</v>
      </c>
      <c r="N250">
        <f t="shared" si="25"/>
        <v>-179.35986330000014</v>
      </c>
      <c r="O250">
        <f t="shared" si="26"/>
        <v>-179.35986330000014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3.6086397753254236</v>
      </c>
    </row>
    <row r="251" spans="1:19" x14ac:dyDescent="0.3">
      <c r="A251" t="s">
        <v>300</v>
      </c>
      <c r="B251">
        <v>5015.3662108999997</v>
      </c>
      <c r="C251">
        <v>4788.9301758000001</v>
      </c>
      <c r="D251">
        <v>4960.578125</v>
      </c>
      <c r="E251">
        <v>4973.4946289</v>
      </c>
      <c r="F251">
        <v>4815.1298827999999</v>
      </c>
      <c r="G251">
        <v>4849.2202147999997</v>
      </c>
      <c r="H251">
        <v>4788.9301758000001</v>
      </c>
      <c r="I251">
        <v>4310.8701172000001</v>
      </c>
      <c r="J251">
        <v>4640.6118164</v>
      </c>
      <c r="L251" t="str">
        <f t="shared" si="24"/>
        <v>11NOV2022:10:00:00</v>
      </c>
      <c r="M251">
        <v>10</v>
      </c>
      <c r="N251">
        <f t="shared" si="25"/>
        <v>-226.43603509999957</v>
      </c>
      <c r="O251">
        <f t="shared" si="26"/>
        <v>-226.43603509999957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4.5148454884088309</v>
      </c>
    </row>
    <row r="252" spans="1:19" x14ac:dyDescent="0.3">
      <c r="A252" t="s">
        <v>301</v>
      </c>
      <c r="B252">
        <v>4978.6445313000004</v>
      </c>
      <c r="C252">
        <v>4831.9599608999997</v>
      </c>
      <c r="D252">
        <v>4985.0053711</v>
      </c>
      <c r="E252">
        <v>4984.3554688000004</v>
      </c>
      <c r="F252">
        <v>4855.2700194999998</v>
      </c>
      <c r="G252">
        <v>4886.1699219000002</v>
      </c>
      <c r="H252">
        <v>4831.9599608999997</v>
      </c>
      <c r="I252">
        <v>4342.6899414</v>
      </c>
      <c r="J252">
        <v>4677.7646483999997</v>
      </c>
      <c r="L252" t="str">
        <f t="shared" si="24"/>
        <v>11NOV2022:11:00:00</v>
      </c>
      <c r="M252">
        <v>11</v>
      </c>
      <c r="N252">
        <f t="shared" si="25"/>
        <v>-146.68457040000067</v>
      </c>
      <c r="O252">
        <f t="shared" si="26"/>
        <v>-146.68457040000067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2.9462752256727009</v>
      </c>
    </row>
    <row r="253" spans="1:19" x14ac:dyDescent="0.3">
      <c r="A253" t="s">
        <v>302</v>
      </c>
      <c r="B253">
        <v>4934.9980469000002</v>
      </c>
      <c r="C253">
        <v>4830.8701172000001</v>
      </c>
      <c r="D253">
        <v>5015.8974608999997</v>
      </c>
      <c r="E253">
        <v>5033.7763672000001</v>
      </c>
      <c r="F253">
        <v>4858.6601563000004</v>
      </c>
      <c r="G253">
        <v>4889.3398438000004</v>
      </c>
      <c r="H253">
        <v>4830.8701172000001</v>
      </c>
      <c r="I253">
        <v>4354.1298827999999</v>
      </c>
      <c r="J253">
        <v>4682.796875</v>
      </c>
      <c r="L253" t="str">
        <f t="shared" si="24"/>
        <v>11NOV2022:12:00:00</v>
      </c>
      <c r="M253">
        <v>12</v>
      </c>
      <c r="N253">
        <f t="shared" si="25"/>
        <v>-104.1279297000001</v>
      </c>
      <c r="O253">
        <f t="shared" si="26"/>
        <v>-104.1279297000001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2.1099892788287882</v>
      </c>
    </row>
    <row r="254" spans="1:19" x14ac:dyDescent="0.3">
      <c r="A254" t="s">
        <v>303</v>
      </c>
      <c r="B254">
        <v>4908.0249022999997</v>
      </c>
      <c r="C254">
        <v>4817.4799805000002</v>
      </c>
      <c r="D254">
        <v>5021.7680664</v>
      </c>
      <c r="E254">
        <v>5072.7944336</v>
      </c>
      <c r="F254">
        <v>4842.6098633000001</v>
      </c>
      <c r="G254">
        <v>4869.1201172000001</v>
      </c>
      <c r="H254">
        <v>4817.4799805000002</v>
      </c>
      <c r="I254">
        <v>4356.1899414</v>
      </c>
      <c r="J254">
        <v>4672.7080077999999</v>
      </c>
      <c r="L254" t="str">
        <f t="shared" si="24"/>
        <v>11NOV2022:13:00:00</v>
      </c>
      <c r="M254">
        <v>13</v>
      </c>
      <c r="N254">
        <f t="shared" si="25"/>
        <v>-90.544921799999429</v>
      </c>
      <c r="O254">
        <f t="shared" si="26"/>
        <v>-90.544921799999429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1.8448341971037729</v>
      </c>
    </row>
    <row r="255" spans="1:19" x14ac:dyDescent="0.3">
      <c r="A255" t="s">
        <v>304</v>
      </c>
      <c r="B255">
        <v>4950.3310547000001</v>
      </c>
      <c r="C255">
        <v>4825.3901366999999</v>
      </c>
      <c r="D255">
        <v>5046.5991211</v>
      </c>
      <c r="E255">
        <v>5081.3959961</v>
      </c>
      <c r="F255">
        <v>4846.4799805000002</v>
      </c>
      <c r="G255">
        <v>4868.3999022999997</v>
      </c>
      <c r="H255">
        <v>4825.3901366999999</v>
      </c>
      <c r="I255">
        <v>4382.5600586</v>
      </c>
      <c r="J255">
        <v>4684.3154297000001</v>
      </c>
      <c r="L255" t="str">
        <f t="shared" si="24"/>
        <v>11NOV2022:14:00:00</v>
      </c>
      <c r="M255">
        <v>14</v>
      </c>
      <c r="N255">
        <f t="shared" si="25"/>
        <v>-124.94091800000024</v>
      </c>
      <c r="O255">
        <f t="shared" si="26"/>
        <v>-124.94091800000024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2.5238901523844026</v>
      </c>
    </row>
    <row r="256" spans="1:19" x14ac:dyDescent="0.3">
      <c r="A256" t="s">
        <v>305</v>
      </c>
      <c r="B256">
        <v>5028.6303711</v>
      </c>
      <c r="C256">
        <v>4807.6098633000001</v>
      </c>
      <c r="D256">
        <v>5050.4726563000004</v>
      </c>
      <c r="E256">
        <v>5096.0961914</v>
      </c>
      <c r="F256">
        <v>4830.1000977000003</v>
      </c>
      <c r="G256">
        <v>4849.9799805000002</v>
      </c>
      <c r="H256">
        <v>4807.6098633000001</v>
      </c>
      <c r="I256">
        <v>4386.6298827999999</v>
      </c>
      <c r="J256">
        <v>4674.2329102000003</v>
      </c>
      <c r="L256" t="str">
        <f t="shared" si="24"/>
        <v>11NOV2022:15:00:00</v>
      </c>
      <c r="M256">
        <v>15</v>
      </c>
      <c r="N256">
        <f t="shared" si="25"/>
        <v>-221.0205077999999</v>
      </c>
      <c r="O256">
        <f t="shared" si="26"/>
        <v>-221.0205077999999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4.3952426702552057</v>
      </c>
    </row>
    <row r="257" spans="1:19" x14ac:dyDescent="0.3">
      <c r="A257" t="s">
        <v>306</v>
      </c>
      <c r="B257">
        <v>5037.5126952999999</v>
      </c>
      <c r="C257">
        <v>4828.6499022999997</v>
      </c>
      <c r="D257">
        <v>5030.1293944999998</v>
      </c>
      <c r="E257">
        <v>5044.4951172000001</v>
      </c>
      <c r="F257">
        <v>4856.7299805000002</v>
      </c>
      <c r="G257">
        <v>4878.9301758000001</v>
      </c>
      <c r="H257">
        <v>4828.6499022999997</v>
      </c>
      <c r="I257">
        <v>4419.9702147999997</v>
      </c>
      <c r="J257">
        <v>4702.3940430000002</v>
      </c>
      <c r="L257" t="str">
        <f t="shared" si="24"/>
        <v>11NOV2022:16:00:00</v>
      </c>
      <c r="M257">
        <v>16</v>
      </c>
      <c r="N257">
        <f t="shared" si="25"/>
        <v>-208.86279300000024</v>
      </c>
      <c r="O257">
        <f t="shared" si="26"/>
        <v>-208.86279300000024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4.1461492135765585</v>
      </c>
    </row>
    <row r="258" spans="1:19" x14ac:dyDescent="0.3">
      <c r="A258" t="s">
        <v>307</v>
      </c>
      <c r="B258">
        <v>5062.0795897999997</v>
      </c>
      <c r="C258">
        <v>4856.7700194999998</v>
      </c>
      <c r="D258">
        <v>5002.8388672000001</v>
      </c>
      <c r="E258">
        <v>5023.1635741999999</v>
      </c>
      <c r="F258">
        <v>4893.1098633000001</v>
      </c>
      <c r="G258">
        <v>4915.3598633000001</v>
      </c>
      <c r="H258">
        <v>4856.7700194999998</v>
      </c>
      <c r="I258">
        <v>4457.0297852000003</v>
      </c>
      <c r="J258">
        <v>4736.9594727000003</v>
      </c>
      <c r="L258" t="str">
        <f t="shared" si="24"/>
        <v>11NOV2022:17:00:00</v>
      </c>
      <c r="M258">
        <v>17</v>
      </c>
      <c r="N258">
        <f t="shared" si="25"/>
        <v>-205.3095702999999</v>
      </c>
      <c r="O258">
        <f t="shared" si="26"/>
        <v>-205.3095702999999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4.0558344976182328</v>
      </c>
    </row>
    <row r="259" spans="1:19" x14ac:dyDescent="0.3">
      <c r="A259" t="s">
        <v>308</v>
      </c>
      <c r="B259">
        <v>5098.7895508000001</v>
      </c>
      <c r="C259">
        <v>4903.7998047000001</v>
      </c>
      <c r="D259">
        <v>5041.5078125</v>
      </c>
      <c r="E259">
        <v>5062.4726563000004</v>
      </c>
      <c r="F259">
        <v>4947.7998047000001</v>
      </c>
      <c r="G259">
        <v>4971.0600586</v>
      </c>
      <c r="H259">
        <v>4903.7998047000001</v>
      </c>
      <c r="I259">
        <v>4510.1401366999999</v>
      </c>
      <c r="J259">
        <v>4789.4340819999998</v>
      </c>
      <c r="L259" t="str">
        <f t="shared" ref="L259:L323" si="31">A259</f>
        <v>11NOV2022:18:00:00</v>
      </c>
      <c r="M259">
        <v>18</v>
      </c>
      <c r="N259">
        <f t="shared" ref="N259:N293" si="32">C259-B259</f>
        <v>-194.98974610000005</v>
      </c>
      <c r="O259">
        <f t="shared" ref="O259:O322" si="33">IF(N259&lt;0,N259,"")</f>
        <v>-194.98974610000005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3.8242360104744106</v>
      </c>
    </row>
    <row r="260" spans="1:19" x14ac:dyDescent="0.3">
      <c r="A260" t="s">
        <v>309</v>
      </c>
      <c r="B260">
        <v>5322.9125977000003</v>
      </c>
      <c r="C260">
        <v>5025.7900391000003</v>
      </c>
      <c r="D260">
        <v>5132.8120116999999</v>
      </c>
      <c r="E260">
        <v>5151.7929688000004</v>
      </c>
      <c r="F260">
        <v>5065.6499022999997</v>
      </c>
      <c r="G260">
        <v>5094.6401366999999</v>
      </c>
      <c r="H260">
        <v>5025.7900391000003</v>
      </c>
      <c r="I260">
        <v>4605.4101563000004</v>
      </c>
      <c r="J260">
        <v>4901.8486327999999</v>
      </c>
      <c r="L260" t="str">
        <f t="shared" si="31"/>
        <v>11NOV2022:19:00:00</v>
      </c>
      <c r="M260">
        <v>19</v>
      </c>
      <c r="N260">
        <f t="shared" si="32"/>
        <v>-297.12255860000005</v>
      </c>
      <c r="O260">
        <f t="shared" si="33"/>
        <v>-297.12255860000005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5.5819544872554356</v>
      </c>
    </row>
    <row r="261" spans="1:19" x14ac:dyDescent="0.3">
      <c r="A261" t="s">
        <v>310</v>
      </c>
      <c r="B261">
        <v>5382.2158202999999</v>
      </c>
      <c r="C261">
        <v>5049.6000977000003</v>
      </c>
      <c r="D261">
        <v>5247.5239258000001</v>
      </c>
      <c r="E261">
        <v>5217.6333008000001</v>
      </c>
      <c r="F261">
        <v>5087.1201172000001</v>
      </c>
      <c r="G261">
        <v>5117.5200194999998</v>
      </c>
      <c r="H261">
        <v>5049.6000977000003</v>
      </c>
      <c r="I261">
        <v>4608.7202147999997</v>
      </c>
      <c r="J261">
        <v>4917.9003905999998</v>
      </c>
      <c r="L261" t="str">
        <f t="shared" si="31"/>
        <v>11NOV2022:20:00:00</v>
      </c>
      <c r="M261">
        <v>20</v>
      </c>
      <c r="N261">
        <f t="shared" si="32"/>
        <v>-332.61572259999957</v>
      </c>
      <c r="O261">
        <f t="shared" si="33"/>
        <v>-332.61572259999957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6.179903105064632</v>
      </c>
    </row>
    <row r="262" spans="1:19" x14ac:dyDescent="0.3">
      <c r="A262" t="s">
        <v>311</v>
      </c>
      <c r="B262">
        <v>5413.8999022999997</v>
      </c>
      <c r="C262">
        <v>5068.6601563000004</v>
      </c>
      <c r="D262">
        <v>5182.8784180000002</v>
      </c>
      <c r="E262">
        <v>5120.7978516000003</v>
      </c>
      <c r="F262">
        <v>5104.4599608999997</v>
      </c>
      <c r="G262">
        <v>5134.2202147999997</v>
      </c>
      <c r="H262">
        <v>5068.6601563000004</v>
      </c>
      <c r="I262">
        <v>4593.1298827999999</v>
      </c>
      <c r="J262">
        <v>4923.984375</v>
      </c>
      <c r="L262" t="str">
        <f t="shared" si="31"/>
        <v>11NOV2022:21:00:00</v>
      </c>
      <c r="M262">
        <v>21</v>
      </c>
      <c r="N262">
        <f t="shared" si="32"/>
        <v>-345.23974599999929</v>
      </c>
      <c r="O262">
        <f t="shared" si="33"/>
        <v>-345.23974599999929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6.3769140957580381</v>
      </c>
    </row>
    <row r="263" spans="1:19" x14ac:dyDescent="0.3">
      <c r="A263" t="s">
        <v>312</v>
      </c>
      <c r="B263">
        <v>5441.6811522999997</v>
      </c>
      <c r="C263">
        <v>5056.0400391000003</v>
      </c>
      <c r="D263">
        <v>5157.0024414</v>
      </c>
      <c r="E263">
        <v>5083.0639647999997</v>
      </c>
      <c r="F263">
        <v>5088.7202147999997</v>
      </c>
      <c r="G263">
        <v>5118.3701172000001</v>
      </c>
      <c r="H263">
        <v>5056.0400391000003</v>
      </c>
      <c r="I263">
        <v>4563.4799805000002</v>
      </c>
      <c r="J263">
        <v>4904.1289063000004</v>
      </c>
      <c r="L263" t="str">
        <f t="shared" si="31"/>
        <v>11NOV2022:22:00:00</v>
      </c>
      <c r="M263">
        <v>22</v>
      </c>
      <c r="N263">
        <f t="shared" si="32"/>
        <v>-385.64111319999938</v>
      </c>
      <c r="O263">
        <f t="shared" si="33"/>
        <v>-385.64111319999938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7.086800979454722</v>
      </c>
    </row>
    <row r="264" spans="1:19" x14ac:dyDescent="0.3">
      <c r="A264" t="s">
        <v>313</v>
      </c>
      <c r="B264">
        <v>5490.6293944999998</v>
      </c>
      <c r="C264">
        <v>5025.0800780999998</v>
      </c>
      <c r="D264">
        <v>5153.1674805000002</v>
      </c>
      <c r="E264">
        <v>5072.9243164</v>
      </c>
      <c r="F264">
        <v>5044.9902344000002</v>
      </c>
      <c r="G264">
        <v>5069.8198241999999</v>
      </c>
      <c r="H264">
        <v>5025.0800780999998</v>
      </c>
      <c r="I264">
        <v>4526.1899414</v>
      </c>
      <c r="J264">
        <v>4864.6401366999999</v>
      </c>
      <c r="L264" t="str">
        <f t="shared" si="31"/>
        <v>11NOV2022:23:00:00</v>
      </c>
      <c r="M264">
        <v>23</v>
      </c>
      <c r="N264">
        <f t="shared" si="32"/>
        <v>-465.54931639999995</v>
      </c>
      <c r="O264">
        <f t="shared" si="33"/>
        <v>-465.54931639999995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8.4789790559593019</v>
      </c>
    </row>
    <row r="265" spans="1:19" x14ac:dyDescent="0.3">
      <c r="A265" t="s">
        <v>314</v>
      </c>
      <c r="B265">
        <v>5427.4990233999997</v>
      </c>
      <c r="C265">
        <v>4988.3100586</v>
      </c>
      <c r="D265">
        <v>5140.2128905999998</v>
      </c>
      <c r="E265">
        <v>5068.0703125</v>
      </c>
      <c r="F265">
        <v>5000.1098633000001</v>
      </c>
      <c r="G265">
        <v>5020.9702147999997</v>
      </c>
      <c r="H265">
        <v>4988.3100586</v>
      </c>
      <c r="I265">
        <v>4502.2797852000003</v>
      </c>
      <c r="J265">
        <v>4828.1342772999997</v>
      </c>
      <c r="L265" t="str">
        <f t="shared" si="31"/>
        <v>12NOV2022:00:00:00</v>
      </c>
      <c r="M265">
        <v>24</v>
      </c>
      <c r="N265">
        <f t="shared" si="32"/>
        <v>-439.18896479999967</v>
      </c>
      <c r="O265">
        <f t="shared" si="33"/>
        <v>-439.18896479999967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8.0919215813119472</v>
      </c>
    </row>
    <row r="266" spans="1:19" x14ac:dyDescent="0.3">
      <c r="A266" t="s">
        <v>315</v>
      </c>
      <c r="B266">
        <v>5394.9228516000003</v>
      </c>
      <c r="C266">
        <v>5010.4199219000002</v>
      </c>
      <c r="D266">
        <v>4960.6547852000003</v>
      </c>
      <c r="E266">
        <v>4717.2001952999999</v>
      </c>
      <c r="F266">
        <v>5010.4199219000002</v>
      </c>
      <c r="G266">
        <v>5041.5200194999998</v>
      </c>
      <c r="H266">
        <v>5013.0297852000003</v>
      </c>
      <c r="I266">
        <v>4497.6899414</v>
      </c>
      <c r="J266">
        <v>4839.3916016000003</v>
      </c>
      <c r="L266" t="str">
        <f t="shared" si="31"/>
        <v>12NOV2022:01:00:00</v>
      </c>
      <c r="M266">
        <v>1</v>
      </c>
      <c r="N266">
        <f t="shared" si="32"/>
        <v>-384.5029297000001</v>
      </c>
      <c r="O266">
        <f t="shared" si="33"/>
        <v>-384.5029297000001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7.1271256378757304</v>
      </c>
    </row>
    <row r="267" spans="1:19" x14ac:dyDescent="0.3">
      <c r="A267" t="s">
        <v>316</v>
      </c>
      <c r="B267">
        <v>5393.6821289</v>
      </c>
      <c r="C267">
        <v>4976.7001952999999</v>
      </c>
      <c r="D267">
        <v>4882.5375977000003</v>
      </c>
      <c r="E267">
        <v>4668.6352539</v>
      </c>
      <c r="F267">
        <v>4976.7001952999999</v>
      </c>
      <c r="G267">
        <v>5003.9399414</v>
      </c>
      <c r="H267">
        <v>4970.7797852000003</v>
      </c>
      <c r="I267">
        <v>4420.9799805000002</v>
      </c>
      <c r="J267">
        <v>4787.5283202999999</v>
      </c>
      <c r="L267" t="str">
        <f t="shared" si="31"/>
        <v>12NOV2022:02:00:00</v>
      </c>
      <c r="M267">
        <v>2</v>
      </c>
      <c r="N267">
        <f t="shared" si="32"/>
        <v>-416.98193360000005</v>
      </c>
      <c r="O267">
        <f t="shared" si="33"/>
        <v>-416.98193360000005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7.7309326659381821</v>
      </c>
    </row>
    <row r="268" spans="1:19" x14ac:dyDescent="0.3">
      <c r="A268" t="s">
        <v>317</v>
      </c>
      <c r="B268">
        <v>5372.4619141000003</v>
      </c>
      <c r="C268">
        <v>4954.1201172000001</v>
      </c>
      <c r="D268">
        <v>4787.7065430000002</v>
      </c>
      <c r="E268">
        <v>4585.7104491999999</v>
      </c>
      <c r="F268">
        <v>4954.1201172000001</v>
      </c>
      <c r="G268">
        <v>5005.9399414</v>
      </c>
      <c r="H268">
        <v>4980.2597655999998</v>
      </c>
      <c r="I268">
        <v>4399.7202147999997</v>
      </c>
      <c r="J268">
        <v>4779.5703125</v>
      </c>
      <c r="L268" t="str">
        <f t="shared" si="31"/>
        <v>12NOV2022:03:00:00</v>
      </c>
      <c r="M268">
        <v>3</v>
      </c>
      <c r="N268">
        <f t="shared" si="32"/>
        <v>-418.34179690000019</v>
      </c>
      <c r="O268">
        <f t="shared" si="33"/>
        <v>-418.34179690000019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7.7867801315085012</v>
      </c>
    </row>
    <row r="269" spans="1:19" x14ac:dyDescent="0.3">
      <c r="A269" t="s">
        <v>318</v>
      </c>
      <c r="B269">
        <v>5451.7734375</v>
      </c>
      <c r="C269">
        <v>4973.4301758000001</v>
      </c>
      <c r="D269">
        <v>4768.1098633000001</v>
      </c>
      <c r="E269">
        <v>4633.9335938000004</v>
      </c>
      <c r="F269">
        <v>4973.4301758000001</v>
      </c>
      <c r="G269">
        <v>5025.8999022999997</v>
      </c>
      <c r="H269">
        <v>5013.9101563000004</v>
      </c>
      <c r="I269">
        <v>4444.8398438000004</v>
      </c>
      <c r="J269">
        <v>4811.6611327999999</v>
      </c>
      <c r="L269" t="str">
        <f t="shared" si="31"/>
        <v>12NOV2022:04:00:00</v>
      </c>
      <c r="M269">
        <v>4</v>
      </c>
      <c r="N269">
        <f t="shared" si="32"/>
        <v>-478.34326169999986</v>
      </c>
      <c r="O269">
        <f t="shared" si="33"/>
        <v>-478.34326169999986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8.7740854821610483</v>
      </c>
    </row>
    <row r="270" spans="1:19" x14ac:dyDescent="0.3">
      <c r="A270" t="s">
        <v>319</v>
      </c>
      <c r="B270">
        <v>5518.2480469000002</v>
      </c>
      <c r="C270">
        <v>4990.7900391000003</v>
      </c>
      <c r="D270">
        <v>4775.9633789</v>
      </c>
      <c r="E270">
        <v>4689.1860352000003</v>
      </c>
      <c r="F270">
        <v>4990.7900391000003</v>
      </c>
      <c r="G270">
        <v>5034.2998047000001</v>
      </c>
      <c r="H270">
        <v>5025.2402344000002</v>
      </c>
      <c r="I270">
        <v>4479.3300780999998</v>
      </c>
      <c r="J270">
        <v>4831.2690430000002</v>
      </c>
      <c r="L270" t="str">
        <f t="shared" si="31"/>
        <v>12NOV2022:05:00:00</v>
      </c>
      <c r="M270">
        <v>5</v>
      </c>
      <c r="N270">
        <f t="shared" si="32"/>
        <v>-527.4580077999999</v>
      </c>
      <c r="O270">
        <f t="shared" si="33"/>
        <v>-527.4580077999999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9.5584323741356876</v>
      </c>
    </row>
    <row r="271" spans="1:19" x14ac:dyDescent="0.3">
      <c r="A271" t="s">
        <v>320</v>
      </c>
      <c r="B271">
        <v>5498.1000977000003</v>
      </c>
      <c r="C271">
        <v>5009.9399414</v>
      </c>
      <c r="D271">
        <v>4714.4243164</v>
      </c>
      <c r="E271">
        <v>4682.5605469000002</v>
      </c>
      <c r="F271">
        <v>5009.9399414</v>
      </c>
      <c r="G271">
        <v>5034.2299805000002</v>
      </c>
      <c r="H271">
        <v>5017.8701172000001</v>
      </c>
      <c r="I271">
        <v>4475.1801758000001</v>
      </c>
      <c r="J271">
        <v>4830.8291016000003</v>
      </c>
      <c r="L271" t="str">
        <f t="shared" si="31"/>
        <v>12NOV2022:06:00:00</v>
      </c>
      <c r="M271">
        <v>6</v>
      </c>
      <c r="N271">
        <f t="shared" si="32"/>
        <v>-488.16015630000038</v>
      </c>
      <c r="O271">
        <f t="shared" si="33"/>
        <v>-488.16015630000038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8.8787062371638257</v>
      </c>
    </row>
    <row r="272" spans="1:19" x14ac:dyDescent="0.3">
      <c r="A272" t="s">
        <v>321</v>
      </c>
      <c r="B272">
        <v>5376.1987305000002</v>
      </c>
      <c r="C272">
        <v>5071.9799805000002</v>
      </c>
      <c r="D272">
        <v>4690.6284180000002</v>
      </c>
      <c r="E272">
        <v>4750.7714844000002</v>
      </c>
      <c r="F272">
        <v>5071.9799805000002</v>
      </c>
      <c r="G272">
        <v>5093.3901366999999</v>
      </c>
      <c r="H272">
        <v>5086.2797852000003</v>
      </c>
      <c r="I272">
        <v>4559.5097655999998</v>
      </c>
      <c r="J272">
        <v>4901.5429688000004</v>
      </c>
      <c r="L272" t="str">
        <f t="shared" si="31"/>
        <v>12NOV2022:07:00:00</v>
      </c>
      <c r="M272">
        <v>7</v>
      </c>
      <c r="N272">
        <f t="shared" si="32"/>
        <v>-304.21875</v>
      </c>
      <c r="O272">
        <f t="shared" si="33"/>
        <v>-304.21875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5.658621737215932</v>
      </c>
    </row>
    <row r="273" spans="1:19" x14ac:dyDescent="0.3">
      <c r="A273" t="s">
        <v>322</v>
      </c>
      <c r="B273">
        <v>5259.1376952999999</v>
      </c>
      <c r="C273">
        <v>5092.1098633000001</v>
      </c>
      <c r="D273">
        <v>4673.8168944999998</v>
      </c>
      <c r="E273">
        <v>4708.0957030999998</v>
      </c>
      <c r="F273">
        <v>5092.1098633000001</v>
      </c>
      <c r="G273">
        <v>5100.1899414</v>
      </c>
      <c r="H273">
        <v>5091</v>
      </c>
      <c r="I273">
        <v>4610.2099608999997</v>
      </c>
      <c r="J273">
        <v>4925.1875</v>
      </c>
      <c r="L273" t="str">
        <f t="shared" si="31"/>
        <v>12NOV2022:08:00:00</v>
      </c>
      <c r="M273">
        <v>8</v>
      </c>
      <c r="N273">
        <f t="shared" si="32"/>
        <v>-167.02783199999976</v>
      </c>
      <c r="O273">
        <f t="shared" si="33"/>
        <v>-167.02783199999976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3.1759547225635418</v>
      </c>
    </row>
    <row r="274" spans="1:19" x14ac:dyDescent="0.3">
      <c r="A274" t="s">
        <v>323</v>
      </c>
      <c r="B274">
        <v>5247.7329102000003</v>
      </c>
      <c r="C274">
        <v>5026.0698241999999</v>
      </c>
      <c r="D274">
        <v>4763.5849608999997</v>
      </c>
      <c r="E274">
        <v>4739.0166016000003</v>
      </c>
      <c r="F274">
        <v>5026.0698241999999</v>
      </c>
      <c r="G274">
        <v>5045.4199219000002</v>
      </c>
      <c r="H274">
        <v>5034.0200194999998</v>
      </c>
      <c r="I274">
        <v>4587.1201172000001</v>
      </c>
      <c r="J274">
        <v>4879.2626952999999</v>
      </c>
      <c r="L274" t="str">
        <f t="shared" si="31"/>
        <v>12NOV2022:09:00:00</v>
      </c>
      <c r="M274">
        <v>9</v>
      </c>
      <c r="N274">
        <f t="shared" si="32"/>
        <v>-221.66308600000048</v>
      </c>
      <c r="O274">
        <f t="shared" si="33"/>
        <v>-221.66308600000048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4.2239780452460662</v>
      </c>
    </row>
    <row r="275" spans="1:19" x14ac:dyDescent="0.3">
      <c r="A275" t="s">
        <v>324</v>
      </c>
      <c r="B275">
        <v>5280.2412108999997</v>
      </c>
      <c r="C275">
        <v>4991.9301758000001</v>
      </c>
      <c r="D275">
        <v>4842.6127930000002</v>
      </c>
      <c r="E275">
        <v>4834.8623047000001</v>
      </c>
      <c r="F275">
        <v>4991.9301758000001</v>
      </c>
      <c r="G275">
        <v>5013.0498047000001</v>
      </c>
      <c r="H275">
        <v>5000.9399414</v>
      </c>
      <c r="I275">
        <v>4574.7700194999998</v>
      </c>
      <c r="J275">
        <v>4853.4565430000002</v>
      </c>
      <c r="L275" t="str">
        <f t="shared" si="31"/>
        <v>12NOV2022:10:00:00</v>
      </c>
      <c r="M275">
        <v>10</v>
      </c>
      <c r="N275">
        <f t="shared" si="32"/>
        <v>-288.31103509999957</v>
      </c>
      <c r="O275">
        <f t="shared" si="33"/>
        <v>-288.31103509999957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5.4601868282994195</v>
      </c>
    </row>
    <row r="276" spans="1:19" x14ac:dyDescent="0.3">
      <c r="A276" t="s">
        <v>325</v>
      </c>
      <c r="B276">
        <v>5283.3623047000001</v>
      </c>
      <c r="C276">
        <v>4974.25</v>
      </c>
      <c r="D276">
        <v>4933.3183594000002</v>
      </c>
      <c r="E276">
        <v>4804.2226563000004</v>
      </c>
      <c r="F276">
        <v>4974.25</v>
      </c>
      <c r="G276">
        <v>4981.25</v>
      </c>
      <c r="H276">
        <v>4976.7998047000001</v>
      </c>
      <c r="I276">
        <v>4538.0800780999998</v>
      </c>
      <c r="J276">
        <v>4823.9780272999997</v>
      </c>
      <c r="L276" t="str">
        <f t="shared" si="31"/>
        <v>12NOV2022:11:00:00</v>
      </c>
      <c r="M276">
        <v>11</v>
      </c>
      <c r="N276">
        <f t="shared" si="32"/>
        <v>-309.1123047000001</v>
      </c>
      <c r="O276">
        <f t="shared" si="33"/>
        <v>-309.1123047000001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5.8506740002482589</v>
      </c>
    </row>
    <row r="277" spans="1:19" x14ac:dyDescent="0.3">
      <c r="A277" t="s">
        <v>326</v>
      </c>
      <c r="B277">
        <v>5243.2241211</v>
      </c>
      <c r="C277">
        <v>4907.9301758000001</v>
      </c>
      <c r="D277">
        <v>5029.1708983999997</v>
      </c>
      <c r="E277">
        <v>4784.5795897999997</v>
      </c>
      <c r="F277">
        <v>4907.9301758000001</v>
      </c>
      <c r="G277">
        <v>4908.6801758000001</v>
      </c>
      <c r="H277">
        <v>4892.8300780999998</v>
      </c>
      <c r="I277">
        <v>4460.2700194999998</v>
      </c>
      <c r="J277">
        <v>4747.6616211</v>
      </c>
      <c r="L277" t="str">
        <f t="shared" si="31"/>
        <v>12NOV2022:12:00:00</v>
      </c>
      <c r="M277">
        <v>12</v>
      </c>
      <c r="N277">
        <f t="shared" si="32"/>
        <v>-335.2939452999999</v>
      </c>
      <c r="O277">
        <f t="shared" si="33"/>
        <v>-335.2939452999999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6.3948047528751646</v>
      </c>
    </row>
    <row r="278" spans="1:19" x14ac:dyDescent="0.3">
      <c r="A278" t="s">
        <v>327</v>
      </c>
      <c r="B278">
        <v>5172.4121094000002</v>
      </c>
      <c r="C278">
        <v>4820.2299805000002</v>
      </c>
      <c r="D278">
        <v>5149.9794922000001</v>
      </c>
      <c r="E278">
        <v>4874.8740233999997</v>
      </c>
      <c r="F278">
        <v>4820.2299805000002</v>
      </c>
      <c r="G278">
        <v>4825.4199219000002</v>
      </c>
      <c r="H278">
        <v>4814.4301758000001</v>
      </c>
      <c r="I278">
        <v>4378.4599608999997</v>
      </c>
      <c r="J278">
        <v>4665.4580077999999</v>
      </c>
      <c r="L278" t="str">
        <f t="shared" si="31"/>
        <v>12NOV2022:13:00:00</v>
      </c>
      <c r="M278">
        <v>13</v>
      </c>
      <c r="N278">
        <f t="shared" si="32"/>
        <v>-352.18212889999995</v>
      </c>
      <c r="O278">
        <f t="shared" si="33"/>
        <v>-352.18212889999995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6.8088567084584657</v>
      </c>
    </row>
    <row r="279" spans="1:19" x14ac:dyDescent="0.3">
      <c r="A279" t="s">
        <v>328</v>
      </c>
      <c r="B279">
        <v>5107.0761719000002</v>
      </c>
      <c r="C279">
        <v>4751.1699219000002</v>
      </c>
      <c r="D279">
        <v>5100.5629883000001</v>
      </c>
      <c r="E279">
        <v>4920.0161133000001</v>
      </c>
      <c r="F279">
        <v>4751.1699219000002</v>
      </c>
      <c r="G279">
        <v>4757.6801758000001</v>
      </c>
      <c r="H279">
        <v>4750.6401366999999</v>
      </c>
      <c r="I279">
        <v>4309.0498047000001</v>
      </c>
      <c r="J279">
        <v>4597.9228516000003</v>
      </c>
      <c r="L279" t="str">
        <f t="shared" si="31"/>
        <v>12NOV2022:14:00:00</v>
      </c>
      <c r="M279">
        <v>14</v>
      </c>
      <c r="N279">
        <f t="shared" si="32"/>
        <v>-355.90625</v>
      </c>
      <c r="O279">
        <f t="shared" si="33"/>
        <v>-355.90625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6.9688847007659023</v>
      </c>
    </row>
    <row r="280" spans="1:19" x14ac:dyDescent="0.3">
      <c r="A280" t="s">
        <v>329</v>
      </c>
      <c r="B280">
        <v>5062.3330077999999</v>
      </c>
      <c r="C280">
        <v>4737.8798827999999</v>
      </c>
      <c r="D280">
        <v>5067.8442383000001</v>
      </c>
      <c r="E280">
        <v>5105.2021483999997</v>
      </c>
      <c r="F280">
        <v>4737.8798827999999</v>
      </c>
      <c r="G280">
        <v>4729.1098633000001</v>
      </c>
      <c r="H280">
        <v>4726.9501952999999</v>
      </c>
      <c r="I280">
        <v>4281.0800780999998</v>
      </c>
      <c r="J280">
        <v>4573.0751952999999</v>
      </c>
      <c r="L280" t="str">
        <f t="shared" si="31"/>
        <v>12NOV2022:15:00:00</v>
      </c>
      <c r="M280">
        <v>15</v>
      </c>
      <c r="N280">
        <f t="shared" si="32"/>
        <v>-324.453125</v>
      </c>
      <c r="O280">
        <f t="shared" si="33"/>
        <v>-324.453125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6.4091620306306467</v>
      </c>
    </row>
    <row r="281" spans="1:19" x14ac:dyDescent="0.3">
      <c r="A281" t="s">
        <v>330</v>
      </c>
      <c r="B281">
        <v>5047.1953125</v>
      </c>
      <c r="C281">
        <v>4761.3300780999998</v>
      </c>
      <c r="D281">
        <v>5091.6650391000003</v>
      </c>
      <c r="E281">
        <v>5096.8510741999999</v>
      </c>
      <c r="F281">
        <v>4761.3300780999998</v>
      </c>
      <c r="G281">
        <v>4727.7099608999997</v>
      </c>
      <c r="H281">
        <v>4723.7001952999999</v>
      </c>
      <c r="I281">
        <v>4279.6899414</v>
      </c>
      <c r="J281">
        <v>4574.9433594000002</v>
      </c>
      <c r="L281" t="str">
        <f t="shared" si="31"/>
        <v>12NOV2022:16:00:00</v>
      </c>
      <c r="M281">
        <v>16</v>
      </c>
      <c r="N281">
        <f t="shared" si="32"/>
        <v>-285.86523440000019</v>
      </c>
      <c r="O281">
        <f t="shared" si="33"/>
        <v>-285.86523440000019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5.6638433169411888</v>
      </c>
    </row>
    <row r="282" spans="1:19" x14ac:dyDescent="0.3">
      <c r="A282" t="s">
        <v>331</v>
      </c>
      <c r="B282">
        <v>5032.6904297000001</v>
      </c>
      <c r="C282">
        <v>4780.3598633000001</v>
      </c>
      <c r="D282">
        <v>4997.1904297000001</v>
      </c>
      <c r="E282">
        <v>4934.4633789</v>
      </c>
      <c r="F282">
        <v>4780.3598633000001</v>
      </c>
      <c r="G282">
        <v>4734.3398438000004</v>
      </c>
      <c r="H282">
        <v>4738.2900391000003</v>
      </c>
      <c r="I282">
        <v>4303.7099608999997</v>
      </c>
      <c r="J282">
        <v>4591.5097655999998</v>
      </c>
      <c r="L282" t="str">
        <f t="shared" si="31"/>
        <v>12NOV2022:17:00:00</v>
      </c>
      <c r="M282">
        <v>17</v>
      </c>
      <c r="N282">
        <f t="shared" si="32"/>
        <v>-252.33056639999995</v>
      </c>
      <c r="O282">
        <f t="shared" si="33"/>
        <v>-252.33056639999995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5.0138304734758226</v>
      </c>
    </row>
    <row r="283" spans="1:19" x14ac:dyDescent="0.3">
      <c r="A283" t="s">
        <v>332</v>
      </c>
      <c r="B283">
        <v>5121.8012694999998</v>
      </c>
      <c r="C283">
        <v>4888.7402344000002</v>
      </c>
      <c r="D283">
        <v>4976.0034180000002</v>
      </c>
      <c r="E283">
        <v>4862.7875977000003</v>
      </c>
      <c r="F283">
        <v>4888.7402344000002</v>
      </c>
      <c r="G283">
        <v>4821.4702147999997</v>
      </c>
      <c r="H283">
        <v>4811.2099608999997</v>
      </c>
      <c r="I283">
        <v>4426.1000977000003</v>
      </c>
      <c r="J283">
        <v>4690.6162108999997</v>
      </c>
      <c r="L283" t="str">
        <f t="shared" si="31"/>
        <v>12NOV2022:18:00:00</v>
      </c>
      <c r="M283">
        <v>18</v>
      </c>
      <c r="N283">
        <f t="shared" si="32"/>
        <v>-233.06103509999957</v>
      </c>
      <c r="O283">
        <f t="shared" si="33"/>
        <v>-233.06103509999957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4.5503724732129536</v>
      </c>
    </row>
    <row r="284" spans="1:19" x14ac:dyDescent="0.3">
      <c r="A284" t="s">
        <v>333</v>
      </c>
      <c r="B284">
        <v>5241.5185547000001</v>
      </c>
      <c r="C284">
        <v>5091.1699219000002</v>
      </c>
      <c r="D284">
        <v>5000.4746094000002</v>
      </c>
      <c r="E284">
        <v>4871.7270508000001</v>
      </c>
      <c r="F284">
        <v>5091.1699219000002</v>
      </c>
      <c r="G284">
        <v>5001.4399414</v>
      </c>
      <c r="H284">
        <v>5002.1098633000001</v>
      </c>
      <c r="I284">
        <v>4618.6699219000002</v>
      </c>
      <c r="J284">
        <v>4881.0976563000004</v>
      </c>
      <c r="L284" t="str">
        <f t="shared" si="31"/>
        <v>12NOV2022:19:00:00</v>
      </c>
      <c r="M284">
        <v>19</v>
      </c>
      <c r="N284">
        <f t="shared" si="32"/>
        <v>-150.3486327999999</v>
      </c>
      <c r="O284">
        <f t="shared" si="33"/>
        <v>-150.3486327999999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2.8684174487026146</v>
      </c>
    </row>
    <row r="285" spans="1:19" x14ac:dyDescent="0.3">
      <c r="A285" t="s">
        <v>334</v>
      </c>
      <c r="B285">
        <v>5176.3398438000004</v>
      </c>
      <c r="C285">
        <v>5135.2597655999998</v>
      </c>
      <c r="D285">
        <v>5047.0463866999999</v>
      </c>
      <c r="E285">
        <v>4909.5327147999997</v>
      </c>
      <c r="F285">
        <v>5135.2597655999998</v>
      </c>
      <c r="G285">
        <v>5059.2202147999997</v>
      </c>
      <c r="H285">
        <v>5069.1000977000003</v>
      </c>
      <c r="I285">
        <v>4649.8198241999999</v>
      </c>
      <c r="J285">
        <v>4929.8061522999997</v>
      </c>
      <c r="L285" t="str">
        <f t="shared" si="31"/>
        <v>12NOV2022:20:00:00</v>
      </c>
      <c r="M285">
        <v>20</v>
      </c>
      <c r="N285">
        <f t="shared" si="32"/>
        <v>-41.080078200000571</v>
      </c>
      <c r="O285">
        <f t="shared" si="33"/>
        <v>-41.080078200000571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0.79361246439807343</v>
      </c>
    </row>
    <row r="286" spans="1:19" x14ac:dyDescent="0.3">
      <c r="A286" t="s">
        <v>335</v>
      </c>
      <c r="B286">
        <v>5093.4389647999997</v>
      </c>
      <c r="C286">
        <v>5155.1098633000001</v>
      </c>
      <c r="D286">
        <v>5029.1074219000002</v>
      </c>
      <c r="E286">
        <v>4873.5620116999999</v>
      </c>
      <c r="F286">
        <v>5155.1098633000001</v>
      </c>
      <c r="G286">
        <v>5080.8999022999997</v>
      </c>
      <c r="H286">
        <v>5069.6298827999999</v>
      </c>
      <c r="I286">
        <v>4645.5898438000004</v>
      </c>
      <c r="J286">
        <v>4936.8554688000004</v>
      </c>
      <c r="L286" t="str">
        <f t="shared" si="31"/>
        <v>12NOV2022:21:00:00</v>
      </c>
      <c r="M286">
        <v>21</v>
      </c>
      <c r="N286">
        <f t="shared" si="32"/>
        <v>61.670898500000476</v>
      </c>
      <c r="O286" t="str">
        <f t="shared" si="33"/>
        <v/>
      </c>
      <c r="P286">
        <f t="shared" si="34"/>
        <v>61.670898500000476</v>
      </c>
      <c r="Q286" t="str">
        <f t="shared" si="35"/>
        <v/>
      </c>
      <c r="R286">
        <f t="shared" si="36"/>
        <v>1</v>
      </c>
      <c r="S286">
        <f t="shared" si="37"/>
        <v>1.210790959235968</v>
      </c>
    </row>
    <row r="287" spans="1:19" x14ac:dyDescent="0.3">
      <c r="A287" t="s">
        <v>336</v>
      </c>
      <c r="B287">
        <v>5084.7480469000002</v>
      </c>
      <c r="C287">
        <v>5154.1201172000001</v>
      </c>
      <c r="D287">
        <v>5044.5678711</v>
      </c>
      <c r="E287">
        <v>4914.3696289</v>
      </c>
      <c r="F287">
        <v>5154.1201172000001</v>
      </c>
      <c r="G287">
        <v>5094.6601563000004</v>
      </c>
      <c r="H287">
        <v>5090.8398438000004</v>
      </c>
      <c r="I287">
        <v>4644.9301758000001</v>
      </c>
      <c r="J287">
        <v>4945.21875</v>
      </c>
      <c r="L287" t="str">
        <f t="shared" si="31"/>
        <v>12NOV2022:22:00:00</v>
      </c>
      <c r="M287">
        <v>22</v>
      </c>
      <c r="N287">
        <f t="shared" si="32"/>
        <v>69.372070299999905</v>
      </c>
      <c r="O287" t="str">
        <f t="shared" si="33"/>
        <v/>
      </c>
      <c r="P287">
        <f t="shared" si="34"/>
        <v>69.372070299999905</v>
      </c>
      <c r="Q287" t="str">
        <f t="shared" si="35"/>
        <v/>
      </c>
      <c r="R287">
        <f t="shared" si="36"/>
        <v>1</v>
      </c>
      <c r="S287">
        <f t="shared" si="37"/>
        <v>1.364316769683283</v>
      </c>
    </row>
    <row r="288" spans="1:19" x14ac:dyDescent="0.3">
      <c r="A288" t="s">
        <v>337</v>
      </c>
      <c r="B288">
        <v>5042.6928711</v>
      </c>
      <c r="C288">
        <v>5098.5400391000003</v>
      </c>
      <c r="D288">
        <v>4928.8764647999997</v>
      </c>
      <c r="E288">
        <v>4725.328125</v>
      </c>
      <c r="F288">
        <v>5098.5400391000003</v>
      </c>
      <c r="G288">
        <v>5061.3300780999998</v>
      </c>
      <c r="H288">
        <v>5054.7402344000002</v>
      </c>
      <c r="I288">
        <v>4608.0800780999998</v>
      </c>
      <c r="J288">
        <v>4906.6264647999997</v>
      </c>
      <c r="L288" t="str">
        <f t="shared" si="31"/>
        <v>12NOV2022:23:00:00</v>
      </c>
      <c r="M288">
        <v>23</v>
      </c>
      <c r="N288">
        <f t="shared" si="32"/>
        <v>55.847168000000238</v>
      </c>
      <c r="O288" t="str">
        <f t="shared" si="33"/>
        <v/>
      </c>
      <c r="P288">
        <f t="shared" si="34"/>
        <v>55.847168000000238</v>
      </c>
      <c r="Q288" t="str">
        <f t="shared" si="35"/>
        <v/>
      </c>
      <c r="R288">
        <f t="shared" si="36"/>
        <v>1</v>
      </c>
      <c r="S288">
        <f t="shared" si="37"/>
        <v>1.1074870000523724</v>
      </c>
    </row>
    <row r="289" spans="1:19" x14ac:dyDescent="0.3">
      <c r="A289" t="s">
        <v>338</v>
      </c>
      <c r="B289">
        <v>5074.4731444999998</v>
      </c>
      <c r="C289">
        <v>5043.6201172000001</v>
      </c>
      <c r="D289">
        <v>4938.1074219000002</v>
      </c>
      <c r="E289">
        <v>4730.1889647999997</v>
      </c>
      <c r="F289">
        <v>5043.6201172000001</v>
      </c>
      <c r="G289">
        <v>5024.0297852000003</v>
      </c>
      <c r="H289">
        <v>5000.4702147999997</v>
      </c>
      <c r="I289">
        <v>4559.8798827999999</v>
      </c>
      <c r="J289">
        <v>4858.6259766000003</v>
      </c>
      <c r="L289" t="str">
        <f t="shared" si="31"/>
        <v>13NOV2022:00:00:00</v>
      </c>
      <c r="M289">
        <v>24</v>
      </c>
      <c r="N289">
        <f t="shared" si="32"/>
        <v>-30.853027299999667</v>
      </c>
      <c r="O289">
        <f t="shared" si="33"/>
        <v>-30.853027299999667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0.60800454394836867</v>
      </c>
    </row>
    <row r="290" spans="1:19" x14ac:dyDescent="0.3">
      <c r="A290" t="s">
        <v>339</v>
      </c>
      <c r="B290">
        <v>5114.2773438000004</v>
      </c>
      <c r="C290">
        <v>4985.1298827999999</v>
      </c>
      <c r="D290">
        <v>4812.2436522999997</v>
      </c>
      <c r="E290">
        <v>4511.1879883000001</v>
      </c>
      <c r="F290">
        <v>4985.1298827999999</v>
      </c>
      <c r="G290">
        <v>4962.8701172000001</v>
      </c>
      <c r="H290">
        <v>4891.7299805000002</v>
      </c>
      <c r="I290">
        <v>4510.3598633000001</v>
      </c>
      <c r="J290">
        <v>4790.0454102000003</v>
      </c>
      <c r="L290" t="str">
        <f t="shared" si="31"/>
        <v>13NOV2022:01:00:00</v>
      </c>
      <c r="M290">
        <v>1</v>
      </c>
      <c r="N290">
        <f t="shared" si="32"/>
        <v>-129.14746100000048</v>
      </c>
      <c r="O290">
        <f t="shared" si="33"/>
        <v>-129.14746100000048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2.5252338173752928</v>
      </c>
    </row>
    <row r="291" spans="1:19" x14ac:dyDescent="0.3">
      <c r="A291" t="s">
        <v>340</v>
      </c>
      <c r="B291">
        <v>5076.7548827999999</v>
      </c>
      <c r="C291">
        <v>4946</v>
      </c>
      <c r="D291">
        <v>4751.1357422000001</v>
      </c>
      <c r="E291">
        <v>4454.2788086</v>
      </c>
      <c r="F291">
        <v>4946</v>
      </c>
      <c r="G291">
        <v>4921.0600586</v>
      </c>
      <c r="H291">
        <v>4858.7202147999997</v>
      </c>
      <c r="I291">
        <v>4469.1401366999999</v>
      </c>
      <c r="J291">
        <v>4751.0439452999999</v>
      </c>
      <c r="L291" t="str">
        <f t="shared" si="31"/>
        <v>13NOV2022:02:00:00</v>
      </c>
      <c r="M291">
        <v>2</v>
      </c>
      <c r="N291">
        <f t="shared" si="32"/>
        <v>-130.7548827999999</v>
      </c>
      <c r="O291">
        <f t="shared" si="33"/>
        <v>-130.7548827999999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2.5755602903539088</v>
      </c>
    </row>
    <row r="292" spans="1:19" x14ac:dyDescent="0.3">
      <c r="A292" t="s">
        <v>341</v>
      </c>
      <c r="B292">
        <v>5135.9624022999997</v>
      </c>
      <c r="C292">
        <v>4914.2900391000003</v>
      </c>
      <c r="D292">
        <v>4663.65625</v>
      </c>
      <c r="E292">
        <v>4341.8535155999998</v>
      </c>
      <c r="F292">
        <v>4914.2900391000003</v>
      </c>
      <c r="G292">
        <v>4907.8701172000001</v>
      </c>
      <c r="H292">
        <v>4866.0898438000004</v>
      </c>
      <c r="I292">
        <v>4452.1801758000001</v>
      </c>
      <c r="J292">
        <v>4738.8964844000002</v>
      </c>
      <c r="L292" t="str">
        <f t="shared" ref="L292" si="38">A292</f>
        <v>13NOV2022:03:00:00</v>
      </c>
      <c r="M292">
        <v>3</v>
      </c>
      <c r="N292">
        <f t="shared" ref="N292" si="39">C292-B292</f>
        <v>-221.67236319999938</v>
      </c>
      <c r="O292">
        <f t="shared" si="33"/>
        <v>-221.67236319999938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4.3160822809125223</v>
      </c>
    </row>
    <row r="293" spans="1:19" x14ac:dyDescent="0.3">
      <c r="A293" t="s">
        <v>342</v>
      </c>
      <c r="B293">
        <v>5128.734375</v>
      </c>
      <c r="C293">
        <v>4943.6401366999999</v>
      </c>
      <c r="D293">
        <v>4647.7353516000003</v>
      </c>
      <c r="E293">
        <v>4358.2524414</v>
      </c>
      <c r="F293">
        <v>4943.6401366999999</v>
      </c>
      <c r="G293">
        <v>4937.5498047000001</v>
      </c>
      <c r="H293">
        <v>4900.3701172000001</v>
      </c>
      <c r="I293">
        <v>4477.2099608999997</v>
      </c>
      <c r="J293">
        <v>4768.0493164</v>
      </c>
      <c r="L293" t="str">
        <f t="shared" si="31"/>
        <v>13NOV2022:04:00:00</v>
      </c>
      <c r="M293">
        <v>4</v>
      </c>
      <c r="N293">
        <f t="shared" si="32"/>
        <v>-185.09423830000014</v>
      </c>
      <c r="O293">
        <f t="shared" si="33"/>
        <v>-185.09423830000014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3.6089651903643412</v>
      </c>
    </row>
    <row r="294" spans="1:19" x14ac:dyDescent="0.3">
      <c r="A294" t="s">
        <v>343</v>
      </c>
      <c r="B294">
        <v>5105.1416016000003</v>
      </c>
      <c r="C294">
        <v>4956.3500977000003</v>
      </c>
      <c r="D294">
        <v>4660.5786133000001</v>
      </c>
      <c r="E294">
        <v>4392.6875</v>
      </c>
      <c r="F294">
        <v>4956.3500977000003</v>
      </c>
      <c r="G294">
        <v>4947.1499022999997</v>
      </c>
      <c r="H294">
        <v>4914.0498047000001</v>
      </c>
      <c r="I294">
        <v>4487.1201172000001</v>
      </c>
      <c r="J294">
        <v>4779.2446289</v>
      </c>
      <c r="L294" t="str">
        <f t="shared" si="31"/>
        <v>13NOV2022:05:00:00</v>
      </c>
      <c r="M294">
        <v>5</v>
      </c>
      <c r="N294">
        <f t="shared" ref="N294:N357" si="41">C294-B294</f>
        <v>-148.79150389999995</v>
      </c>
      <c r="O294">
        <f t="shared" si="33"/>
        <v>-148.79150389999995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42">ABS((B294-C294)/B294)*100</f>
        <v>2.914542152040744</v>
      </c>
    </row>
    <row r="295" spans="1:19" x14ac:dyDescent="0.3">
      <c r="A295" t="s">
        <v>344</v>
      </c>
      <c r="B295">
        <v>5040.6723633000001</v>
      </c>
      <c r="C295">
        <v>4976.6899414</v>
      </c>
      <c r="D295">
        <v>4622.3022461</v>
      </c>
      <c r="E295">
        <v>4441.1630858999997</v>
      </c>
      <c r="F295">
        <v>4976.6899414</v>
      </c>
      <c r="G295">
        <v>4961.9902344000002</v>
      </c>
      <c r="H295">
        <v>4931.0498047000001</v>
      </c>
      <c r="I295">
        <v>4500.5800780999998</v>
      </c>
      <c r="J295">
        <v>4794.9667969000002</v>
      </c>
      <c r="L295" t="str">
        <f t="shared" si="31"/>
        <v>13NOV2022:06:00:00</v>
      </c>
      <c r="M295">
        <v>6</v>
      </c>
      <c r="N295">
        <f t="shared" si="41"/>
        <v>-63.98242190000019</v>
      </c>
      <c r="O295">
        <f t="shared" si="33"/>
        <v>-63.98242190000019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2"/>
        <v>1.2693231634303745</v>
      </c>
    </row>
    <row r="296" spans="1:19" x14ac:dyDescent="0.3">
      <c r="A296" t="s">
        <v>345</v>
      </c>
      <c r="B296">
        <v>5065.1826172000001</v>
      </c>
      <c r="C296">
        <v>4999.5698241999999</v>
      </c>
      <c r="D296">
        <v>4638.8588866999999</v>
      </c>
      <c r="E296">
        <v>4562.7202147999997</v>
      </c>
      <c r="F296">
        <v>4999.5698241999999</v>
      </c>
      <c r="G296">
        <v>4984.6899414</v>
      </c>
      <c r="H296">
        <v>4958.5600586</v>
      </c>
      <c r="I296">
        <v>4504.7099608999997</v>
      </c>
      <c r="J296">
        <v>4812.3964844000002</v>
      </c>
      <c r="L296" t="str">
        <f t="shared" si="31"/>
        <v>13NOV2022:07:00:00</v>
      </c>
      <c r="M296">
        <v>7</v>
      </c>
      <c r="N296">
        <f t="shared" si="41"/>
        <v>-65.612793000000238</v>
      </c>
      <c r="O296">
        <f t="shared" si="33"/>
        <v>-65.612793000000238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42"/>
        <v>1.2953687548637796</v>
      </c>
    </row>
    <row r="297" spans="1:19" x14ac:dyDescent="0.3">
      <c r="A297" t="s">
        <v>346</v>
      </c>
      <c r="B297">
        <v>5058.8085938000004</v>
      </c>
      <c r="C297">
        <v>5000.5898438000004</v>
      </c>
      <c r="D297">
        <v>4624.2744141000003</v>
      </c>
      <c r="E297">
        <v>4536.1738280999998</v>
      </c>
      <c r="F297">
        <v>5000.5898438000004</v>
      </c>
      <c r="G297">
        <v>4982.4501952999999</v>
      </c>
      <c r="H297">
        <v>4974.9399414</v>
      </c>
      <c r="I297">
        <v>4511.7001952999999</v>
      </c>
      <c r="J297">
        <v>4818.53125</v>
      </c>
      <c r="L297" t="str">
        <f t="shared" si="31"/>
        <v>13NOV2022:08:00:00</v>
      </c>
      <c r="M297">
        <v>8</v>
      </c>
      <c r="N297">
        <f t="shared" si="41"/>
        <v>-58.21875</v>
      </c>
      <c r="O297">
        <f t="shared" si="33"/>
        <v>-58.21875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2"/>
        <v>1.1508391535380884</v>
      </c>
    </row>
    <row r="298" spans="1:19" x14ac:dyDescent="0.3">
      <c r="A298" t="s">
        <v>347</v>
      </c>
      <c r="B298">
        <v>4978.8920897999997</v>
      </c>
      <c r="C298">
        <v>4929.1098633000001</v>
      </c>
      <c r="D298">
        <v>4751.0302733999997</v>
      </c>
      <c r="E298">
        <v>4682.53125</v>
      </c>
      <c r="F298">
        <v>4929.1098633000001</v>
      </c>
      <c r="G298">
        <v>4925.3100586</v>
      </c>
      <c r="H298">
        <v>4937.6499022999997</v>
      </c>
      <c r="I298">
        <v>4501.0800780999998</v>
      </c>
      <c r="J298">
        <v>4780.484375</v>
      </c>
      <c r="L298" t="str">
        <f t="shared" si="31"/>
        <v>13NOV2022:09:00:00</v>
      </c>
      <c r="M298">
        <v>9</v>
      </c>
      <c r="N298">
        <f t="shared" si="41"/>
        <v>-49.782226499999524</v>
      </c>
      <c r="O298">
        <f t="shared" si="33"/>
        <v>-49.782226499999524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2"/>
        <v>0.99986554442474884</v>
      </c>
    </row>
    <row r="299" spans="1:19" x14ac:dyDescent="0.3">
      <c r="A299" t="s">
        <v>348</v>
      </c>
      <c r="B299">
        <v>4959.0473633000001</v>
      </c>
      <c r="C299">
        <v>4922.9599608999997</v>
      </c>
      <c r="D299">
        <v>4994.5205077999999</v>
      </c>
      <c r="E299">
        <v>4859.6318358999997</v>
      </c>
      <c r="F299">
        <v>4922.9599608999997</v>
      </c>
      <c r="G299">
        <v>4918.0200194999998</v>
      </c>
      <c r="H299">
        <v>4955.8398438000004</v>
      </c>
      <c r="I299">
        <v>4522.6201172000001</v>
      </c>
      <c r="J299">
        <v>4789.8261719000002</v>
      </c>
      <c r="L299" t="str">
        <f t="shared" si="31"/>
        <v>13NOV2022:10:00:00</v>
      </c>
      <c r="M299">
        <v>10</v>
      </c>
      <c r="N299">
        <f t="shared" si="41"/>
        <v>-36.087402400000428</v>
      </c>
      <c r="O299">
        <f t="shared" si="33"/>
        <v>-36.087402400000428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2"/>
        <v>0.727708363244711</v>
      </c>
    </row>
    <row r="300" spans="1:19" x14ac:dyDescent="0.3">
      <c r="A300" t="s">
        <v>349</v>
      </c>
      <c r="B300">
        <v>4938.2192383000001</v>
      </c>
      <c r="C300">
        <v>4888.9799805000002</v>
      </c>
      <c r="D300">
        <v>4986.4179688000004</v>
      </c>
      <c r="E300">
        <v>4751.2807616999999</v>
      </c>
      <c r="F300">
        <v>4888.9799805000002</v>
      </c>
      <c r="G300">
        <v>4877.2700194999998</v>
      </c>
      <c r="H300">
        <v>4920.8500977000003</v>
      </c>
      <c r="I300">
        <v>4473.6499022999997</v>
      </c>
      <c r="J300">
        <v>4748.6542969000002</v>
      </c>
      <c r="L300" t="str">
        <f t="shared" si="31"/>
        <v>13NOV2022:11:00:00</v>
      </c>
      <c r="M300">
        <v>11</v>
      </c>
      <c r="N300">
        <f t="shared" si="41"/>
        <v>-49.239257799999905</v>
      </c>
      <c r="O300">
        <f t="shared" si="33"/>
        <v>-49.239257799999905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2"/>
        <v>0.99710554400072959</v>
      </c>
    </row>
    <row r="301" spans="1:19" x14ac:dyDescent="0.3">
      <c r="A301" t="s">
        <v>350</v>
      </c>
      <c r="B301">
        <v>4937.2465819999998</v>
      </c>
      <c r="C301">
        <v>4836.8798827999999</v>
      </c>
      <c r="D301">
        <v>5048.0122069999998</v>
      </c>
      <c r="E301">
        <v>4729.5297852000003</v>
      </c>
      <c r="F301">
        <v>4836.8798827999999</v>
      </c>
      <c r="G301">
        <v>4821.3198241999999</v>
      </c>
      <c r="H301">
        <v>4879.9399414</v>
      </c>
      <c r="I301">
        <v>4417.0400391000003</v>
      </c>
      <c r="J301">
        <v>4696.8110352000003</v>
      </c>
      <c r="L301" t="str">
        <f t="shared" si="31"/>
        <v>13NOV2022:12:00:00</v>
      </c>
      <c r="M301">
        <v>12</v>
      </c>
      <c r="N301">
        <f t="shared" si="41"/>
        <v>-100.36669919999986</v>
      </c>
      <c r="O301">
        <f t="shared" si="33"/>
        <v>-100.36669919999986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2"/>
        <v>2.0328476111748688</v>
      </c>
    </row>
    <row r="302" spans="1:19" x14ac:dyDescent="0.3">
      <c r="A302" t="s">
        <v>351</v>
      </c>
      <c r="B302">
        <v>4970.9790039</v>
      </c>
      <c r="C302">
        <v>4773.3701172000001</v>
      </c>
      <c r="D302">
        <v>5052.3852539</v>
      </c>
      <c r="E302">
        <v>4964.4365233999997</v>
      </c>
      <c r="F302">
        <v>4773.3701172000001</v>
      </c>
      <c r="G302">
        <v>4764.4902344000002</v>
      </c>
      <c r="H302">
        <v>4829.7998047000001</v>
      </c>
      <c r="I302">
        <v>4361.1098633000001</v>
      </c>
      <c r="J302">
        <v>4640.9667969000002</v>
      </c>
      <c r="L302" t="str">
        <f t="shared" si="31"/>
        <v>13NOV2022:13:00:00</v>
      </c>
      <c r="M302">
        <v>13</v>
      </c>
      <c r="N302">
        <f t="shared" si="41"/>
        <v>-197.60888669999986</v>
      </c>
      <c r="O302">
        <f t="shared" si="33"/>
        <v>-197.60888669999986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2"/>
        <v>3.9752508820690062</v>
      </c>
    </row>
    <row r="303" spans="1:19" x14ac:dyDescent="0.3">
      <c r="A303" t="s">
        <v>352</v>
      </c>
      <c r="B303">
        <v>4981.4287108999997</v>
      </c>
      <c r="C303">
        <v>4731.6201172000001</v>
      </c>
      <c r="D303">
        <v>5042.3837891000003</v>
      </c>
      <c r="E303">
        <v>5063.7294922000001</v>
      </c>
      <c r="F303">
        <v>4731.6201172000001</v>
      </c>
      <c r="G303">
        <v>4725.9799805000002</v>
      </c>
      <c r="H303">
        <v>4794.9399414</v>
      </c>
      <c r="I303">
        <v>4322.0698241999999</v>
      </c>
      <c r="J303">
        <v>4602.6972655999998</v>
      </c>
      <c r="L303" t="str">
        <f t="shared" si="31"/>
        <v>13NOV2022:14:00:00</v>
      </c>
      <c r="M303">
        <v>14</v>
      </c>
      <c r="N303">
        <f t="shared" si="41"/>
        <v>-249.80859369999962</v>
      </c>
      <c r="O303">
        <f t="shared" si="33"/>
        <v>-249.80859369999962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2"/>
        <v>5.0147981271595166</v>
      </c>
    </row>
    <row r="304" spans="1:19" x14ac:dyDescent="0.3">
      <c r="A304" t="s">
        <v>353</v>
      </c>
      <c r="B304">
        <v>4989.7392577999999</v>
      </c>
      <c r="C304">
        <v>4745.7202147999997</v>
      </c>
      <c r="D304">
        <v>5052.9394530999998</v>
      </c>
      <c r="E304">
        <v>5083.3427733999997</v>
      </c>
      <c r="F304">
        <v>4745.7202147999997</v>
      </c>
      <c r="G304">
        <v>4740.7001952999999</v>
      </c>
      <c r="H304">
        <v>4823.4501952999999</v>
      </c>
      <c r="I304">
        <v>4318.9599608999997</v>
      </c>
      <c r="J304">
        <v>4614.53125</v>
      </c>
      <c r="L304" t="str">
        <f t="shared" si="31"/>
        <v>13NOV2022:15:00:00</v>
      </c>
      <c r="M304">
        <v>15</v>
      </c>
      <c r="N304">
        <f t="shared" si="41"/>
        <v>-244.01904300000024</v>
      </c>
      <c r="O304">
        <f t="shared" si="33"/>
        <v>-244.01904300000024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2"/>
        <v>4.8904167210450478</v>
      </c>
    </row>
    <row r="305" spans="1:19" x14ac:dyDescent="0.3">
      <c r="A305" t="s">
        <v>354</v>
      </c>
      <c r="B305">
        <v>4954.0957030999998</v>
      </c>
      <c r="C305">
        <v>4767.8300780999998</v>
      </c>
      <c r="D305">
        <v>5059.4746094000002</v>
      </c>
      <c r="E305">
        <v>5082.8149414</v>
      </c>
      <c r="F305">
        <v>4767.8300780999998</v>
      </c>
      <c r="G305">
        <v>4759.25</v>
      </c>
      <c r="H305">
        <v>4857.0600586</v>
      </c>
      <c r="I305">
        <v>4311.9101563000004</v>
      </c>
      <c r="J305">
        <v>4628.4204102000003</v>
      </c>
      <c r="L305" t="str">
        <f t="shared" si="31"/>
        <v>13NOV2022:16:00:00</v>
      </c>
      <c r="M305">
        <v>16</v>
      </c>
      <c r="N305">
        <f t="shared" si="41"/>
        <v>-186.265625</v>
      </c>
      <c r="O305">
        <f t="shared" si="33"/>
        <v>-186.265625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2"/>
        <v>3.7598309795154994</v>
      </c>
    </row>
    <row r="306" spans="1:19" x14ac:dyDescent="0.3">
      <c r="A306" t="s">
        <v>355</v>
      </c>
      <c r="B306">
        <v>4944.2167969000002</v>
      </c>
      <c r="C306">
        <v>4781.0698241999999</v>
      </c>
      <c r="D306">
        <v>5047.84375</v>
      </c>
      <c r="E306">
        <v>5060.4809569999998</v>
      </c>
      <c r="F306">
        <v>4781.0698241999999</v>
      </c>
      <c r="G306">
        <v>4779.7900391000003</v>
      </c>
      <c r="H306">
        <v>4894.4399414</v>
      </c>
      <c r="I306">
        <v>4335.9199219000002</v>
      </c>
      <c r="J306">
        <v>4653.2900391000003</v>
      </c>
      <c r="L306" t="str">
        <f t="shared" si="31"/>
        <v>13NOV2022:17:00:00</v>
      </c>
      <c r="M306">
        <v>17</v>
      </c>
      <c r="N306">
        <f t="shared" si="41"/>
        <v>-163.14697270000033</v>
      </c>
      <c r="O306">
        <f t="shared" si="33"/>
        <v>-163.14697270000033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2"/>
        <v>3.299753619264687</v>
      </c>
    </row>
    <row r="307" spans="1:19" x14ac:dyDescent="0.3">
      <c r="A307" t="s">
        <v>356</v>
      </c>
      <c r="B307">
        <v>4954.9785155999998</v>
      </c>
      <c r="C307">
        <v>4905.3598633000001</v>
      </c>
      <c r="D307">
        <v>5042.484375</v>
      </c>
      <c r="E307">
        <v>5053.0200194999998</v>
      </c>
      <c r="F307">
        <v>4905.3598633000001</v>
      </c>
      <c r="G307">
        <v>4900.6699219000002</v>
      </c>
      <c r="H307">
        <v>5036.0800780999998</v>
      </c>
      <c r="I307">
        <v>4422.7202147999997</v>
      </c>
      <c r="J307">
        <v>4767.9433594000002</v>
      </c>
      <c r="L307" t="str">
        <f t="shared" si="31"/>
        <v>13NOV2022:18:00:00</v>
      </c>
      <c r="M307">
        <v>18</v>
      </c>
      <c r="N307">
        <f t="shared" si="41"/>
        <v>-49.618652299999667</v>
      </c>
      <c r="O307">
        <f t="shared" si="33"/>
        <v>-49.618652299999667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2"/>
        <v>1.0013898575701761</v>
      </c>
    </row>
    <row r="308" spans="1:19" x14ac:dyDescent="0.3">
      <c r="A308" t="s">
        <v>357</v>
      </c>
      <c r="B308">
        <v>4980.5097655999998</v>
      </c>
      <c r="C308">
        <v>5079.9501952999999</v>
      </c>
      <c r="D308">
        <v>5088.5424805000002</v>
      </c>
      <c r="E308">
        <v>5127.3227539</v>
      </c>
      <c r="F308">
        <v>5079.9501952999999</v>
      </c>
      <c r="G308">
        <v>5070.0698241999999</v>
      </c>
      <c r="H308">
        <v>5195.2202147999997</v>
      </c>
      <c r="I308">
        <v>4544.2299805000002</v>
      </c>
      <c r="J308">
        <v>4918.7954102000003</v>
      </c>
      <c r="L308" t="str">
        <f t="shared" si="31"/>
        <v>13NOV2022:19:00:00</v>
      </c>
      <c r="M308">
        <v>19</v>
      </c>
      <c r="N308">
        <f t="shared" si="41"/>
        <v>99.440429700000095</v>
      </c>
      <c r="O308" t="str">
        <f t="shared" si="33"/>
        <v/>
      </c>
      <c r="P308">
        <f t="shared" si="34"/>
        <v>99.440429700000095</v>
      </c>
      <c r="Q308" t="str">
        <f t="shared" si="35"/>
        <v/>
      </c>
      <c r="R308">
        <f t="shared" si="36"/>
        <v>1</v>
      </c>
      <c r="S308">
        <f t="shared" si="42"/>
        <v>1.9965914008808403</v>
      </c>
    </row>
    <row r="309" spans="1:19" x14ac:dyDescent="0.3">
      <c r="A309" t="s">
        <v>358</v>
      </c>
      <c r="B309">
        <v>5048.5654297000001</v>
      </c>
      <c r="C309">
        <v>5106.7700194999998</v>
      </c>
      <c r="D309">
        <v>5137.7661133000001</v>
      </c>
      <c r="E309">
        <v>5148.4833983999997</v>
      </c>
      <c r="F309">
        <v>5106.7700194999998</v>
      </c>
      <c r="G309">
        <v>5095.1298827999999</v>
      </c>
      <c r="H309">
        <v>5224.7998047000001</v>
      </c>
      <c r="I309">
        <v>4577.6098633000001</v>
      </c>
      <c r="J309">
        <v>4948.1616211</v>
      </c>
      <c r="L309" t="str">
        <f t="shared" si="31"/>
        <v>13NOV2022:20:00:00</v>
      </c>
      <c r="M309">
        <v>20</v>
      </c>
      <c r="N309">
        <f t="shared" si="41"/>
        <v>58.204589799999667</v>
      </c>
      <c r="O309" t="str">
        <f t="shared" si="33"/>
        <v/>
      </c>
      <c r="P309">
        <f t="shared" si="34"/>
        <v>58.204589799999667</v>
      </c>
      <c r="Q309" t="str">
        <f t="shared" si="35"/>
        <v/>
      </c>
      <c r="R309">
        <f t="shared" si="36"/>
        <v>1</v>
      </c>
      <c r="S309">
        <f t="shared" si="42"/>
        <v>1.1528936409854222</v>
      </c>
    </row>
    <row r="310" spans="1:19" x14ac:dyDescent="0.3">
      <c r="A310" t="s">
        <v>359</v>
      </c>
      <c r="B310">
        <v>5049.3095702999999</v>
      </c>
      <c r="C310">
        <v>5109.8398438000004</v>
      </c>
      <c r="D310">
        <v>5134.984375</v>
      </c>
      <c r="E310">
        <v>5160.6953125</v>
      </c>
      <c r="F310">
        <v>5109.8398438000004</v>
      </c>
      <c r="G310">
        <v>5075.8500977000003</v>
      </c>
      <c r="H310">
        <v>5167.5600586</v>
      </c>
      <c r="I310">
        <v>4557.1298827999999</v>
      </c>
      <c r="J310">
        <v>4922.3242188000004</v>
      </c>
      <c r="L310" t="str">
        <f t="shared" si="31"/>
        <v>13NOV2022:21:00:00</v>
      </c>
      <c r="M310">
        <v>21</v>
      </c>
      <c r="N310">
        <f t="shared" si="41"/>
        <v>60.530273500000476</v>
      </c>
      <c r="O310" t="str">
        <f t="shared" si="33"/>
        <v/>
      </c>
      <c r="P310">
        <f t="shared" si="34"/>
        <v>60.530273500000476</v>
      </c>
      <c r="Q310" t="str">
        <f t="shared" si="35"/>
        <v/>
      </c>
      <c r="R310">
        <f t="shared" si="36"/>
        <v>1</v>
      </c>
      <c r="S310">
        <f t="shared" si="42"/>
        <v>1.1987831733676835</v>
      </c>
    </row>
    <row r="311" spans="1:19" x14ac:dyDescent="0.3">
      <c r="A311" t="s">
        <v>360</v>
      </c>
      <c r="B311">
        <v>5115.8359375</v>
      </c>
      <c r="C311">
        <v>5095.5297852000003</v>
      </c>
      <c r="D311">
        <v>5118.7490233999997</v>
      </c>
      <c r="E311">
        <v>5160.4331055000002</v>
      </c>
      <c r="F311">
        <v>5095.5297852000003</v>
      </c>
      <c r="G311">
        <v>5065.6298827999999</v>
      </c>
      <c r="H311">
        <v>5160.7299805000002</v>
      </c>
      <c r="I311">
        <v>4549.75</v>
      </c>
      <c r="J311">
        <v>4913.3320313000004</v>
      </c>
      <c r="L311" t="str">
        <f t="shared" si="31"/>
        <v>13NOV2022:22:00:00</v>
      </c>
      <c r="M311">
        <v>22</v>
      </c>
      <c r="N311">
        <f t="shared" si="41"/>
        <v>-20.306152299999667</v>
      </c>
      <c r="O311">
        <f t="shared" si="33"/>
        <v>-20.306152299999667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2"/>
        <v>0.39692735553053821</v>
      </c>
    </row>
    <row r="312" spans="1:19" x14ac:dyDescent="0.3">
      <c r="A312" t="s">
        <v>361</v>
      </c>
      <c r="B312">
        <v>5173.5131836</v>
      </c>
      <c r="C312">
        <v>5026.6699219000002</v>
      </c>
      <c r="D312">
        <v>5081.8251952999999</v>
      </c>
      <c r="E312">
        <v>5138.8701172000001</v>
      </c>
      <c r="F312">
        <v>5026.6699219000002</v>
      </c>
      <c r="G312">
        <v>5001.1401366999999</v>
      </c>
      <c r="H312">
        <v>5071.0498047000001</v>
      </c>
      <c r="I312">
        <v>4524.2900391000003</v>
      </c>
      <c r="J312">
        <v>4855.5493164</v>
      </c>
      <c r="L312" t="str">
        <f t="shared" si="31"/>
        <v>13NOV2022:23:00:00</v>
      </c>
      <c r="M312">
        <v>23</v>
      </c>
      <c r="N312">
        <f t="shared" si="41"/>
        <v>-146.84326169999986</v>
      </c>
      <c r="O312">
        <f t="shared" si="33"/>
        <v>-146.84326169999986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2"/>
        <v>2.838366434737075</v>
      </c>
    </row>
    <row r="313" spans="1:19" x14ac:dyDescent="0.3">
      <c r="A313" t="s">
        <v>362</v>
      </c>
      <c r="B313">
        <v>5216.8505858999997</v>
      </c>
      <c r="C313">
        <v>4944.7099608999997</v>
      </c>
      <c r="D313">
        <v>5101.8398438000004</v>
      </c>
      <c r="E313">
        <v>5258.8676758000001</v>
      </c>
      <c r="F313">
        <v>4944.7099608999997</v>
      </c>
      <c r="G313">
        <v>4917.6801758000001</v>
      </c>
      <c r="H313">
        <v>4921.5400391000003</v>
      </c>
      <c r="I313">
        <v>4491.3901366999999</v>
      </c>
      <c r="J313">
        <v>4773.4980469000002</v>
      </c>
      <c r="L313" t="str">
        <f t="shared" si="31"/>
        <v>14NOV2022:00:00:00</v>
      </c>
      <c r="M313">
        <v>24</v>
      </c>
      <c r="N313">
        <f t="shared" si="41"/>
        <v>-272.140625</v>
      </c>
      <c r="O313">
        <f t="shared" si="33"/>
        <v>-272.140625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2"/>
        <v>5.2165692790883504</v>
      </c>
    </row>
    <row r="314" spans="1:19" x14ac:dyDescent="0.3">
      <c r="A314" t="s">
        <v>363</v>
      </c>
      <c r="B314">
        <v>5277.8940430000002</v>
      </c>
      <c r="C314">
        <v>5138.3901366999999</v>
      </c>
      <c r="D314">
        <v>5040.3774414</v>
      </c>
      <c r="E314">
        <v>5286.4960938000004</v>
      </c>
      <c r="F314">
        <v>5138.3901366999999</v>
      </c>
      <c r="G314">
        <v>5048.2099608999997</v>
      </c>
      <c r="H314">
        <v>4935.5097655999998</v>
      </c>
      <c r="I314">
        <v>4552.2202147999997</v>
      </c>
      <c r="J314">
        <v>4859.9658202999999</v>
      </c>
      <c r="L314" t="str">
        <f t="shared" si="31"/>
        <v>14NOV2022:01:00:00</v>
      </c>
      <c r="M314">
        <v>1</v>
      </c>
      <c r="N314">
        <f t="shared" si="41"/>
        <v>-139.50390630000038</v>
      </c>
      <c r="O314">
        <f t="shared" si="33"/>
        <v>-139.50390630000038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2"/>
        <v>2.6431736818404405</v>
      </c>
    </row>
    <row r="315" spans="1:19" x14ac:dyDescent="0.3">
      <c r="A315" t="s">
        <v>364</v>
      </c>
      <c r="B315">
        <v>5183.4580077999999</v>
      </c>
      <c r="C315">
        <v>5094.8398438000004</v>
      </c>
      <c r="D315">
        <v>5035.2817383000001</v>
      </c>
      <c r="E315">
        <v>5258.4370116999999</v>
      </c>
      <c r="F315">
        <v>5094.8398438000004</v>
      </c>
      <c r="G315">
        <v>5000.5800780999998</v>
      </c>
      <c r="H315">
        <v>4886.1699219000002</v>
      </c>
      <c r="I315">
        <v>4486.5898438000004</v>
      </c>
      <c r="J315">
        <v>4806.2197266000003</v>
      </c>
      <c r="L315" t="str">
        <f t="shared" si="31"/>
        <v>14NOV2022:02:00:00</v>
      </c>
      <c r="M315">
        <v>2</v>
      </c>
      <c r="N315">
        <f t="shared" si="41"/>
        <v>-88.618163999999524</v>
      </c>
      <c r="O315">
        <f t="shared" si="33"/>
        <v>-88.618163999999524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2"/>
        <v>1.7096340679648232</v>
      </c>
    </row>
    <row r="316" spans="1:19" x14ac:dyDescent="0.3">
      <c r="A316" t="s">
        <v>365</v>
      </c>
      <c r="B316">
        <v>5095.9716797000001</v>
      </c>
      <c r="C316">
        <v>5087.5600586</v>
      </c>
      <c r="D316">
        <v>5008.2846680000002</v>
      </c>
      <c r="E316">
        <v>5176.3144530999998</v>
      </c>
      <c r="F316">
        <v>5087.5600586</v>
      </c>
      <c r="G316">
        <v>4991.6201172000001</v>
      </c>
      <c r="H316">
        <v>4882.9101563000004</v>
      </c>
      <c r="I316">
        <v>4449.1201172000001</v>
      </c>
      <c r="J316">
        <v>4788.9584961</v>
      </c>
      <c r="L316" t="str">
        <f t="shared" si="31"/>
        <v>14NOV2022:03:00:00</v>
      </c>
      <c r="M316">
        <v>3</v>
      </c>
      <c r="N316">
        <f t="shared" si="41"/>
        <v>-8.4116211000000476</v>
      </c>
      <c r="O316">
        <f t="shared" si="33"/>
        <v>-8.4116211000000476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2"/>
        <v>0.16506412571930226</v>
      </c>
    </row>
    <row r="317" spans="1:19" x14ac:dyDescent="0.3">
      <c r="A317" t="s">
        <v>366</v>
      </c>
      <c r="B317">
        <v>5195.3295897999997</v>
      </c>
      <c r="C317">
        <v>5124.6000977000003</v>
      </c>
      <c r="D317">
        <v>5037.5175780999998</v>
      </c>
      <c r="E317">
        <v>5147.7602539</v>
      </c>
      <c r="F317">
        <v>5124.6000977000003</v>
      </c>
      <c r="G317">
        <v>5034.9799805000002</v>
      </c>
      <c r="H317">
        <v>4942.2700194999998</v>
      </c>
      <c r="I317">
        <v>4487.8100586</v>
      </c>
      <c r="J317">
        <v>4833.7358397999997</v>
      </c>
      <c r="L317" t="str">
        <f t="shared" si="31"/>
        <v>14NOV2022:04:00:00</v>
      </c>
      <c r="M317">
        <v>4</v>
      </c>
      <c r="N317">
        <f t="shared" si="41"/>
        <v>-70.729492099999334</v>
      </c>
      <c r="O317">
        <f t="shared" si="33"/>
        <v>-70.729492099999334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2"/>
        <v>1.3614052944564419</v>
      </c>
    </row>
    <row r="318" spans="1:19" x14ac:dyDescent="0.3">
      <c r="A318" t="s">
        <v>367</v>
      </c>
      <c r="B318">
        <v>5267.7807616999999</v>
      </c>
      <c r="C318">
        <v>5151.5400391000003</v>
      </c>
      <c r="D318">
        <v>5058.5947266000003</v>
      </c>
      <c r="E318">
        <v>5148.1132813000004</v>
      </c>
      <c r="F318">
        <v>5151.5400391000003</v>
      </c>
      <c r="G318">
        <v>5065.9599608999997</v>
      </c>
      <c r="H318">
        <v>4987.3398438000004</v>
      </c>
      <c r="I318">
        <v>4524.5600586</v>
      </c>
      <c r="J318">
        <v>4869.6518555000002</v>
      </c>
      <c r="L318" t="str">
        <f t="shared" si="31"/>
        <v>14NOV2022:05:00:00</v>
      </c>
      <c r="M318">
        <v>5</v>
      </c>
      <c r="N318">
        <f t="shared" si="41"/>
        <v>-116.24072259999957</v>
      </c>
      <c r="O318">
        <f t="shared" si="33"/>
        <v>-116.24072259999957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2"/>
        <v>2.2066355427154636</v>
      </c>
    </row>
    <row r="319" spans="1:19" x14ac:dyDescent="0.3">
      <c r="A319" t="s">
        <v>368</v>
      </c>
      <c r="B319">
        <v>5307.8676758000001</v>
      </c>
      <c r="C319">
        <v>5181.8100586</v>
      </c>
      <c r="D319">
        <v>5042.9042969000002</v>
      </c>
      <c r="E319">
        <v>5131.6494141000003</v>
      </c>
      <c r="F319">
        <v>5181.8100586</v>
      </c>
      <c r="G319">
        <v>5106.2299805000002</v>
      </c>
      <c r="H319">
        <v>5026.7597655999998</v>
      </c>
      <c r="I319">
        <v>4563.3901366999999</v>
      </c>
      <c r="J319">
        <v>4907.7055664</v>
      </c>
      <c r="L319" t="str">
        <f t="shared" si="31"/>
        <v>14NOV2022:06:00:00</v>
      </c>
      <c r="M319">
        <v>6</v>
      </c>
      <c r="N319">
        <f t="shared" si="41"/>
        <v>-126.0576172000001</v>
      </c>
      <c r="O319">
        <f t="shared" si="33"/>
        <v>-126.0576172000001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2"/>
        <v>2.3749201166926368</v>
      </c>
    </row>
    <row r="320" spans="1:19" x14ac:dyDescent="0.3">
      <c r="A320" t="s">
        <v>369</v>
      </c>
      <c r="B320">
        <v>5393.5405272999997</v>
      </c>
      <c r="C320">
        <v>5301.5898438000004</v>
      </c>
      <c r="D320">
        <v>5119.7724608999997</v>
      </c>
      <c r="E320">
        <v>5200.2143555000002</v>
      </c>
      <c r="F320">
        <v>5301.5898438000004</v>
      </c>
      <c r="G320">
        <v>5235.1401366999999</v>
      </c>
      <c r="H320">
        <v>5130.7001952999999</v>
      </c>
      <c r="I320">
        <v>4672.4199219000002</v>
      </c>
      <c r="J320">
        <v>5022.0454102000003</v>
      </c>
      <c r="L320" t="str">
        <f t="shared" si="31"/>
        <v>14NOV2022:07:00:00</v>
      </c>
      <c r="M320">
        <v>7</v>
      </c>
      <c r="N320">
        <f t="shared" si="41"/>
        <v>-91.950683499999286</v>
      </c>
      <c r="O320">
        <f t="shared" si="33"/>
        <v>-91.950683499999286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2"/>
        <v>1.7048297502277172</v>
      </c>
    </row>
    <row r="321" spans="1:19" x14ac:dyDescent="0.3">
      <c r="A321" t="s">
        <v>370</v>
      </c>
      <c r="B321">
        <v>5168.1235352000003</v>
      </c>
      <c r="C321">
        <v>5323.8500977000003</v>
      </c>
      <c r="D321">
        <v>5101.3125</v>
      </c>
      <c r="E321">
        <v>5133.9169922000001</v>
      </c>
      <c r="F321">
        <v>5323.8500977000003</v>
      </c>
      <c r="G321">
        <v>5246.75</v>
      </c>
      <c r="H321">
        <v>5140.7202147999997</v>
      </c>
      <c r="I321">
        <v>4707.4101563000004</v>
      </c>
      <c r="J321">
        <v>5043.0390625</v>
      </c>
      <c r="L321" t="str">
        <f t="shared" si="31"/>
        <v>14NOV2022:08:00:00</v>
      </c>
      <c r="M321">
        <v>8</v>
      </c>
      <c r="N321">
        <f t="shared" si="41"/>
        <v>155.7265625</v>
      </c>
      <c r="O321" t="str">
        <f t="shared" si="33"/>
        <v/>
      </c>
      <c r="P321">
        <f t="shared" si="34"/>
        <v>155.7265625</v>
      </c>
      <c r="Q321" t="str">
        <f t="shared" si="35"/>
        <v/>
      </c>
      <c r="R321">
        <f t="shared" si="36"/>
        <v>1</v>
      </c>
      <c r="S321">
        <f t="shared" si="42"/>
        <v>3.013212850647804</v>
      </c>
    </row>
    <row r="322" spans="1:19" x14ac:dyDescent="0.3">
      <c r="A322" t="s">
        <v>371</v>
      </c>
      <c r="B322">
        <v>5200.8354491999999</v>
      </c>
      <c r="C322">
        <v>5220.7797852000003</v>
      </c>
      <c r="D322">
        <v>5117.9052733999997</v>
      </c>
      <c r="E322">
        <v>5120.7817383000001</v>
      </c>
      <c r="F322">
        <v>5220.7797852000003</v>
      </c>
      <c r="G322">
        <v>5151.5898438000004</v>
      </c>
      <c r="H322">
        <v>5054</v>
      </c>
      <c r="I322">
        <v>4646.6098633000001</v>
      </c>
      <c r="J322">
        <v>4960.828125</v>
      </c>
      <c r="L322" t="str">
        <f t="shared" si="31"/>
        <v>14NOV2022:09:00:00</v>
      </c>
      <c r="M322">
        <v>9</v>
      </c>
      <c r="N322">
        <f t="shared" si="41"/>
        <v>19.944336000000476</v>
      </c>
      <c r="O322" t="str">
        <f t="shared" si="33"/>
        <v/>
      </c>
      <c r="P322">
        <f t="shared" si="34"/>
        <v>19.944336000000476</v>
      </c>
      <c r="Q322" t="str">
        <f t="shared" si="35"/>
        <v/>
      </c>
      <c r="R322">
        <f t="shared" si="36"/>
        <v>1</v>
      </c>
      <c r="S322">
        <f t="shared" si="42"/>
        <v>0.38348331137968122</v>
      </c>
    </row>
    <row r="323" spans="1:19" x14ac:dyDescent="0.3">
      <c r="A323" t="s">
        <v>372</v>
      </c>
      <c r="B323">
        <v>5167.4121094000002</v>
      </c>
      <c r="C323">
        <v>5142.4599608999997</v>
      </c>
      <c r="D323">
        <v>5209.9375</v>
      </c>
      <c r="E323">
        <v>5222.6303711</v>
      </c>
      <c r="F323">
        <v>5142.4599608999997</v>
      </c>
      <c r="G323">
        <v>5068.2998047000001</v>
      </c>
      <c r="H323">
        <v>4990.0200194999998</v>
      </c>
      <c r="I323">
        <v>4601.4799805000002</v>
      </c>
      <c r="J323">
        <v>4896.4667969000002</v>
      </c>
      <c r="L323" t="str">
        <f t="shared" si="31"/>
        <v>14NOV2022:10:00:00</v>
      </c>
      <c r="M323">
        <v>10</v>
      </c>
      <c r="N323">
        <f t="shared" si="41"/>
        <v>-24.952148500000476</v>
      </c>
      <c r="O323">
        <f t="shared" ref="O323:O386" si="43">IF(N323&lt;0,N323,"")</f>
        <v>-24.952148500000476</v>
      </c>
      <c r="P323" t="str">
        <f t="shared" ref="P323:P386" si="44">IF(N323&gt;0,N323,"")</f>
        <v/>
      </c>
      <c r="Q323">
        <f t="shared" ref="Q323:Q386" si="45">IF(O323&lt;0,1,"")</f>
        <v>1</v>
      </c>
      <c r="R323" t="str">
        <f t="shared" ref="R323:R386" si="46">IF(AND(P323&gt;0,P323&lt;&gt;""),1,"")</f>
        <v/>
      </c>
      <c r="S323">
        <f t="shared" si="42"/>
        <v>0.48287514081971922</v>
      </c>
    </row>
    <row r="324" spans="1:19" x14ac:dyDescent="0.3">
      <c r="A324" t="s">
        <v>373</v>
      </c>
      <c r="B324">
        <v>5024.2265625</v>
      </c>
      <c r="C324">
        <v>5153.2001952999999</v>
      </c>
      <c r="D324">
        <v>5156.3061522999997</v>
      </c>
      <c r="E324">
        <v>5395.2509766000003</v>
      </c>
      <c r="F324">
        <v>5153.2001952999999</v>
      </c>
      <c r="G324">
        <v>5070.9902344000002</v>
      </c>
      <c r="H324">
        <v>5018.1401366999999</v>
      </c>
      <c r="I324">
        <v>4611.4101563000004</v>
      </c>
      <c r="J324">
        <v>4909.2563477000003</v>
      </c>
      <c r="L324" t="str">
        <f t="shared" ref="L324:L387" si="47">A324</f>
        <v>14NOV2022:11:00:00</v>
      </c>
      <c r="M324">
        <v>11</v>
      </c>
      <c r="N324">
        <f t="shared" si="41"/>
        <v>128.9736327999999</v>
      </c>
      <c r="O324" t="str">
        <f t="shared" si="43"/>
        <v/>
      </c>
      <c r="P324">
        <f t="shared" si="44"/>
        <v>128.9736327999999</v>
      </c>
      <c r="Q324" t="str">
        <f t="shared" si="45"/>
        <v/>
      </c>
      <c r="R324">
        <f t="shared" si="46"/>
        <v>1</v>
      </c>
      <c r="S324">
        <f t="shared" si="42"/>
        <v>2.5670345713037279</v>
      </c>
    </row>
    <row r="325" spans="1:19" x14ac:dyDescent="0.3">
      <c r="A325" t="s">
        <v>374</v>
      </c>
      <c r="B325">
        <v>5048.1938477000003</v>
      </c>
      <c r="C325">
        <v>5121.8999022999997</v>
      </c>
      <c r="D325">
        <v>5105.0649414</v>
      </c>
      <c r="E325">
        <v>5321.9580077999999</v>
      </c>
      <c r="F325">
        <v>5121.8999022999997</v>
      </c>
      <c r="G325">
        <v>5038.0297852000003</v>
      </c>
      <c r="H325">
        <v>5026.6298827999999</v>
      </c>
      <c r="I325">
        <v>4581.8999022999997</v>
      </c>
      <c r="J325">
        <v>4888.1147461</v>
      </c>
      <c r="L325" t="str">
        <f t="shared" si="47"/>
        <v>14NOV2022:12:00:00</v>
      </c>
      <c r="M325">
        <v>12</v>
      </c>
      <c r="N325">
        <f t="shared" si="41"/>
        <v>73.706054599999334</v>
      </c>
      <c r="O325" t="str">
        <f t="shared" si="43"/>
        <v/>
      </c>
      <c r="P325">
        <f t="shared" si="44"/>
        <v>73.706054599999334</v>
      </c>
      <c r="Q325" t="str">
        <f t="shared" si="45"/>
        <v/>
      </c>
      <c r="R325">
        <f t="shared" si="46"/>
        <v>1</v>
      </c>
      <c r="S325">
        <f t="shared" si="42"/>
        <v>1.460048025564241</v>
      </c>
    </row>
    <row r="326" spans="1:19" x14ac:dyDescent="0.3">
      <c r="A326" t="s">
        <v>375</v>
      </c>
      <c r="B326">
        <v>5066.7460938000004</v>
      </c>
      <c r="C326">
        <v>5092.8398438000004</v>
      </c>
      <c r="D326">
        <v>5070.0615233999997</v>
      </c>
      <c r="E326">
        <v>5247.6542969000002</v>
      </c>
      <c r="F326">
        <v>5092.8398438000004</v>
      </c>
      <c r="G326">
        <v>5008.4501952999999</v>
      </c>
      <c r="H326">
        <v>5030.5</v>
      </c>
      <c r="I326">
        <v>4557.3701172000001</v>
      </c>
      <c r="J326">
        <v>4868.7431641000003</v>
      </c>
      <c r="L326" t="str">
        <f t="shared" si="47"/>
        <v>14NOV2022:13:00:00</v>
      </c>
      <c r="M326">
        <v>13</v>
      </c>
      <c r="N326">
        <f t="shared" si="41"/>
        <v>26.09375</v>
      </c>
      <c r="O326" t="str">
        <f t="shared" si="43"/>
        <v/>
      </c>
      <c r="P326">
        <f t="shared" si="44"/>
        <v>26.09375</v>
      </c>
      <c r="Q326" t="str">
        <f t="shared" si="45"/>
        <v/>
      </c>
      <c r="R326">
        <f t="shared" si="46"/>
        <v>1</v>
      </c>
      <c r="S326">
        <f t="shared" si="42"/>
        <v>0.51500015033178803</v>
      </c>
    </row>
    <row r="327" spans="1:19" x14ac:dyDescent="0.3">
      <c r="A327" t="s">
        <v>376</v>
      </c>
      <c r="B327">
        <v>5106.8408202999999</v>
      </c>
      <c r="C327">
        <v>5069.8598633000001</v>
      </c>
      <c r="D327">
        <v>5046.3540039</v>
      </c>
      <c r="E327">
        <v>5203.9233397999997</v>
      </c>
      <c r="F327">
        <v>5069.8598633000001</v>
      </c>
      <c r="G327">
        <v>4982.5297852000003</v>
      </c>
      <c r="H327">
        <v>5034.6699219000002</v>
      </c>
      <c r="I327">
        <v>4548.7001952999999</v>
      </c>
      <c r="J327">
        <v>4856.8237305000002</v>
      </c>
      <c r="L327" t="str">
        <f t="shared" si="47"/>
        <v>14NOV2022:14:00:00</v>
      </c>
      <c r="M327">
        <v>14</v>
      </c>
      <c r="N327">
        <f t="shared" si="41"/>
        <v>-36.980956999999762</v>
      </c>
      <c r="O327">
        <f t="shared" si="43"/>
        <v>-36.980956999999762</v>
      </c>
      <c r="P327" t="str">
        <f t="shared" si="44"/>
        <v/>
      </c>
      <c r="Q327">
        <f t="shared" si="45"/>
        <v>1</v>
      </c>
      <c r="R327" t="str">
        <f t="shared" si="46"/>
        <v/>
      </c>
      <c r="S327">
        <f t="shared" si="42"/>
        <v>0.7241454805679125</v>
      </c>
    </row>
    <row r="328" spans="1:19" x14ac:dyDescent="0.3">
      <c r="A328" t="s">
        <v>377</v>
      </c>
      <c r="B328">
        <v>5203.4980469000002</v>
      </c>
      <c r="C328">
        <v>5034.9199219000002</v>
      </c>
      <c r="D328">
        <v>5026.6577147999997</v>
      </c>
      <c r="E328">
        <v>5118.2099608999997</v>
      </c>
      <c r="F328">
        <v>5034.9199219000002</v>
      </c>
      <c r="G328">
        <v>4948.5898438000004</v>
      </c>
      <c r="H328">
        <v>5024.5097655999998</v>
      </c>
      <c r="I328">
        <v>4516.2402344000002</v>
      </c>
      <c r="J328">
        <v>4829.1972655999998</v>
      </c>
      <c r="L328" t="str">
        <f t="shared" si="47"/>
        <v>14NOV2022:15:00:00</v>
      </c>
      <c r="M328">
        <v>15</v>
      </c>
      <c r="N328">
        <f t="shared" si="41"/>
        <v>-168.578125</v>
      </c>
      <c r="O328">
        <f t="shared" si="43"/>
        <v>-168.578125</v>
      </c>
      <c r="P328" t="str">
        <f t="shared" si="44"/>
        <v/>
      </c>
      <c r="Q328">
        <f t="shared" si="45"/>
        <v>1</v>
      </c>
      <c r="R328" t="str">
        <f t="shared" si="46"/>
        <v/>
      </c>
      <c r="S328">
        <f t="shared" si="42"/>
        <v>3.2397076635866315</v>
      </c>
    </row>
    <row r="329" spans="1:19" x14ac:dyDescent="0.3">
      <c r="A329" t="s">
        <v>378</v>
      </c>
      <c r="B329">
        <v>5154.9458008000001</v>
      </c>
      <c r="C329">
        <v>5049.3100586</v>
      </c>
      <c r="D329">
        <v>5014.2963866999999</v>
      </c>
      <c r="E329">
        <v>4975.5522461</v>
      </c>
      <c r="F329">
        <v>5049.3100586</v>
      </c>
      <c r="G329">
        <v>4964.7001952999999</v>
      </c>
      <c r="H329">
        <v>5069.8198241999999</v>
      </c>
      <c r="I329">
        <v>4530.0600586</v>
      </c>
      <c r="J329">
        <v>4851.5473633000001</v>
      </c>
      <c r="L329" t="str">
        <f t="shared" si="47"/>
        <v>14NOV2022:16:00:00</v>
      </c>
      <c r="M329">
        <v>16</v>
      </c>
      <c r="N329">
        <f t="shared" si="41"/>
        <v>-105.6357422000001</v>
      </c>
      <c r="O329">
        <f t="shared" si="43"/>
        <v>-105.6357422000001</v>
      </c>
      <c r="P329" t="str">
        <f t="shared" si="44"/>
        <v/>
      </c>
      <c r="Q329">
        <f t="shared" si="45"/>
        <v>1</v>
      </c>
      <c r="R329" t="str">
        <f t="shared" si="46"/>
        <v/>
      </c>
      <c r="S329">
        <f t="shared" si="42"/>
        <v>2.0492115006060083</v>
      </c>
    </row>
    <row r="330" spans="1:19" x14ac:dyDescent="0.3">
      <c r="A330" t="s">
        <v>379</v>
      </c>
      <c r="B330">
        <v>5130.9443358999997</v>
      </c>
      <c r="C330">
        <v>5098.8398438000004</v>
      </c>
      <c r="D330">
        <v>4993.4379883000001</v>
      </c>
      <c r="E330">
        <v>4980.5947266000003</v>
      </c>
      <c r="F330">
        <v>5098.8398438000004</v>
      </c>
      <c r="G330">
        <v>5014.7998047000001</v>
      </c>
      <c r="H330">
        <v>5124.3100586</v>
      </c>
      <c r="I330">
        <v>4574.3198241999999</v>
      </c>
      <c r="J330">
        <v>4900.6152344000002</v>
      </c>
      <c r="L330" t="str">
        <f t="shared" si="47"/>
        <v>14NOV2022:17:00:00</v>
      </c>
      <c r="M330">
        <v>17</v>
      </c>
      <c r="N330">
        <f t="shared" si="41"/>
        <v>-32.104492099999334</v>
      </c>
      <c r="O330">
        <f t="shared" si="43"/>
        <v>-32.104492099999334</v>
      </c>
      <c r="P330" t="str">
        <f t="shared" si="44"/>
        <v/>
      </c>
      <c r="Q330">
        <f t="shared" si="45"/>
        <v>1</v>
      </c>
      <c r="R330" t="str">
        <f t="shared" si="46"/>
        <v/>
      </c>
      <c r="S330">
        <f t="shared" si="42"/>
        <v>0.62570337930528352</v>
      </c>
    </row>
    <row r="331" spans="1:19" x14ac:dyDescent="0.3">
      <c r="A331" t="s">
        <v>380</v>
      </c>
      <c r="B331">
        <v>5243.6762694999998</v>
      </c>
      <c r="C331">
        <v>5175.1401366999999</v>
      </c>
      <c r="D331">
        <v>4997.4028319999998</v>
      </c>
      <c r="E331">
        <v>5017.6782227000003</v>
      </c>
      <c r="F331">
        <v>5175.1401366999999</v>
      </c>
      <c r="G331">
        <v>5095.7202147999997</v>
      </c>
      <c r="H331">
        <v>5229.8901366999999</v>
      </c>
      <c r="I331">
        <v>4632.2900391000003</v>
      </c>
      <c r="J331">
        <v>4978.9755858999997</v>
      </c>
      <c r="L331" t="str">
        <f t="shared" si="47"/>
        <v>14NOV2022:18:00:00</v>
      </c>
      <c r="M331">
        <v>18</v>
      </c>
      <c r="N331">
        <f t="shared" si="41"/>
        <v>-68.536132799999905</v>
      </c>
      <c r="O331">
        <f t="shared" si="43"/>
        <v>-68.536132799999905</v>
      </c>
      <c r="P331" t="str">
        <f t="shared" si="44"/>
        <v/>
      </c>
      <c r="Q331">
        <f t="shared" si="45"/>
        <v>1</v>
      </c>
      <c r="R331" t="str">
        <f t="shared" si="46"/>
        <v/>
      </c>
      <c r="S331">
        <f t="shared" si="42"/>
        <v>1.3070244858295768</v>
      </c>
    </row>
    <row r="332" spans="1:19" x14ac:dyDescent="0.3">
      <c r="A332" t="s">
        <v>381</v>
      </c>
      <c r="B332">
        <v>5379.8530272999997</v>
      </c>
      <c r="C332">
        <v>5350.5297852000003</v>
      </c>
      <c r="D332">
        <v>5072.0253905999998</v>
      </c>
      <c r="E332">
        <v>5123.3774414</v>
      </c>
      <c r="F332">
        <v>5350.5297852000003</v>
      </c>
      <c r="G332">
        <v>5274.6000977000003</v>
      </c>
      <c r="H332">
        <v>5396.0200194999998</v>
      </c>
      <c r="I332">
        <v>4776.7202147999997</v>
      </c>
      <c r="J332">
        <v>5142.0864258000001</v>
      </c>
      <c r="L332" t="str">
        <f t="shared" si="47"/>
        <v>14NOV2022:19:00:00</v>
      </c>
      <c r="M332">
        <v>19</v>
      </c>
      <c r="N332">
        <f t="shared" si="41"/>
        <v>-29.323242099999334</v>
      </c>
      <c r="O332">
        <f t="shared" si="43"/>
        <v>-29.323242099999334</v>
      </c>
      <c r="P332" t="str">
        <f t="shared" si="44"/>
        <v/>
      </c>
      <c r="Q332">
        <f t="shared" si="45"/>
        <v>1</v>
      </c>
      <c r="R332" t="str">
        <f t="shared" si="46"/>
        <v/>
      </c>
      <c r="S332">
        <f t="shared" si="42"/>
        <v>0.54505656476485309</v>
      </c>
    </row>
    <row r="333" spans="1:19" x14ac:dyDescent="0.3">
      <c r="A333" t="s">
        <v>382</v>
      </c>
      <c r="B333">
        <v>5419.3544922000001</v>
      </c>
      <c r="C333">
        <v>5392.1899414</v>
      </c>
      <c r="D333">
        <v>5102.3886719000002</v>
      </c>
      <c r="E333">
        <v>5111.1215819999998</v>
      </c>
      <c r="F333">
        <v>5392.1899414</v>
      </c>
      <c r="G333">
        <v>5313.6201172000001</v>
      </c>
      <c r="H333">
        <v>5407.2900391000003</v>
      </c>
      <c r="I333">
        <v>4802.4702147999997</v>
      </c>
      <c r="J333">
        <v>5169.9208983999997</v>
      </c>
      <c r="L333" t="str">
        <f t="shared" si="47"/>
        <v>14NOV2022:20:00:00</v>
      </c>
      <c r="M333">
        <v>20</v>
      </c>
      <c r="N333">
        <f t="shared" si="41"/>
        <v>-27.164550800000143</v>
      </c>
      <c r="O333">
        <f t="shared" si="43"/>
        <v>-27.164550800000143</v>
      </c>
      <c r="P333" t="str">
        <f t="shared" si="44"/>
        <v/>
      </c>
      <c r="Q333">
        <f t="shared" si="45"/>
        <v>1</v>
      </c>
      <c r="R333" t="str">
        <f t="shared" si="46"/>
        <v/>
      </c>
      <c r="S333">
        <f t="shared" si="42"/>
        <v>0.50125067181151728</v>
      </c>
    </row>
    <row r="334" spans="1:19" x14ac:dyDescent="0.3">
      <c r="A334" t="s">
        <v>383</v>
      </c>
      <c r="B334">
        <v>5420.2407227000003</v>
      </c>
      <c r="C334">
        <v>5428.8999022999997</v>
      </c>
      <c r="D334">
        <v>5092.4780272999997</v>
      </c>
      <c r="E334">
        <v>5082.4291991999999</v>
      </c>
      <c r="F334">
        <v>5428.8999022999997</v>
      </c>
      <c r="G334">
        <v>5350.1499022999997</v>
      </c>
      <c r="H334">
        <v>5422.3598633000001</v>
      </c>
      <c r="I334">
        <v>4814.8999022999997</v>
      </c>
      <c r="J334">
        <v>5192.6772461</v>
      </c>
      <c r="L334" t="str">
        <f t="shared" si="47"/>
        <v>14NOV2022:21:00:00</v>
      </c>
      <c r="M334">
        <v>21</v>
      </c>
      <c r="N334">
        <f t="shared" si="41"/>
        <v>8.6591795999993337</v>
      </c>
      <c r="O334" t="str">
        <f t="shared" si="43"/>
        <v/>
      </c>
      <c r="P334">
        <f t="shared" si="44"/>
        <v>8.6591795999993337</v>
      </c>
      <c r="Q334" t="str">
        <f t="shared" si="45"/>
        <v/>
      </c>
      <c r="R334">
        <f t="shared" si="46"/>
        <v>1</v>
      </c>
      <c r="S334">
        <f t="shared" si="42"/>
        <v>0.15975636587014741</v>
      </c>
    </row>
    <row r="335" spans="1:19" x14ac:dyDescent="0.3">
      <c r="A335" t="s">
        <v>384</v>
      </c>
      <c r="B335">
        <v>5487.2578125</v>
      </c>
      <c r="C335">
        <v>5437.2597655999998</v>
      </c>
      <c r="D335">
        <v>5069.3559569999998</v>
      </c>
      <c r="E335">
        <v>5146.8295897999997</v>
      </c>
      <c r="F335">
        <v>5437.2597655999998</v>
      </c>
      <c r="G335">
        <v>5356.7900391000003</v>
      </c>
      <c r="H335">
        <v>5402.4199219000002</v>
      </c>
      <c r="I335">
        <v>4809.6801758000001</v>
      </c>
      <c r="J335">
        <v>5188.7797852000003</v>
      </c>
      <c r="L335" t="str">
        <f t="shared" si="47"/>
        <v>14NOV2022:22:00:00</v>
      </c>
      <c r="M335">
        <v>22</v>
      </c>
      <c r="N335">
        <f t="shared" si="41"/>
        <v>-49.99804690000019</v>
      </c>
      <c r="O335">
        <f t="shared" si="43"/>
        <v>-49.99804690000019</v>
      </c>
      <c r="P335" t="str">
        <f t="shared" si="44"/>
        <v/>
      </c>
      <c r="Q335">
        <f t="shared" si="45"/>
        <v>1</v>
      </c>
      <c r="R335" t="str">
        <f t="shared" si="46"/>
        <v/>
      </c>
      <c r="S335">
        <f t="shared" si="42"/>
        <v>0.9111663531847255</v>
      </c>
    </row>
    <row r="336" spans="1:19" x14ac:dyDescent="0.3">
      <c r="A336" t="s">
        <v>385</v>
      </c>
      <c r="B336">
        <v>5549.8071289</v>
      </c>
      <c r="C336">
        <v>5392.3300780999998</v>
      </c>
      <c r="D336">
        <v>4929.6186522999997</v>
      </c>
      <c r="E336">
        <v>4990.2666016000003</v>
      </c>
      <c r="F336">
        <v>5392.3300780999998</v>
      </c>
      <c r="G336">
        <v>5327.0698241999999</v>
      </c>
      <c r="H336">
        <v>5356.2900391000003</v>
      </c>
      <c r="I336">
        <v>4766.6000977000003</v>
      </c>
      <c r="J336">
        <v>5147.9995116999999</v>
      </c>
      <c r="L336" t="str">
        <f t="shared" si="47"/>
        <v>14NOV2022:23:00:00</v>
      </c>
      <c r="M336">
        <v>23</v>
      </c>
      <c r="N336">
        <f t="shared" si="41"/>
        <v>-157.47705080000014</v>
      </c>
      <c r="O336">
        <f t="shared" si="43"/>
        <v>-157.47705080000014</v>
      </c>
      <c r="P336" t="str">
        <f t="shared" si="44"/>
        <v/>
      </c>
      <c r="Q336">
        <f t="shared" si="45"/>
        <v>1</v>
      </c>
      <c r="R336" t="str">
        <f t="shared" si="46"/>
        <v/>
      </c>
      <c r="S336">
        <f t="shared" si="42"/>
        <v>2.8375229470580341</v>
      </c>
    </row>
    <row r="337" spans="1:19" x14ac:dyDescent="0.3">
      <c r="A337" t="s">
        <v>386</v>
      </c>
      <c r="B337">
        <v>5617.6450194999998</v>
      </c>
      <c r="C337">
        <v>5315.4399414</v>
      </c>
      <c r="D337">
        <v>4891.7553711</v>
      </c>
      <c r="E337">
        <v>4980.2841797000001</v>
      </c>
      <c r="F337">
        <v>5315.4399414</v>
      </c>
      <c r="G337">
        <v>5266.0498047000001</v>
      </c>
      <c r="H337">
        <v>5290.4101563000004</v>
      </c>
      <c r="I337">
        <v>4707.1801758000001</v>
      </c>
      <c r="J337">
        <v>5083.9443358999997</v>
      </c>
      <c r="L337" t="str">
        <f t="shared" si="47"/>
        <v>15NOV2022:00:00:00</v>
      </c>
      <c r="M337">
        <v>24</v>
      </c>
      <c r="N337">
        <f t="shared" si="41"/>
        <v>-302.20507809999981</v>
      </c>
      <c r="O337">
        <f t="shared" si="43"/>
        <v>-302.20507809999981</v>
      </c>
      <c r="P337" t="str">
        <f t="shared" si="44"/>
        <v/>
      </c>
      <c r="Q337">
        <f t="shared" si="45"/>
        <v>1</v>
      </c>
      <c r="R337" t="str">
        <f t="shared" si="46"/>
        <v/>
      </c>
      <c r="S337">
        <f t="shared" si="42"/>
        <v>5.3795687881840859</v>
      </c>
    </row>
    <row r="338" spans="1:19" x14ac:dyDescent="0.3">
      <c r="A338" t="s">
        <v>387</v>
      </c>
      <c r="B338">
        <v>5405.3559569999998</v>
      </c>
      <c r="C338">
        <v>5189.0200194999998</v>
      </c>
      <c r="D338">
        <v>4846.8779297000001</v>
      </c>
      <c r="E338">
        <v>4997.0205077999999</v>
      </c>
      <c r="F338">
        <v>5097.9902344000002</v>
      </c>
      <c r="G338">
        <v>5219.8901366999999</v>
      </c>
      <c r="H338">
        <v>5189.0200194999998</v>
      </c>
      <c r="I338">
        <v>4699.2202147999997</v>
      </c>
      <c r="J338">
        <v>5011.6533202999999</v>
      </c>
      <c r="L338" t="str">
        <f t="shared" si="47"/>
        <v>15NOV2022:01:00:00</v>
      </c>
      <c r="M338">
        <v>1</v>
      </c>
      <c r="N338">
        <f t="shared" si="41"/>
        <v>-216.3359375</v>
      </c>
      <c r="O338">
        <f t="shared" si="43"/>
        <v>-216.3359375</v>
      </c>
      <c r="P338" t="str">
        <f t="shared" si="44"/>
        <v/>
      </c>
      <c r="Q338">
        <f t="shared" si="45"/>
        <v>1</v>
      </c>
      <c r="R338" t="str">
        <f t="shared" si="46"/>
        <v/>
      </c>
      <c r="S338">
        <f t="shared" si="42"/>
        <v>4.0022514561662197</v>
      </c>
    </row>
    <row r="339" spans="1:19" x14ac:dyDescent="0.3">
      <c r="A339" t="s">
        <v>388</v>
      </c>
      <c r="B339">
        <v>5312.2983397999997</v>
      </c>
      <c r="C339">
        <v>5163.8500977000003</v>
      </c>
      <c r="D339">
        <v>4813.2285155999998</v>
      </c>
      <c r="E339">
        <v>4962.8925780999998</v>
      </c>
      <c r="F339">
        <v>5064.8798827999999</v>
      </c>
      <c r="G339">
        <v>5195.3999022999997</v>
      </c>
      <c r="H339">
        <v>5163.8500977000003</v>
      </c>
      <c r="I339">
        <v>4645.1000977000003</v>
      </c>
      <c r="J339">
        <v>4975.3295897999997</v>
      </c>
      <c r="L339" t="str">
        <f t="shared" si="47"/>
        <v>15NOV2022:02:00:00</v>
      </c>
      <c r="M339">
        <v>2</v>
      </c>
      <c r="N339">
        <f t="shared" si="41"/>
        <v>-148.44824209999933</v>
      </c>
      <c r="O339">
        <f t="shared" si="43"/>
        <v>-148.44824209999933</v>
      </c>
      <c r="P339" t="str">
        <f t="shared" si="44"/>
        <v/>
      </c>
      <c r="Q339">
        <f t="shared" si="45"/>
        <v>1</v>
      </c>
      <c r="R339" t="str">
        <f t="shared" si="46"/>
        <v/>
      </c>
      <c r="S339">
        <f t="shared" si="42"/>
        <v>2.7944259264924529</v>
      </c>
    </row>
    <row r="340" spans="1:19" x14ac:dyDescent="0.3">
      <c r="A340" t="s">
        <v>389</v>
      </c>
      <c r="B340">
        <v>5389.5986327999999</v>
      </c>
      <c r="C340">
        <v>5150.2900391000003</v>
      </c>
      <c r="D340">
        <v>4781.3808594000002</v>
      </c>
      <c r="E340">
        <v>4970.3916016000003</v>
      </c>
      <c r="F340">
        <v>5045.1000977000003</v>
      </c>
      <c r="G340">
        <v>5184.3300780999998</v>
      </c>
      <c r="H340">
        <v>5150.2900391000003</v>
      </c>
      <c r="I340">
        <v>4602.9702147999997</v>
      </c>
      <c r="J340">
        <v>4951.4599608999997</v>
      </c>
      <c r="L340" t="str">
        <f t="shared" si="47"/>
        <v>15NOV2022:03:00:00</v>
      </c>
      <c r="M340">
        <v>3</v>
      </c>
      <c r="N340">
        <f t="shared" si="41"/>
        <v>-239.30859369999962</v>
      </c>
      <c r="O340">
        <f t="shared" si="43"/>
        <v>-239.30859369999962</v>
      </c>
      <c r="P340" t="str">
        <f t="shared" si="44"/>
        <v/>
      </c>
      <c r="Q340">
        <f t="shared" si="45"/>
        <v>1</v>
      </c>
      <c r="R340" t="str">
        <f t="shared" si="46"/>
        <v/>
      </c>
      <c r="S340">
        <f t="shared" si="42"/>
        <v>4.4401932315259298</v>
      </c>
    </row>
    <row r="341" spans="1:19" x14ac:dyDescent="0.3">
      <c r="A341" t="s">
        <v>390</v>
      </c>
      <c r="B341">
        <v>5231.8666991999999</v>
      </c>
      <c r="C341">
        <v>5165.1499022999997</v>
      </c>
      <c r="D341">
        <v>4760.5639647999997</v>
      </c>
      <c r="E341">
        <v>4972.1166991999999</v>
      </c>
      <c r="F341">
        <v>5064.0800780999998</v>
      </c>
      <c r="G341">
        <v>5204.2299805000002</v>
      </c>
      <c r="H341">
        <v>5165.1499022999997</v>
      </c>
      <c r="I341">
        <v>4625.2402344000002</v>
      </c>
      <c r="J341">
        <v>4970.7910155999998</v>
      </c>
      <c r="L341" t="str">
        <f t="shared" si="47"/>
        <v>15NOV2022:04:00:00</v>
      </c>
      <c r="M341">
        <v>4</v>
      </c>
      <c r="N341">
        <f t="shared" si="41"/>
        <v>-66.71679690000019</v>
      </c>
      <c r="O341">
        <f t="shared" si="43"/>
        <v>-66.71679690000019</v>
      </c>
      <c r="P341" t="str">
        <f t="shared" si="44"/>
        <v/>
      </c>
      <c r="Q341">
        <f t="shared" si="45"/>
        <v>1</v>
      </c>
      <c r="R341" t="str">
        <f t="shared" si="46"/>
        <v/>
      </c>
      <c r="S341">
        <f t="shared" si="42"/>
        <v>1.2752006260060449</v>
      </c>
    </row>
    <row r="342" spans="1:19" x14ac:dyDescent="0.3">
      <c r="A342" t="s">
        <v>391</v>
      </c>
      <c r="B342">
        <v>5156.7729491999999</v>
      </c>
      <c r="C342">
        <v>5175.2597655999998</v>
      </c>
      <c r="D342">
        <v>4732.1845702999999</v>
      </c>
      <c r="E342">
        <v>4972.2119141000003</v>
      </c>
      <c r="F342">
        <v>5082.8798827999999</v>
      </c>
      <c r="G342">
        <v>5219.8798827999999</v>
      </c>
      <c r="H342">
        <v>5175.2597655999998</v>
      </c>
      <c r="I342">
        <v>4646.8398438000004</v>
      </c>
      <c r="J342">
        <v>4987.6108397999997</v>
      </c>
      <c r="L342" t="str">
        <f t="shared" si="47"/>
        <v>15NOV2022:05:00:00</v>
      </c>
      <c r="M342">
        <v>5</v>
      </c>
      <c r="N342">
        <f t="shared" si="41"/>
        <v>18.486816399999952</v>
      </c>
      <c r="O342" t="str">
        <f t="shared" si="43"/>
        <v/>
      </c>
      <c r="P342">
        <f t="shared" si="44"/>
        <v>18.486816399999952</v>
      </c>
      <c r="Q342" t="str">
        <f t="shared" si="45"/>
        <v/>
      </c>
      <c r="R342">
        <f t="shared" si="46"/>
        <v>1</v>
      </c>
      <c r="S342">
        <f t="shared" si="42"/>
        <v>0.35849583803894103</v>
      </c>
    </row>
    <row r="343" spans="1:19" x14ac:dyDescent="0.3">
      <c r="A343" t="s">
        <v>392</v>
      </c>
      <c r="B343">
        <v>5304.0390625</v>
      </c>
      <c r="C343">
        <v>5197.9101563000004</v>
      </c>
      <c r="D343">
        <v>4692.5634766000003</v>
      </c>
      <c r="E343">
        <v>4941.3637694999998</v>
      </c>
      <c r="F343">
        <v>5116.3398438000004</v>
      </c>
      <c r="G343">
        <v>5248.5097655999998</v>
      </c>
      <c r="H343">
        <v>5197.9101563000004</v>
      </c>
      <c r="I343">
        <v>4676.7797852000003</v>
      </c>
      <c r="J343">
        <v>5015.9287108999997</v>
      </c>
      <c r="L343" t="str">
        <f t="shared" si="47"/>
        <v>15NOV2022:06:00:00</v>
      </c>
      <c r="M343">
        <v>6</v>
      </c>
      <c r="N343">
        <f t="shared" si="41"/>
        <v>-106.12890619999962</v>
      </c>
      <c r="O343">
        <f t="shared" si="43"/>
        <v>-106.12890619999962</v>
      </c>
      <c r="P343" t="str">
        <f t="shared" si="44"/>
        <v/>
      </c>
      <c r="Q343">
        <f t="shared" si="45"/>
        <v>1</v>
      </c>
      <c r="R343" t="str">
        <f t="shared" si="46"/>
        <v/>
      </c>
      <c r="S343">
        <f t="shared" si="42"/>
        <v>2.0009073264625794</v>
      </c>
    </row>
    <row r="344" spans="1:19" x14ac:dyDescent="0.3">
      <c r="A344" t="s">
        <v>393</v>
      </c>
      <c r="B344">
        <v>5662.1484375</v>
      </c>
      <c r="C344">
        <v>5282.3100586</v>
      </c>
      <c r="D344">
        <v>4748.3984375</v>
      </c>
      <c r="E344">
        <v>5002.5151366999999</v>
      </c>
      <c r="F344">
        <v>5210.3500977000003</v>
      </c>
      <c r="G344">
        <v>5341.4501952999999</v>
      </c>
      <c r="H344">
        <v>5282.3100586</v>
      </c>
      <c r="I344">
        <v>4750.5800780999998</v>
      </c>
      <c r="J344">
        <v>5100.1958008000001</v>
      </c>
      <c r="L344" t="str">
        <f t="shared" si="47"/>
        <v>15NOV2022:07:00:00</v>
      </c>
      <c r="M344">
        <v>7</v>
      </c>
      <c r="N344">
        <f t="shared" si="41"/>
        <v>-379.83837889999995</v>
      </c>
      <c r="O344">
        <f t="shared" si="43"/>
        <v>-379.83837889999995</v>
      </c>
      <c r="P344" t="str">
        <f t="shared" si="44"/>
        <v/>
      </c>
      <c r="Q344">
        <f t="shared" si="45"/>
        <v>1</v>
      </c>
      <c r="R344" t="str">
        <f t="shared" si="46"/>
        <v/>
      </c>
      <c r="S344">
        <f t="shared" si="42"/>
        <v>6.7083790383232946</v>
      </c>
    </row>
    <row r="345" spans="1:19" x14ac:dyDescent="0.3">
      <c r="A345" t="s">
        <v>394</v>
      </c>
      <c r="B345">
        <v>5515.1860352000003</v>
      </c>
      <c r="C345">
        <v>5269.8798827999999</v>
      </c>
      <c r="D345">
        <v>4717.1533202999999</v>
      </c>
      <c r="E345">
        <v>4956.8872069999998</v>
      </c>
      <c r="F345">
        <v>5214.3100586</v>
      </c>
      <c r="G345">
        <v>5332.9799805000002</v>
      </c>
      <c r="H345">
        <v>5269.8798827999999</v>
      </c>
      <c r="I345">
        <v>4758.8500977000003</v>
      </c>
      <c r="J345">
        <v>5098.4589844000002</v>
      </c>
      <c r="L345" t="str">
        <f t="shared" si="47"/>
        <v>15NOV2022:08:00:00</v>
      </c>
      <c r="M345">
        <v>8</v>
      </c>
      <c r="N345">
        <f t="shared" si="41"/>
        <v>-245.30615240000043</v>
      </c>
      <c r="O345">
        <f t="shared" si="43"/>
        <v>-245.30615240000043</v>
      </c>
      <c r="P345" t="str">
        <f t="shared" si="44"/>
        <v/>
      </c>
      <c r="Q345">
        <f t="shared" si="45"/>
        <v>1</v>
      </c>
      <c r="R345" t="str">
        <f t="shared" si="46"/>
        <v/>
      </c>
      <c r="S345">
        <f t="shared" si="42"/>
        <v>4.4478309677019761</v>
      </c>
    </row>
    <row r="346" spans="1:19" x14ac:dyDescent="0.3">
      <c r="A346" t="s">
        <v>395</v>
      </c>
      <c r="B346">
        <v>5369.7211914</v>
      </c>
      <c r="C346">
        <v>5167.2900391000003</v>
      </c>
      <c r="D346">
        <v>4684.1147461</v>
      </c>
      <c r="E346">
        <v>4844.0400391000003</v>
      </c>
      <c r="F346">
        <v>5109.2402344000002</v>
      </c>
      <c r="G346">
        <v>5228.7797852000003</v>
      </c>
      <c r="H346">
        <v>5167.2900391000003</v>
      </c>
      <c r="I346">
        <v>4705.9799805000002</v>
      </c>
      <c r="J346">
        <v>5012.4965819999998</v>
      </c>
      <c r="L346" t="str">
        <f t="shared" si="47"/>
        <v>15NOV2022:09:00:00</v>
      </c>
      <c r="M346">
        <v>9</v>
      </c>
      <c r="N346">
        <f t="shared" si="41"/>
        <v>-202.43115229999967</v>
      </c>
      <c r="O346">
        <f t="shared" si="43"/>
        <v>-202.43115229999967</v>
      </c>
      <c r="P346" t="str">
        <f t="shared" si="44"/>
        <v/>
      </c>
      <c r="Q346">
        <f t="shared" si="45"/>
        <v>1</v>
      </c>
      <c r="R346" t="str">
        <f t="shared" si="46"/>
        <v/>
      </c>
      <c r="S346">
        <f t="shared" si="42"/>
        <v>3.769863370638459</v>
      </c>
    </row>
    <row r="347" spans="1:19" x14ac:dyDescent="0.3">
      <c r="A347" t="s">
        <v>396</v>
      </c>
      <c r="B347">
        <v>5285.0615233999997</v>
      </c>
      <c r="C347">
        <v>5095.9501952999999</v>
      </c>
      <c r="D347">
        <v>4718.3432616999999</v>
      </c>
      <c r="E347">
        <v>4803.9121094000002</v>
      </c>
      <c r="F347">
        <v>5035.8798827999999</v>
      </c>
      <c r="G347">
        <v>5155.9101563000004</v>
      </c>
      <c r="H347">
        <v>5095.9501952999999</v>
      </c>
      <c r="I347">
        <v>4660.6000977000003</v>
      </c>
      <c r="J347">
        <v>4949.5571289</v>
      </c>
      <c r="L347" t="str">
        <f t="shared" si="47"/>
        <v>15NOV2022:10:00:00</v>
      </c>
      <c r="M347">
        <v>10</v>
      </c>
      <c r="N347">
        <f t="shared" si="41"/>
        <v>-189.11132809999981</v>
      </c>
      <c r="O347">
        <f t="shared" si="43"/>
        <v>-189.11132809999981</v>
      </c>
      <c r="P347" t="str">
        <f t="shared" si="44"/>
        <v/>
      </c>
      <c r="Q347">
        <f t="shared" si="45"/>
        <v>1</v>
      </c>
      <c r="R347" t="str">
        <f t="shared" si="46"/>
        <v/>
      </c>
      <c r="S347">
        <f t="shared" si="42"/>
        <v>3.5782237777686308</v>
      </c>
    </row>
    <row r="348" spans="1:19" x14ac:dyDescent="0.3">
      <c r="A348" t="s">
        <v>397</v>
      </c>
      <c r="B348">
        <v>5300.9790039</v>
      </c>
      <c r="C348">
        <v>5066.3901366999999</v>
      </c>
      <c r="D348">
        <v>4803.6762694999998</v>
      </c>
      <c r="E348">
        <v>4862.5258789</v>
      </c>
      <c r="F348">
        <v>5009.2797852000003</v>
      </c>
      <c r="G348">
        <v>5127.2299805000002</v>
      </c>
      <c r="H348">
        <v>5066.3901366999999</v>
      </c>
      <c r="I348">
        <v>4632.9301758000001</v>
      </c>
      <c r="J348">
        <v>4921.3222655999998</v>
      </c>
      <c r="L348" t="str">
        <f t="shared" si="47"/>
        <v>15NOV2022:11:00:00</v>
      </c>
      <c r="M348">
        <v>11</v>
      </c>
      <c r="N348">
        <f t="shared" si="41"/>
        <v>-234.5888672000001</v>
      </c>
      <c r="O348">
        <f t="shared" si="43"/>
        <v>-234.5888672000001</v>
      </c>
      <c r="P348" t="str">
        <f t="shared" si="44"/>
        <v/>
      </c>
      <c r="Q348">
        <f t="shared" si="45"/>
        <v>1</v>
      </c>
      <c r="R348" t="str">
        <f t="shared" si="46"/>
        <v/>
      </c>
      <c r="S348">
        <f t="shared" si="42"/>
        <v>4.4253875940163123</v>
      </c>
    </row>
    <row r="349" spans="1:19" x14ac:dyDescent="0.3">
      <c r="A349" t="s">
        <v>398</v>
      </c>
      <c r="B349">
        <v>5143.6376952999999</v>
      </c>
      <c r="C349">
        <v>5016.9301758000001</v>
      </c>
      <c r="D349">
        <v>4862.8833008000001</v>
      </c>
      <c r="E349">
        <v>4872.5507813000004</v>
      </c>
      <c r="F349">
        <v>4957.6000977000003</v>
      </c>
      <c r="G349">
        <v>5078.3598633000001</v>
      </c>
      <c r="H349">
        <v>5016.9301758000001</v>
      </c>
      <c r="I349">
        <v>4585.9799805000002</v>
      </c>
      <c r="J349">
        <v>4872.5556641000003</v>
      </c>
      <c r="L349" t="str">
        <f t="shared" si="47"/>
        <v>15NOV2022:12:00:00</v>
      </c>
      <c r="M349">
        <v>12</v>
      </c>
      <c r="N349">
        <f t="shared" si="41"/>
        <v>-126.70751949999976</v>
      </c>
      <c r="O349">
        <f t="shared" si="43"/>
        <v>-126.70751949999976</v>
      </c>
      <c r="P349" t="str">
        <f t="shared" si="44"/>
        <v/>
      </c>
      <c r="Q349">
        <f t="shared" si="45"/>
        <v>1</v>
      </c>
      <c r="R349" t="str">
        <f t="shared" si="46"/>
        <v/>
      </c>
      <c r="S349">
        <f t="shared" si="42"/>
        <v>2.4633834458398729</v>
      </c>
    </row>
    <row r="350" spans="1:19" x14ac:dyDescent="0.3">
      <c r="A350" t="s">
        <v>399</v>
      </c>
      <c r="B350">
        <v>5123.5146483999997</v>
      </c>
      <c r="C350">
        <v>4963.3701172000001</v>
      </c>
      <c r="D350">
        <v>4939.5883789</v>
      </c>
      <c r="E350">
        <v>4859.8540039</v>
      </c>
      <c r="F350">
        <v>4902.6401366999999</v>
      </c>
      <c r="G350">
        <v>5023.6000977000003</v>
      </c>
      <c r="H350">
        <v>4963.3701172000001</v>
      </c>
      <c r="I350">
        <v>4539.1801758000001</v>
      </c>
      <c r="J350">
        <v>4820.8515625</v>
      </c>
      <c r="L350" t="str">
        <f t="shared" si="47"/>
        <v>15NOV2022:13:00:00</v>
      </c>
      <c r="M350">
        <v>13</v>
      </c>
      <c r="N350">
        <f t="shared" si="41"/>
        <v>-160.14453119999962</v>
      </c>
      <c r="O350">
        <f t="shared" si="43"/>
        <v>-160.14453119999962</v>
      </c>
      <c r="P350" t="str">
        <f t="shared" si="44"/>
        <v/>
      </c>
      <c r="Q350">
        <f t="shared" si="45"/>
        <v>1</v>
      </c>
      <c r="R350" t="str">
        <f t="shared" si="46"/>
        <v/>
      </c>
      <c r="S350">
        <f t="shared" si="42"/>
        <v>3.1256772389635006</v>
      </c>
    </row>
    <row r="351" spans="1:19" x14ac:dyDescent="0.3">
      <c r="A351" t="s">
        <v>400</v>
      </c>
      <c r="B351">
        <v>5121.9174805000002</v>
      </c>
      <c r="C351">
        <v>4909.8500977000003</v>
      </c>
      <c r="D351">
        <v>5017.8647461</v>
      </c>
      <c r="E351">
        <v>4791.7851563000004</v>
      </c>
      <c r="F351">
        <v>4852</v>
      </c>
      <c r="G351">
        <v>4971.1298827999999</v>
      </c>
      <c r="H351">
        <v>4909.8500977000003</v>
      </c>
      <c r="I351">
        <v>4497.2299805000002</v>
      </c>
      <c r="J351">
        <v>4772.0751952999999</v>
      </c>
      <c r="L351" t="str">
        <f t="shared" si="47"/>
        <v>15NOV2022:14:00:00</v>
      </c>
      <c r="M351">
        <v>14</v>
      </c>
      <c r="N351">
        <f t="shared" si="41"/>
        <v>-212.0673827999999</v>
      </c>
      <c r="O351">
        <f t="shared" si="43"/>
        <v>-212.0673827999999</v>
      </c>
      <c r="P351" t="str">
        <f t="shared" si="44"/>
        <v/>
      </c>
      <c r="Q351">
        <f t="shared" si="45"/>
        <v>1</v>
      </c>
      <c r="R351" t="str">
        <f t="shared" si="46"/>
        <v/>
      </c>
      <c r="S351">
        <f t="shared" si="42"/>
        <v>4.1403904613335927</v>
      </c>
    </row>
    <row r="352" spans="1:19" x14ac:dyDescent="0.3">
      <c r="A352" t="s">
        <v>401</v>
      </c>
      <c r="B352">
        <v>5042.2983397999997</v>
      </c>
      <c r="C352">
        <v>4860.4199219000002</v>
      </c>
      <c r="D352">
        <v>5055.125</v>
      </c>
      <c r="E352">
        <v>4796.4609375</v>
      </c>
      <c r="F352">
        <v>4808.6699219000002</v>
      </c>
      <c r="G352">
        <v>4925.7700194999998</v>
      </c>
      <c r="H352">
        <v>4860.4199219000002</v>
      </c>
      <c r="I352">
        <v>4443.2099608999997</v>
      </c>
      <c r="J352">
        <v>4722.9716797000001</v>
      </c>
      <c r="L352" t="str">
        <f t="shared" si="47"/>
        <v>15NOV2022:15:00:00</v>
      </c>
      <c r="M352">
        <v>15</v>
      </c>
      <c r="N352">
        <f t="shared" si="41"/>
        <v>-181.87841789999948</v>
      </c>
      <c r="O352">
        <f t="shared" si="43"/>
        <v>-181.87841789999948</v>
      </c>
      <c r="P352" t="str">
        <f t="shared" si="44"/>
        <v/>
      </c>
      <c r="Q352">
        <f t="shared" si="45"/>
        <v>1</v>
      </c>
      <c r="R352" t="str">
        <f t="shared" si="46"/>
        <v/>
      </c>
      <c r="S352">
        <f t="shared" si="42"/>
        <v>3.6070538798625229</v>
      </c>
    </row>
    <row r="353" spans="1:19" x14ac:dyDescent="0.3">
      <c r="A353" t="s">
        <v>402</v>
      </c>
      <c r="B353">
        <v>5045.4033202999999</v>
      </c>
      <c r="C353">
        <v>4857.1601563000004</v>
      </c>
      <c r="D353">
        <v>5053.3022461</v>
      </c>
      <c r="E353">
        <v>4817.21875</v>
      </c>
      <c r="F353">
        <v>4813.8300780999998</v>
      </c>
      <c r="G353">
        <v>4925.2797852000003</v>
      </c>
      <c r="H353">
        <v>4857.1601563000004</v>
      </c>
      <c r="I353">
        <v>4431.7099608999997</v>
      </c>
      <c r="J353">
        <v>4718.7832030999998</v>
      </c>
      <c r="L353" t="str">
        <f t="shared" si="47"/>
        <v>15NOV2022:16:00:00</v>
      </c>
      <c r="M353">
        <v>16</v>
      </c>
      <c r="N353">
        <f t="shared" si="41"/>
        <v>-188.24316399999952</v>
      </c>
      <c r="O353">
        <f t="shared" si="43"/>
        <v>-188.24316399999952</v>
      </c>
      <c r="P353" t="str">
        <f t="shared" si="44"/>
        <v/>
      </c>
      <c r="Q353">
        <f t="shared" si="45"/>
        <v>1</v>
      </c>
      <c r="R353" t="str">
        <f t="shared" si="46"/>
        <v/>
      </c>
      <c r="S353">
        <f t="shared" si="42"/>
        <v>3.7309834724730506</v>
      </c>
    </row>
    <row r="354" spans="1:19" x14ac:dyDescent="0.3">
      <c r="A354" t="s">
        <v>403</v>
      </c>
      <c r="B354">
        <v>5118.3251952999999</v>
      </c>
      <c r="C354">
        <v>4879.1801758000001</v>
      </c>
      <c r="D354">
        <v>5018.1855469000002</v>
      </c>
      <c r="E354">
        <v>4989.4277344000002</v>
      </c>
      <c r="F354">
        <v>4843.3398438000004</v>
      </c>
      <c r="G354">
        <v>4948.6201172000001</v>
      </c>
      <c r="H354">
        <v>4879.1801758000001</v>
      </c>
      <c r="I354">
        <v>4450.3398438000004</v>
      </c>
      <c r="J354">
        <v>4741.0703125</v>
      </c>
      <c r="L354" t="str">
        <f t="shared" si="47"/>
        <v>15NOV2022:17:00:00</v>
      </c>
      <c r="M354">
        <v>17</v>
      </c>
      <c r="N354">
        <f t="shared" si="41"/>
        <v>-239.14501949999976</v>
      </c>
      <c r="O354">
        <f t="shared" si="43"/>
        <v>-239.14501949999976</v>
      </c>
      <c r="P354" t="str">
        <f t="shared" si="44"/>
        <v/>
      </c>
      <c r="Q354">
        <f t="shared" si="45"/>
        <v>1</v>
      </c>
      <c r="R354" t="str">
        <f t="shared" si="46"/>
        <v/>
      </c>
      <c r="S354">
        <f t="shared" si="42"/>
        <v>4.6723295291905105</v>
      </c>
    </row>
    <row r="355" spans="1:19" x14ac:dyDescent="0.3">
      <c r="A355" t="s">
        <v>404</v>
      </c>
      <c r="B355">
        <v>5155.8583983999997</v>
      </c>
      <c r="C355">
        <v>4938.9101563000004</v>
      </c>
      <c r="D355">
        <v>5007.2319336</v>
      </c>
      <c r="E355">
        <v>5004.7563477000003</v>
      </c>
      <c r="F355">
        <v>4911.9902344000002</v>
      </c>
      <c r="G355">
        <v>5011.8798827999999</v>
      </c>
      <c r="H355">
        <v>4938.9101563000004</v>
      </c>
      <c r="I355">
        <v>4505.25</v>
      </c>
      <c r="J355">
        <v>4801.3334961</v>
      </c>
      <c r="L355" t="str">
        <f t="shared" si="47"/>
        <v>15NOV2022:18:00:00</v>
      </c>
      <c r="M355">
        <v>18</v>
      </c>
      <c r="N355">
        <f t="shared" si="41"/>
        <v>-216.94824209999933</v>
      </c>
      <c r="O355">
        <f t="shared" si="43"/>
        <v>-216.94824209999933</v>
      </c>
      <c r="P355" t="str">
        <f t="shared" si="44"/>
        <v/>
      </c>
      <c r="Q355">
        <f t="shared" si="45"/>
        <v>1</v>
      </c>
      <c r="R355" t="str">
        <f t="shared" si="46"/>
        <v/>
      </c>
      <c r="S355">
        <f t="shared" si="42"/>
        <v>4.2078006286465151</v>
      </c>
    </row>
    <row r="356" spans="1:19" x14ac:dyDescent="0.3">
      <c r="A356" t="s">
        <v>405</v>
      </c>
      <c r="B356">
        <v>5193.4521483999997</v>
      </c>
      <c r="C356">
        <v>5088.2797852000003</v>
      </c>
      <c r="D356">
        <v>5062.8818358999997</v>
      </c>
      <c r="E356">
        <v>5056.1879883000001</v>
      </c>
      <c r="F356">
        <v>5070.3598633000001</v>
      </c>
      <c r="G356">
        <v>5171.8100586</v>
      </c>
      <c r="H356">
        <v>5088.2797852000003</v>
      </c>
      <c r="I356">
        <v>4626.0498047000001</v>
      </c>
      <c r="J356">
        <v>4944.6943358999997</v>
      </c>
      <c r="L356" t="str">
        <f t="shared" si="47"/>
        <v>15NOV2022:19:00:00</v>
      </c>
      <c r="M356">
        <v>19</v>
      </c>
      <c r="N356">
        <f t="shared" si="41"/>
        <v>-105.17236319999938</v>
      </c>
      <c r="O356">
        <f t="shared" si="43"/>
        <v>-105.17236319999938</v>
      </c>
      <c r="P356" t="str">
        <f t="shared" si="44"/>
        <v/>
      </c>
      <c r="Q356">
        <f t="shared" si="45"/>
        <v>1</v>
      </c>
      <c r="R356" t="str">
        <f t="shared" si="46"/>
        <v/>
      </c>
      <c r="S356">
        <f t="shared" si="42"/>
        <v>2.0250954508630814</v>
      </c>
    </row>
    <row r="357" spans="1:19" x14ac:dyDescent="0.3">
      <c r="A357" t="s">
        <v>406</v>
      </c>
      <c r="B357">
        <v>5297.0063477000003</v>
      </c>
      <c r="C357">
        <v>5143.1499022999997</v>
      </c>
      <c r="D357">
        <v>5093.3613280999998</v>
      </c>
      <c r="E357">
        <v>5083.2626952999999</v>
      </c>
      <c r="F357">
        <v>5123.1601563000004</v>
      </c>
      <c r="G357">
        <v>5229.5200194999998</v>
      </c>
      <c r="H357">
        <v>5143.1499022999997</v>
      </c>
      <c r="I357">
        <v>4671.2797852000003</v>
      </c>
      <c r="J357">
        <v>4996.5893555000002</v>
      </c>
      <c r="L357" t="str">
        <f t="shared" si="47"/>
        <v>15NOV2022:20:00:00</v>
      </c>
      <c r="M357">
        <v>20</v>
      </c>
      <c r="N357">
        <f t="shared" si="41"/>
        <v>-153.85644540000067</v>
      </c>
      <c r="O357">
        <f t="shared" si="43"/>
        <v>-153.85644540000067</v>
      </c>
      <c r="P357" t="str">
        <f t="shared" si="44"/>
        <v/>
      </c>
      <c r="Q357">
        <f t="shared" si="45"/>
        <v>1</v>
      </c>
      <c r="R357" t="str">
        <f t="shared" si="46"/>
        <v/>
      </c>
      <c r="S357">
        <f t="shared" si="42"/>
        <v>2.9045924301526709</v>
      </c>
    </row>
    <row r="358" spans="1:19" x14ac:dyDescent="0.3">
      <c r="A358" t="s">
        <v>407</v>
      </c>
      <c r="B358">
        <v>5298.0283202999999</v>
      </c>
      <c r="C358">
        <v>5135.5097655999998</v>
      </c>
      <c r="D358">
        <v>5036.6098633000001</v>
      </c>
      <c r="E358">
        <v>5068.5136719000002</v>
      </c>
      <c r="F358">
        <v>5130.0297852000003</v>
      </c>
      <c r="G358">
        <v>5220.1801758000001</v>
      </c>
      <c r="H358">
        <v>5135.5097655999998</v>
      </c>
      <c r="I358">
        <v>4687.2797852000003</v>
      </c>
      <c r="J358">
        <v>4998.9746094000002</v>
      </c>
      <c r="L358" t="str">
        <f t="shared" si="47"/>
        <v>15NOV2022:21:00:00</v>
      </c>
      <c r="M358">
        <v>21</v>
      </c>
      <c r="N358">
        <f t="shared" ref="N358:N421" si="48">C358-B358</f>
        <v>-162.5185547000001</v>
      </c>
      <c r="O358">
        <f t="shared" si="43"/>
        <v>-162.5185547000001</v>
      </c>
      <c r="P358" t="str">
        <f t="shared" si="44"/>
        <v/>
      </c>
      <c r="Q358">
        <f t="shared" si="45"/>
        <v>1</v>
      </c>
      <c r="R358" t="str">
        <f t="shared" si="46"/>
        <v/>
      </c>
      <c r="S358">
        <f t="shared" ref="S358:S421" si="49">ABS((B358-C358)/B358)*100</f>
        <v>3.0675289914418107</v>
      </c>
    </row>
    <row r="359" spans="1:19" x14ac:dyDescent="0.3">
      <c r="A359" t="s">
        <v>408</v>
      </c>
      <c r="B359">
        <v>5247.796875</v>
      </c>
      <c r="C359">
        <v>5153.9399414</v>
      </c>
      <c r="D359">
        <v>5033.7114258000001</v>
      </c>
      <c r="E359">
        <v>5014.5068358999997</v>
      </c>
      <c r="F359">
        <v>5136.6000977000003</v>
      </c>
      <c r="G359">
        <v>5238.6098633000001</v>
      </c>
      <c r="H359">
        <v>5153.9399414</v>
      </c>
      <c r="I359">
        <v>4687.5400391000003</v>
      </c>
      <c r="J359">
        <v>5009.2666016000003</v>
      </c>
      <c r="L359" t="str">
        <f t="shared" si="47"/>
        <v>15NOV2022:22:00:00</v>
      </c>
      <c r="M359">
        <v>22</v>
      </c>
      <c r="N359">
        <f t="shared" si="48"/>
        <v>-93.856933600000048</v>
      </c>
      <c r="O359">
        <f t="shared" si="43"/>
        <v>-93.856933600000048</v>
      </c>
      <c r="P359" t="str">
        <f t="shared" si="44"/>
        <v/>
      </c>
      <c r="Q359">
        <f t="shared" si="45"/>
        <v>1</v>
      </c>
      <c r="R359" t="str">
        <f t="shared" si="46"/>
        <v/>
      </c>
      <c r="S359">
        <f t="shared" si="49"/>
        <v>1.7885016481321039</v>
      </c>
    </row>
    <row r="360" spans="1:19" x14ac:dyDescent="0.3">
      <c r="A360" t="s">
        <v>409</v>
      </c>
      <c r="B360">
        <v>5119.2006836</v>
      </c>
      <c r="C360">
        <v>5153.0200194999998</v>
      </c>
      <c r="D360">
        <v>4943.4169922000001</v>
      </c>
      <c r="E360">
        <v>4887.2587891000003</v>
      </c>
      <c r="F360">
        <v>5106.7797852000003</v>
      </c>
      <c r="G360">
        <v>5232.8100586</v>
      </c>
      <c r="H360">
        <v>5153.0200194999998</v>
      </c>
      <c r="I360">
        <v>4681.8901366999999</v>
      </c>
      <c r="J360">
        <v>5001.1362305000002</v>
      </c>
      <c r="L360" t="str">
        <f t="shared" si="47"/>
        <v>15NOV2022:23:00:00</v>
      </c>
      <c r="M360">
        <v>23</v>
      </c>
      <c r="N360">
        <f t="shared" si="48"/>
        <v>33.819335899999714</v>
      </c>
      <c r="O360" t="str">
        <f t="shared" si="43"/>
        <v/>
      </c>
      <c r="P360">
        <f t="shared" si="44"/>
        <v>33.819335899999714</v>
      </c>
      <c r="Q360" t="str">
        <f t="shared" si="45"/>
        <v/>
      </c>
      <c r="R360">
        <f t="shared" si="46"/>
        <v>1</v>
      </c>
      <c r="S360">
        <f t="shared" si="49"/>
        <v>0.66063704062910034</v>
      </c>
    </row>
    <row r="361" spans="1:19" x14ac:dyDescent="0.3">
      <c r="A361" t="s">
        <v>410</v>
      </c>
      <c r="B361">
        <v>5112.0971680000002</v>
      </c>
      <c r="C361">
        <v>5146.7900391000003</v>
      </c>
      <c r="D361">
        <v>4918.65625</v>
      </c>
      <c r="E361">
        <v>4928.4462891000003</v>
      </c>
      <c r="F361">
        <v>5068.2597655999998</v>
      </c>
      <c r="G361">
        <v>5221.8398438000004</v>
      </c>
      <c r="H361">
        <v>5146.7900391000003</v>
      </c>
      <c r="I361">
        <v>4664.1000977000003</v>
      </c>
      <c r="J361">
        <v>4984.8315430000002</v>
      </c>
      <c r="L361" t="str">
        <f t="shared" si="47"/>
        <v>16NOV2022:00:00:00</v>
      </c>
      <c r="M361">
        <v>24</v>
      </c>
      <c r="N361">
        <f t="shared" si="48"/>
        <v>34.692871100000048</v>
      </c>
      <c r="O361" t="str">
        <f t="shared" si="43"/>
        <v/>
      </c>
      <c r="P361">
        <f t="shared" si="44"/>
        <v>34.692871100000048</v>
      </c>
      <c r="Q361" t="str">
        <f t="shared" si="45"/>
        <v/>
      </c>
      <c r="R361">
        <f t="shared" si="46"/>
        <v>1</v>
      </c>
      <c r="S361">
        <f t="shared" si="49"/>
        <v>0.67864263842959971</v>
      </c>
    </row>
    <row r="362" spans="1:19" x14ac:dyDescent="0.3">
      <c r="A362" t="s">
        <v>411</v>
      </c>
      <c r="B362">
        <v>5012.9975586</v>
      </c>
      <c r="C362">
        <v>5171.8701172000001</v>
      </c>
      <c r="D362">
        <v>4931.6435547000001</v>
      </c>
      <c r="E362">
        <v>4953.5761719000002</v>
      </c>
      <c r="F362">
        <v>5171.8701172000001</v>
      </c>
      <c r="G362">
        <v>5345.2402344000002</v>
      </c>
      <c r="H362">
        <v>5304.5200194999998</v>
      </c>
      <c r="I362">
        <v>4630.3500977000003</v>
      </c>
      <c r="J362">
        <v>5058.8432616999999</v>
      </c>
      <c r="L362" t="str">
        <f t="shared" si="47"/>
        <v>16NOV2022:01:00:00</v>
      </c>
      <c r="M362">
        <v>1</v>
      </c>
      <c r="N362">
        <f t="shared" si="48"/>
        <v>158.87255860000005</v>
      </c>
      <c r="O362" t="str">
        <f t="shared" si="43"/>
        <v/>
      </c>
      <c r="P362">
        <f t="shared" si="44"/>
        <v>158.87255860000005</v>
      </c>
      <c r="Q362" t="str">
        <f t="shared" si="45"/>
        <v/>
      </c>
      <c r="R362">
        <f t="shared" si="46"/>
        <v>1</v>
      </c>
      <c r="S362">
        <f t="shared" si="49"/>
        <v>3.1692127662709062</v>
      </c>
    </row>
    <row r="363" spans="1:19" x14ac:dyDescent="0.3">
      <c r="A363" t="s">
        <v>412</v>
      </c>
      <c r="B363">
        <v>4983.7084961</v>
      </c>
      <c r="C363">
        <v>5157.3999022999997</v>
      </c>
      <c r="D363">
        <v>4862.2661133000001</v>
      </c>
      <c r="E363">
        <v>4855.5600586</v>
      </c>
      <c r="F363">
        <v>5157.3999022999997</v>
      </c>
      <c r="G363">
        <v>5357.2299805000002</v>
      </c>
      <c r="H363">
        <v>5322.6298827999999</v>
      </c>
      <c r="I363">
        <v>4577.5600586</v>
      </c>
      <c r="J363">
        <v>5045.7207030999998</v>
      </c>
      <c r="L363" t="str">
        <f t="shared" si="47"/>
        <v>16NOV2022:02:00:00</v>
      </c>
      <c r="M363">
        <v>2</v>
      </c>
      <c r="N363">
        <f t="shared" si="48"/>
        <v>173.69140619999962</v>
      </c>
      <c r="O363" t="str">
        <f t="shared" si="43"/>
        <v/>
      </c>
      <c r="P363">
        <f t="shared" si="44"/>
        <v>173.69140619999962</v>
      </c>
      <c r="Q363" t="str">
        <f t="shared" si="45"/>
        <v/>
      </c>
      <c r="R363">
        <f t="shared" si="46"/>
        <v>1</v>
      </c>
      <c r="S363">
        <f t="shared" si="49"/>
        <v>3.4851839014244468</v>
      </c>
    </row>
    <row r="364" spans="1:19" x14ac:dyDescent="0.3">
      <c r="A364" t="s">
        <v>413</v>
      </c>
      <c r="B364">
        <v>4986.1445313000004</v>
      </c>
      <c r="C364">
        <v>5156.6899414</v>
      </c>
      <c r="D364">
        <v>4785.1040039</v>
      </c>
      <c r="E364">
        <v>4782.6992188000004</v>
      </c>
      <c r="F364">
        <v>5156.6899414</v>
      </c>
      <c r="G364">
        <v>5379.1499022999997</v>
      </c>
      <c r="H364">
        <v>5344.6699219000002</v>
      </c>
      <c r="I364">
        <v>4532.9399414</v>
      </c>
      <c r="J364">
        <v>5040.9873047000001</v>
      </c>
      <c r="L364" t="str">
        <f t="shared" si="47"/>
        <v>16NOV2022:03:00:00</v>
      </c>
      <c r="M364">
        <v>3</v>
      </c>
      <c r="N364">
        <f t="shared" si="48"/>
        <v>170.54541009999957</v>
      </c>
      <c r="O364" t="str">
        <f t="shared" si="43"/>
        <v/>
      </c>
      <c r="P364">
        <f t="shared" si="44"/>
        <v>170.54541009999957</v>
      </c>
      <c r="Q364" t="str">
        <f t="shared" si="45"/>
        <v/>
      </c>
      <c r="R364">
        <f t="shared" si="46"/>
        <v>1</v>
      </c>
      <c r="S364">
        <f t="shared" si="49"/>
        <v>3.4203864133784854</v>
      </c>
    </row>
    <row r="365" spans="1:19" x14ac:dyDescent="0.3">
      <c r="A365" t="s">
        <v>414</v>
      </c>
      <c r="B365">
        <v>5026.1352539</v>
      </c>
      <c r="C365">
        <v>5171.8999022999997</v>
      </c>
      <c r="D365">
        <v>4803.9130858999997</v>
      </c>
      <c r="E365">
        <v>4853.9042969000002</v>
      </c>
      <c r="F365">
        <v>5171.8999022999997</v>
      </c>
      <c r="G365">
        <v>5397.1201172000001</v>
      </c>
      <c r="H365">
        <v>5359.5698241999999</v>
      </c>
      <c r="I365">
        <v>4546.5</v>
      </c>
      <c r="J365">
        <v>5056.2324219000002</v>
      </c>
      <c r="L365" t="str">
        <f t="shared" si="47"/>
        <v>16NOV2022:04:00:00</v>
      </c>
      <c r="M365">
        <v>4</v>
      </c>
      <c r="N365">
        <f t="shared" si="48"/>
        <v>145.76464839999971</v>
      </c>
      <c r="O365" t="str">
        <f t="shared" si="43"/>
        <v/>
      </c>
      <c r="P365">
        <f t="shared" si="44"/>
        <v>145.76464839999971</v>
      </c>
      <c r="Q365" t="str">
        <f t="shared" si="45"/>
        <v/>
      </c>
      <c r="R365">
        <f t="shared" si="46"/>
        <v>1</v>
      </c>
      <c r="S365">
        <f t="shared" si="49"/>
        <v>2.9001338212475378</v>
      </c>
    </row>
    <row r="366" spans="1:19" x14ac:dyDescent="0.3">
      <c r="A366" t="s">
        <v>415</v>
      </c>
      <c r="B366">
        <v>5039.6303711</v>
      </c>
      <c r="C366">
        <v>5194.1699219000002</v>
      </c>
      <c r="D366">
        <v>4815.8911133000001</v>
      </c>
      <c r="E366">
        <v>4925.3447266000003</v>
      </c>
      <c r="F366">
        <v>5194.1699219000002</v>
      </c>
      <c r="G366">
        <v>5412.0600586</v>
      </c>
      <c r="H366">
        <v>5365.6699219000002</v>
      </c>
      <c r="I366">
        <v>4573.1499022999997</v>
      </c>
      <c r="J366">
        <v>5074.1606444999998</v>
      </c>
      <c r="L366" t="str">
        <f t="shared" si="47"/>
        <v>16NOV2022:05:00:00</v>
      </c>
      <c r="M366">
        <v>5</v>
      </c>
      <c r="N366">
        <f t="shared" si="48"/>
        <v>154.53955080000014</v>
      </c>
      <c r="O366" t="str">
        <f t="shared" si="43"/>
        <v/>
      </c>
      <c r="P366">
        <f t="shared" si="44"/>
        <v>154.53955080000014</v>
      </c>
      <c r="Q366" t="str">
        <f t="shared" si="45"/>
        <v/>
      </c>
      <c r="R366">
        <f t="shared" si="46"/>
        <v>1</v>
      </c>
      <c r="S366">
        <f t="shared" si="49"/>
        <v>3.0664858217819813</v>
      </c>
    </row>
    <row r="367" spans="1:19" x14ac:dyDescent="0.3">
      <c r="A367" t="s">
        <v>416</v>
      </c>
      <c r="B367">
        <v>5009.8955077999999</v>
      </c>
      <c r="C367">
        <v>5215.7700194999998</v>
      </c>
      <c r="D367">
        <v>4820.2368164</v>
      </c>
      <c r="E367">
        <v>4999.3969727000003</v>
      </c>
      <c r="F367">
        <v>5215.7700194999998</v>
      </c>
      <c r="G367">
        <v>5427.7099608999997</v>
      </c>
      <c r="H367">
        <v>5372.6801758000001</v>
      </c>
      <c r="I367">
        <v>4602.25</v>
      </c>
      <c r="J367">
        <v>5093.2504883000001</v>
      </c>
      <c r="L367" t="str">
        <f t="shared" si="47"/>
        <v>16NOV2022:06:00:00</v>
      </c>
      <c r="M367">
        <v>6</v>
      </c>
      <c r="N367">
        <f t="shared" si="48"/>
        <v>205.87451169999986</v>
      </c>
      <c r="O367" t="str">
        <f t="shared" si="43"/>
        <v/>
      </c>
      <c r="P367">
        <f t="shared" si="44"/>
        <v>205.87451169999986</v>
      </c>
      <c r="Q367" t="str">
        <f t="shared" si="45"/>
        <v/>
      </c>
      <c r="R367">
        <f t="shared" si="46"/>
        <v>1</v>
      </c>
      <c r="S367">
        <f t="shared" si="49"/>
        <v>4.1093573983623006</v>
      </c>
    </row>
    <row r="368" spans="1:19" x14ac:dyDescent="0.3">
      <c r="A368" t="s">
        <v>417</v>
      </c>
      <c r="B368">
        <v>5016.3208008000001</v>
      </c>
      <c r="C368">
        <v>5315.1401366999999</v>
      </c>
      <c r="D368">
        <v>4933.8725586</v>
      </c>
      <c r="E368">
        <v>5089.4545897999997</v>
      </c>
      <c r="F368">
        <v>5315.1401366999999</v>
      </c>
      <c r="G368">
        <v>5510.5698241999999</v>
      </c>
      <c r="H368">
        <v>5423.4702147999997</v>
      </c>
      <c r="I368">
        <v>4699.0200194999998</v>
      </c>
      <c r="J368">
        <v>5175.4384766000003</v>
      </c>
      <c r="L368" t="str">
        <f t="shared" si="47"/>
        <v>16NOV2022:07:00:00</v>
      </c>
      <c r="M368">
        <v>7</v>
      </c>
      <c r="N368">
        <f t="shared" si="48"/>
        <v>298.81933589999971</v>
      </c>
      <c r="O368" t="str">
        <f t="shared" si="43"/>
        <v/>
      </c>
      <c r="P368">
        <f t="shared" si="44"/>
        <v>298.81933589999971</v>
      </c>
      <c r="Q368" t="str">
        <f t="shared" si="45"/>
        <v/>
      </c>
      <c r="R368">
        <f t="shared" si="46"/>
        <v>1</v>
      </c>
      <c r="S368">
        <f t="shared" si="49"/>
        <v>5.9569423042550262</v>
      </c>
    </row>
    <row r="369" spans="1:19" x14ac:dyDescent="0.3">
      <c r="A369" t="s">
        <v>418</v>
      </c>
      <c r="B369">
        <v>5065.9931641000003</v>
      </c>
      <c r="C369">
        <v>5307.1899414</v>
      </c>
      <c r="D369">
        <v>4866.7900391000003</v>
      </c>
      <c r="E369">
        <v>4964.7260741999999</v>
      </c>
      <c r="F369">
        <v>5307.1899414</v>
      </c>
      <c r="G369">
        <v>5493.4501952999999</v>
      </c>
      <c r="H369">
        <v>5402.2700194999998</v>
      </c>
      <c r="I369">
        <v>4712.9702147999997</v>
      </c>
      <c r="J369">
        <v>5169.5483397999997</v>
      </c>
      <c r="L369" t="str">
        <f t="shared" si="47"/>
        <v>16NOV2022:08:00:00</v>
      </c>
      <c r="M369">
        <v>8</v>
      </c>
      <c r="N369">
        <f t="shared" si="48"/>
        <v>241.19677729999967</v>
      </c>
      <c r="O369" t="str">
        <f t="shared" si="43"/>
        <v/>
      </c>
      <c r="P369">
        <f t="shared" si="44"/>
        <v>241.19677729999967</v>
      </c>
      <c r="Q369" t="str">
        <f t="shared" si="45"/>
        <v/>
      </c>
      <c r="R369">
        <f t="shared" si="46"/>
        <v>1</v>
      </c>
      <c r="S369">
        <f t="shared" si="49"/>
        <v>4.761095593441242</v>
      </c>
    </row>
    <row r="370" spans="1:19" x14ac:dyDescent="0.3">
      <c r="A370" t="s">
        <v>419</v>
      </c>
      <c r="B370">
        <v>5081.0634766000003</v>
      </c>
      <c r="C370">
        <v>5223.8798827999999</v>
      </c>
      <c r="D370">
        <v>4851.0854491999999</v>
      </c>
      <c r="E370">
        <v>4931.1362305000002</v>
      </c>
      <c r="F370">
        <v>5223.8798827999999</v>
      </c>
      <c r="G370">
        <v>5425.2099608999997</v>
      </c>
      <c r="H370">
        <v>5354.5200194999998</v>
      </c>
      <c r="I370">
        <v>4666.0498047000001</v>
      </c>
      <c r="J370">
        <v>5111.6318358999997</v>
      </c>
      <c r="L370" t="str">
        <f t="shared" si="47"/>
        <v>16NOV2022:09:00:00</v>
      </c>
      <c r="M370">
        <v>9</v>
      </c>
      <c r="N370">
        <f t="shared" si="48"/>
        <v>142.81640619999962</v>
      </c>
      <c r="O370" t="str">
        <f t="shared" si="43"/>
        <v/>
      </c>
      <c r="P370">
        <f t="shared" si="44"/>
        <v>142.81640619999962</v>
      </c>
      <c r="Q370" t="str">
        <f t="shared" si="45"/>
        <v/>
      </c>
      <c r="R370">
        <f t="shared" si="46"/>
        <v>1</v>
      </c>
      <c r="S370">
        <f t="shared" si="49"/>
        <v>2.8107581583602927</v>
      </c>
    </row>
    <row r="371" spans="1:19" x14ac:dyDescent="0.3">
      <c r="A371" t="s">
        <v>420</v>
      </c>
      <c r="B371">
        <v>5018.8334961</v>
      </c>
      <c r="C371">
        <v>5168.4599608999997</v>
      </c>
      <c r="D371">
        <v>4838.2333983999997</v>
      </c>
      <c r="E371">
        <v>4976.0961914</v>
      </c>
      <c r="F371">
        <v>5168.4599608999997</v>
      </c>
      <c r="G371">
        <v>5367.6601563000004</v>
      </c>
      <c r="H371">
        <v>5321.4501952999999</v>
      </c>
      <c r="I371">
        <v>4625.8500977000003</v>
      </c>
      <c r="J371">
        <v>5066.5942383000001</v>
      </c>
      <c r="L371" t="str">
        <f t="shared" si="47"/>
        <v>16NOV2022:10:00:00</v>
      </c>
      <c r="M371">
        <v>10</v>
      </c>
      <c r="N371">
        <f t="shared" si="48"/>
        <v>149.62646479999967</v>
      </c>
      <c r="O371" t="str">
        <f t="shared" si="43"/>
        <v/>
      </c>
      <c r="P371">
        <f t="shared" si="44"/>
        <v>149.62646479999967</v>
      </c>
      <c r="Q371" t="str">
        <f t="shared" si="45"/>
        <v/>
      </c>
      <c r="R371">
        <f t="shared" si="46"/>
        <v>1</v>
      </c>
      <c r="S371">
        <f t="shared" si="49"/>
        <v>2.9812996369827838</v>
      </c>
    </row>
    <row r="372" spans="1:19" x14ac:dyDescent="0.3">
      <c r="A372" t="s">
        <v>421</v>
      </c>
      <c r="B372">
        <v>4988.0991211</v>
      </c>
      <c r="C372">
        <v>5165.4902344000002</v>
      </c>
      <c r="D372">
        <v>4836.3022461</v>
      </c>
      <c r="E372">
        <v>4760.3940430000002</v>
      </c>
      <c r="F372">
        <v>5165.4902344000002</v>
      </c>
      <c r="G372">
        <v>5347.2299805000002</v>
      </c>
      <c r="H372">
        <v>5316.0498047000001</v>
      </c>
      <c r="I372">
        <v>4610.1699219000002</v>
      </c>
      <c r="J372">
        <v>5054.203125</v>
      </c>
      <c r="L372" t="str">
        <f t="shared" si="47"/>
        <v>16NOV2022:11:00:00</v>
      </c>
      <c r="M372">
        <v>11</v>
      </c>
      <c r="N372">
        <f t="shared" si="48"/>
        <v>177.39111330000014</v>
      </c>
      <c r="O372" t="str">
        <f t="shared" si="43"/>
        <v/>
      </c>
      <c r="P372">
        <f t="shared" si="44"/>
        <v>177.39111330000014</v>
      </c>
      <c r="Q372" t="str">
        <f t="shared" si="45"/>
        <v/>
      </c>
      <c r="R372">
        <f t="shared" si="46"/>
        <v>1</v>
      </c>
      <c r="S372">
        <f t="shared" si="49"/>
        <v>3.556286853836236</v>
      </c>
    </row>
    <row r="373" spans="1:19" x14ac:dyDescent="0.3">
      <c r="A373" t="s">
        <v>422</v>
      </c>
      <c r="B373">
        <v>5106.3867188000004</v>
      </c>
      <c r="C373">
        <v>5131.8198241999999</v>
      </c>
      <c r="D373">
        <v>4897.1284180000002</v>
      </c>
      <c r="E373">
        <v>4781.8857422000001</v>
      </c>
      <c r="F373">
        <v>5131.8198241999999</v>
      </c>
      <c r="G373">
        <v>5308.6699219000002</v>
      </c>
      <c r="H373">
        <v>5289.7900391000003</v>
      </c>
      <c r="I373">
        <v>4571.5097655999998</v>
      </c>
      <c r="J373">
        <v>5019.4165039</v>
      </c>
      <c r="L373" t="str">
        <f t="shared" si="47"/>
        <v>16NOV2022:12:00:00</v>
      </c>
      <c r="M373">
        <v>12</v>
      </c>
      <c r="N373">
        <f t="shared" si="48"/>
        <v>25.433105399999477</v>
      </c>
      <c r="O373" t="str">
        <f t="shared" si="43"/>
        <v/>
      </c>
      <c r="P373">
        <f t="shared" si="44"/>
        <v>25.433105399999477</v>
      </c>
      <c r="Q373" t="str">
        <f t="shared" si="45"/>
        <v/>
      </c>
      <c r="R373">
        <f t="shared" si="46"/>
        <v>1</v>
      </c>
      <c r="S373">
        <f t="shared" si="49"/>
        <v>0.49806461595169293</v>
      </c>
    </row>
    <row r="374" spans="1:19" x14ac:dyDescent="0.3">
      <c r="A374" t="s">
        <v>423</v>
      </c>
      <c r="B374">
        <v>5241.8950194999998</v>
      </c>
      <c r="C374">
        <v>5077.0600586</v>
      </c>
      <c r="D374">
        <v>4963.2749022999997</v>
      </c>
      <c r="E374">
        <v>4820.1572266000003</v>
      </c>
      <c r="F374">
        <v>5077.0600586</v>
      </c>
      <c r="G374">
        <v>5254.2597655999998</v>
      </c>
      <c r="H374">
        <v>5250.5297852000003</v>
      </c>
      <c r="I374">
        <v>4517.5498047000001</v>
      </c>
      <c r="J374">
        <v>4968.8989258000001</v>
      </c>
      <c r="L374" t="str">
        <f t="shared" si="47"/>
        <v>16NOV2022:13:00:00</v>
      </c>
      <c r="M374">
        <v>13</v>
      </c>
      <c r="N374">
        <f t="shared" si="48"/>
        <v>-164.83496089999971</v>
      </c>
      <c r="O374">
        <f t="shared" si="43"/>
        <v>-164.83496089999971</v>
      </c>
      <c r="P374" t="str">
        <f t="shared" si="44"/>
        <v/>
      </c>
      <c r="Q374">
        <f t="shared" si="45"/>
        <v>1</v>
      </c>
      <c r="R374" t="str">
        <f t="shared" si="46"/>
        <v/>
      </c>
      <c r="S374">
        <f t="shared" si="49"/>
        <v>3.1445681435207864</v>
      </c>
    </row>
    <row r="375" spans="1:19" x14ac:dyDescent="0.3">
      <c r="A375" t="s">
        <v>424</v>
      </c>
      <c r="B375">
        <v>5290.3930664</v>
      </c>
      <c r="C375">
        <v>5024.1899414</v>
      </c>
      <c r="D375">
        <v>5039.5561522999997</v>
      </c>
      <c r="E375">
        <v>4844.4018555000002</v>
      </c>
      <c r="F375">
        <v>5024.1899414</v>
      </c>
      <c r="G375">
        <v>5200.3999022999997</v>
      </c>
      <c r="H375">
        <v>5207.7700194999998</v>
      </c>
      <c r="I375">
        <v>4476.2900391000003</v>
      </c>
      <c r="J375">
        <v>4922.3725586</v>
      </c>
      <c r="L375" t="str">
        <f t="shared" si="47"/>
        <v>16NOV2022:14:00:00</v>
      </c>
      <c r="M375">
        <v>14</v>
      </c>
      <c r="N375">
        <f t="shared" si="48"/>
        <v>-266.203125</v>
      </c>
      <c r="O375">
        <f t="shared" si="43"/>
        <v>-266.203125</v>
      </c>
      <c r="P375" t="str">
        <f t="shared" si="44"/>
        <v/>
      </c>
      <c r="Q375">
        <f t="shared" si="45"/>
        <v>1</v>
      </c>
      <c r="R375" t="str">
        <f t="shared" si="46"/>
        <v/>
      </c>
      <c r="S375">
        <f t="shared" si="49"/>
        <v>5.0318212968085865</v>
      </c>
    </row>
    <row r="376" spans="1:19" x14ac:dyDescent="0.3">
      <c r="A376" t="s">
        <v>425</v>
      </c>
      <c r="B376">
        <v>5310.4868164</v>
      </c>
      <c r="C376">
        <v>4968.5600586</v>
      </c>
      <c r="D376">
        <v>5110.6333008000001</v>
      </c>
      <c r="E376">
        <v>4928.2182616999999</v>
      </c>
      <c r="F376">
        <v>4968.5600586</v>
      </c>
      <c r="G376">
        <v>5147.9902344000002</v>
      </c>
      <c r="H376">
        <v>5158.9101563000004</v>
      </c>
      <c r="I376">
        <v>4421.1499022999997</v>
      </c>
      <c r="J376">
        <v>4869.4116211</v>
      </c>
      <c r="L376" t="str">
        <f t="shared" si="47"/>
        <v>16NOV2022:15:00:00</v>
      </c>
      <c r="M376">
        <v>15</v>
      </c>
      <c r="N376">
        <f t="shared" si="48"/>
        <v>-341.9267577999999</v>
      </c>
      <c r="O376">
        <f t="shared" si="43"/>
        <v>-341.9267577999999</v>
      </c>
      <c r="P376" t="str">
        <f t="shared" si="44"/>
        <v/>
      </c>
      <c r="Q376">
        <f t="shared" si="45"/>
        <v>1</v>
      </c>
      <c r="R376" t="str">
        <f t="shared" si="46"/>
        <v/>
      </c>
      <c r="S376">
        <f t="shared" si="49"/>
        <v>6.4387083448555353</v>
      </c>
    </row>
    <row r="377" spans="1:19" x14ac:dyDescent="0.3">
      <c r="A377" t="s">
        <v>426</v>
      </c>
      <c r="B377">
        <v>5239.9389647999997</v>
      </c>
      <c r="C377">
        <v>4970.6899414</v>
      </c>
      <c r="D377">
        <v>5110.7304688000004</v>
      </c>
      <c r="E377">
        <v>4893.4580077999999</v>
      </c>
      <c r="F377">
        <v>4970.6899414</v>
      </c>
      <c r="G377">
        <v>5143.8398438000004</v>
      </c>
      <c r="H377">
        <v>5150.6000977000003</v>
      </c>
      <c r="I377">
        <v>4420.0498047000001</v>
      </c>
      <c r="J377">
        <v>4866.2309569999998</v>
      </c>
      <c r="L377" t="str">
        <f t="shared" si="47"/>
        <v>16NOV2022:16:00:00</v>
      </c>
      <c r="M377">
        <v>16</v>
      </c>
      <c r="N377">
        <f t="shared" si="48"/>
        <v>-269.24902339999971</v>
      </c>
      <c r="O377">
        <f t="shared" si="43"/>
        <v>-269.24902339999971</v>
      </c>
      <c r="P377" t="str">
        <f t="shared" si="44"/>
        <v/>
      </c>
      <c r="Q377">
        <f t="shared" si="45"/>
        <v>1</v>
      </c>
      <c r="R377" t="str">
        <f t="shared" si="46"/>
        <v/>
      </c>
      <c r="S377">
        <f t="shared" si="49"/>
        <v>5.1383999929906921</v>
      </c>
    </row>
    <row r="378" spans="1:19" x14ac:dyDescent="0.3">
      <c r="A378" t="s">
        <v>427</v>
      </c>
      <c r="B378">
        <v>5139.4814452999999</v>
      </c>
      <c r="C378">
        <v>4999.0097655999998</v>
      </c>
      <c r="D378">
        <v>5099.7993164</v>
      </c>
      <c r="E378">
        <v>4969.1074219000002</v>
      </c>
      <c r="F378">
        <v>4999.0097655999998</v>
      </c>
      <c r="G378">
        <v>5163.7797852000003</v>
      </c>
      <c r="H378">
        <v>5163.4501952999999</v>
      </c>
      <c r="I378">
        <v>4447.3901366999999</v>
      </c>
      <c r="J378">
        <v>4888.2456055000002</v>
      </c>
      <c r="L378" t="str">
        <f t="shared" si="47"/>
        <v>16NOV2022:17:00:00</v>
      </c>
      <c r="M378">
        <v>17</v>
      </c>
      <c r="N378">
        <f t="shared" si="48"/>
        <v>-140.4716797000001</v>
      </c>
      <c r="O378">
        <f t="shared" si="43"/>
        <v>-140.4716797000001</v>
      </c>
      <c r="P378" t="str">
        <f t="shared" si="44"/>
        <v/>
      </c>
      <c r="Q378">
        <f t="shared" si="45"/>
        <v>1</v>
      </c>
      <c r="R378" t="str">
        <f t="shared" si="46"/>
        <v/>
      </c>
      <c r="S378">
        <f t="shared" si="49"/>
        <v>2.7331877971552934</v>
      </c>
    </row>
    <row r="379" spans="1:19" x14ac:dyDescent="0.3">
      <c r="A379" t="s">
        <v>428</v>
      </c>
      <c r="B379">
        <v>4989.5458983999997</v>
      </c>
      <c r="C379">
        <v>5075.5097655999998</v>
      </c>
      <c r="D379">
        <v>5133.1240233999997</v>
      </c>
      <c r="E379">
        <v>5112.7900391000003</v>
      </c>
      <c r="F379">
        <v>5075.5097655999998</v>
      </c>
      <c r="G379">
        <v>5228.6699219000002</v>
      </c>
      <c r="H379">
        <v>5208.0600586</v>
      </c>
      <c r="I379">
        <v>4511.3198241999999</v>
      </c>
      <c r="J379">
        <v>4949.4707030999998</v>
      </c>
      <c r="L379" t="str">
        <f t="shared" si="47"/>
        <v>16NOV2022:18:00:00</v>
      </c>
      <c r="M379">
        <v>18</v>
      </c>
      <c r="N379">
        <f t="shared" si="48"/>
        <v>85.963867200000095</v>
      </c>
      <c r="O379" t="str">
        <f t="shared" si="43"/>
        <v/>
      </c>
      <c r="P379">
        <f t="shared" si="44"/>
        <v>85.963867200000095</v>
      </c>
      <c r="Q379" t="str">
        <f t="shared" si="45"/>
        <v/>
      </c>
      <c r="R379">
        <f t="shared" si="46"/>
        <v>1</v>
      </c>
      <c r="S379">
        <f t="shared" si="49"/>
        <v>1.722879575625633</v>
      </c>
    </row>
    <row r="380" spans="1:19" x14ac:dyDescent="0.3">
      <c r="A380" t="s">
        <v>429</v>
      </c>
      <c r="B380">
        <v>4945.2709961</v>
      </c>
      <c r="C380">
        <v>5238.7099608999997</v>
      </c>
      <c r="D380">
        <v>5191.9824219000002</v>
      </c>
      <c r="E380">
        <v>5224.1889647999997</v>
      </c>
      <c r="F380">
        <v>5238.7099608999997</v>
      </c>
      <c r="G380">
        <v>5374.4702147999997</v>
      </c>
      <c r="H380">
        <v>5314.9902344000002</v>
      </c>
      <c r="I380">
        <v>4649.5097655999998</v>
      </c>
      <c r="J380">
        <v>5085.5</v>
      </c>
      <c r="L380" t="str">
        <f t="shared" si="47"/>
        <v>16NOV2022:19:00:00</v>
      </c>
      <c r="M380">
        <v>19</v>
      </c>
      <c r="N380">
        <f t="shared" si="48"/>
        <v>293.43896479999967</v>
      </c>
      <c r="O380" t="str">
        <f t="shared" si="43"/>
        <v/>
      </c>
      <c r="P380">
        <f t="shared" si="44"/>
        <v>293.43896479999967</v>
      </c>
      <c r="Q380" t="str">
        <f t="shared" si="45"/>
        <v/>
      </c>
      <c r="R380">
        <f t="shared" si="46"/>
        <v>1</v>
      </c>
      <c r="S380">
        <f t="shared" si="49"/>
        <v>5.9337287083238728</v>
      </c>
    </row>
    <row r="381" spans="1:19" x14ac:dyDescent="0.3">
      <c r="A381" t="s">
        <v>430</v>
      </c>
      <c r="B381">
        <v>4980.3666991999999</v>
      </c>
      <c r="C381">
        <v>5302.8598633000001</v>
      </c>
      <c r="D381">
        <v>5179.6376952999999</v>
      </c>
      <c r="E381">
        <v>5151.8081055000002</v>
      </c>
      <c r="F381">
        <v>5302.8598633000001</v>
      </c>
      <c r="G381">
        <v>5437.0297852000003</v>
      </c>
      <c r="H381">
        <v>5365.8598633000001</v>
      </c>
      <c r="I381">
        <v>4705.1201172000001</v>
      </c>
      <c r="J381">
        <v>5142.9433594000002</v>
      </c>
      <c r="L381" t="str">
        <f t="shared" si="47"/>
        <v>16NOV2022:20:00:00</v>
      </c>
      <c r="M381">
        <v>20</v>
      </c>
      <c r="N381">
        <f t="shared" si="48"/>
        <v>322.49316410000029</v>
      </c>
      <c r="O381" t="str">
        <f t="shared" si="43"/>
        <v/>
      </c>
      <c r="P381">
        <f t="shared" si="44"/>
        <v>322.49316410000029</v>
      </c>
      <c r="Q381" t="str">
        <f t="shared" si="45"/>
        <v/>
      </c>
      <c r="R381">
        <f t="shared" si="46"/>
        <v>1</v>
      </c>
      <c r="S381">
        <f t="shared" si="49"/>
        <v>6.4752895434748323</v>
      </c>
    </row>
    <row r="382" spans="1:19" x14ac:dyDescent="0.3">
      <c r="A382" t="s">
        <v>431</v>
      </c>
      <c r="B382">
        <v>5067.3417969000002</v>
      </c>
      <c r="C382">
        <v>5319.5400391000003</v>
      </c>
      <c r="D382">
        <v>5145.7377930000002</v>
      </c>
      <c r="E382">
        <v>5118.3652344000002</v>
      </c>
      <c r="F382">
        <v>5319.5400391000003</v>
      </c>
      <c r="G382">
        <v>5445.6201172000001</v>
      </c>
      <c r="H382">
        <v>5374.0898438000004</v>
      </c>
      <c r="I382">
        <v>4728.3701172000001</v>
      </c>
      <c r="J382">
        <v>5157.7880858999997</v>
      </c>
      <c r="L382" t="str">
        <f t="shared" si="47"/>
        <v>16NOV2022:21:00:00</v>
      </c>
      <c r="M382">
        <v>21</v>
      </c>
      <c r="N382">
        <f t="shared" si="48"/>
        <v>252.1982422000001</v>
      </c>
      <c r="O382" t="str">
        <f t="shared" si="43"/>
        <v/>
      </c>
      <c r="P382">
        <f t="shared" si="44"/>
        <v>252.1982422000001</v>
      </c>
      <c r="Q382" t="str">
        <f t="shared" si="45"/>
        <v/>
      </c>
      <c r="R382">
        <f t="shared" si="46"/>
        <v>1</v>
      </c>
      <c r="S382">
        <f t="shared" si="49"/>
        <v>4.9769337121542705</v>
      </c>
    </row>
    <row r="383" spans="1:19" x14ac:dyDescent="0.3">
      <c r="A383" t="s">
        <v>432</v>
      </c>
      <c r="B383">
        <v>5132.1645508000001</v>
      </c>
      <c r="C383">
        <v>5325.2998047000001</v>
      </c>
      <c r="D383">
        <v>5163.7055664</v>
      </c>
      <c r="E383">
        <v>5278.2910155999998</v>
      </c>
      <c r="F383">
        <v>5325.2998047000001</v>
      </c>
      <c r="G383">
        <v>5461.7202147999997</v>
      </c>
      <c r="H383">
        <v>5389.4301758000001</v>
      </c>
      <c r="I383">
        <v>4722.5097655999998</v>
      </c>
      <c r="J383">
        <v>5164.4609375</v>
      </c>
      <c r="L383" t="str">
        <f t="shared" si="47"/>
        <v>16NOV2022:22:00:00</v>
      </c>
      <c r="M383">
        <v>22</v>
      </c>
      <c r="N383">
        <f t="shared" si="48"/>
        <v>193.13525389999995</v>
      </c>
      <c r="O383" t="str">
        <f t="shared" si="43"/>
        <v/>
      </c>
      <c r="P383">
        <f t="shared" si="44"/>
        <v>193.13525389999995</v>
      </c>
      <c r="Q383" t="str">
        <f t="shared" si="45"/>
        <v/>
      </c>
      <c r="R383">
        <f t="shared" si="46"/>
        <v>1</v>
      </c>
      <c r="S383">
        <f t="shared" si="49"/>
        <v>3.7632319070886786</v>
      </c>
    </row>
    <row r="384" spans="1:19" x14ac:dyDescent="0.3">
      <c r="A384" t="s">
        <v>433</v>
      </c>
      <c r="B384">
        <v>5291.9052733999997</v>
      </c>
      <c r="C384">
        <v>5289.7700194999998</v>
      </c>
      <c r="D384">
        <v>5138.8505858999997</v>
      </c>
      <c r="E384">
        <v>5326.7861327999999</v>
      </c>
      <c r="F384">
        <v>5289.7700194999998</v>
      </c>
      <c r="G384">
        <v>5442.4301758000001</v>
      </c>
      <c r="H384">
        <v>5366.6899414</v>
      </c>
      <c r="I384">
        <v>4715.1098633000001</v>
      </c>
      <c r="J384">
        <v>5146.0341797000001</v>
      </c>
      <c r="L384" t="str">
        <f t="shared" si="47"/>
        <v>16NOV2022:23:00:00</v>
      </c>
      <c r="M384">
        <v>23</v>
      </c>
      <c r="N384">
        <f t="shared" si="48"/>
        <v>-2.1352538999999524</v>
      </c>
      <c r="O384">
        <f t="shared" si="43"/>
        <v>-2.1352538999999524</v>
      </c>
      <c r="P384" t="str">
        <f t="shared" si="44"/>
        <v/>
      </c>
      <c r="Q384">
        <f t="shared" si="45"/>
        <v>1</v>
      </c>
      <c r="R384" t="str">
        <f t="shared" si="46"/>
        <v/>
      </c>
      <c r="S384">
        <f t="shared" si="49"/>
        <v>4.0349435405295377E-2</v>
      </c>
    </row>
    <row r="385" spans="1:19" x14ac:dyDescent="0.3">
      <c r="A385" t="s">
        <v>434</v>
      </c>
      <c r="B385">
        <v>5331.0297852000003</v>
      </c>
      <c r="C385">
        <v>5233.0698241999999</v>
      </c>
      <c r="D385">
        <v>5145.2026366999999</v>
      </c>
      <c r="E385">
        <v>5389.8896483999997</v>
      </c>
      <c r="F385">
        <v>5233.0698241999999</v>
      </c>
      <c r="G385">
        <v>5404.2597655999998</v>
      </c>
      <c r="H385">
        <v>5331.5200194999998</v>
      </c>
      <c r="I385">
        <v>4688.3598633000001</v>
      </c>
      <c r="J385">
        <v>5109.8310547000001</v>
      </c>
      <c r="L385" t="str">
        <f t="shared" si="47"/>
        <v>17NOV2022:00:00:00</v>
      </c>
      <c r="M385">
        <v>24</v>
      </c>
      <c r="N385">
        <f t="shared" si="48"/>
        <v>-97.959961000000476</v>
      </c>
      <c r="O385">
        <f t="shared" si="43"/>
        <v>-97.959961000000476</v>
      </c>
      <c r="P385" t="str">
        <f t="shared" si="44"/>
        <v/>
      </c>
      <c r="Q385">
        <f t="shared" si="45"/>
        <v>1</v>
      </c>
      <c r="R385" t="str">
        <f t="shared" si="46"/>
        <v/>
      </c>
      <c r="S385">
        <f t="shared" si="49"/>
        <v>1.8375429316106398</v>
      </c>
    </row>
    <row r="386" spans="1:19" x14ac:dyDescent="0.3">
      <c r="A386" t="s">
        <v>435</v>
      </c>
      <c r="B386">
        <v>5044.1806641000003</v>
      </c>
      <c r="C386">
        <v>5615.1699219000002</v>
      </c>
      <c r="D386">
        <v>5180.2890625</v>
      </c>
      <c r="E386">
        <v>5308.6811522999997</v>
      </c>
      <c r="F386">
        <v>5615.1699219000002</v>
      </c>
      <c r="G386">
        <v>5625.7900391000003</v>
      </c>
      <c r="H386">
        <v>5714.4199219000002</v>
      </c>
      <c r="I386">
        <v>5481.5</v>
      </c>
      <c r="J386">
        <v>5595.8530272999997</v>
      </c>
      <c r="L386" t="str">
        <f t="shared" si="47"/>
        <v>17NOV2022:01:00:00</v>
      </c>
      <c r="M386">
        <v>1</v>
      </c>
      <c r="N386">
        <f t="shared" si="48"/>
        <v>570.9892577999999</v>
      </c>
      <c r="O386" t="str">
        <f t="shared" si="43"/>
        <v/>
      </c>
      <c r="P386">
        <f t="shared" si="44"/>
        <v>570.9892577999999</v>
      </c>
      <c r="Q386" t="str">
        <f t="shared" si="45"/>
        <v/>
      </c>
      <c r="R386">
        <f t="shared" si="46"/>
        <v>1</v>
      </c>
      <c r="S386">
        <f t="shared" si="49"/>
        <v>11.319762233414725</v>
      </c>
    </row>
    <row r="387" spans="1:19" x14ac:dyDescent="0.3">
      <c r="A387" t="s">
        <v>436</v>
      </c>
      <c r="B387">
        <v>5023.0175780999998</v>
      </c>
      <c r="C387">
        <v>5573.9301758000001</v>
      </c>
      <c r="D387">
        <v>5120.3569336</v>
      </c>
      <c r="E387">
        <v>5221.3784180000002</v>
      </c>
      <c r="F387">
        <v>5573.9301758000001</v>
      </c>
      <c r="G387">
        <v>5584.7001952999999</v>
      </c>
      <c r="H387">
        <v>5677.0800780999998</v>
      </c>
      <c r="I387">
        <v>5471.0600586</v>
      </c>
      <c r="J387">
        <v>5566.4057616999999</v>
      </c>
      <c r="L387" t="str">
        <f t="shared" si="47"/>
        <v>17NOV2022:02:00:00</v>
      </c>
      <c r="M387">
        <v>2</v>
      </c>
      <c r="N387">
        <f t="shared" si="48"/>
        <v>550.91259770000033</v>
      </c>
      <c r="O387" t="str">
        <f t="shared" ref="O387:O450" si="50">IF(N387&lt;0,N387,"")</f>
        <v/>
      </c>
      <c r="P387">
        <f t="shared" ref="P387:P450" si="51">IF(N387&gt;0,N387,"")</f>
        <v>550.91259770000033</v>
      </c>
      <c r="Q387" t="str">
        <f t="shared" ref="Q387:Q450" si="52">IF(O387&lt;0,1,"")</f>
        <v/>
      </c>
      <c r="R387">
        <f t="shared" ref="R387:R450" si="53">IF(AND(P387&gt;0,P387&lt;&gt;""),1,"")</f>
        <v>1</v>
      </c>
      <c r="S387">
        <f t="shared" si="49"/>
        <v>10.967761691735664</v>
      </c>
    </row>
    <row r="388" spans="1:19" x14ac:dyDescent="0.3">
      <c r="A388" t="s">
        <v>437</v>
      </c>
      <c r="B388">
        <v>5002.8671875</v>
      </c>
      <c r="C388">
        <v>5523.3100586</v>
      </c>
      <c r="D388">
        <v>5135.2807616999999</v>
      </c>
      <c r="E388">
        <v>5261.5126952999999</v>
      </c>
      <c r="F388">
        <v>5523.3100586</v>
      </c>
      <c r="G388">
        <v>5534.9599608999997</v>
      </c>
      <c r="H388">
        <v>5626.5</v>
      </c>
      <c r="I388">
        <v>5444.6499022999997</v>
      </c>
      <c r="J388">
        <v>5524.4892577999999</v>
      </c>
      <c r="L388" t="str">
        <f t="shared" ref="L388:L451" si="54">A388</f>
        <v>17NOV2022:03:00:00</v>
      </c>
      <c r="M388">
        <v>3</v>
      </c>
      <c r="N388">
        <f t="shared" si="48"/>
        <v>520.44287110000005</v>
      </c>
      <c r="O388" t="str">
        <f t="shared" si="50"/>
        <v/>
      </c>
      <c r="P388">
        <f t="shared" si="51"/>
        <v>520.44287110000005</v>
      </c>
      <c r="Q388" t="str">
        <f t="shared" si="52"/>
        <v/>
      </c>
      <c r="R388">
        <f t="shared" si="53"/>
        <v>1</v>
      </c>
      <c r="S388">
        <f t="shared" si="49"/>
        <v>10.402892013610945</v>
      </c>
    </row>
    <row r="389" spans="1:19" x14ac:dyDescent="0.3">
      <c r="A389" t="s">
        <v>438</v>
      </c>
      <c r="B389">
        <v>5048.6396483999997</v>
      </c>
      <c r="C389">
        <v>5586.5898438000004</v>
      </c>
      <c r="D389">
        <v>5111.3095702999999</v>
      </c>
      <c r="E389">
        <v>5192.453125</v>
      </c>
      <c r="F389">
        <v>5586.5898438000004</v>
      </c>
      <c r="G389">
        <v>5605.6401366999999</v>
      </c>
      <c r="H389">
        <v>5696.25</v>
      </c>
      <c r="I389">
        <v>5492.6000977000003</v>
      </c>
      <c r="J389">
        <v>5585.8710938000004</v>
      </c>
      <c r="L389" t="str">
        <f t="shared" si="54"/>
        <v>17NOV2022:04:00:00</v>
      </c>
      <c r="M389">
        <v>4</v>
      </c>
      <c r="N389">
        <f t="shared" si="48"/>
        <v>537.95019540000067</v>
      </c>
      <c r="O389" t="str">
        <f t="shared" si="50"/>
        <v/>
      </c>
      <c r="P389">
        <f t="shared" si="51"/>
        <v>537.95019540000067</v>
      </c>
      <c r="Q389" t="str">
        <f t="shared" si="52"/>
        <v/>
      </c>
      <c r="R389">
        <f t="shared" si="53"/>
        <v>1</v>
      </c>
      <c r="S389">
        <f t="shared" si="49"/>
        <v>10.655349418144477</v>
      </c>
    </row>
    <row r="390" spans="1:19" x14ac:dyDescent="0.3">
      <c r="A390" t="s">
        <v>439</v>
      </c>
      <c r="B390">
        <v>4954.6352539</v>
      </c>
      <c r="C390">
        <v>5633.3798827999999</v>
      </c>
      <c r="D390">
        <v>5105.6293944999998</v>
      </c>
      <c r="E390">
        <v>5177.2060547000001</v>
      </c>
      <c r="F390">
        <v>5633.3798827999999</v>
      </c>
      <c r="G390">
        <v>5648.2202147999997</v>
      </c>
      <c r="H390">
        <v>5732.1298827999999</v>
      </c>
      <c r="I390">
        <v>5503.3100586</v>
      </c>
      <c r="J390">
        <v>5616.2529297000001</v>
      </c>
      <c r="L390" t="str">
        <f t="shared" si="54"/>
        <v>17NOV2022:05:00:00</v>
      </c>
      <c r="M390">
        <v>5</v>
      </c>
      <c r="N390">
        <f t="shared" si="48"/>
        <v>678.74462889999995</v>
      </c>
      <c r="O390" t="str">
        <f t="shared" si="50"/>
        <v/>
      </c>
      <c r="P390">
        <f t="shared" si="51"/>
        <v>678.74462889999995</v>
      </c>
      <c r="Q390" t="str">
        <f t="shared" si="52"/>
        <v/>
      </c>
      <c r="R390">
        <f t="shared" si="53"/>
        <v>1</v>
      </c>
      <c r="S390">
        <f t="shared" si="49"/>
        <v>13.699184584086826</v>
      </c>
    </row>
    <row r="391" spans="1:19" x14ac:dyDescent="0.3">
      <c r="A391" t="s">
        <v>440</v>
      </c>
      <c r="B391">
        <v>4854.4086914</v>
      </c>
      <c r="C391">
        <v>5550.7797852000003</v>
      </c>
      <c r="D391">
        <v>5141.2285155999998</v>
      </c>
      <c r="E391">
        <v>5300.3432616999999</v>
      </c>
      <c r="F391">
        <v>5550.7797852000003</v>
      </c>
      <c r="G391">
        <v>5559.4599608999997</v>
      </c>
      <c r="H391">
        <v>5630.25</v>
      </c>
      <c r="I391">
        <v>5402.4799805000002</v>
      </c>
      <c r="J391">
        <v>5520.9121094000002</v>
      </c>
      <c r="L391" t="str">
        <f t="shared" si="54"/>
        <v>17NOV2022:06:00:00</v>
      </c>
      <c r="M391">
        <v>6</v>
      </c>
      <c r="N391">
        <f t="shared" si="48"/>
        <v>696.37109380000038</v>
      </c>
      <c r="O391" t="str">
        <f t="shared" si="50"/>
        <v/>
      </c>
      <c r="P391">
        <f t="shared" si="51"/>
        <v>696.37109380000038</v>
      </c>
      <c r="Q391" t="str">
        <f t="shared" si="52"/>
        <v/>
      </c>
      <c r="R391">
        <f t="shared" si="53"/>
        <v>1</v>
      </c>
      <c r="S391">
        <f t="shared" si="49"/>
        <v>14.345127039544101</v>
      </c>
    </row>
    <row r="392" spans="1:19" x14ac:dyDescent="0.3">
      <c r="A392" t="s">
        <v>441</v>
      </c>
      <c r="B392">
        <v>4870.4707030999998</v>
      </c>
      <c r="C392">
        <v>5478.4199219000002</v>
      </c>
      <c r="D392">
        <v>5304.1860352000003</v>
      </c>
      <c r="E392">
        <v>5558.8266602000003</v>
      </c>
      <c r="F392">
        <v>5478.4199219000002</v>
      </c>
      <c r="G392">
        <v>5466.6298827999999</v>
      </c>
      <c r="H392">
        <v>5498.0097655999998</v>
      </c>
      <c r="I392">
        <v>5288.1000977000003</v>
      </c>
      <c r="J392">
        <v>5413.7578125</v>
      </c>
      <c r="L392" t="str">
        <f t="shared" si="54"/>
        <v>17NOV2022:07:00:00</v>
      </c>
      <c r="M392">
        <v>7</v>
      </c>
      <c r="N392">
        <f t="shared" si="48"/>
        <v>607.94921880000038</v>
      </c>
      <c r="O392" t="str">
        <f t="shared" si="50"/>
        <v/>
      </c>
      <c r="P392">
        <f t="shared" si="51"/>
        <v>607.94921880000038</v>
      </c>
      <c r="Q392" t="str">
        <f t="shared" si="52"/>
        <v/>
      </c>
      <c r="R392">
        <f t="shared" si="53"/>
        <v>1</v>
      </c>
      <c r="S392">
        <f t="shared" si="49"/>
        <v>12.482350389933513</v>
      </c>
    </row>
    <row r="393" spans="1:19" x14ac:dyDescent="0.3">
      <c r="A393" t="s">
        <v>442</v>
      </c>
      <c r="B393">
        <v>4879.9609375</v>
      </c>
      <c r="C393">
        <v>5340.6801758000001</v>
      </c>
      <c r="D393">
        <v>5199.1953125</v>
      </c>
      <c r="E393">
        <v>5419.7744141000003</v>
      </c>
      <c r="F393">
        <v>5340.6801758000001</v>
      </c>
      <c r="G393">
        <v>5318.7900391000003</v>
      </c>
      <c r="H393">
        <v>5339.9902344000002</v>
      </c>
      <c r="I393">
        <v>5171.1098633000001</v>
      </c>
      <c r="J393">
        <v>5275.6855469000002</v>
      </c>
      <c r="L393" t="str">
        <f t="shared" si="54"/>
        <v>17NOV2022:08:00:00</v>
      </c>
      <c r="M393">
        <v>8</v>
      </c>
      <c r="N393">
        <f t="shared" si="48"/>
        <v>460.71923830000014</v>
      </c>
      <c r="O393" t="str">
        <f t="shared" si="50"/>
        <v/>
      </c>
      <c r="P393">
        <f t="shared" si="51"/>
        <v>460.71923830000014</v>
      </c>
      <c r="Q393" t="str">
        <f t="shared" si="52"/>
        <v/>
      </c>
      <c r="R393">
        <f t="shared" si="53"/>
        <v>1</v>
      </c>
      <c r="S393">
        <f t="shared" si="49"/>
        <v>9.4410435698287838</v>
      </c>
    </row>
    <row r="394" spans="1:19" x14ac:dyDescent="0.3">
      <c r="A394" t="s">
        <v>443</v>
      </c>
      <c r="B394">
        <v>4935.6762694999998</v>
      </c>
      <c r="C394">
        <v>5426.1201172000001</v>
      </c>
      <c r="D394">
        <v>5126.0097655999998</v>
      </c>
      <c r="E394">
        <v>5306.6303711</v>
      </c>
      <c r="F394">
        <v>5426.1201172000001</v>
      </c>
      <c r="G394">
        <v>5417.9399414</v>
      </c>
      <c r="H394">
        <v>5465.25</v>
      </c>
      <c r="I394">
        <v>5291.7202147999997</v>
      </c>
      <c r="J394">
        <v>5386.8173827999999</v>
      </c>
      <c r="L394" t="str">
        <f t="shared" si="54"/>
        <v>17NOV2022:09:00:00</v>
      </c>
      <c r="M394">
        <v>9</v>
      </c>
      <c r="N394">
        <f t="shared" si="48"/>
        <v>490.44384770000033</v>
      </c>
      <c r="O394" t="str">
        <f t="shared" si="50"/>
        <v/>
      </c>
      <c r="P394">
        <f t="shared" si="51"/>
        <v>490.44384770000033</v>
      </c>
      <c r="Q394" t="str">
        <f t="shared" si="52"/>
        <v/>
      </c>
      <c r="R394">
        <f t="shared" si="53"/>
        <v>1</v>
      </c>
      <c r="S394">
        <f t="shared" si="49"/>
        <v>9.9367102078938387</v>
      </c>
    </row>
    <row r="395" spans="1:19" x14ac:dyDescent="0.3">
      <c r="A395" t="s">
        <v>444</v>
      </c>
      <c r="B395">
        <v>5179.1157227000003</v>
      </c>
      <c r="C395">
        <v>5351.6699219000002</v>
      </c>
      <c r="D395">
        <v>5087.9257813000004</v>
      </c>
      <c r="E395">
        <v>5255.6738280999998</v>
      </c>
      <c r="F395">
        <v>5351.6699219000002</v>
      </c>
      <c r="G395">
        <v>5360.5400391000003</v>
      </c>
      <c r="H395">
        <v>5430.5200194999998</v>
      </c>
      <c r="I395">
        <v>5240.0600586</v>
      </c>
      <c r="J395">
        <v>5334.5366211</v>
      </c>
      <c r="L395" t="str">
        <f t="shared" si="54"/>
        <v>17NOV2022:10:00:00</v>
      </c>
      <c r="M395">
        <v>10</v>
      </c>
      <c r="N395">
        <f t="shared" si="48"/>
        <v>172.55419919999986</v>
      </c>
      <c r="O395" t="str">
        <f t="shared" si="50"/>
        <v/>
      </c>
      <c r="P395">
        <f t="shared" si="51"/>
        <v>172.55419919999986</v>
      </c>
      <c r="Q395" t="str">
        <f t="shared" si="52"/>
        <v/>
      </c>
      <c r="R395">
        <f t="shared" si="53"/>
        <v>1</v>
      </c>
      <c r="S395">
        <f t="shared" si="49"/>
        <v>3.3317309061795419</v>
      </c>
    </row>
    <row r="396" spans="1:19" x14ac:dyDescent="0.3">
      <c r="A396" t="s">
        <v>445</v>
      </c>
      <c r="B396">
        <v>5036.3579102000003</v>
      </c>
      <c r="C396">
        <v>5386.7202147999997</v>
      </c>
      <c r="D396">
        <v>5096.8242188000004</v>
      </c>
      <c r="E396">
        <v>5183.6684569999998</v>
      </c>
      <c r="F396">
        <v>5386.7202147999997</v>
      </c>
      <c r="G396">
        <v>5399.3300780999998</v>
      </c>
      <c r="H396">
        <v>5471.4199219000002</v>
      </c>
      <c r="I396">
        <v>5286.8198241999999</v>
      </c>
      <c r="J396">
        <v>5376.0825194999998</v>
      </c>
      <c r="L396" t="str">
        <f t="shared" si="54"/>
        <v>17NOV2022:11:00:00</v>
      </c>
      <c r="M396">
        <v>11</v>
      </c>
      <c r="N396">
        <f t="shared" si="48"/>
        <v>350.36230459999933</v>
      </c>
      <c r="O396" t="str">
        <f t="shared" si="50"/>
        <v/>
      </c>
      <c r="P396">
        <f t="shared" si="51"/>
        <v>350.36230459999933</v>
      </c>
      <c r="Q396" t="str">
        <f t="shared" si="52"/>
        <v/>
      </c>
      <c r="R396">
        <f t="shared" si="53"/>
        <v>1</v>
      </c>
      <c r="S396">
        <f t="shared" si="49"/>
        <v>6.956660166872175</v>
      </c>
    </row>
    <row r="397" spans="1:19" x14ac:dyDescent="0.3">
      <c r="A397" t="s">
        <v>446</v>
      </c>
      <c r="B397">
        <v>5019.3901366999999</v>
      </c>
      <c r="C397">
        <v>5383.7797852000003</v>
      </c>
      <c r="D397">
        <v>5120.2314452999999</v>
      </c>
      <c r="E397">
        <v>5094.3100586</v>
      </c>
      <c r="F397">
        <v>5383.7797852000003</v>
      </c>
      <c r="G397">
        <v>5401.0800780999998</v>
      </c>
      <c r="H397">
        <v>5481.1298827999999</v>
      </c>
      <c r="I397">
        <v>5283.7099608999997</v>
      </c>
      <c r="J397">
        <v>5377.4179688000004</v>
      </c>
      <c r="L397" t="str">
        <f t="shared" si="54"/>
        <v>17NOV2022:12:00:00</v>
      </c>
      <c r="M397">
        <v>12</v>
      </c>
      <c r="N397">
        <f t="shared" si="48"/>
        <v>364.38964850000048</v>
      </c>
      <c r="O397" t="str">
        <f t="shared" si="50"/>
        <v/>
      </c>
      <c r="P397">
        <f t="shared" si="51"/>
        <v>364.38964850000048</v>
      </c>
      <c r="Q397" t="str">
        <f t="shared" si="52"/>
        <v/>
      </c>
      <c r="R397">
        <f t="shared" si="53"/>
        <v>1</v>
      </c>
      <c r="S397">
        <f t="shared" si="49"/>
        <v>7.259639888035653</v>
      </c>
    </row>
    <row r="398" spans="1:19" x14ac:dyDescent="0.3">
      <c r="A398" t="s">
        <v>447</v>
      </c>
      <c r="B398">
        <v>5015.1103516000003</v>
      </c>
      <c r="C398">
        <v>5357.8901366999999</v>
      </c>
      <c r="D398">
        <v>5188.5053711</v>
      </c>
      <c r="E398">
        <v>5102.1352539</v>
      </c>
      <c r="F398">
        <v>5357.8901366999999</v>
      </c>
      <c r="G398">
        <v>5381.6899414</v>
      </c>
      <c r="H398">
        <v>5464.9301758000001</v>
      </c>
      <c r="I398">
        <v>5268.4301758000001</v>
      </c>
      <c r="J398">
        <v>5359.2890625</v>
      </c>
      <c r="L398" t="str">
        <f t="shared" si="54"/>
        <v>17NOV2022:13:00:00</v>
      </c>
      <c r="M398">
        <v>13</v>
      </c>
      <c r="N398">
        <f t="shared" si="48"/>
        <v>342.77978509999957</v>
      </c>
      <c r="O398" t="str">
        <f t="shared" si="50"/>
        <v/>
      </c>
      <c r="P398">
        <f t="shared" si="51"/>
        <v>342.77978509999957</v>
      </c>
      <c r="Q398" t="str">
        <f t="shared" si="52"/>
        <v/>
      </c>
      <c r="R398">
        <f t="shared" si="53"/>
        <v>1</v>
      </c>
      <c r="S398">
        <f t="shared" si="49"/>
        <v>6.8349400325885252</v>
      </c>
    </row>
    <row r="399" spans="1:19" x14ac:dyDescent="0.3">
      <c r="A399" t="s">
        <v>448</v>
      </c>
      <c r="B399">
        <v>4961.3115233999997</v>
      </c>
      <c r="C399">
        <v>5318.7299805000002</v>
      </c>
      <c r="D399">
        <v>5164.9580077999999</v>
      </c>
      <c r="E399">
        <v>5276.1455077999999</v>
      </c>
      <c r="F399">
        <v>5318.7299805000002</v>
      </c>
      <c r="G399">
        <v>5348.4799805000002</v>
      </c>
      <c r="H399">
        <v>5433.2797852000003</v>
      </c>
      <c r="I399">
        <v>5243.6298827999999</v>
      </c>
      <c r="J399">
        <v>5328.5200194999998</v>
      </c>
      <c r="L399" t="str">
        <f t="shared" si="54"/>
        <v>17NOV2022:14:00:00</v>
      </c>
      <c r="M399">
        <v>14</v>
      </c>
      <c r="N399">
        <f t="shared" si="48"/>
        <v>357.41845710000052</v>
      </c>
      <c r="O399" t="str">
        <f t="shared" si="50"/>
        <v/>
      </c>
      <c r="P399">
        <f t="shared" si="51"/>
        <v>357.41845710000052</v>
      </c>
      <c r="Q399" t="str">
        <f t="shared" si="52"/>
        <v/>
      </c>
      <c r="R399">
        <f t="shared" si="53"/>
        <v>1</v>
      </c>
      <c r="S399">
        <f t="shared" si="49"/>
        <v>7.2041123685589641</v>
      </c>
    </row>
    <row r="400" spans="1:19" x14ac:dyDescent="0.3">
      <c r="A400" t="s">
        <v>449</v>
      </c>
      <c r="B400">
        <v>5011.421875</v>
      </c>
      <c r="C400">
        <v>5223.0698241999999</v>
      </c>
      <c r="D400">
        <v>5102.5952147999997</v>
      </c>
      <c r="E400">
        <v>5310.8447266000003</v>
      </c>
      <c r="F400">
        <v>5223.0698241999999</v>
      </c>
      <c r="G400">
        <v>5254.1298827999999</v>
      </c>
      <c r="H400">
        <v>5328.5800780999998</v>
      </c>
      <c r="I400">
        <v>5141.5800780999998</v>
      </c>
      <c r="J400">
        <v>5228.6909180000002</v>
      </c>
      <c r="L400" t="str">
        <f t="shared" si="54"/>
        <v>17NOV2022:15:00:00</v>
      </c>
      <c r="M400">
        <v>15</v>
      </c>
      <c r="N400">
        <f t="shared" si="48"/>
        <v>211.64794919999986</v>
      </c>
      <c r="O400" t="str">
        <f t="shared" si="50"/>
        <v/>
      </c>
      <c r="P400">
        <f t="shared" si="51"/>
        <v>211.64794919999986</v>
      </c>
      <c r="Q400" t="str">
        <f t="shared" si="52"/>
        <v/>
      </c>
      <c r="R400">
        <f t="shared" si="53"/>
        <v>1</v>
      </c>
      <c r="S400">
        <f t="shared" si="49"/>
        <v>4.2233113571185799</v>
      </c>
    </row>
    <row r="401" spans="1:19" x14ac:dyDescent="0.3">
      <c r="A401" t="s">
        <v>450</v>
      </c>
      <c r="B401">
        <v>5054.7260741999999</v>
      </c>
      <c r="C401">
        <v>5246.7597655999998</v>
      </c>
      <c r="D401">
        <v>5052.8710938000004</v>
      </c>
      <c r="E401">
        <v>5242.6835938000004</v>
      </c>
      <c r="F401">
        <v>5246.7597655999998</v>
      </c>
      <c r="G401">
        <v>5272.6699219000002</v>
      </c>
      <c r="H401">
        <v>5334.6601563000004</v>
      </c>
      <c r="I401">
        <v>5144.2099608999997</v>
      </c>
      <c r="J401">
        <v>5239.3198241999999</v>
      </c>
      <c r="L401" t="str">
        <f t="shared" si="54"/>
        <v>17NOV2022:16:00:00</v>
      </c>
      <c r="M401">
        <v>16</v>
      </c>
      <c r="N401">
        <f t="shared" si="48"/>
        <v>192.03369139999995</v>
      </c>
      <c r="O401" t="str">
        <f t="shared" si="50"/>
        <v/>
      </c>
      <c r="P401">
        <f t="shared" si="51"/>
        <v>192.03369139999995</v>
      </c>
      <c r="Q401" t="str">
        <f t="shared" si="52"/>
        <v/>
      </c>
      <c r="R401">
        <f t="shared" si="53"/>
        <v>1</v>
      </c>
      <c r="S401">
        <f t="shared" si="49"/>
        <v>3.7990919504058915</v>
      </c>
    </row>
    <row r="402" spans="1:19" x14ac:dyDescent="0.3">
      <c r="A402" t="s">
        <v>451</v>
      </c>
      <c r="B402">
        <v>5123.9165039</v>
      </c>
      <c r="C402">
        <v>5201.2900391000003</v>
      </c>
      <c r="D402">
        <v>5049.3193358999997</v>
      </c>
      <c r="E402">
        <v>5174.7602539</v>
      </c>
      <c r="F402">
        <v>5201.2900391000003</v>
      </c>
      <c r="G402">
        <v>5220.3500977000003</v>
      </c>
      <c r="H402">
        <v>5269.4799805000002</v>
      </c>
      <c r="I402">
        <v>5077.6298827999999</v>
      </c>
      <c r="J402">
        <v>5179.8212891000003</v>
      </c>
      <c r="L402" t="str">
        <f t="shared" si="54"/>
        <v>17NOV2022:17:00:00</v>
      </c>
      <c r="M402">
        <v>17</v>
      </c>
      <c r="N402">
        <f t="shared" si="48"/>
        <v>77.373535200000333</v>
      </c>
      <c r="O402" t="str">
        <f t="shared" si="50"/>
        <v/>
      </c>
      <c r="P402">
        <f t="shared" si="51"/>
        <v>77.373535200000333</v>
      </c>
      <c r="Q402" t="str">
        <f t="shared" si="52"/>
        <v/>
      </c>
      <c r="R402">
        <f t="shared" si="53"/>
        <v>1</v>
      </c>
      <c r="S402">
        <f t="shared" si="49"/>
        <v>1.510046760931965</v>
      </c>
    </row>
    <row r="403" spans="1:19" x14ac:dyDescent="0.3">
      <c r="A403" t="s">
        <v>452</v>
      </c>
      <c r="B403">
        <v>5182.2856444999998</v>
      </c>
      <c r="C403">
        <v>5219.0898438000004</v>
      </c>
      <c r="D403">
        <v>5085.0234375</v>
      </c>
      <c r="E403">
        <v>5140.9614258000001</v>
      </c>
      <c r="F403">
        <v>5219.0898438000004</v>
      </c>
      <c r="G403">
        <v>5223.4501952999999</v>
      </c>
      <c r="H403">
        <v>5252.7797852000003</v>
      </c>
      <c r="I403">
        <v>5009.5</v>
      </c>
      <c r="J403">
        <v>5155.2460938000004</v>
      </c>
      <c r="L403" t="str">
        <f t="shared" si="54"/>
        <v>17NOV2022:18:00:00</v>
      </c>
      <c r="M403">
        <v>18</v>
      </c>
      <c r="N403">
        <f t="shared" si="48"/>
        <v>36.804199300000619</v>
      </c>
      <c r="O403" t="str">
        <f t="shared" si="50"/>
        <v/>
      </c>
      <c r="P403">
        <f t="shared" si="51"/>
        <v>36.804199300000619</v>
      </c>
      <c r="Q403" t="str">
        <f t="shared" si="52"/>
        <v/>
      </c>
      <c r="R403">
        <f t="shared" si="53"/>
        <v>1</v>
      </c>
      <c r="S403">
        <f t="shared" si="49"/>
        <v>0.71019240977311249</v>
      </c>
    </row>
    <row r="404" spans="1:19" x14ac:dyDescent="0.3">
      <c r="A404" t="s">
        <v>453</v>
      </c>
      <c r="B404">
        <v>5122.2949219000002</v>
      </c>
      <c r="C404">
        <v>5350.0200194999998</v>
      </c>
      <c r="D404">
        <v>5160.8120116999999</v>
      </c>
      <c r="E404">
        <v>5182.5581055000002</v>
      </c>
      <c r="F404">
        <v>5350.0200194999998</v>
      </c>
      <c r="G404">
        <v>5328.3398438000004</v>
      </c>
      <c r="H404">
        <v>5326.9799805000002</v>
      </c>
      <c r="I404">
        <v>5054.7797852000003</v>
      </c>
      <c r="J404">
        <v>5235.5058594000002</v>
      </c>
      <c r="L404" t="str">
        <f t="shared" si="54"/>
        <v>17NOV2022:19:00:00</v>
      </c>
      <c r="M404">
        <v>19</v>
      </c>
      <c r="N404">
        <f t="shared" si="48"/>
        <v>227.72509759999957</v>
      </c>
      <c r="O404" t="str">
        <f t="shared" si="50"/>
        <v/>
      </c>
      <c r="P404">
        <f t="shared" si="51"/>
        <v>227.72509759999957</v>
      </c>
      <c r="Q404" t="str">
        <f t="shared" si="52"/>
        <v/>
      </c>
      <c r="R404">
        <f t="shared" si="53"/>
        <v>1</v>
      </c>
      <c r="S404">
        <f t="shared" si="49"/>
        <v>4.4457631017374153</v>
      </c>
    </row>
    <row r="405" spans="1:19" x14ac:dyDescent="0.3">
      <c r="A405" t="s">
        <v>454</v>
      </c>
      <c r="B405">
        <v>5166.0341797000001</v>
      </c>
      <c r="C405">
        <v>5373.0898438000004</v>
      </c>
      <c r="D405">
        <v>5251.9516602000003</v>
      </c>
      <c r="E405">
        <v>5282.9565430000002</v>
      </c>
      <c r="F405">
        <v>5373.0898438000004</v>
      </c>
      <c r="G405">
        <v>5341.3100586</v>
      </c>
      <c r="H405">
        <v>5334.8100586</v>
      </c>
      <c r="I405">
        <v>5131.0698241999999</v>
      </c>
      <c r="J405">
        <v>5270.8681641000003</v>
      </c>
      <c r="L405" t="str">
        <f t="shared" si="54"/>
        <v>17NOV2022:20:00:00</v>
      </c>
      <c r="M405">
        <v>20</v>
      </c>
      <c r="N405">
        <f t="shared" si="48"/>
        <v>207.05566410000029</v>
      </c>
      <c r="O405" t="str">
        <f t="shared" si="50"/>
        <v/>
      </c>
      <c r="P405">
        <f t="shared" si="51"/>
        <v>207.05566410000029</v>
      </c>
      <c r="Q405" t="str">
        <f t="shared" si="52"/>
        <v/>
      </c>
      <c r="R405">
        <f t="shared" si="53"/>
        <v>1</v>
      </c>
      <c r="S405">
        <f t="shared" si="49"/>
        <v>4.0080196316475849</v>
      </c>
    </row>
    <row r="406" spans="1:19" x14ac:dyDescent="0.3">
      <c r="A406" t="s">
        <v>455</v>
      </c>
      <c r="B406">
        <v>5129.4272461</v>
      </c>
      <c r="C406">
        <v>5329.9902344000002</v>
      </c>
      <c r="D406">
        <v>5292.0927733999997</v>
      </c>
      <c r="E406">
        <v>5361.2016602000003</v>
      </c>
      <c r="F406">
        <v>5329.9902344000002</v>
      </c>
      <c r="G406">
        <v>5295.6899414</v>
      </c>
      <c r="H406">
        <v>5288.9301758000001</v>
      </c>
      <c r="I406">
        <v>5135.8100586</v>
      </c>
      <c r="J406">
        <v>5243.1875</v>
      </c>
      <c r="L406" t="str">
        <f t="shared" si="54"/>
        <v>17NOV2022:21:00:00</v>
      </c>
      <c r="M406">
        <v>21</v>
      </c>
      <c r="N406">
        <f t="shared" si="48"/>
        <v>200.56298830000014</v>
      </c>
      <c r="O406" t="str">
        <f t="shared" si="50"/>
        <v/>
      </c>
      <c r="P406">
        <f t="shared" si="51"/>
        <v>200.56298830000014</v>
      </c>
      <c r="Q406" t="str">
        <f t="shared" si="52"/>
        <v/>
      </c>
      <c r="R406">
        <f t="shared" si="53"/>
        <v>1</v>
      </c>
      <c r="S406">
        <f t="shared" si="49"/>
        <v>3.9100464569897535</v>
      </c>
    </row>
    <row r="407" spans="1:19" x14ac:dyDescent="0.3">
      <c r="A407" t="s">
        <v>456</v>
      </c>
      <c r="B407">
        <v>5348.2304688000004</v>
      </c>
      <c r="C407">
        <v>5326.6499022999997</v>
      </c>
      <c r="D407">
        <v>5270.0566405999998</v>
      </c>
      <c r="E407">
        <v>5455.5112305000002</v>
      </c>
      <c r="F407">
        <v>5326.6499022999997</v>
      </c>
      <c r="G407">
        <v>5295.5297852000003</v>
      </c>
      <c r="H407">
        <v>5292.1201172000001</v>
      </c>
      <c r="I407">
        <v>5146.6601563000004</v>
      </c>
      <c r="J407">
        <v>5247.2412108999997</v>
      </c>
      <c r="L407" t="str">
        <f t="shared" si="54"/>
        <v>17NOV2022:22:00:00</v>
      </c>
      <c r="M407">
        <v>22</v>
      </c>
      <c r="N407">
        <f t="shared" si="48"/>
        <v>-21.580566500000714</v>
      </c>
      <c r="O407">
        <f t="shared" si="50"/>
        <v>-21.580566500000714</v>
      </c>
      <c r="P407" t="str">
        <f t="shared" si="51"/>
        <v/>
      </c>
      <c r="Q407">
        <f t="shared" si="52"/>
        <v>1</v>
      </c>
      <c r="R407" t="str">
        <f t="shared" si="53"/>
        <v/>
      </c>
      <c r="S407">
        <f t="shared" si="49"/>
        <v>0.4035085366252516</v>
      </c>
    </row>
    <row r="408" spans="1:19" x14ac:dyDescent="0.3">
      <c r="A408" t="s">
        <v>457</v>
      </c>
      <c r="B408">
        <v>5344.359375</v>
      </c>
      <c r="C408">
        <v>5294.7597655999998</v>
      </c>
      <c r="D408">
        <v>5184.7861327999999</v>
      </c>
      <c r="E408">
        <v>5274.75</v>
      </c>
      <c r="F408">
        <v>5294.7597655999998</v>
      </c>
      <c r="G408">
        <v>5266.1699219000002</v>
      </c>
      <c r="H408">
        <v>5251.1899414</v>
      </c>
      <c r="I408">
        <v>5119.8500977000003</v>
      </c>
      <c r="J408">
        <v>5215.5009766000003</v>
      </c>
      <c r="L408" t="str">
        <f t="shared" si="54"/>
        <v>17NOV2022:23:00:00</v>
      </c>
      <c r="M408">
        <v>23</v>
      </c>
      <c r="N408">
        <f t="shared" si="48"/>
        <v>-49.59960940000019</v>
      </c>
      <c r="O408">
        <f t="shared" si="50"/>
        <v>-49.59960940000019</v>
      </c>
      <c r="P408" t="str">
        <f t="shared" si="51"/>
        <v/>
      </c>
      <c r="Q408">
        <f t="shared" si="52"/>
        <v>1</v>
      </c>
      <c r="R408" t="str">
        <f t="shared" si="53"/>
        <v/>
      </c>
      <c r="S408">
        <f t="shared" si="49"/>
        <v>0.92807399203015217</v>
      </c>
    </row>
    <row r="409" spans="1:19" x14ac:dyDescent="0.3">
      <c r="A409" t="s">
        <v>458</v>
      </c>
      <c r="B409">
        <v>5249.3164063000004</v>
      </c>
      <c r="C409">
        <v>5300.6699219000002</v>
      </c>
      <c r="D409">
        <v>5198.6606444999998</v>
      </c>
      <c r="E409">
        <v>5238.578125</v>
      </c>
      <c r="F409">
        <v>5300.6699219000002</v>
      </c>
      <c r="G409">
        <v>5275.8999022999997</v>
      </c>
      <c r="H409">
        <v>5254.7597655999998</v>
      </c>
      <c r="I409">
        <v>5160.3500977000003</v>
      </c>
      <c r="J409">
        <v>5233.8876952999999</v>
      </c>
      <c r="L409" t="str">
        <f t="shared" si="54"/>
        <v>18NOV2022:00:00:00</v>
      </c>
      <c r="M409">
        <v>24</v>
      </c>
      <c r="N409">
        <f t="shared" si="48"/>
        <v>51.35351559999981</v>
      </c>
      <c r="O409" t="str">
        <f t="shared" si="50"/>
        <v/>
      </c>
      <c r="P409">
        <f t="shared" si="51"/>
        <v>51.35351559999981</v>
      </c>
      <c r="Q409" t="str">
        <f t="shared" si="52"/>
        <v/>
      </c>
      <c r="R409">
        <f t="shared" si="53"/>
        <v>1</v>
      </c>
      <c r="S409">
        <f t="shared" si="49"/>
        <v>0.97828958335160665</v>
      </c>
    </row>
    <row r="410" spans="1:19" x14ac:dyDescent="0.3">
      <c r="A410" t="s">
        <v>459</v>
      </c>
      <c r="B410">
        <v>5231.0302733999997</v>
      </c>
      <c r="C410">
        <v>5011.6298827999999</v>
      </c>
      <c r="D410">
        <v>4990.9526366999999</v>
      </c>
      <c r="E410">
        <v>5141.2197266000003</v>
      </c>
      <c r="F410">
        <v>5245.3701172000001</v>
      </c>
      <c r="G410">
        <v>5202.9199219000002</v>
      </c>
      <c r="H410">
        <v>5011.6298827999999</v>
      </c>
      <c r="I410">
        <v>5360.6499022999997</v>
      </c>
      <c r="J410">
        <v>5216.6704102000003</v>
      </c>
      <c r="L410" t="str">
        <f t="shared" si="54"/>
        <v>18NOV2022:01:00:00</v>
      </c>
      <c r="M410">
        <v>1</v>
      </c>
      <c r="N410">
        <f t="shared" si="48"/>
        <v>-219.40039059999981</v>
      </c>
      <c r="O410">
        <f t="shared" si="50"/>
        <v>-219.40039059999981</v>
      </c>
      <c r="P410" t="str">
        <f t="shared" si="51"/>
        <v/>
      </c>
      <c r="Q410">
        <f t="shared" si="52"/>
        <v>1</v>
      </c>
      <c r="R410" t="str">
        <f t="shared" si="53"/>
        <v/>
      </c>
      <c r="S410">
        <f t="shared" si="49"/>
        <v>4.1942099191369557</v>
      </c>
    </row>
    <row r="411" spans="1:19" x14ac:dyDescent="0.3">
      <c r="A411" t="s">
        <v>460</v>
      </c>
      <c r="B411">
        <v>5190.0107422000001</v>
      </c>
      <c r="C411">
        <v>4895.4101563000004</v>
      </c>
      <c r="D411">
        <v>4920.8862305000002</v>
      </c>
      <c r="E411">
        <v>5083.9858397999997</v>
      </c>
      <c r="F411">
        <v>5191.5698241999999</v>
      </c>
      <c r="G411">
        <v>5138.6499022999997</v>
      </c>
      <c r="H411">
        <v>4895.4101563000004</v>
      </c>
      <c r="I411">
        <v>5341.8999022999997</v>
      </c>
      <c r="J411">
        <v>5156.9155272999997</v>
      </c>
      <c r="L411" t="str">
        <f t="shared" si="54"/>
        <v>18NOV2022:02:00:00</v>
      </c>
      <c r="M411">
        <v>2</v>
      </c>
      <c r="N411">
        <f t="shared" si="48"/>
        <v>-294.60058589999971</v>
      </c>
      <c r="O411">
        <f t="shared" si="50"/>
        <v>-294.60058589999971</v>
      </c>
      <c r="P411" t="str">
        <f t="shared" si="51"/>
        <v/>
      </c>
      <c r="Q411">
        <f t="shared" si="52"/>
        <v>1</v>
      </c>
      <c r="R411" t="str">
        <f t="shared" si="53"/>
        <v/>
      </c>
      <c r="S411">
        <f t="shared" si="49"/>
        <v>5.6763001183138417</v>
      </c>
    </row>
    <row r="412" spans="1:19" x14ac:dyDescent="0.3">
      <c r="A412" t="s">
        <v>461</v>
      </c>
      <c r="B412">
        <v>5130.3876952999999</v>
      </c>
      <c r="C412">
        <v>4788.7001952999999</v>
      </c>
      <c r="D412">
        <v>4888.6000977000003</v>
      </c>
      <c r="E412">
        <v>5086.7465819999998</v>
      </c>
      <c r="F412">
        <v>5153.9599608999997</v>
      </c>
      <c r="G412">
        <v>5085.7001952999999</v>
      </c>
      <c r="H412">
        <v>4788.7001952999999</v>
      </c>
      <c r="I412">
        <v>5296.4702147999997</v>
      </c>
      <c r="J412">
        <v>5095.4584961</v>
      </c>
      <c r="L412" t="str">
        <f t="shared" si="54"/>
        <v>18NOV2022:03:00:00</v>
      </c>
      <c r="M412">
        <v>3</v>
      </c>
      <c r="N412">
        <f t="shared" si="48"/>
        <v>-341.6875</v>
      </c>
      <c r="O412">
        <f t="shared" si="50"/>
        <v>-341.6875</v>
      </c>
      <c r="P412" t="str">
        <f t="shared" si="51"/>
        <v/>
      </c>
      <c r="Q412">
        <f t="shared" si="52"/>
        <v>1</v>
      </c>
      <c r="R412" t="str">
        <f t="shared" si="53"/>
        <v/>
      </c>
      <c r="S412">
        <f t="shared" si="49"/>
        <v>6.6600717195899914</v>
      </c>
    </row>
    <row r="413" spans="1:19" x14ac:dyDescent="0.3">
      <c r="A413" t="s">
        <v>462</v>
      </c>
      <c r="B413">
        <v>5147.1821289</v>
      </c>
      <c r="C413">
        <v>4858.6000977000003</v>
      </c>
      <c r="D413">
        <v>4867.4296875</v>
      </c>
      <c r="E413">
        <v>5077.5908202999999</v>
      </c>
      <c r="F413">
        <v>5233.0898438000004</v>
      </c>
      <c r="G413">
        <v>5170.3901366999999</v>
      </c>
      <c r="H413">
        <v>4858.6000977000003</v>
      </c>
      <c r="I413">
        <v>5361.4599608999997</v>
      </c>
      <c r="J413">
        <v>5168.7216797000001</v>
      </c>
      <c r="L413" t="str">
        <f t="shared" si="54"/>
        <v>18NOV2022:04:00:00</v>
      </c>
      <c r="M413">
        <v>4</v>
      </c>
      <c r="N413">
        <f t="shared" si="48"/>
        <v>-288.58203119999962</v>
      </c>
      <c r="O413">
        <f t="shared" si="50"/>
        <v>-288.58203119999962</v>
      </c>
      <c r="P413" t="str">
        <f t="shared" si="51"/>
        <v/>
      </c>
      <c r="Q413">
        <f t="shared" si="52"/>
        <v>1</v>
      </c>
      <c r="R413" t="str">
        <f t="shared" si="53"/>
        <v/>
      </c>
      <c r="S413">
        <f t="shared" si="49"/>
        <v>5.6066022917606029</v>
      </c>
    </row>
    <row r="414" spans="1:19" x14ac:dyDescent="0.3">
      <c r="A414" t="s">
        <v>463</v>
      </c>
      <c r="B414">
        <v>5134.5698241999999</v>
      </c>
      <c r="C414">
        <v>4949.6000977000003</v>
      </c>
      <c r="D414">
        <v>4916.8769530999998</v>
      </c>
      <c r="E414">
        <v>5066.2890625</v>
      </c>
      <c r="F414">
        <v>5321.6098633000001</v>
      </c>
      <c r="G414">
        <v>5256.75</v>
      </c>
      <c r="H414">
        <v>4949.6000977000003</v>
      </c>
      <c r="I414">
        <v>5405.9101563000004</v>
      </c>
      <c r="J414">
        <v>5241.8974608999997</v>
      </c>
      <c r="L414" t="str">
        <f t="shared" si="54"/>
        <v>18NOV2022:05:00:00</v>
      </c>
      <c r="M414">
        <v>5</v>
      </c>
      <c r="N414">
        <f t="shared" si="48"/>
        <v>-184.96972649999952</v>
      </c>
      <c r="O414">
        <f t="shared" si="50"/>
        <v>-184.96972649999952</v>
      </c>
      <c r="P414" t="str">
        <f t="shared" si="51"/>
        <v/>
      </c>
      <c r="Q414">
        <f t="shared" si="52"/>
        <v>1</v>
      </c>
      <c r="R414" t="str">
        <f t="shared" si="53"/>
        <v/>
      </c>
      <c r="S414">
        <f t="shared" si="49"/>
        <v>3.6024386235475734</v>
      </c>
    </row>
    <row r="415" spans="1:19" x14ac:dyDescent="0.3">
      <c r="A415" t="s">
        <v>464</v>
      </c>
      <c r="B415">
        <v>5139.8398438000004</v>
      </c>
      <c r="C415">
        <v>4922.4799805000002</v>
      </c>
      <c r="D415">
        <v>4949.1630858999997</v>
      </c>
      <c r="E415">
        <v>5083.5258789</v>
      </c>
      <c r="F415">
        <v>5281.8701172000001</v>
      </c>
      <c r="G415">
        <v>5221.8100586</v>
      </c>
      <c r="H415">
        <v>4922.4799805000002</v>
      </c>
      <c r="I415">
        <v>5326.1601563000004</v>
      </c>
      <c r="J415">
        <v>5192.5087891000003</v>
      </c>
      <c r="L415" t="str">
        <f t="shared" si="54"/>
        <v>18NOV2022:06:00:00</v>
      </c>
      <c r="M415">
        <v>6</v>
      </c>
      <c r="N415">
        <f t="shared" si="48"/>
        <v>-217.35986330000014</v>
      </c>
      <c r="O415">
        <f t="shared" si="50"/>
        <v>-217.35986330000014</v>
      </c>
      <c r="P415" t="str">
        <f t="shared" si="51"/>
        <v/>
      </c>
      <c r="Q415">
        <f t="shared" si="52"/>
        <v>1</v>
      </c>
      <c r="R415" t="str">
        <f t="shared" si="53"/>
        <v/>
      </c>
      <c r="S415">
        <f t="shared" si="49"/>
        <v>4.2289228829219914</v>
      </c>
    </row>
    <row r="416" spans="1:19" x14ac:dyDescent="0.3">
      <c r="A416" t="s">
        <v>465</v>
      </c>
      <c r="B416">
        <v>5180.2148438000004</v>
      </c>
      <c r="C416">
        <v>4878.6201172000001</v>
      </c>
      <c r="D416">
        <v>5066.3896483999997</v>
      </c>
      <c r="E416">
        <v>5174.2617188000004</v>
      </c>
      <c r="F416">
        <v>5236.2099608999997</v>
      </c>
      <c r="G416">
        <v>5174.7797852000003</v>
      </c>
      <c r="H416">
        <v>4878.6201172000001</v>
      </c>
      <c r="I416">
        <v>5213.5400391000003</v>
      </c>
      <c r="J416">
        <v>5123.5205077999999</v>
      </c>
      <c r="L416" t="str">
        <f t="shared" si="54"/>
        <v>18NOV2022:07:00:00</v>
      </c>
      <c r="M416">
        <v>7</v>
      </c>
      <c r="N416">
        <f t="shared" si="48"/>
        <v>-301.59472660000029</v>
      </c>
      <c r="O416">
        <f t="shared" si="50"/>
        <v>-301.59472660000029</v>
      </c>
      <c r="P416" t="str">
        <f t="shared" si="51"/>
        <v/>
      </c>
      <c r="Q416">
        <f t="shared" si="52"/>
        <v>1</v>
      </c>
      <c r="R416" t="str">
        <f t="shared" si="53"/>
        <v/>
      </c>
      <c r="S416">
        <f t="shared" si="49"/>
        <v>5.8220505460495984</v>
      </c>
    </row>
    <row r="417" spans="1:19" x14ac:dyDescent="0.3">
      <c r="A417" t="s">
        <v>466</v>
      </c>
      <c r="B417">
        <v>5349.1567383000001</v>
      </c>
      <c r="C417">
        <v>4782.9399414</v>
      </c>
      <c r="D417">
        <v>5010.5244141000003</v>
      </c>
      <c r="E417">
        <v>5098.3940430000002</v>
      </c>
      <c r="F417">
        <v>5118.1000977000003</v>
      </c>
      <c r="G417">
        <v>5053.8798827999999</v>
      </c>
      <c r="H417">
        <v>4782.9399414</v>
      </c>
      <c r="I417">
        <v>5091.8500977000003</v>
      </c>
      <c r="J417">
        <v>5009.0673827999999</v>
      </c>
      <c r="L417" t="str">
        <f t="shared" si="54"/>
        <v>18NOV2022:08:00:00</v>
      </c>
      <c r="M417">
        <v>8</v>
      </c>
      <c r="N417">
        <f t="shared" si="48"/>
        <v>-566.21679690000019</v>
      </c>
      <c r="O417">
        <f t="shared" si="50"/>
        <v>-566.21679690000019</v>
      </c>
      <c r="P417" t="str">
        <f t="shared" si="51"/>
        <v/>
      </c>
      <c r="Q417">
        <f t="shared" si="52"/>
        <v>1</v>
      </c>
      <c r="R417" t="str">
        <f t="shared" si="53"/>
        <v/>
      </c>
      <c r="S417">
        <f t="shared" si="49"/>
        <v>10.585159953266725</v>
      </c>
    </row>
    <row r="418" spans="1:19" x14ac:dyDescent="0.3">
      <c r="A418" t="s">
        <v>467</v>
      </c>
      <c r="B418">
        <v>5338.7807616999999</v>
      </c>
      <c r="C418">
        <v>4916.6401366999999</v>
      </c>
      <c r="D418">
        <v>4914.5498047000001</v>
      </c>
      <c r="E418">
        <v>5027.6621094000002</v>
      </c>
      <c r="F418">
        <v>5202.1899414</v>
      </c>
      <c r="G418">
        <v>5158.2700194999998</v>
      </c>
      <c r="H418">
        <v>4916.6401366999999</v>
      </c>
      <c r="I418">
        <v>5263.6499022999997</v>
      </c>
      <c r="J418">
        <v>5141.3334961</v>
      </c>
      <c r="L418" t="str">
        <f t="shared" si="54"/>
        <v>18NOV2022:09:00:00</v>
      </c>
      <c r="M418">
        <v>9</v>
      </c>
      <c r="N418">
        <f t="shared" si="48"/>
        <v>-422.140625</v>
      </c>
      <c r="O418">
        <f t="shared" si="50"/>
        <v>-422.140625</v>
      </c>
      <c r="P418" t="str">
        <f t="shared" si="51"/>
        <v/>
      </c>
      <c r="Q418">
        <f t="shared" si="52"/>
        <v>1</v>
      </c>
      <c r="R418" t="str">
        <f t="shared" si="53"/>
        <v/>
      </c>
      <c r="S418">
        <f t="shared" si="49"/>
        <v>7.9070605039338604</v>
      </c>
    </row>
    <row r="419" spans="1:19" x14ac:dyDescent="0.3">
      <c r="A419" t="s">
        <v>468</v>
      </c>
      <c r="B419">
        <v>5277.9355469000002</v>
      </c>
      <c r="C419">
        <v>4917.9501952999999</v>
      </c>
      <c r="D419">
        <v>4913.0141602000003</v>
      </c>
      <c r="E419">
        <v>4995.0786133000001</v>
      </c>
      <c r="F419">
        <v>5150.8598633000001</v>
      </c>
      <c r="G419">
        <v>5108.6098633000001</v>
      </c>
      <c r="H419">
        <v>4917.9501952999999</v>
      </c>
      <c r="I419">
        <v>5244.5600586</v>
      </c>
      <c r="J419">
        <v>5114.8652344000002</v>
      </c>
      <c r="L419" t="str">
        <f t="shared" si="54"/>
        <v>18NOV2022:10:00:00</v>
      </c>
      <c r="M419">
        <v>10</v>
      </c>
      <c r="N419">
        <f t="shared" si="48"/>
        <v>-359.98535160000029</v>
      </c>
      <c r="O419">
        <f t="shared" si="50"/>
        <v>-359.98535160000029</v>
      </c>
      <c r="P419" t="str">
        <f t="shared" si="51"/>
        <v/>
      </c>
      <c r="Q419">
        <f t="shared" si="52"/>
        <v>1</v>
      </c>
      <c r="R419" t="str">
        <f t="shared" si="53"/>
        <v/>
      </c>
      <c r="S419">
        <f t="shared" si="49"/>
        <v>6.8205711949521239</v>
      </c>
    </row>
    <row r="420" spans="1:19" x14ac:dyDescent="0.3">
      <c r="A420" t="s">
        <v>469</v>
      </c>
      <c r="B420">
        <v>5214.3012694999998</v>
      </c>
      <c r="C420">
        <v>4954.8398438000004</v>
      </c>
      <c r="D420">
        <v>4906.0810547000001</v>
      </c>
      <c r="E420">
        <v>4969.2993164</v>
      </c>
      <c r="F420">
        <v>5183.8598633000001</v>
      </c>
      <c r="G420">
        <v>5129.5898438000004</v>
      </c>
      <c r="H420">
        <v>4954.8398438000004</v>
      </c>
      <c r="I420">
        <v>5270.9501952999999</v>
      </c>
      <c r="J420">
        <v>5143.5190430000002</v>
      </c>
      <c r="L420" t="str">
        <f t="shared" si="54"/>
        <v>18NOV2022:11:00:00</v>
      </c>
      <c r="M420">
        <v>11</v>
      </c>
      <c r="N420">
        <f t="shared" si="48"/>
        <v>-259.46142569999938</v>
      </c>
      <c r="O420">
        <f t="shared" si="50"/>
        <v>-259.46142569999938</v>
      </c>
      <c r="P420" t="str">
        <f t="shared" si="51"/>
        <v/>
      </c>
      <c r="Q420">
        <f t="shared" si="52"/>
        <v>1</v>
      </c>
      <c r="R420" t="str">
        <f t="shared" si="53"/>
        <v/>
      </c>
      <c r="S420">
        <f t="shared" si="49"/>
        <v>4.9759577034350988</v>
      </c>
    </row>
    <row r="421" spans="1:19" x14ac:dyDescent="0.3">
      <c r="A421" t="s">
        <v>470</v>
      </c>
      <c r="B421">
        <v>5243.7426758000001</v>
      </c>
      <c r="C421">
        <v>4984.2597655999998</v>
      </c>
      <c r="D421">
        <v>4917.1298827999999</v>
      </c>
      <c r="E421">
        <v>5011.9770508000001</v>
      </c>
      <c r="F421">
        <v>5184.3500977000003</v>
      </c>
      <c r="G421">
        <v>5133.25</v>
      </c>
      <c r="H421">
        <v>4984.2597655999998</v>
      </c>
      <c r="I421">
        <v>5272.6801758000001</v>
      </c>
      <c r="J421">
        <v>5152.4677733999997</v>
      </c>
      <c r="L421" t="str">
        <f t="shared" si="54"/>
        <v>18NOV2022:12:00:00</v>
      </c>
      <c r="M421">
        <v>12</v>
      </c>
      <c r="N421">
        <f t="shared" si="48"/>
        <v>-259.48291020000033</v>
      </c>
      <c r="O421">
        <f t="shared" si="50"/>
        <v>-259.48291020000033</v>
      </c>
      <c r="P421" t="str">
        <f t="shared" si="51"/>
        <v/>
      </c>
      <c r="Q421">
        <f t="shared" si="52"/>
        <v>1</v>
      </c>
      <c r="R421" t="str">
        <f t="shared" si="53"/>
        <v/>
      </c>
      <c r="S421">
        <f t="shared" si="49"/>
        <v>4.9484295138569685</v>
      </c>
    </row>
    <row r="422" spans="1:19" x14ac:dyDescent="0.3">
      <c r="A422" t="s">
        <v>471</v>
      </c>
      <c r="B422">
        <v>5303.5966797000001</v>
      </c>
      <c r="C422">
        <v>4948.0800780999998</v>
      </c>
      <c r="D422">
        <v>4970.5874022999997</v>
      </c>
      <c r="E422">
        <v>5086.1625977000003</v>
      </c>
      <c r="F422">
        <v>5138.1899414</v>
      </c>
      <c r="G422">
        <v>5082.6298827999999</v>
      </c>
      <c r="H422">
        <v>4948.0800780999998</v>
      </c>
      <c r="I422">
        <v>5246.5898438000004</v>
      </c>
      <c r="J422">
        <v>5114.7124022999997</v>
      </c>
      <c r="L422" t="str">
        <f t="shared" si="54"/>
        <v>18NOV2022:13:00:00</v>
      </c>
      <c r="M422">
        <v>13</v>
      </c>
      <c r="N422">
        <f t="shared" ref="N422:N485" si="55">C422-B422</f>
        <v>-355.51660160000029</v>
      </c>
      <c r="O422">
        <f t="shared" si="50"/>
        <v>-355.51660160000029</v>
      </c>
      <c r="P422" t="str">
        <f t="shared" si="51"/>
        <v/>
      </c>
      <c r="Q422">
        <f t="shared" si="52"/>
        <v>1</v>
      </c>
      <c r="R422" t="str">
        <f t="shared" si="53"/>
        <v/>
      </c>
      <c r="S422">
        <f t="shared" ref="S422:S485" si="56">ABS((B422-C422)/B422)*100</f>
        <v>6.7033114143232737</v>
      </c>
    </row>
    <row r="423" spans="1:19" x14ac:dyDescent="0.3">
      <c r="A423" t="s">
        <v>472</v>
      </c>
      <c r="B423">
        <v>5306.7758789</v>
      </c>
      <c r="C423">
        <v>4877.5498047000001</v>
      </c>
      <c r="D423">
        <v>5030.8154297000001</v>
      </c>
      <c r="E423">
        <v>5135.1279297000001</v>
      </c>
      <c r="F423">
        <v>5076.4599608999997</v>
      </c>
      <c r="G423">
        <v>5021.9902344000002</v>
      </c>
      <c r="H423">
        <v>4877.5498047000001</v>
      </c>
      <c r="I423">
        <v>5209.1899414</v>
      </c>
      <c r="J423">
        <v>5059.5703125</v>
      </c>
      <c r="L423" t="str">
        <f t="shared" si="54"/>
        <v>18NOV2022:14:00:00</v>
      </c>
      <c r="M423">
        <v>14</v>
      </c>
      <c r="N423">
        <f t="shared" si="55"/>
        <v>-429.22607419999986</v>
      </c>
      <c r="O423">
        <f t="shared" si="50"/>
        <v>-429.22607419999986</v>
      </c>
      <c r="P423" t="str">
        <f t="shared" si="51"/>
        <v/>
      </c>
      <c r="Q423">
        <f t="shared" si="52"/>
        <v>1</v>
      </c>
      <c r="R423" t="str">
        <f t="shared" si="53"/>
        <v/>
      </c>
      <c r="S423">
        <f t="shared" si="56"/>
        <v>8.088264588422204</v>
      </c>
    </row>
    <row r="424" spans="1:19" x14ac:dyDescent="0.3">
      <c r="A424" t="s">
        <v>473</v>
      </c>
      <c r="B424">
        <v>5240.3808594000002</v>
      </c>
      <c r="C424">
        <v>4742.2900391000003</v>
      </c>
      <c r="D424">
        <v>5069.9921875</v>
      </c>
      <c r="E424">
        <v>5107.8154297000001</v>
      </c>
      <c r="F424">
        <v>4968.3300780999998</v>
      </c>
      <c r="G424">
        <v>4907.3598633000001</v>
      </c>
      <c r="H424">
        <v>4742.2900391000003</v>
      </c>
      <c r="I424">
        <v>5084.1499022999997</v>
      </c>
      <c r="J424">
        <v>4937.1142577999999</v>
      </c>
      <c r="L424" t="str">
        <f t="shared" si="54"/>
        <v>18NOV2022:15:00:00</v>
      </c>
      <c r="M424">
        <v>15</v>
      </c>
      <c r="N424">
        <f t="shared" si="55"/>
        <v>-498.0908202999999</v>
      </c>
      <c r="O424">
        <f t="shared" si="50"/>
        <v>-498.0908202999999</v>
      </c>
      <c r="P424" t="str">
        <f t="shared" si="51"/>
        <v/>
      </c>
      <c r="Q424">
        <f t="shared" si="52"/>
        <v>1</v>
      </c>
      <c r="R424" t="str">
        <f t="shared" si="53"/>
        <v/>
      </c>
      <c r="S424">
        <f t="shared" si="56"/>
        <v>9.5048591631759578</v>
      </c>
    </row>
    <row r="425" spans="1:19" x14ac:dyDescent="0.3">
      <c r="A425" t="s">
        <v>474</v>
      </c>
      <c r="B425">
        <v>5262.4755858999997</v>
      </c>
      <c r="C425">
        <v>4779.5097655999998</v>
      </c>
      <c r="D425">
        <v>5051.0429688000004</v>
      </c>
      <c r="E425">
        <v>4987.6450194999998</v>
      </c>
      <c r="F425">
        <v>5008.9799805000002</v>
      </c>
      <c r="G425">
        <v>4948.8999022999997</v>
      </c>
      <c r="H425">
        <v>4779.5097655999998</v>
      </c>
      <c r="I425">
        <v>5087.3999022999997</v>
      </c>
      <c r="J425">
        <v>4964.0395508000001</v>
      </c>
      <c r="L425" t="str">
        <f t="shared" si="54"/>
        <v>18NOV2022:16:00:00</v>
      </c>
      <c r="M425">
        <v>16</v>
      </c>
      <c r="N425">
        <f t="shared" si="55"/>
        <v>-482.9658202999999</v>
      </c>
      <c r="O425">
        <f t="shared" si="50"/>
        <v>-482.9658202999999</v>
      </c>
      <c r="P425" t="str">
        <f t="shared" si="51"/>
        <v/>
      </c>
      <c r="Q425">
        <f t="shared" si="52"/>
        <v>1</v>
      </c>
      <c r="R425" t="str">
        <f t="shared" si="53"/>
        <v/>
      </c>
      <c r="S425">
        <f t="shared" si="56"/>
        <v>9.1775403499074297</v>
      </c>
    </row>
    <row r="426" spans="1:19" x14ac:dyDescent="0.3">
      <c r="A426" t="s">
        <v>475</v>
      </c>
      <c r="B426">
        <v>5299.4023438000004</v>
      </c>
      <c r="C426">
        <v>4728.2597655999998</v>
      </c>
      <c r="D426">
        <v>5038.5439452999999</v>
      </c>
      <c r="E426">
        <v>4895.7504883000001</v>
      </c>
      <c r="F426">
        <v>4968.3701172000001</v>
      </c>
      <c r="G426">
        <v>4904.2998047000001</v>
      </c>
      <c r="H426">
        <v>4728.2597655999998</v>
      </c>
      <c r="I426">
        <v>5020.6201172000001</v>
      </c>
      <c r="J426">
        <v>4910.6123047000001</v>
      </c>
      <c r="L426" t="str">
        <f t="shared" si="54"/>
        <v>18NOV2022:17:00:00</v>
      </c>
      <c r="M426">
        <v>17</v>
      </c>
      <c r="N426">
        <f t="shared" si="55"/>
        <v>-571.14257820000057</v>
      </c>
      <c r="O426">
        <f t="shared" si="50"/>
        <v>-571.14257820000057</v>
      </c>
      <c r="P426" t="str">
        <f t="shared" si="51"/>
        <v/>
      </c>
      <c r="Q426">
        <f t="shared" si="52"/>
        <v>1</v>
      </c>
      <c r="R426" t="str">
        <f t="shared" si="53"/>
        <v/>
      </c>
      <c r="S426">
        <f t="shared" si="56"/>
        <v>10.777490387537849</v>
      </c>
    </row>
    <row r="427" spans="1:19" x14ac:dyDescent="0.3">
      <c r="A427" t="s">
        <v>476</v>
      </c>
      <c r="B427">
        <v>5359.9926758000001</v>
      </c>
      <c r="C427">
        <v>4811.1801758000001</v>
      </c>
      <c r="D427">
        <v>5043.6777344000002</v>
      </c>
      <c r="E427">
        <v>4835.9707030999998</v>
      </c>
      <c r="F427">
        <v>5017.6201172000001</v>
      </c>
      <c r="G427">
        <v>4962.0400391000003</v>
      </c>
      <c r="H427">
        <v>4811.1801758000001</v>
      </c>
      <c r="I427">
        <v>4960.6201172000001</v>
      </c>
      <c r="J427">
        <v>4932.1650391000003</v>
      </c>
      <c r="L427" t="str">
        <f t="shared" si="54"/>
        <v>18NOV2022:18:00:00</v>
      </c>
      <c r="M427">
        <v>18</v>
      </c>
      <c r="N427">
        <f t="shared" si="55"/>
        <v>-548.8125</v>
      </c>
      <c r="O427">
        <f t="shared" si="50"/>
        <v>-548.8125</v>
      </c>
      <c r="P427" t="str">
        <f t="shared" si="51"/>
        <v/>
      </c>
      <c r="Q427">
        <f t="shared" si="52"/>
        <v>1</v>
      </c>
      <c r="R427" t="str">
        <f t="shared" si="53"/>
        <v/>
      </c>
      <c r="S427">
        <f t="shared" si="56"/>
        <v>10.23905317031217</v>
      </c>
    </row>
    <row r="428" spans="1:19" x14ac:dyDescent="0.3">
      <c r="A428" t="s">
        <v>477</v>
      </c>
      <c r="B428">
        <v>5293.2431641000003</v>
      </c>
      <c r="C428">
        <v>5031.5600586</v>
      </c>
      <c r="D428">
        <v>5136.9975586</v>
      </c>
      <c r="E428">
        <v>4888.2260741999999</v>
      </c>
      <c r="F428">
        <v>5206.7202147999997</v>
      </c>
      <c r="G428">
        <v>5163.2402344000002</v>
      </c>
      <c r="H428">
        <v>5031.5600586</v>
      </c>
      <c r="I428">
        <v>5006.1699219000002</v>
      </c>
      <c r="J428">
        <v>5081.8671875</v>
      </c>
      <c r="L428" t="str">
        <f t="shared" si="54"/>
        <v>18NOV2022:19:00:00</v>
      </c>
      <c r="M428">
        <v>19</v>
      </c>
      <c r="N428">
        <f t="shared" si="55"/>
        <v>-261.68310550000024</v>
      </c>
      <c r="O428">
        <f t="shared" si="50"/>
        <v>-261.68310550000024</v>
      </c>
      <c r="P428" t="str">
        <f t="shared" si="51"/>
        <v/>
      </c>
      <c r="Q428">
        <f t="shared" si="52"/>
        <v>1</v>
      </c>
      <c r="R428" t="str">
        <f t="shared" si="53"/>
        <v/>
      </c>
      <c r="S428">
        <f t="shared" si="56"/>
        <v>4.9437197080760544</v>
      </c>
    </row>
    <row r="429" spans="1:19" x14ac:dyDescent="0.3">
      <c r="A429" t="s">
        <v>478</v>
      </c>
      <c r="B429">
        <v>5464.1230469000002</v>
      </c>
      <c r="C429">
        <v>5082.6201172000001</v>
      </c>
      <c r="D429">
        <v>5207.0693358999997</v>
      </c>
      <c r="E429">
        <v>4987.3925780999998</v>
      </c>
      <c r="F429">
        <v>5238.0898438000004</v>
      </c>
      <c r="G429">
        <v>5201.0698241999999</v>
      </c>
      <c r="H429">
        <v>5082.6201172000001</v>
      </c>
      <c r="I429">
        <v>5084.9799805000002</v>
      </c>
      <c r="J429">
        <v>5136.3789063000004</v>
      </c>
      <c r="L429" t="str">
        <f t="shared" si="54"/>
        <v>18NOV2022:20:00:00</v>
      </c>
      <c r="M429">
        <v>20</v>
      </c>
      <c r="N429">
        <f t="shared" si="55"/>
        <v>-381.5029297000001</v>
      </c>
      <c r="O429">
        <f t="shared" si="50"/>
        <v>-381.5029297000001</v>
      </c>
      <c r="P429" t="str">
        <f t="shared" si="51"/>
        <v/>
      </c>
      <c r="Q429">
        <f t="shared" si="52"/>
        <v>1</v>
      </c>
      <c r="R429" t="str">
        <f t="shared" si="53"/>
        <v/>
      </c>
      <c r="S429">
        <f t="shared" si="56"/>
        <v>6.9819608091812801</v>
      </c>
    </row>
    <row r="430" spans="1:19" x14ac:dyDescent="0.3">
      <c r="A430" t="s">
        <v>479</v>
      </c>
      <c r="B430">
        <v>5419.1206055000002</v>
      </c>
      <c r="C430">
        <v>4975.9599608999997</v>
      </c>
      <c r="D430">
        <v>5173.5249022999997</v>
      </c>
      <c r="E430">
        <v>5016.1372069999998</v>
      </c>
      <c r="F430">
        <v>5153.7099608999997</v>
      </c>
      <c r="G430">
        <v>5103.8500977000003</v>
      </c>
      <c r="H430">
        <v>4975.9599608999997</v>
      </c>
      <c r="I430">
        <v>5090.9902344000002</v>
      </c>
      <c r="J430">
        <v>5074.8554688000004</v>
      </c>
      <c r="L430" t="str">
        <f t="shared" si="54"/>
        <v>18NOV2022:21:00:00</v>
      </c>
      <c r="M430">
        <v>21</v>
      </c>
      <c r="N430">
        <f t="shared" si="55"/>
        <v>-443.16064460000052</v>
      </c>
      <c r="O430">
        <f t="shared" si="50"/>
        <v>-443.16064460000052</v>
      </c>
      <c r="P430" t="str">
        <f t="shared" si="51"/>
        <v/>
      </c>
      <c r="Q430">
        <f t="shared" si="52"/>
        <v>1</v>
      </c>
      <c r="R430" t="str">
        <f t="shared" si="53"/>
        <v/>
      </c>
      <c r="S430">
        <f t="shared" si="56"/>
        <v>8.1777224915464277</v>
      </c>
    </row>
    <row r="431" spans="1:19" x14ac:dyDescent="0.3">
      <c r="A431" t="s">
        <v>480</v>
      </c>
      <c r="B431">
        <v>5303.4584961</v>
      </c>
      <c r="C431">
        <v>4948.5898438000004</v>
      </c>
      <c r="D431">
        <v>5168.7001952999999</v>
      </c>
      <c r="E431">
        <v>5100.3496094000002</v>
      </c>
      <c r="F431">
        <v>5140.5800780999998</v>
      </c>
      <c r="G431">
        <v>5091.0097655999998</v>
      </c>
      <c r="H431">
        <v>4948.5898438000004</v>
      </c>
      <c r="I431">
        <v>5096.6298827999999</v>
      </c>
      <c r="J431">
        <v>5064.8071289</v>
      </c>
      <c r="L431" t="str">
        <f t="shared" si="54"/>
        <v>18NOV2022:22:00:00</v>
      </c>
      <c r="M431">
        <v>22</v>
      </c>
      <c r="N431">
        <f t="shared" si="55"/>
        <v>-354.86865229999967</v>
      </c>
      <c r="O431">
        <f t="shared" si="50"/>
        <v>-354.86865229999967</v>
      </c>
      <c r="P431" t="str">
        <f t="shared" si="51"/>
        <v/>
      </c>
      <c r="Q431">
        <f t="shared" si="52"/>
        <v>1</v>
      </c>
      <c r="R431" t="str">
        <f t="shared" si="53"/>
        <v/>
      </c>
      <c r="S431">
        <f t="shared" si="56"/>
        <v>6.691268585602379</v>
      </c>
    </row>
    <row r="432" spans="1:19" x14ac:dyDescent="0.3">
      <c r="A432" t="s">
        <v>481</v>
      </c>
      <c r="B432">
        <v>5286.8920897999997</v>
      </c>
      <c r="C432">
        <v>4919.9199219000002</v>
      </c>
      <c r="D432">
        <v>5190.3212891000003</v>
      </c>
      <c r="E432">
        <v>5251.1630858999997</v>
      </c>
      <c r="F432">
        <v>5098.2202147999997</v>
      </c>
      <c r="G432">
        <v>5047.6899414</v>
      </c>
      <c r="H432">
        <v>4919.9199219000002</v>
      </c>
      <c r="I432">
        <v>5077.6499022999997</v>
      </c>
      <c r="J432">
        <v>5033.8129883000001</v>
      </c>
      <c r="L432" t="str">
        <f t="shared" si="54"/>
        <v>18NOV2022:23:00:00</v>
      </c>
      <c r="M432">
        <v>23</v>
      </c>
      <c r="N432">
        <f t="shared" si="55"/>
        <v>-366.97216789999948</v>
      </c>
      <c r="O432">
        <f t="shared" si="50"/>
        <v>-366.97216789999948</v>
      </c>
      <c r="P432" t="str">
        <f t="shared" si="51"/>
        <v/>
      </c>
      <c r="Q432">
        <f t="shared" si="52"/>
        <v>1</v>
      </c>
      <c r="R432" t="str">
        <f t="shared" si="53"/>
        <v/>
      </c>
      <c r="S432">
        <f t="shared" si="56"/>
        <v>6.9411700043584936</v>
      </c>
    </row>
    <row r="433" spans="1:19" x14ac:dyDescent="0.3">
      <c r="A433" t="s">
        <v>482</v>
      </c>
      <c r="B433">
        <v>5265.0844727000003</v>
      </c>
      <c r="C433">
        <v>4977.8598633000001</v>
      </c>
      <c r="D433">
        <v>5215.5068358999997</v>
      </c>
      <c r="E433">
        <v>5331.0825194999998</v>
      </c>
      <c r="F433">
        <v>5123.0600586</v>
      </c>
      <c r="G433">
        <v>5076.9199219000002</v>
      </c>
      <c r="H433">
        <v>4977.8598633000001</v>
      </c>
      <c r="I433">
        <v>5123.2998047000001</v>
      </c>
      <c r="J433">
        <v>5075.3085938000004</v>
      </c>
      <c r="L433" t="str">
        <f t="shared" si="54"/>
        <v>19NOV2022:00:00:00</v>
      </c>
      <c r="M433">
        <v>24</v>
      </c>
      <c r="N433">
        <f t="shared" si="55"/>
        <v>-287.22460940000019</v>
      </c>
      <c r="O433">
        <f t="shared" si="50"/>
        <v>-287.22460940000019</v>
      </c>
      <c r="P433" t="str">
        <f t="shared" si="51"/>
        <v/>
      </c>
      <c r="Q433">
        <f t="shared" si="52"/>
        <v>1</v>
      </c>
      <c r="R433" t="str">
        <f t="shared" si="53"/>
        <v/>
      </c>
      <c r="S433">
        <f t="shared" si="56"/>
        <v>5.4552706777885343</v>
      </c>
    </row>
    <row r="434" spans="1:19" x14ac:dyDescent="0.3">
      <c r="A434" t="s">
        <v>483</v>
      </c>
      <c r="B434">
        <v>5292.6054688000004</v>
      </c>
      <c r="C434">
        <v>5113.6401366999999</v>
      </c>
      <c r="D434">
        <v>5077.2143555000002</v>
      </c>
      <c r="E434">
        <v>5129.7363280999998</v>
      </c>
      <c r="F434">
        <v>5422.1899414</v>
      </c>
      <c r="G434">
        <v>5358.4501952999999</v>
      </c>
      <c r="H434">
        <v>5113.6401366999999</v>
      </c>
      <c r="I434">
        <v>5337.3598633000001</v>
      </c>
      <c r="J434">
        <v>5299.4267577999999</v>
      </c>
      <c r="L434" t="str">
        <f t="shared" si="54"/>
        <v>19NOV2022:01:00:00</v>
      </c>
      <c r="M434">
        <v>1</v>
      </c>
      <c r="N434">
        <f t="shared" si="55"/>
        <v>-178.96533210000052</v>
      </c>
      <c r="O434">
        <f t="shared" si="50"/>
        <v>-178.96533210000052</v>
      </c>
      <c r="P434" t="str">
        <f t="shared" si="51"/>
        <v/>
      </c>
      <c r="Q434">
        <f t="shared" si="52"/>
        <v>1</v>
      </c>
      <c r="R434" t="str">
        <f t="shared" si="53"/>
        <v/>
      </c>
      <c r="S434">
        <f t="shared" si="56"/>
        <v>3.3814221210140114</v>
      </c>
    </row>
    <row r="435" spans="1:19" x14ac:dyDescent="0.3">
      <c r="A435" t="s">
        <v>484</v>
      </c>
      <c r="B435">
        <v>5171.9331055000002</v>
      </c>
      <c r="C435">
        <v>5097.6499022999997</v>
      </c>
      <c r="D435">
        <v>5039.8261719000002</v>
      </c>
      <c r="E435">
        <v>5098.6303711</v>
      </c>
      <c r="F435">
        <v>5371.3598633000001</v>
      </c>
      <c r="G435">
        <v>5311.6000977000003</v>
      </c>
      <c r="H435">
        <v>5097.6499022999997</v>
      </c>
      <c r="I435">
        <v>5294.3598633000001</v>
      </c>
      <c r="J435">
        <v>5261.0424805000002</v>
      </c>
      <c r="L435" t="str">
        <f t="shared" si="54"/>
        <v>19NOV2022:02:00:00</v>
      </c>
      <c r="M435">
        <v>2</v>
      </c>
      <c r="N435">
        <f t="shared" si="55"/>
        <v>-74.283203200000571</v>
      </c>
      <c r="O435">
        <f t="shared" si="50"/>
        <v>-74.283203200000571</v>
      </c>
      <c r="P435" t="str">
        <f t="shared" si="51"/>
        <v/>
      </c>
      <c r="Q435">
        <f t="shared" si="52"/>
        <v>1</v>
      </c>
      <c r="R435" t="str">
        <f t="shared" si="53"/>
        <v/>
      </c>
      <c r="S435">
        <f t="shared" si="56"/>
        <v>1.4362754058246698</v>
      </c>
    </row>
    <row r="436" spans="1:19" x14ac:dyDescent="0.3">
      <c r="A436" t="s">
        <v>485</v>
      </c>
      <c r="B436">
        <v>5202.0556641000003</v>
      </c>
      <c r="C436">
        <v>5109.0600586</v>
      </c>
      <c r="D436">
        <v>5020.0253905999998</v>
      </c>
      <c r="E436">
        <v>5069.0366211</v>
      </c>
      <c r="F436">
        <v>5344.2402344000002</v>
      </c>
      <c r="G436">
        <v>5295.0498047000001</v>
      </c>
      <c r="H436">
        <v>5109.0600586</v>
      </c>
      <c r="I436">
        <v>5298.25</v>
      </c>
      <c r="J436">
        <v>5257.0507813000004</v>
      </c>
      <c r="L436" t="str">
        <f t="shared" si="54"/>
        <v>19NOV2022:03:00:00</v>
      </c>
      <c r="M436">
        <v>3</v>
      </c>
      <c r="N436">
        <f t="shared" si="55"/>
        <v>-92.995605500000238</v>
      </c>
      <c r="O436">
        <f t="shared" si="50"/>
        <v>-92.995605500000238</v>
      </c>
      <c r="P436" t="str">
        <f t="shared" si="51"/>
        <v/>
      </c>
      <c r="Q436">
        <f t="shared" si="52"/>
        <v>1</v>
      </c>
      <c r="R436" t="str">
        <f t="shared" si="53"/>
        <v/>
      </c>
      <c r="S436">
        <f t="shared" si="56"/>
        <v>1.7876703269781191</v>
      </c>
    </row>
    <row r="437" spans="1:19" x14ac:dyDescent="0.3">
      <c r="A437" t="s">
        <v>486</v>
      </c>
      <c r="B437">
        <v>5254.3120116999999</v>
      </c>
      <c r="C437">
        <v>5121.3300780999998</v>
      </c>
      <c r="D437">
        <v>5078.2231444999998</v>
      </c>
      <c r="E437">
        <v>5125.0268555000002</v>
      </c>
      <c r="F437">
        <v>5409.6298827999999</v>
      </c>
      <c r="G437">
        <v>5362.1699219000002</v>
      </c>
      <c r="H437">
        <v>5121.3300780999998</v>
      </c>
      <c r="I437">
        <v>5332.8598633000001</v>
      </c>
      <c r="J437">
        <v>5298.8203125</v>
      </c>
      <c r="L437" t="str">
        <f t="shared" si="54"/>
        <v>19NOV2022:04:00:00</v>
      </c>
      <c r="M437">
        <v>4</v>
      </c>
      <c r="N437">
        <f t="shared" si="55"/>
        <v>-132.98193360000005</v>
      </c>
      <c r="O437">
        <f t="shared" si="50"/>
        <v>-132.98193360000005</v>
      </c>
      <c r="P437" t="str">
        <f t="shared" si="51"/>
        <v/>
      </c>
      <c r="Q437">
        <f t="shared" si="52"/>
        <v>1</v>
      </c>
      <c r="R437" t="str">
        <f t="shared" si="53"/>
        <v/>
      </c>
      <c r="S437">
        <f t="shared" si="56"/>
        <v>2.5309104846435373</v>
      </c>
    </row>
    <row r="438" spans="1:19" x14ac:dyDescent="0.3">
      <c r="A438" t="s">
        <v>487</v>
      </c>
      <c r="B438">
        <v>5283.2231444999998</v>
      </c>
      <c r="C438">
        <v>5122.4501952999999</v>
      </c>
      <c r="D438">
        <v>5088.4360352000003</v>
      </c>
      <c r="E438">
        <v>5080.6772461</v>
      </c>
      <c r="F438">
        <v>5452.25</v>
      </c>
      <c r="G438">
        <v>5405.7998047000001</v>
      </c>
      <c r="H438">
        <v>5122.4501952999999</v>
      </c>
      <c r="I438">
        <v>5359.8701172000001</v>
      </c>
      <c r="J438">
        <v>5325.8544922000001</v>
      </c>
      <c r="L438" t="str">
        <f t="shared" si="54"/>
        <v>19NOV2022:05:00:00</v>
      </c>
      <c r="M438">
        <v>5</v>
      </c>
      <c r="N438">
        <f t="shared" si="55"/>
        <v>-160.77294919999986</v>
      </c>
      <c r="O438">
        <f t="shared" si="50"/>
        <v>-160.77294919999986</v>
      </c>
      <c r="P438" t="str">
        <f t="shared" si="51"/>
        <v/>
      </c>
      <c r="Q438">
        <f t="shared" si="52"/>
        <v>1</v>
      </c>
      <c r="R438" t="str">
        <f t="shared" si="53"/>
        <v/>
      </c>
      <c r="S438">
        <f t="shared" si="56"/>
        <v>3.0430845868656813</v>
      </c>
    </row>
    <row r="439" spans="1:19" x14ac:dyDescent="0.3">
      <c r="A439" t="s">
        <v>488</v>
      </c>
      <c r="B439">
        <v>5254.7597655999998</v>
      </c>
      <c r="C439">
        <v>5105.1098633000001</v>
      </c>
      <c r="D439">
        <v>5088.3564452999999</v>
      </c>
      <c r="E439">
        <v>5050.1074219000002</v>
      </c>
      <c r="F439">
        <v>5339.1298827999999</v>
      </c>
      <c r="G439">
        <v>5294.6298827999999</v>
      </c>
      <c r="H439">
        <v>5105.1098633000001</v>
      </c>
      <c r="I439">
        <v>5345.7900391000003</v>
      </c>
      <c r="J439">
        <v>5271.8305664</v>
      </c>
      <c r="L439" t="str">
        <f t="shared" si="54"/>
        <v>19NOV2022:06:00:00</v>
      </c>
      <c r="M439">
        <v>6</v>
      </c>
      <c r="N439">
        <f t="shared" si="55"/>
        <v>-149.64990229999967</v>
      </c>
      <c r="O439">
        <f t="shared" si="50"/>
        <v>-149.64990229999967</v>
      </c>
      <c r="P439" t="str">
        <f t="shared" si="51"/>
        <v/>
      </c>
      <c r="Q439">
        <f t="shared" si="52"/>
        <v>1</v>
      </c>
      <c r="R439" t="str">
        <f t="shared" si="53"/>
        <v/>
      </c>
      <c r="S439">
        <f t="shared" si="56"/>
        <v>2.8478923675954637</v>
      </c>
    </row>
    <row r="440" spans="1:19" x14ac:dyDescent="0.3">
      <c r="A440" t="s">
        <v>489</v>
      </c>
      <c r="B440">
        <v>5175.6689452999999</v>
      </c>
      <c r="C440">
        <v>5123.3701172000001</v>
      </c>
      <c r="D440">
        <v>5098.3701172000001</v>
      </c>
      <c r="E440">
        <v>5023.5502930000002</v>
      </c>
      <c r="F440">
        <v>5202.2797852000003</v>
      </c>
      <c r="G440">
        <v>5158.9101563000004</v>
      </c>
      <c r="H440">
        <v>5123.3701172000001</v>
      </c>
      <c r="I440">
        <v>5389.6499022999997</v>
      </c>
      <c r="J440">
        <v>5237.2895508000001</v>
      </c>
      <c r="L440" t="str">
        <f t="shared" si="54"/>
        <v>19NOV2022:07:00:00</v>
      </c>
      <c r="M440">
        <v>7</v>
      </c>
      <c r="N440">
        <f t="shared" si="55"/>
        <v>-52.29882809999981</v>
      </c>
      <c r="O440">
        <f t="shared" si="50"/>
        <v>-52.29882809999981</v>
      </c>
      <c r="P440" t="str">
        <f t="shared" si="51"/>
        <v/>
      </c>
      <c r="Q440">
        <f t="shared" si="52"/>
        <v>1</v>
      </c>
      <c r="R440" t="str">
        <f t="shared" si="53"/>
        <v/>
      </c>
      <c r="S440">
        <f t="shared" si="56"/>
        <v>1.0104747551037268</v>
      </c>
    </row>
    <row r="441" spans="1:19" x14ac:dyDescent="0.3">
      <c r="A441" t="s">
        <v>490</v>
      </c>
      <c r="B441">
        <v>5161.1176758000001</v>
      </c>
      <c r="C441">
        <v>5125.2597655999998</v>
      </c>
      <c r="D441">
        <v>5068.0214844000002</v>
      </c>
      <c r="E441">
        <v>5014.1630858999997</v>
      </c>
      <c r="F441">
        <v>5082.4799805000002</v>
      </c>
      <c r="G441">
        <v>5036.25</v>
      </c>
      <c r="H441">
        <v>5125.2597655999998</v>
      </c>
      <c r="I441">
        <v>5434.2797852000003</v>
      </c>
      <c r="J441">
        <v>5204.7475586</v>
      </c>
      <c r="L441" t="str">
        <f t="shared" si="54"/>
        <v>19NOV2022:08:00:00</v>
      </c>
      <c r="M441">
        <v>8</v>
      </c>
      <c r="N441">
        <f t="shared" si="55"/>
        <v>-35.857910200000333</v>
      </c>
      <c r="O441">
        <f t="shared" si="50"/>
        <v>-35.857910200000333</v>
      </c>
      <c r="P441" t="str">
        <f t="shared" si="51"/>
        <v/>
      </c>
      <c r="Q441">
        <f t="shared" si="52"/>
        <v>1</v>
      </c>
      <c r="R441" t="str">
        <f t="shared" si="53"/>
        <v/>
      </c>
      <c r="S441">
        <f t="shared" si="56"/>
        <v>0.69477025040786677</v>
      </c>
    </row>
    <row r="442" spans="1:19" x14ac:dyDescent="0.3">
      <c r="A442" t="s">
        <v>491</v>
      </c>
      <c r="B442">
        <v>5110.4682616999999</v>
      </c>
      <c r="C442">
        <v>5130.2001952999999</v>
      </c>
      <c r="D442">
        <v>5118.7534180000002</v>
      </c>
      <c r="E442">
        <v>5125.9462891000003</v>
      </c>
      <c r="F442">
        <v>5290.1401366999999</v>
      </c>
      <c r="G442">
        <v>5242.7998047000001</v>
      </c>
      <c r="H442">
        <v>5130.2001952999999</v>
      </c>
      <c r="I442">
        <v>5484.9501952999999</v>
      </c>
      <c r="J442">
        <v>5306.5034180000002</v>
      </c>
      <c r="L442" t="str">
        <f t="shared" si="54"/>
        <v>19NOV2022:09:00:00</v>
      </c>
      <c r="M442">
        <v>9</v>
      </c>
      <c r="N442">
        <f t="shared" si="55"/>
        <v>19.731933600000048</v>
      </c>
      <c r="O442" t="str">
        <f t="shared" si="50"/>
        <v/>
      </c>
      <c r="P442">
        <f t="shared" si="51"/>
        <v>19.731933600000048</v>
      </c>
      <c r="Q442" t="str">
        <f t="shared" si="52"/>
        <v/>
      </c>
      <c r="R442">
        <f t="shared" si="53"/>
        <v>1</v>
      </c>
      <c r="S442">
        <f t="shared" si="56"/>
        <v>0.38610813314074294</v>
      </c>
    </row>
    <row r="443" spans="1:19" x14ac:dyDescent="0.3">
      <c r="A443" t="s">
        <v>492</v>
      </c>
      <c r="B443">
        <v>5118.5439452999999</v>
      </c>
      <c r="C443">
        <v>5147.75</v>
      </c>
      <c r="D443">
        <v>5044.9194336</v>
      </c>
      <c r="E443">
        <v>5205.1333008000001</v>
      </c>
      <c r="F443">
        <v>5349.4399414</v>
      </c>
      <c r="G443">
        <v>5294.1401366999999</v>
      </c>
      <c r="H443">
        <v>5147.75</v>
      </c>
      <c r="I443">
        <v>5537.0400391000003</v>
      </c>
      <c r="J443">
        <v>5350.8525391000003</v>
      </c>
      <c r="L443" t="str">
        <f t="shared" si="54"/>
        <v>19NOV2022:10:00:00</v>
      </c>
      <c r="M443">
        <v>10</v>
      </c>
      <c r="N443">
        <f t="shared" si="55"/>
        <v>29.206054700000095</v>
      </c>
      <c r="O443" t="str">
        <f t="shared" si="50"/>
        <v/>
      </c>
      <c r="P443">
        <f t="shared" si="51"/>
        <v>29.206054700000095</v>
      </c>
      <c r="Q443" t="str">
        <f t="shared" si="52"/>
        <v/>
      </c>
      <c r="R443">
        <f t="shared" si="53"/>
        <v>1</v>
      </c>
      <c r="S443">
        <f t="shared" si="56"/>
        <v>0.57059302434665959</v>
      </c>
    </row>
    <row r="444" spans="1:19" x14ac:dyDescent="0.3">
      <c r="A444" t="s">
        <v>493</v>
      </c>
      <c r="B444">
        <v>5153.2700194999998</v>
      </c>
      <c r="C444">
        <v>5125.9599608999997</v>
      </c>
      <c r="D444">
        <v>4921.1772461</v>
      </c>
      <c r="E444">
        <v>5057.5307616999999</v>
      </c>
      <c r="F444">
        <v>5399.0800780999998</v>
      </c>
      <c r="G444">
        <v>5334.2299805000002</v>
      </c>
      <c r="H444">
        <v>5125.9599608999997</v>
      </c>
      <c r="I444">
        <v>5525.0898438000004</v>
      </c>
      <c r="J444">
        <v>5358.6909180000002</v>
      </c>
      <c r="L444" t="str">
        <f t="shared" si="54"/>
        <v>19NOV2022:11:00:00</v>
      </c>
      <c r="M444">
        <v>11</v>
      </c>
      <c r="N444">
        <f t="shared" si="55"/>
        <v>-27.310058600000048</v>
      </c>
      <c r="O444">
        <f t="shared" si="50"/>
        <v>-27.310058600000048</v>
      </c>
      <c r="P444" t="str">
        <f t="shared" si="51"/>
        <v/>
      </c>
      <c r="Q444">
        <f t="shared" si="52"/>
        <v>1</v>
      </c>
      <c r="R444" t="str">
        <f t="shared" si="53"/>
        <v/>
      </c>
      <c r="S444">
        <f t="shared" si="56"/>
        <v>0.52995590172179308</v>
      </c>
    </row>
    <row r="445" spans="1:19" x14ac:dyDescent="0.3">
      <c r="A445" t="s">
        <v>494</v>
      </c>
      <c r="B445">
        <v>5299.3491211</v>
      </c>
      <c r="C445">
        <v>5090.4599608999997</v>
      </c>
      <c r="D445">
        <v>4859.9111327999999</v>
      </c>
      <c r="E445">
        <v>5011.3852539</v>
      </c>
      <c r="F445">
        <v>5415.2001952999999</v>
      </c>
      <c r="G445">
        <v>5348.5297852000003</v>
      </c>
      <c r="H445">
        <v>5090.4599608999997</v>
      </c>
      <c r="I445">
        <v>5473.5600586</v>
      </c>
      <c r="J445">
        <v>5337.7734375</v>
      </c>
      <c r="L445" t="str">
        <f t="shared" si="54"/>
        <v>19NOV2022:12:00:00</v>
      </c>
      <c r="M445">
        <v>12</v>
      </c>
      <c r="N445">
        <f t="shared" si="55"/>
        <v>-208.88916020000033</v>
      </c>
      <c r="O445">
        <f t="shared" si="50"/>
        <v>-208.88916020000033</v>
      </c>
      <c r="P445" t="str">
        <f t="shared" si="51"/>
        <v/>
      </c>
      <c r="Q445">
        <f t="shared" si="52"/>
        <v>1</v>
      </c>
      <c r="R445" t="str">
        <f t="shared" si="53"/>
        <v/>
      </c>
      <c r="S445">
        <f t="shared" si="56"/>
        <v>3.9417889900531913</v>
      </c>
    </row>
    <row r="446" spans="1:19" x14ac:dyDescent="0.3">
      <c r="A446" t="s">
        <v>495</v>
      </c>
      <c r="B446">
        <v>5193.7412108999997</v>
      </c>
      <c r="C446">
        <v>5040.8500977000003</v>
      </c>
      <c r="D446">
        <v>4833.2915039</v>
      </c>
      <c r="E446">
        <v>4995.2006836</v>
      </c>
      <c r="F446">
        <v>5392.1699219000002</v>
      </c>
      <c r="G446">
        <v>5328.8901366999999</v>
      </c>
      <c r="H446">
        <v>5040.8500977000003</v>
      </c>
      <c r="I446">
        <v>5398.3999022999997</v>
      </c>
      <c r="J446">
        <v>5290.7006836</v>
      </c>
      <c r="L446" t="str">
        <f t="shared" si="54"/>
        <v>19NOV2022:13:00:00</v>
      </c>
      <c r="M446">
        <v>13</v>
      </c>
      <c r="N446">
        <f t="shared" si="55"/>
        <v>-152.89111319999938</v>
      </c>
      <c r="O446">
        <f t="shared" si="50"/>
        <v>-152.89111319999938</v>
      </c>
      <c r="P446" t="str">
        <f t="shared" si="51"/>
        <v/>
      </c>
      <c r="Q446">
        <f t="shared" si="52"/>
        <v>1</v>
      </c>
      <c r="R446" t="str">
        <f t="shared" si="53"/>
        <v/>
      </c>
      <c r="S446">
        <f t="shared" si="56"/>
        <v>2.943756860259612</v>
      </c>
    </row>
    <row r="447" spans="1:19" x14ac:dyDescent="0.3">
      <c r="A447" t="s">
        <v>496</v>
      </c>
      <c r="B447">
        <v>5318.2822266000003</v>
      </c>
      <c r="C447">
        <v>4982.4399414</v>
      </c>
      <c r="D447">
        <v>4776.9570313000004</v>
      </c>
      <c r="E447">
        <v>4809.2124022999997</v>
      </c>
      <c r="F447">
        <v>5338.5200194999998</v>
      </c>
      <c r="G447">
        <v>5280.1098633000001</v>
      </c>
      <c r="H447">
        <v>4982.4399414</v>
      </c>
      <c r="I447">
        <v>5344.5297852000003</v>
      </c>
      <c r="J447">
        <v>5237.0009766000003</v>
      </c>
      <c r="L447" t="str">
        <f t="shared" si="54"/>
        <v>19NOV2022:14:00:00</v>
      </c>
      <c r="M447">
        <v>14</v>
      </c>
      <c r="N447">
        <f t="shared" si="55"/>
        <v>-335.84228520000033</v>
      </c>
      <c r="O447">
        <f t="shared" si="50"/>
        <v>-335.84228520000033</v>
      </c>
      <c r="P447" t="str">
        <f t="shared" si="51"/>
        <v/>
      </c>
      <c r="Q447">
        <f t="shared" si="52"/>
        <v>1</v>
      </c>
      <c r="R447" t="str">
        <f t="shared" si="53"/>
        <v/>
      </c>
      <c r="S447">
        <f t="shared" si="56"/>
        <v>6.3148639145219949</v>
      </c>
    </row>
    <row r="448" spans="1:19" x14ac:dyDescent="0.3">
      <c r="A448" t="s">
        <v>497</v>
      </c>
      <c r="B448">
        <v>5237.1928711</v>
      </c>
      <c r="C448">
        <v>4948.7900391000003</v>
      </c>
      <c r="D448">
        <v>4802.6201172000001</v>
      </c>
      <c r="E448">
        <v>4798.0551758000001</v>
      </c>
      <c r="F448">
        <v>5249.1899414</v>
      </c>
      <c r="G448">
        <v>5192.2900391000003</v>
      </c>
      <c r="H448">
        <v>4948.7900391000003</v>
      </c>
      <c r="I448">
        <v>5325.9301758000001</v>
      </c>
      <c r="J448">
        <v>5186.7241211</v>
      </c>
      <c r="L448" t="str">
        <f t="shared" si="54"/>
        <v>19NOV2022:15:00:00</v>
      </c>
      <c r="M448">
        <v>15</v>
      </c>
      <c r="N448">
        <f t="shared" si="55"/>
        <v>-288.40283199999976</v>
      </c>
      <c r="O448">
        <f t="shared" si="50"/>
        <v>-288.40283199999976</v>
      </c>
      <c r="P448" t="str">
        <f t="shared" si="51"/>
        <v/>
      </c>
      <c r="Q448">
        <f t="shared" si="52"/>
        <v>1</v>
      </c>
      <c r="R448" t="str">
        <f t="shared" si="53"/>
        <v/>
      </c>
      <c r="S448">
        <f t="shared" si="56"/>
        <v>5.5068209076559125</v>
      </c>
    </row>
    <row r="449" spans="1:19" x14ac:dyDescent="0.3">
      <c r="A449" t="s">
        <v>498</v>
      </c>
      <c r="B449">
        <v>5312.1523438000004</v>
      </c>
      <c r="C449">
        <v>4917.5097655999998</v>
      </c>
      <c r="D449">
        <v>4841.8383789</v>
      </c>
      <c r="E449">
        <v>4798.3813477000003</v>
      </c>
      <c r="F449">
        <v>5247.4199219000002</v>
      </c>
      <c r="G449">
        <v>5187.6000977000003</v>
      </c>
      <c r="H449">
        <v>4917.5097655999998</v>
      </c>
      <c r="I449">
        <v>5333.1699219000002</v>
      </c>
      <c r="J449">
        <v>5180</v>
      </c>
      <c r="L449" t="str">
        <f t="shared" si="54"/>
        <v>19NOV2022:16:00:00</v>
      </c>
      <c r="M449">
        <v>16</v>
      </c>
      <c r="N449">
        <f t="shared" si="55"/>
        <v>-394.64257820000057</v>
      </c>
      <c r="O449">
        <f t="shared" si="50"/>
        <v>-394.64257820000057</v>
      </c>
      <c r="P449" t="str">
        <f t="shared" si="51"/>
        <v/>
      </c>
      <c r="Q449">
        <f t="shared" si="52"/>
        <v>1</v>
      </c>
      <c r="R449" t="str">
        <f t="shared" si="53"/>
        <v/>
      </c>
      <c r="S449">
        <f t="shared" si="56"/>
        <v>7.4290523437378786</v>
      </c>
    </row>
    <row r="450" spans="1:19" x14ac:dyDescent="0.3">
      <c r="A450" t="s">
        <v>499</v>
      </c>
      <c r="B450">
        <v>5067.2255858999997</v>
      </c>
      <c r="C450">
        <v>4908.6899414</v>
      </c>
      <c r="D450">
        <v>4846.4897461</v>
      </c>
      <c r="E450">
        <v>4813.953125</v>
      </c>
      <c r="F450">
        <v>5165.1601563000004</v>
      </c>
      <c r="G450">
        <v>5108.2998047000001</v>
      </c>
      <c r="H450">
        <v>4908.6899414</v>
      </c>
      <c r="I450">
        <v>5331.5400391000003</v>
      </c>
      <c r="J450">
        <v>5145.0605469000002</v>
      </c>
      <c r="L450" t="str">
        <f t="shared" si="54"/>
        <v>19NOV2022:17:00:00</v>
      </c>
      <c r="M450">
        <v>17</v>
      </c>
      <c r="N450">
        <f t="shared" si="55"/>
        <v>-158.53564449999976</v>
      </c>
      <c r="O450">
        <f t="shared" si="50"/>
        <v>-158.53564449999976</v>
      </c>
      <c r="P450" t="str">
        <f t="shared" si="51"/>
        <v/>
      </c>
      <c r="Q450">
        <f t="shared" si="52"/>
        <v>1</v>
      </c>
      <c r="R450" t="str">
        <f t="shared" si="53"/>
        <v/>
      </c>
      <c r="S450">
        <f t="shared" si="56"/>
        <v>3.1286478530014357</v>
      </c>
    </row>
    <row r="451" spans="1:19" x14ac:dyDescent="0.3">
      <c r="A451" t="s">
        <v>500</v>
      </c>
      <c r="B451">
        <v>5080.3500977000003</v>
      </c>
      <c r="C451">
        <v>4960.5800780999998</v>
      </c>
      <c r="D451">
        <v>4895.2441405999998</v>
      </c>
      <c r="E451">
        <v>4860.5839844000002</v>
      </c>
      <c r="F451">
        <v>5213.9702147999997</v>
      </c>
      <c r="G451">
        <v>5143.0498047000001</v>
      </c>
      <c r="H451">
        <v>4960.5800780999998</v>
      </c>
      <c r="I451">
        <v>5389.4399414</v>
      </c>
      <c r="J451">
        <v>5194.3066405999998</v>
      </c>
      <c r="L451" t="str">
        <f t="shared" si="54"/>
        <v>19NOV2022:18:00:00</v>
      </c>
      <c r="M451">
        <v>18</v>
      </c>
      <c r="N451">
        <f t="shared" si="55"/>
        <v>-119.77001960000052</v>
      </c>
      <c r="O451">
        <f t="shared" ref="O451:O514" si="57">IF(N451&lt;0,N451,"")</f>
        <v>-119.77001960000052</v>
      </c>
      <c r="P451" t="str">
        <f t="shared" ref="P451:P514" si="58">IF(N451&gt;0,N451,"")</f>
        <v/>
      </c>
      <c r="Q451">
        <f t="shared" ref="Q451:Q514" si="59">IF(O451&lt;0,1,"")</f>
        <v>1</v>
      </c>
      <c r="R451" t="str">
        <f t="shared" ref="R451:R514" si="60">IF(AND(P451&gt;0,P451&lt;&gt;""),1,"")</f>
        <v/>
      </c>
      <c r="S451">
        <f t="shared" si="56"/>
        <v>2.3575150786207302</v>
      </c>
    </row>
    <row r="452" spans="1:19" x14ac:dyDescent="0.3">
      <c r="A452" t="s">
        <v>501</v>
      </c>
      <c r="B452">
        <v>5058.6987305000002</v>
      </c>
      <c r="C452">
        <v>5053.8100586</v>
      </c>
      <c r="D452">
        <v>4922.1347655999998</v>
      </c>
      <c r="E452">
        <v>4833.3808594000002</v>
      </c>
      <c r="F452">
        <v>5314.5800780999998</v>
      </c>
      <c r="G452">
        <v>5231.6699219000002</v>
      </c>
      <c r="H452">
        <v>5053.8100586</v>
      </c>
      <c r="I452">
        <v>5456.9399414</v>
      </c>
      <c r="J452">
        <v>5278.4863280999998</v>
      </c>
      <c r="L452" t="str">
        <f t="shared" ref="L452:L515" si="61">A452</f>
        <v>19NOV2022:19:00:00</v>
      </c>
      <c r="M452">
        <v>19</v>
      </c>
      <c r="N452">
        <f t="shared" si="55"/>
        <v>-4.8886719000001904</v>
      </c>
      <c r="O452">
        <f t="shared" si="57"/>
        <v>-4.8886719000001904</v>
      </c>
      <c r="P452" t="str">
        <f t="shared" si="58"/>
        <v/>
      </c>
      <c r="Q452">
        <f t="shared" si="59"/>
        <v>1</v>
      </c>
      <c r="R452" t="str">
        <f t="shared" si="60"/>
        <v/>
      </c>
      <c r="S452">
        <f t="shared" si="56"/>
        <v>9.6638921597076322E-2</v>
      </c>
    </row>
    <row r="453" spans="1:19" x14ac:dyDescent="0.3">
      <c r="A453" t="s">
        <v>502</v>
      </c>
      <c r="B453">
        <v>5060.3696289</v>
      </c>
      <c r="C453">
        <v>5114.9902344000002</v>
      </c>
      <c r="D453">
        <v>4912.7900391000003</v>
      </c>
      <c r="E453">
        <v>4842.6396483999997</v>
      </c>
      <c r="F453">
        <v>5332.0898438000004</v>
      </c>
      <c r="G453">
        <v>5247.0200194999998</v>
      </c>
      <c r="H453">
        <v>5114.9902344000002</v>
      </c>
      <c r="I453">
        <v>5502.5698241999999</v>
      </c>
      <c r="J453">
        <v>5316.2158202999999</v>
      </c>
      <c r="L453" t="str">
        <f t="shared" si="61"/>
        <v>19NOV2022:20:00:00</v>
      </c>
      <c r="M453">
        <v>20</v>
      </c>
      <c r="N453">
        <f t="shared" si="55"/>
        <v>54.620605500000238</v>
      </c>
      <c r="O453" t="str">
        <f t="shared" si="57"/>
        <v/>
      </c>
      <c r="P453">
        <f t="shared" si="58"/>
        <v>54.620605500000238</v>
      </c>
      <c r="Q453" t="str">
        <f t="shared" si="59"/>
        <v/>
      </c>
      <c r="R453">
        <f t="shared" si="60"/>
        <v>1</v>
      </c>
      <c r="S453">
        <f t="shared" si="56"/>
        <v>1.0793797589025806</v>
      </c>
    </row>
    <row r="454" spans="1:19" x14ac:dyDescent="0.3">
      <c r="A454" t="s">
        <v>503</v>
      </c>
      <c r="B454">
        <v>5057.6645508000001</v>
      </c>
      <c r="C454">
        <v>5115.5698241999999</v>
      </c>
      <c r="D454">
        <v>4882.0332030999998</v>
      </c>
      <c r="E454">
        <v>4806.5410155999998</v>
      </c>
      <c r="F454">
        <v>5242.5297852000003</v>
      </c>
      <c r="G454">
        <v>5160.1401366999999</v>
      </c>
      <c r="H454">
        <v>5115.5698241999999</v>
      </c>
      <c r="I454">
        <v>5493.0200194999998</v>
      </c>
      <c r="J454">
        <v>5277.8642577999999</v>
      </c>
      <c r="L454" t="str">
        <f t="shared" si="61"/>
        <v>19NOV2022:21:00:00</v>
      </c>
      <c r="M454">
        <v>21</v>
      </c>
      <c r="N454">
        <f t="shared" si="55"/>
        <v>57.905273399999714</v>
      </c>
      <c r="O454" t="str">
        <f t="shared" si="57"/>
        <v/>
      </c>
      <c r="P454">
        <f t="shared" si="58"/>
        <v>57.905273399999714</v>
      </c>
      <c r="Q454" t="str">
        <f t="shared" si="59"/>
        <v/>
      </c>
      <c r="R454">
        <f t="shared" si="60"/>
        <v>1</v>
      </c>
      <c r="S454">
        <f t="shared" si="56"/>
        <v>1.1449014227493697</v>
      </c>
    </row>
    <row r="455" spans="1:19" x14ac:dyDescent="0.3">
      <c r="A455" t="s">
        <v>504</v>
      </c>
      <c r="B455">
        <v>5036.5175780999998</v>
      </c>
      <c r="C455">
        <v>5137.4199219000002</v>
      </c>
      <c r="D455">
        <v>4974.3183594000002</v>
      </c>
      <c r="E455">
        <v>4943.2138672000001</v>
      </c>
      <c r="F455">
        <v>5239.9599608999997</v>
      </c>
      <c r="G455">
        <v>5162.0200194999998</v>
      </c>
      <c r="H455">
        <v>5137.4199219000002</v>
      </c>
      <c r="I455">
        <v>5484.7001952999999</v>
      </c>
      <c r="J455">
        <v>5280.4990233999997</v>
      </c>
      <c r="L455" t="str">
        <f t="shared" si="61"/>
        <v>19NOV2022:22:00:00</v>
      </c>
      <c r="M455">
        <v>22</v>
      </c>
      <c r="N455">
        <f t="shared" si="55"/>
        <v>100.90234380000038</v>
      </c>
      <c r="O455" t="str">
        <f t="shared" si="57"/>
        <v/>
      </c>
      <c r="P455">
        <f t="shared" si="58"/>
        <v>100.90234380000038</v>
      </c>
      <c r="Q455" t="str">
        <f t="shared" si="59"/>
        <v/>
      </c>
      <c r="R455">
        <f t="shared" si="60"/>
        <v>1</v>
      </c>
      <c r="S455">
        <f t="shared" si="56"/>
        <v>2.003414903955627</v>
      </c>
    </row>
    <row r="456" spans="1:19" x14ac:dyDescent="0.3">
      <c r="A456" t="s">
        <v>505</v>
      </c>
      <c r="B456">
        <v>5024.6518555000002</v>
      </c>
      <c r="C456">
        <v>5147.75</v>
      </c>
      <c r="D456">
        <v>4995.4638672000001</v>
      </c>
      <c r="E456">
        <v>5042.3652344000002</v>
      </c>
      <c r="F456">
        <v>5189.8598633000001</v>
      </c>
      <c r="G456">
        <v>5142.0800780999998</v>
      </c>
      <c r="H456">
        <v>5147.75</v>
      </c>
      <c r="I456">
        <v>5445.1401366999999</v>
      </c>
      <c r="J456">
        <v>5256.7353516000003</v>
      </c>
      <c r="L456" t="str">
        <f t="shared" si="61"/>
        <v>19NOV2022:23:00:00</v>
      </c>
      <c r="M456">
        <v>23</v>
      </c>
      <c r="N456">
        <f t="shared" si="55"/>
        <v>123.09814449999976</v>
      </c>
      <c r="O456" t="str">
        <f t="shared" si="57"/>
        <v/>
      </c>
      <c r="P456">
        <f t="shared" si="58"/>
        <v>123.09814449999976</v>
      </c>
      <c r="Q456" t="str">
        <f t="shared" si="59"/>
        <v/>
      </c>
      <c r="R456">
        <f t="shared" si="60"/>
        <v>1</v>
      </c>
      <c r="S456">
        <f t="shared" si="56"/>
        <v>2.4498840524693493</v>
      </c>
    </row>
    <row r="457" spans="1:19" x14ac:dyDescent="0.3">
      <c r="A457" t="s">
        <v>506</v>
      </c>
      <c r="B457">
        <v>5006.6035155999998</v>
      </c>
      <c r="C457">
        <v>5129.4799805000002</v>
      </c>
      <c r="D457">
        <v>5028.2822266000003</v>
      </c>
      <c r="E457">
        <v>5113.0410155999998</v>
      </c>
      <c r="F457">
        <v>5179.7402344000002</v>
      </c>
      <c r="G457">
        <v>5150.7099608999997</v>
      </c>
      <c r="H457">
        <v>5129.4799805000002</v>
      </c>
      <c r="I457">
        <v>5385.9199219000002</v>
      </c>
      <c r="J457">
        <v>5232.0805664</v>
      </c>
      <c r="L457" t="str">
        <f t="shared" si="61"/>
        <v>20NOV2022:00:00:00</v>
      </c>
      <c r="M457">
        <v>24</v>
      </c>
      <c r="N457">
        <f t="shared" si="55"/>
        <v>122.87646490000043</v>
      </c>
      <c r="O457" t="str">
        <f t="shared" si="57"/>
        <v/>
      </c>
      <c r="P457">
        <f t="shared" si="58"/>
        <v>122.87646490000043</v>
      </c>
      <c r="Q457" t="str">
        <f t="shared" si="59"/>
        <v/>
      </c>
      <c r="R457">
        <f t="shared" si="60"/>
        <v>1</v>
      </c>
      <c r="S457">
        <f t="shared" si="56"/>
        <v>2.4542879122968602</v>
      </c>
    </row>
    <row r="458" spans="1:19" x14ac:dyDescent="0.3">
      <c r="A458" t="s">
        <v>507</v>
      </c>
      <c r="B458">
        <v>5077.4741211</v>
      </c>
      <c r="C458">
        <v>5574.3198241999999</v>
      </c>
      <c r="D458">
        <v>5008.5268555000002</v>
      </c>
      <c r="E458">
        <v>5099.1953125</v>
      </c>
      <c r="F458">
        <v>5530</v>
      </c>
      <c r="G458">
        <v>5590.6699219000002</v>
      </c>
      <c r="H458">
        <v>5574.3198241999999</v>
      </c>
      <c r="I458">
        <v>5246.9902344000002</v>
      </c>
      <c r="J458">
        <v>5457.1943358999997</v>
      </c>
      <c r="L458" t="str">
        <f t="shared" si="61"/>
        <v>20NOV2022:01:00:00</v>
      </c>
      <c r="M458">
        <v>1</v>
      </c>
      <c r="N458">
        <f t="shared" si="55"/>
        <v>496.84570309999981</v>
      </c>
      <c r="O458" t="str">
        <f t="shared" si="57"/>
        <v/>
      </c>
      <c r="P458">
        <f t="shared" si="58"/>
        <v>496.84570309999981</v>
      </c>
      <c r="Q458" t="str">
        <f t="shared" si="59"/>
        <v/>
      </c>
      <c r="R458">
        <f t="shared" si="60"/>
        <v>1</v>
      </c>
      <c r="S458">
        <f t="shared" si="56"/>
        <v>9.7852926721044824</v>
      </c>
    </row>
    <row r="459" spans="1:19" x14ac:dyDescent="0.3">
      <c r="A459" t="s">
        <v>508</v>
      </c>
      <c r="B459">
        <v>5092.4379883000001</v>
      </c>
      <c r="C459">
        <v>5580.7402344000002</v>
      </c>
      <c r="D459">
        <v>4965.5361327999999</v>
      </c>
      <c r="E459">
        <v>5066.1650391000003</v>
      </c>
      <c r="F459">
        <v>5479.5200194999998</v>
      </c>
      <c r="G459">
        <v>5566.0800780999998</v>
      </c>
      <c r="H459">
        <v>5580.7402344000002</v>
      </c>
      <c r="I459">
        <v>5226.3300780999998</v>
      </c>
      <c r="J459">
        <v>5437.8486327999999</v>
      </c>
      <c r="L459" t="str">
        <f t="shared" si="61"/>
        <v>20NOV2022:02:00:00</v>
      </c>
      <c r="M459">
        <v>2</v>
      </c>
      <c r="N459">
        <f t="shared" si="55"/>
        <v>488.30224610000005</v>
      </c>
      <c r="O459" t="str">
        <f t="shared" si="57"/>
        <v/>
      </c>
      <c r="P459">
        <f t="shared" si="58"/>
        <v>488.30224610000005</v>
      </c>
      <c r="Q459" t="str">
        <f t="shared" si="59"/>
        <v/>
      </c>
      <c r="R459">
        <f t="shared" si="60"/>
        <v>1</v>
      </c>
      <c r="S459">
        <f t="shared" si="56"/>
        <v>9.5887715711391355</v>
      </c>
    </row>
    <row r="460" spans="1:19" x14ac:dyDescent="0.3">
      <c r="A460" t="s">
        <v>509</v>
      </c>
      <c r="B460">
        <v>5091.0361327999999</v>
      </c>
      <c r="C460">
        <v>5613.0097655999998</v>
      </c>
      <c r="D460">
        <v>4965.7275391000003</v>
      </c>
      <c r="E460">
        <v>5042.0996094000002</v>
      </c>
      <c r="F460">
        <v>5430.5600586</v>
      </c>
      <c r="G460">
        <v>5562.2299805000002</v>
      </c>
      <c r="H460">
        <v>5613.0097655999998</v>
      </c>
      <c r="I460">
        <v>5252.8100586</v>
      </c>
      <c r="J460">
        <v>5446.8774414</v>
      </c>
      <c r="L460" t="str">
        <f t="shared" si="61"/>
        <v>20NOV2022:03:00:00</v>
      </c>
      <c r="M460">
        <v>3</v>
      </c>
      <c r="N460">
        <f t="shared" si="55"/>
        <v>521.9736327999999</v>
      </c>
      <c r="O460" t="str">
        <f t="shared" si="57"/>
        <v/>
      </c>
      <c r="P460">
        <f t="shared" si="58"/>
        <v>521.9736327999999</v>
      </c>
      <c r="Q460" t="str">
        <f t="shared" si="59"/>
        <v/>
      </c>
      <c r="R460">
        <f t="shared" si="60"/>
        <v>1</v>
      </c>
      <c r="S460">
        <f t="shared" si="56"/>
        <v>10.252797646378548</v>
      </c>
    </row>
    <row r="461" spans="1:19" x14ac:dyDescent="0.3">
      <c r="A461" t="s">
        <v>510</v>
      </c>
      <c r="B461">
        <v>5062.1245116999999</v>
      </c>
      <c r="C461">
        <v>5618.3300780999998</v>
      </c>
      <c r="D461">
        <v>4981.5776366999999</v>
      </c>
      <c r="E461">
        <v>5073.1054688000004</v>
      </c>
      <c r="F461">
        <v>5496.8999022999997</v>
      </c>
      <c r="G461">
        <v>5633.5</v>
      </c>
      <c r="H461">
        <v>5618.3300780999998</v>
      </c>
      <c r="I461">
        <v>5289.2001952999999</v>
      </c>
      <c r="J461">
        <v>5488.7128905999998</v>
      </c>
      <c r="L461" t="str">
        <f t="shared" si="61"/>
        <v>20NOV2022:04:00:00</v>
      </c>
      <c r="M461">
        <v>4</v>
      </c>
      <c r="N461">
        <f t="shared" si="55"/>
        <v>556.20556639999995</v>
      </c>
      <c r="O461" t="str">
        <f t="shared" si="57"/>
        <v/>
      </c>
      <c r="P461">
        <f t="shared" si="58"/>
        <v>556.20556639999995</v>
      </c>
      <c r="Q461" t="str">
        <f t="shared" si="59"/>
        <v/>
      </c>
      <c r="R461">
        <f t="shared" si="60"/>
        <v>1</v>
      </c>
      <c r="S461">
        <f t="shared" si="56"/>
        <v>10.987591575719874</v>
      </c>
    </row>
    <row r="462" spans="1:19" x14ac:dyDescent="0.3">
      <c r="A462" t="s">
        <v>511</v>
      </c>
      <c r="B462">
        <v>5059.5595702999999</v>
      </c>
      <c r="C462">
        <v>5603.5698241999999</v>
      </c>
      <c r="D462">
        <v>4967.0859375</v>
      </c>
      <c r="E462">
        <v>5051.2973633000001</v>
      </c>
      <c r="F462">
        <v>5530.0297852000003</v>
      </c>
      <c r="G462">
        <v>5666.6601563000004</v>
      </c>
      <c r="H462">
        <v>5603.5698241999999</v>
      </c>
      <c r="I462">
        <v>5308.5600586</v>
      </c>
      <c r="J462">
        <v>5505.0581055000002</v>
      </c>
      <c r="L462" t="str">
        <f t="shared" si="61"/>
        <v>20NOV2022:05:00:00</v>
      </c>
      <c r="M462">
        <v>5</v>
      </c>
      <c r="N462">
        <f t="shared" si="55"/>
        <v>544.01025389999995</v>
      </c>
      <c r="O462" t="str">
        <f t="shared" si="57"/>
        <v/>
      </c>
      <c r="P462">
        <f t="shared" si="58"/>
        <v>544.01025389999995</v>
      </c>
      <c r="Q462" t="str">
        <f t="shared" si="59"/>
        <v/>
      </c>
      <c r="R462">
        <f t="shared" si="60"/>
        <v>1</v>
      </c>
      <c r="S462">
        <f t="shared" si="56"/>
        <v>10.752126669154794</v>
      </c>
    </row>
    <row r="463" spans="1:19" x14ac:dyDescent="0.3">
      <c r="A463" t="s">
        <v>512</v>
      </c>
      <c r="B463">
        <v>5062.2944336</v>
      </c>
      <c r="C463">
        <v>5572.1801758000001</v>
      </c>
      <c r="D463">
        <v>4945.8325194999998</v>
      </c>
      <c r="E463">
        <v>5018.7700194999998</v>
      </c>
      <c r="F463">
        <v>5421.9399414</v>
      </c>
      <c r="G463">
        <v>5556.7001952999999</v>
      </c>
      <c r="H463">
        <v>5572.1801758000001</v>
      </c>
      <c r="I463">
        <v>5284.1401366999999</v>
      </c>
      <c r="J463">
        <v>5444.9599608999997</v>
      </c>
      <c r="L463" t="str">
        <f t="shared" si="61"/>
        <v>20NOV2022:06:00:00</v>
      </c>
      <c r="M463">
        <v>6</v>
      </c>
      <c r="N463">
        <f t="shared" si="55"/>
        <v>509.8857422000001</v>
      </c>
      <c r="O463" t="str">
        <f t="shared" si="57"/>
        <v/>
      </c>
      <c r="P463">
        <f t="shared" si="58"/>
        <v>509.8857422000001</v>
      </c>
      <c r="Q463" t="str">
        <f t="shared" si="59"/>
        <v/>
      </c>
      <c r="R463">
        <f t="shared" si="60"/>
        <v>1</v>
      </c>
      <c r="S463">
        <f t="shared" si="56"/>
        <v>10.07222611975574</v>
      </c>
    </row>
    <row r="464" spans="1:19" x14ac:dyDescent="0.3">
      <c r="A464" t="s">
        <v>513</v>
      </c>
      <c r="B464">
        <v>5106.4824219000002</v>
      </c>
      <c r="C464">
        <v>5566.2299805000002</v>
      </c>
      <c r="D464">
        <v>4949.0078125</v>
      </c>
      <c r="E464">
        <v>4993.4448241999999</v>
      </c>
      <c r="F464">
        <v>5241.9702147999997</v>
      </c>
      <c r="G464">
        <v>5373.5200194999998</v>
      </c>
      <c r="H464">
        <v>5566.2299805000002</v>
      </c>
      <c r="I464">
        <v>5298.1098633000001</v>
      </c>
      <c r="J464">
        <v>5375.5712891000003</v>
      </c>
      <c r="L464" t="str">
        <f t="shared" si="61"/>
        <v>20NOV2022:07:00:00</v>
      </c>
      <c r="M464">
        <v>7</v>
      </c>
      <c r="N464">
        <f t="shared" si="55"/>
        <v>459.74755860000005</v>
      </c>
      <c r="O464" t="str">
        <f t="shared" si="57"/>
        <v/>
      </c>
      <c r="P464">
        <f t="shared" si="58"/>
        <v>459.74755860000005</v>
      </c>
      <c r="Q464" t="str">
        <f t="shared" si="59"/>
        <v/>
      </c>
      <c r="R464">
        <f t="shared" si="60"/>
        <v>1</v>
      </c>
      <c r="S464">
        <f t="shared" si="56"/>
        <v>9.0032143580539135</v>
      </c>
    </row>
    <row r="465" spans="1:19" x14ac:dyDescent="0.3">
      <c r="A465" t="s">
        <v>514</v>
      </c>
      <c r="B465">
        <v>5122.0268555000002</v>
      </c>
      <c r="C465">
        <v>5553.0600586</v>
      </c>
      <c r="D465">
        <v>4997.6337891000003</v>
      </c>
      <c r="E465">
        <v>5090.6494141000003</v>
      </c>
      <c r="F465">
        <v>5116.9902344000002</v>
      </c>
      <c r="G465">
        <v>5236.3999022999997</v>
      </c>
      <c r="H465">
        <v>5553.0600586</v>
      </c>
      <c r="I465">
        <v>5336.5600586</v>
      </c>
      <c r="J465">
        <v>5332.7094727000003</v>
      </c>
      <c r="L465" t="str">
        <f t="shared" si="61"/>
        <v>20NOV2022:08:00:00</v>
      </c>
      <c r="M465">
        <v>8</v>
      </c>
      <c r="N465">
        <f t="shared" si="55"/>
        <v>431.03320309999981</v>
      </c>
      <c r="O465" t="str">
        <f t="shared" si="57"/>
        <v/>
      </c>
      <c r="P465">
        <f t="shared" si="58"/>
        <v>431.03320309999981</v>
      </c>
      <c r="Q465" t="str">
        <f t="shared" si="59"/>
        <v/>
      </c>
      <c r="R465">
        <f t="shared" si="60"/>
        <v>1</v>
      </c>
      <c r="S465">
        <f t="shared" si="56"/>
        <v>8.4152858870148055</v>
      </c>
    </row>
    <row r="466" spans="1:19" x14ac:dyDescent="0.3">
      <c r="A466" t="s">
        <v>515</v>
      </c>
      <c r="B466">
        <v>5065.0200194999998</v>
      </c>
      <c r="C466">
        <v>5540.5297852000003</v>
      </c>
      <c r="D466">
        <v>5063.9570313000004</v>
      </c>
      <c r="E466">
        <v>5202.7475586</v>
      </c>
      <c r="F466">
        <v>5242.75</v>
      </c>
      <c r="G466">
        <v>5375.3999022999997</v>
      </c>
      <c r="H466">
        <v>5540.5297852000003</v>
      </c>
      <c r="I466">
        <v>5381.6201172000001</v>
      </c>
      <c r="J466">
        <v>5398.9619141000003</v>
      </c>
      <c r="L466" t="str">
        <f t="shared" si="61"/>
        <v>20NOV2022:09:00:00</v>
      </c>
      <c r="M466">
        <v>9</v>
      </c>
      <c r="N466">
        <f t="shared" si="55"/>
        <v>475.50976570000057</v>
      </c>
      <c r="O466" t="str">
        <f t="shared" si="57"/>
        <v/>
      </c>
      <c r="P466">
        <f t="shared" si="58"/>
        <v>475.50976570000057</v>
      </c>
      <c r="Q466" t="str">
        <f t="shared" si="59"/>
        <v/>
      </c>
      <c r="R466">
        <f t="shared" si="60"/>
        <v>1</v>
      </c>
      <c r="S466">
        <f t="shared" si="56"/>
        <v>9.3881122654859936</v>
      </c>
    </row>
    <row r="467" spans="1:19" x14ac:dyDescent="0.3">
      <c r="A467" t="s">
        <v>516</v>
      </c>
      <c r="B467">
        <v>5317.0922852000003</v>
      </c>
      <c r="C467">
        <v>5550.3798827999999</v>
      </c>
      <c r="D467">
        <v>5159.5263672000001</v>
      </c>
      <c r="E467">
        <v>5298.7729491999999</v>
      </c>
      <c r="F467">
        <v>5354.5898438000004</v>
      </c>
      <c r="G467">
        <v>5476.8300780999998</v>
      </c>
      <c r="H467">
        <v>5550.3798827999999</v>
      </c>
      <c r="I467">
        <v>5460.4399414</v>
      </c>
      <c r="J467">
        <v>5471.1450194999998</v>
      </c>
      <c r="L467" t="str">
        <f t="shared" si="61"/>
        <v>20NOV2022:10:00:00</v>
      </c>
      <c r="M467">
        <v>10</v>
      </c>
      <c r="N467">
        <f t="shared" si="55"/>
        <v>233.28759759999957</v>
      </c>
      <c r="O467" t="str">
        <f t="shared" si="57"/>
        <v/>
      </c>
      <c r="P467">
        <f t="shared" si="58"/>
        <v>233.28759759999957</v>
      </c>
      <c r="Q467" t="str">
        <f t="shared" si="59"/>
        <v/>
      </c>
      <c r="R467">
        <f t="shared" si="60"/>
        <v>1</v>
      </c>
      <c r="S467">
        <f t="shared" si="56"/>
        <v>4.3875032646950674</v>
      </c>
    </row>
    <row r="468" spans="1:19" x14ac:dyDescent="0.3">
      <c r="A468" t="s">
        <v>517</v>
      </c>
      <c r="B468">
        <v>5379.3935547000001</v>
      </c>
      <c r="C468">
        <v>5523.2700194999998</v>
      </c>
      <c r="D468">
        <v>4996.6777344000002</v>
      </c>
      <c r="E468">
        <v>5140.3940430000002</v>
      </c>
      <c r="F468">
        <v>5396</v>
      </c>
      <c r="G468">
        <v>5506.5400391000003</v>
      </c>
      <c r="H468">
        <v>5523.2700194999998</v>
      </c>
      <c r="I468">
        <v>5450.9301758000001</v>
      </c>
      <c r="J468">
        <v>5474.6782227000003</v>
      </c>
      <c r="L468" t="str">
        <f t="shared" si="61"/>
        <v>20NOV2022:11:00:00</v>
      </c>
      <c r="M468">
        <v>11</v>
      </c>
      <c r="N468">
        <f t="shared" si="55"/>
        <v>143.87646479999967</v>
      </c>
      <c r="O468" t="str">
        <f t="shared" si="57"/>
        <v/>
      </c>
      <c r="P468">
        <f t="shared" si="58"/>
        <v>143.87646479999967</v>
      </c>
      <c r="Q468" t="str">
        <f t="shared" si="59"/>
        <v/>
      </c>
      <c r="R468">
        <f t="shared" si="60"/>
        <v>1</v>
      </c>
      <c r="S468">
        <f t="shared" si="56"/>
        <v>2.674585217404184</v>
      </c>
    </row>
    <row r="469" spans="1:19" x14ac:dyDescent="0.3">
      <c r="A469" t="s">
        <v>518</v>
      </c>
      <c r="B469">
        <v>5361.7758789</v>
      </c>
      <c r="C469">
        <v>5485.9399414</v>
      </c>
      <c r="D469">
        <v>4954.0698241999999</v>
      </c>
      <c r="E469">
        <v>5140.4838866999999</v>
      </c>
      <c r="F469">
        <v>5412.6699219000002</v>
      </c>
      <c r="G469">
        <v>5519.0097655999998</v>
      </c>
      <c r="H469">
        <v>5485.9399414</v>
      </c>
      <c r="I469">
        <v>5382.7797852000003</v>
      </c>
      <c r="J469">
        <v>5447.1103516000003</v>
      </c>
      <c r="L469" t="str">
        <f t="shared" si="61"/>
        <v>20NOV2022:12:00:00</v>
      </c>
      <c r="M469">
        <v>12</v>
      </c>
      <c r="N469">
        <f t="shared" si="55"/>
        <v>124.1640625</v>
      </c>
      <c r="O469" t="str">
        <f t="shared" si="57"/>
        <v/>
      </c>
      <c r="P469">
        <f t="shared" si="58"/>
        <v>124.1640625</v>
      </c>
      <c r="Q469" t="str">
        <f t="shared" si="59"/>
        <v/>
      </c>
      <c r="R469">
        <f t="shared" si="60"/>
        <v>1</v>
      </c>
      <c r="S469">
        <f t="shared" si="56"/>
        <v>2.3157264552705064</v>
      </c>
    </row>
    <row r="470" spans="1:19" x14ac:dyDescent="0.3">
      <c r="A470" t="s">
        <v>519</v>
      </c>
      <c r="B470">
        <v>5387.5859375</v>
      </c>
      <c r="C470">
        <v>5447.0400391000003</v>
      </c>
      <c r="D470">
        <v>4968.2617188000004</v>
      </c>
      <c r="E470">
        <v>5163.7861327999999</v>
      </c>
      <c r="F470">
        <v>5395.2597655999998</v>
      </c>
      <c r="G470">
        <v>5509.4399414</v>
      </c>
      <c r="H470">
        <v>5447.0400391000003</v>
      </c>
      <c r="I470">
        <v>5297.1000977000003</v>
      </c>
      <c r="J470">
        <v>5402.3940430000002</v>
      </c>
      <c r="L470" t="str">
        <f t="shared" si="61"/>
        <v>20NOV2022:13:00:00</v>
      </c>
      <c r="M470">
        <v>13</v>
      </c>
      <c r="N470">
        <f t="shared" si="55"/>
        <v>59.454101600000286</v>
      </c>
      <c r="O470" t="str">
        <f t="shared" si="57"/>
        <v/>
      </c>
      <c r="P470">
        <f t="shared" si="58"/>
        <v>59.454101600000286</v>
      </c>
      <c r="Q470" t="str">
        <f t="shared" si="59"/>
        <v/>
      </c>
      <c r="R470">
        <f t="shared" si="60"/>
        <v>1</v>
      </c>
      <c r="S470">
        <f t="shared" si="56"/>
        <v>1.1035388073566166</v>
      </c>
    </row>
    <row r="471" spans="1:19" x14ac:dyDescent="0.3">
      <c r="A471" t="s">
        <v>520</v>
      </c>
      <c r="B471">
        <v>5464.4897461</v>
      </c>
      <c r="C471">
        <v>5406.9301758000001</v>
      </c>
      <c r="D471">
        <v>4979.2104491999999</v>
      </c>
      <c r="E471">
        <v>5078.3803711</v>
      </c>
      <c r="F471">
        <v>5366.4199219000002</v>
      </c>
      <c r="G471">
        <v>5487.9101563000004</v>
      </c>
      <c r="H471">
        <v>5406.9301758000001</v>
      </c>
      <c r="I471">
        <v>5242.2900391000003</v>
      </c>
      <c r="J471">
        <v>5363.4746094000002</v>
      </c>
      <c r="L471" t="str">
        <f t="shared" si="61"/>
        <v>20NOV2022:14:00:00</v>
      </c>
      <c r="M471">
        <v>14</v>
      </c>
      <c r="N471">
        <f t="shared" si="55"/>
        <v>-57.559570299999905</v>
      </c>
      <c r="O471">
        <f t="shared" si="57"/>
        <v>-57.559570299999905</v>
      </c>
      <c r="P471" t="str">
        <f t="shared" si="58"/>
        <v/>
      </c>
      <c r="Q471">
        <f t="shared" si="59"/>
        <v>1</v>
      </c>
      <c r="R471" t="str">
        <f t="shared" si="60"/>
        <v/>
      </c>
      <c r="S471">
        <f t="shared" si="56"/>
        <v>1.0533384263568268</v>
      </c>
    </row>
    <row r="472" spans="1:19" x14ac:dyDescent="0.3">
      <c r="A472" t="s">
        <v>521</v>
      </c>
      <c r="B472">
        <v>5607.2602539</v>
      </c>
      <c r="C472">
        <v>5380.3999022999997</v>
      </c>
      <c r="D472">
        <v>5002.4169922000001</v>
      </c>
      <c r="E472">
        <v>5062.1953125</v>
      </c>
      <c r="F472">
        <v>5289.7402344000002</v>
      </c>
      <c r="G472">
        <v>5407.3398438000004</v>
      </c>
      <c r="H472">
        <v>5380.3999022999997</v>
      </c>
      <c r="I472">
        <v>5222.3999022999997</v>
      </c>
      <c r="J472">
        <v>5318.2358397999997</v>
      </c>
      <c r="L472" t="str">
        <f t="shared" si="61"/>
        <v>20NOV2022:15:00:00</v>
      </c>
      <c r="M472">
        <v>15</v>
      </c>
      <c r="N472">
        <f t="shared" si="55"/>
        <v>-226.86035160000029</v>
      </c>
      <c r="O472">
        <f t="shared" si="57"/>
        <v>-226.86035160000029</v>
      </c>
      <c r="P472" t="str">
        <f t="shared" si="58"/>
        <v/>
      </c>
      <c r="Q472">
        <f t="shared" si="59"/>
        <v>1</v>
      </c>
      <c r="R472" t="str">
        <f t="shared" si="60"/>
        <v/>
      </c>
      <c r="S472">
        <f t="shared" si="56"/>
        <v>4.0458323910008067</v>
      </c>
    </row>
    <row r="473" spans="1:19" x14ac:dyDescent="0.3">
      <c r="A473" t="s">
        <v>522</v>
      </c>
      <c r="B473">
        <v>5448.9331055000002</v>
      </c>
      <c r="C473">
        <v>5360.3100586</v>
      </c>
      <c r="D473">
        <v>5008.3046875</v>
      </c>
      <c r="E473">
        <v>5084.875</v>
      </c>
      <c r="F473">
        <v>5264.8598633000001</v>
      </c>
      <c r="G473">
        <v>5364.3198241999999</v>
      </c>
      <c r="H473">
        <v>5360.3100586</v>
      </c>
      <c r="I473">
        <v>5237.2900391000003</v>
      </c>
      <c r="J473">
        <v>5303.9384766000003</v>
      </c>
      <c r="L473" t="str">
        <f t="shared" si="61"/>
        <v>20NOV2022:16:00:00</v>
      </c>
      <c r="M473">
        <v>16</v>
      </c>
      <c r="N473">
        <f t="shared" si="55"/>
        <v>-88.62304690000019</v>
      </c>
      <c r="O473">
        <f t="shared" si="57"/>
        <v>-88.62304690000019</v>
      </c>
      <c r="P473" t="str">
        <f t="shared" si="58"/>
        <v/>
      </c>
      <c r="Q473">
        <f t="shared" si="59"/>
        <v>1</v>
      </c>
      <c r="R473" t="str">
        <f t="shared" si="60"/>
        <v/>
      </c>
      <c r="S473">
        <f t="shared" si="56"/>
        <v>1.6264293428478058</v>
      </c>
    </row>
    <row r="474" spans="1:19" x14ac:dyDescent="0.3">
      <c r="A474" t="s">
        <v>523</v>
      </c>
      <c r="B474">
        <v>5383.8261719000002</v>
      </c>
      <c r="C474">
        <v>5357.8100586</v>
      </c>
      <c r="D474">
        <v>5040.0747069999998</v>
      </c>
      <c r="E474">
        <v>5123.0102539</v>
      </c>
      <c r="F474">
        <v>5200.1499022999997</v>
      </c>
      <c r="G474">
        <v>5291.7001952999999</v>
      </c>
      <c r="H474">
        <v>5357.8100586</v>
      </c>
      <c r="I474">
        <v>5230.9902344000002</v>
      </c>
      <c r="J474">
        <v>5273.2465819999998</v>
      </c>
      <c r="L474" t="str">
        <f t="shared" si="61"/>
        <v>20NOV2022:17:00:00</v>
      </c>
      <c r="M474">
        <v>17</v>
      </c>
      <c r="N474">
        <f t="shared" si="55"/>
        <v>-26.016113300000143</v>
      </c>
      <c r="O474">
        <f t="shared" si="57"/>
        <v>-26.016113300000143</v>
      </c>
      <c r="P474" t="str">
        <f t="shared" si="58"/>
        <v/>
      </c>
      <c r="Q474">
        <f t="shared" si="59"/>
        <v>1</v>
      </c>
      <c r="R474" t="str">
        <f t="shared" si="60"/>
        <v/>
      </c>
      <c r="S474">
        <f t="shared" si="56"/>
        <v>0.48322721554025999</v>
      </c>
    </row>
    <row r="475" spans="1:19" x14ac:dyDescent="0.3">
      <c r="A475" t="s">
        <v>524</v>
      </c>
      <c r="B475">
        <v>5134.0175780999998</v>
      </c>
      <c r="C475">
        <v>5409.1201172000001</v>
      </c>
      <c r="D475">
        <v>5073.0239258000001</v>
      </c>
      <c r="E475">
        <v>5167.5913086</v>
      </c>
      <c r="F475">
        <v>5260.8999022999997</v>
      </c>
      <c r="G475">
        <v>5320.8999022999997</v>
      </c>
      <c r="H475">
        <v>5409.1201172000001</v>
      </c>
      <c r="I475">
        <v>5309.0498047000001</v>
      </c>
      <c r="J475">
        <v>5329.8071289</v>
      </c>
      <c r="L475" t="str">
        <f t="shared" si="61"/>
        <v>20NOV2022:18:00:00</v>
      </c>
      <c r="M475">
        <v>18</v>
      </c>
      <c r="N475">
        <f t="shared" si="55"/>
        <v>275.10253910000029</v>
      </c>
      <c r="O475" t="str">
        <f t="shared" si="57"/>
        <v/>
      </c>
      <c r="P475">
        <f t="shared" si="58"/>
        <v>275.10253910000029</v>
      </c>
      <c r="Q475" t="str">
        <f t="shared" si="59"/>
        <v/>
      </c>
      <c r="R475">
        <f t="shared" si="60"/>
        <v>1</v>
      </c>
      <c r="S475">
        <f t="shared" si="56"/>
        <v>5.3584261236949331</v>
      </c>
    </row>
    <row r="476" spans="1:19" x14ac:dyDescent="0.3">
      <c r="A476" t="s">
        <v>525</v>
      </c>
      <c r="B476">
        <v>5102.4526366999999</v>
      </c>
      <c r="C476">
        <v>5495.1098633000001</v>
      </c>
      <c r="D476">
        <v>5037.3549805000002</v>
      </c>
      <c r="E476">
        <v>5070.5014647999997</v>
      </c>
      <c r="F476">
        <v>5345.0600586</v>
      </c>
      <c r="G476">
        <v>5362.9501952999999</v>
      </c>
      <c r="H476">
        <v>5495.1098633000001</v>
      </c>
      <c r="I476">
        <v>5409.5698241999999</v>
      </c>
      <c r="J476">
        <v>5409.6230469000002</v>
      </c>
      <c r="L476" t="str">
        <f t="shared" si="61"/>
        <v>20NOV2022:19:00:00</v>
      </c>
      <c r="M476">
        <v>19</v>
      </c>
      <c r="N476">
        <f t="shared" si="55"/>
        <v>392.65722660000029</v>
      </c>
      <c r="O476" t="str">
        <f t="shared" si="57"/>
        <v/>
      </c>
      <c r="P476">
        <f t="shared" si="58"/>
        <v>392.65722660000029</v>
      </c>
      <c r="Q476" t="str">
        <f t="shared" si="59"/>
        <v/>
      </c>
      <c r="R476">
        <f t="shared" si="60"/>
        <v>1</v>
      </c>
      <c r="S476">
        <f t="shared" si="56"/>
        <v>7.6954604884671793</v>
      </c>
    </row>
    <row r="477" spans="1:19" x14ac:dyDescent="0.3">
      <c r="A477" t="s">
        <v>526</v>
      </c>
      <c r="B477">
        <v>5115.7407227000003</v>
      </c>
      <c r="C477">
        <v>5549.2597655999998</v>
      </c>
      <c r="D477">
        <v>5097.6992188000004</v>
      </c>
      <c r="E477">
        <v>5160.2207030999998</v>
      </c>
      <c r="F477">
        <v>5332.5600586</v>
      </c>
      <c r="G477">
        <v>5341.2900391000003</v>
      </c>
      <c r="H477">
        <v>5549.2597655999998</v>
      </c>
      <c r="I477">
        <v>5467.2900391000003</v>
      </c>
      <c r="J477">
        <v>5436.0732422000001</v>
      </c>
      <c r="L477" t="str">
        <f t="shared" si="61"/>
        <v>20NOV2022:20:00:00</v>
      </c>
      <c r="M477">
        <v>20</v>
      </c>
      <c r="N477">
        <f t="shared" si="55"/>
        <v>433.51904289999948</v>
      </c>
      <c r="O477" t="str">
        <f t="shared" si="57"/>
        <v/>
      </c>
      <c r="P477">
        <f t="shared" si="58"/>
        <v>433.51904289999948</v>
      </c>
      <c r="Q477" t="str">
        <f t="shared" si="59"/>
        <v/>
      </c>
      <c r="R477">
        <f t="shared" si="60"/>
        <v>1</v>
      </c>
      <c r="S477">
        <f t="shared" si="56"/>
        <v>8.4742184250337758</v>
      </c>
    </row>
    <row r="478" spans="1:19" x14ac:dyDescent="0.3">
      <c r="A478" t="s">
        <v>527</v>
      </c>
      <c r="B478">
        <v>5124.6450194999998</v>
      </c>
      <c r="C478">
        <v>5546.1201172000001</v>
      </c>
      <c r="D478">
        <v>5070.2172852000003</v>
      </c>
      <c r="E478">
        <v>5139.2827147999997</v>
      </c>
      <c r="F478">
        <v>5235.9902344000002</v>
      </c>
      <c r="G478">
        <v>5249.2797852000003</v>
      </c>
      <c r="H478">
        <v>5546.1201172000001</v>
      </c>
      <c r="I478">
        <v>5457.3398438000004</v>
      </c>
      <c r="J478">
        <v>5394.3173827999999</v>
      </c>
      <c r="L478" t="str">
        <f t="shared" si="61"/>
        <v>20NOV2022:21:00:00</v>
      </c>
      <c r="M478">
        <v>21</v>
      </c>
      <c r="N478">
        <f t="shared" si="55"/>
        <v>421.47509770000033</v>
      </c>
      <c r="O478" t="str">
        <f t="shared" si="57"/>
        <v/>
      </c>
      <c r="P478">
        <f t="shared" si="58"/>
        <v>421.47509770000033</v>
      </c>
      <c r="Q478" t="str">
        <f t="shared" si="59"/>
        <v/>
      </c>
      <c r="R478">
        <f t="shared" si="60"/>
        <v>1</v>
      </c>
      <c r="S478">
        <f t="shared" si="56"/>
        <v>8.2244740093455828</v>
      </c>
    </row>
    <row r="479" spans="1:19" x14ac:dyDescent="0.3">
      <c r="A479" t="s">
        <v>528</v>
      </c>
      <c r="B479">
        <v>5102.9731444999998</v>
      </c>
      <c r="C479">
        <v>5567.6899414</v>
      </c>
      <c r="D479">
        <v>5086.4677733999997</v>
      </c>
      <c r="E479">
        <v>5115.9184569999998</v>
      </c>
      <c r="F479">
        <v>5220.7597655999998</v>
      </c>
      <c r="G479">
        <v>5253.6298827999999</v>
      </c>
      <c r="H479">
        <v>5567.6899414</v>
      </c>
      <c r="I479">
        <v>5437.6499022999997</v>
      </c>
      <c r="J479">
        <v>5391.6210938000004</v>
      </c>
      <c r="L479" t="str">
        <f t="shared" si="61"/>
        <v>20NOV2022:22:00:00</v>
      </c>
      <c r="M479">
        <v>22</v>
      </c>
      <c r="N479">
        <f t="shared" si="55"/>
        <v>464.71679690000019</v>
      </c>
      <c r="O479" t="str">
        <f t="shared" si="57"/>
        <v/>
      </c>
      <c r="P479">
        <f t="shared" si="58"/>
        <v>464.71679690000019</v>
      </c>
      <c r="Q479" t="str">
        <f t="shared" si="59"/>
        <v/>
      </c>
      <c r="R479">
        <f t="shared" si="60"/>
        <v>1</v>
      </c>
      <c r="S479">
        <f t="shared" si="56"/>
        <v>9.1067850788294553</v>
      </c>
    </row>
    <row r="480" spans="1:19" x14ac:dyDescent="0.3">
      <c r="A480" t="s">
        <v>529</v>
      </c>
      <c r="B480">
        <v>5155.8364258000001</v>
      </c>
      <c r="C480">
        <v>5542.5097655999998</v>
      </c>
      <c r="D480">
        <v>5093.8041991999999</v>
      </c>
      <c r="E480">
        <v>5140.6840819999998</v>
      </c>
      <c r="F480">
        <v>5165.7998047000001</v>
      </c>
      <c r="G480">
        <v>5203.4599608999997</v>
      </c>
      <c r="H480">
        <v>5542.5097655999998</v>
      </c>
      <c r="I480">
        <v>5457.5400391000003</v>
      </c>
      <c r="J480">
        <v>5371.5014647999997</v>
      </c>
      <c r="L480" t="str">
        <f t="shared" si="61"/>
        <v>20NOV2022:23:00:00</v>
      </c>
      <c r="M480">
        <v>23</v>
      </c>
      <c r="N480">
        <f t="shared" si="55"/>
        <v>386.67333979999967</v>
      </c>
      <c r="O480" t="str">
        <f t="shared" si="57"/>
        <v/>
      </c>
      <c r="P480">
        <f t="shared" si="58"/>
        <v>386.67333979999967</v>
      </c>
      <c r="Q480" t="str">
        <f t="shared" si="59"/>
        <v/>
      </c>
      <c r="R480">
        <f t="shared" si="60"/>
        <v>1</v>
      </c>
      <c r="S480">
        <f t="shared" si="56"/>
        <v>7.4997208574164933</v>
      </c>
    </row>
    <row r="481" spans="1:19" x14ac:dyDescent="0.3">
      <c r="A481" t="s">
        <v>530</v>
      </c>
      <c r="B481">
        <v>5193.2167969000002</v>
      </c>
      <c r="C481">
        <v>5487.3500977000003</v>
      </c>
      <c r="D481">
        <v>5077.4863280999998</v>
      </c>
      <c r="E481">
        <v>5117.296875</v>
      </c>
      <c r="F481">
        <v>5165.9799805000002</v>
      </c>
      <c r="G481">
        <v>5210</v>
      </c>
      <c r="H481">
        <v>5487.3500977000003</v>
      </c>
      <c r="I481">
        <v>5460.8100586</v>
      </c>
      <c r="J481">
        <v>5360.5175780999998</v>
      </c>
      <c r="L481" t="str">
        <f t="shared" si="61"/>
        <v>21NOV2022:00:00:00</v>
      </c>
      <c r="M481">
        <v>24</v>
      </c>
      <c r="N481">
        <f t="shared" si="55"/>
        <v>294.13330080000014</v>
      </c>
      <c r="O481" t="str">
        <f t="shared" si="57"/>
        <v/>
      </c>
      <c r="P481">
        <f t="shared" si="58"/>
        <v>294.13330080000014</v>
      </c>
      <c r="Q481" t="str">
        <f t="shared" si="59"/>
        <v/>
      </c>
      <c r="R481">
        <f t="shared" si="60"/>
        <v>1</v>
      </c>
      <c r="S481">
        <f t="shared" si="56"/>
        <v>5.6637978405903997</v>
      </c>
    </row>
    <row r="482" spans="1:19" x14ac:dyDescent="0.3">
      <c r="A482" t="s">
        <v>531</v>
      </c>
      <c r="B482">
        <v>5289.3354491999999</v>
      </c>
      <c r="C482">
        <v>5218.3999022999997</v>
      </c>
      <c r="D482">
        <v>5007.4638672000001</v>
      </c>
      <c r="E482">
        <v>5105.5019530999998</v>
      </c>
      <c r="F482">
        <v>5218.3999022999997</v>
      </c>
      <c r="G482">
        <v>5194.1699219000002</v>
      </c>
      <c r="H482">
        <v>5145.75</v>
      </c>
      <c r="I482">
        <v>5484.9199219000002</v>
      </c>
      <c r="J482">
        <v>5287.4619141000003</v>
      </c>
      <c r="L482" t="str">
        <f t="shared" si="61"/>
        <v>21NOV2022:01:00:00</v>
      </c>
      <c r="M482">
        <v>1</v>
      </c>
      <c r="N482">
        <f t="shared" si="55"/>
        <v>-70.93554690000019</v>
      </c>
      <c r="O482">
        <f t="shared" si="57"/>
        <v>-70.93554690000019</v>
      </c>
      <c r="P482" t="str">
        <f t="shared" si="58"/>
        <v/>
      </c>
      <c r="Q482">
        <f t="shared" si="59"/>
        <v>1</v>
      </c>
      <c r="R482" t="str">
        <f t="shared" si="60"/>
        <v/>
      </c>
      <c r="S482">
        <f t="shared" si="56"/>
        <v>1.3411050893119103</v>
      </c>
    </row>
    <row r="483" spans="1:19" x14ac:dyDescent="0.3">
      <c r="A483" t="s">
        <v>532</v>
      </c>
      <c r="B483">
        <v>5360.2617188000004</v>
      </c>
      <c r="C483">
        <v>5118.6401366999999</v>
      </c>
      <c r="D483">
        <v>4940.8120116999999</v>
      </c>
      <c r="E483">
        <v>5027.9521483999997</v>
      </c>
      <c r="F483">
        <v>5118.6401366999999</v>
      </c>
      <c r="G483">
        <v>5101.8999022999997</v>
      </c>
      <c r="H483">
        <v>5112.7998047000001</v>
      </c>
      <c r="I483">
        <v>5543.5097655999998</v>
      </c>
      <c r="J483">
        <v>5261.6992188000004</v>
      </c>
      <c r="L483" t="str">
        <f t="shared" si="61"/>
        <v>21NOV2022:02:00:00</v>
      </c>
      <c r="M483">
        <v>2</v>
      </c>
      <c r="N483">
        <f t="shared" si="55"/>
        <v>-241.62158210000052</v>
      </c>
      <c r="O483">
        <f t="shared" si="57"/>
        <v>-241.62158210000052</v>
      </c>
      <c r="P483" t="str">
        <f t="shared" si="58"/>
        <v/>
      </c>
      <c r="Q483">
        <f t="shared" si="59"/>
        <v>1</v>
      </c>
      <c r="R483" t="str">
        <f t="shared" si="60"/>
        <v/>
      </c>
      <c r="S483">
        <f t="shared" si="56"/>
        <v>4.5076452377794016</v>
      </c>
    </row>
    <row r="484" spans="1:19" x14ac:dyDescent="0.3">
      <c r="A484" t="s">
        <v>533</v>
      </c>
      <c r="B484">
        <v>5206.1811522999997</v>
      </c>
      <c r="C484">
        <v>5082.9101563000004</v>
      </c>
      <c r="D484">
        <v>4940.2963866999999</v>
      </c>
      <c r="E484">
        <v>5034.9443358999997</v>
      </c>
      <c r="F484">
        <v>5082.9101563000004</v>
      </c>
      <c r="G484">
        <v>5071.6201172000001</v>
      </c>
      <c r="H484">
        <v>5087.2797852000003</v>
      </c>
      <c r="I484">
        <v>5650.6401366999999</v>
      </c>
      <c r="J484">
        <v>5279.8857422000001</v>
      </c>
      <c r="L484" t="str">
        <f t="shared" si="61"/>
        <v>21NOV2022:03:00:00</v>
      </c>
      <c r="M484">
        <v>3</v>
      </c>
      <c r="N484">
        <f t="shared" si="55"/>
        <v>-123.27099599999929</v>
      </c>
      <c r="O484">
        <f t="shared" si="57"/>
        <v>-123.27099599999929</v>
      </c>
      <c r="P484" t="str">
        <f t="shared" si="58"/>
        <v/>
      </c>
      <c r="Q484">
        <f t="shared" si="59"/>
        <v>1</v>
      </c>
      <c r="R484" t="str">
        <f t="shared" si="60"/>
        <v/>
      </c>
      <c r="S484">
        <f t="shared" si="56"/>
        <v>2.367781534946019</v>
      </c>
    </row>
    <row r="485" spans="1:19" x14ac:dyDescent="0.3">
      <c r="A485" t="s">
        <v>534</v>
      </c>
      <c r="B485">
        <v>5088.7758789</v>
      </c>
      <c r="C485">
        <v>5148.7299805000002</v>
      </c>
      <c r="D485">
        <v>4956.6831055000002</v>
      </c>
      <c r="E485">
        <v>5091.8183594000002</v>
      </c>
      <c r="F485">
        <v>5148.7299805000002</v>
      </c>
      <c r="G485">
        <v>5138.7700194999998</v>
      </c>
      <c r="H485">
        <v>5105.1499022999997</v>
      </c>
      <c r="I485">
        <v>5685.0297852000003</v>
      </c>
      <c r="J485">
        <v>5323.0498047000001</v>
      </c>
      <c r="L485" t="str">
        <f t="shared" si="61"/>
        <v>21NOV2022:04:00:00</v>
      </c>
      <c r="M485">
        <v>4</v>
      </c>
      <c r="N485">
        <f t="shared" si="55"/>
        <v>59.954101600000286</v>
      </c>
      <c r="O485" t="str">
        <f t="shared" si="57"/>
        <v/>
      </c>
      <c r="P485">
        <f t="shared" si="58"/>
        <v>59.954101600000286</v>
      </c>
      <c r="Q485" t="str">
        <f t="shared" si="59"/>
        <v/>
      </c>
      <c r="R485">
        <f t="shared" si="60"/>
        <v>1</v>
      </c>
      <c r="S485">
        <f t="shared" si="56"/>
        <v>1.1781635314023711</v>
      </c>
    </row>
    <row r="486" spans="1:19" x14ac:dyDescent="0.3">
      <c r="A486" t="s">
        <v>535</v>
      </c>
      <c r="B486">
        <v>5091.8432616999999</v>
      </c>
      <c r="C486">
        <v>5199.9501952999999</v>
      </c>
      <c r="D486">
        <v>4924.2788086</v>
      </c>
      <c r="E486">
        <v>5098.6347655999998</v>
      </c>
      <c r="F486">
        <v>5199.9501952999999</v>
      </c>
      <c r="G486">
        <v>5188.7900391000003</v>
      </c>
      <c r="H486">
        <v>5122.8300780999998</v>
      </c>
      <c r="I486">
        <v>5697.5498047000001</v>
      </c>
      <c r="J486">
        <v>5352.0400391000003</v>
      </c>
      <c r="L486" t="str">
        <f t="shared" si="61"/>
        <v>21NOV2022:05:00:00</v>
      </c>
      <c r="M486">
        <v>5</v>
      </c>
      <c r="N486">
        <f t="shared" ref="N486:N549" si="62">C486-B486</f>
        <v>108.10693360000005</v>
      </c>
      <c r="O486" t="str">
        <f t="shared" si="57"/>
        <v/>
      </c>
      <c r="P486">
        <f t="shared" si="58"/>
        <v>108.10693360000005</v>
      </c>
      <c r="Q486" t="str">
        <f t="shared" si="59"/>
        <v/>
      </c>
      <c r="R486">
        <f t="shared" si="60"/>
        <v>1</v>
      </c>
      <c r="S486">
        <f t="shared" ref="S486:S549" si="63">ABS((B486-C486)/B486)*100</f>
        <v>2.1231394613648553</v>
      </c>
    </row>
    <row r="487" spans="1:19" x14ac:dyDescent="0.3">
      <c r="A487" t="s">
        <v>536</v>
      </c>
      <c r="B487">
        <v>5070.3623047000001</v>
      </c>
      <c r="C487">
        <v>5194.4799805000002</v>
      </c>
      <c r="D487">
        <v>4913.2490233999997</v>
      </c>
      <c r="E487">
        <v>5072.8598633000001</v>
      </c>
      <c r="F487">
        <v>5194.4799805000002</v>
      </c>
      <c r="G487">
        <v>5182.4599608999997</v>
      </c>
      <c r="H487">
        <v>5149.2900391000003</v>
      </c>
      <c r="I487">
        <v>5710.0097655999998</v>
      </c>
      <c r="J487">
        <v>5360.6132813000004</v>
      </c>
      <c r="L487" t="str">
        <f t="shared" si="61"/>
        <v>21NOV2022:06:00:00</v>
      </c>
      <c r="M487">
        <v>6</v>
      </c>
      <c r="N487">
        <f t="shared" si="62"/>
        <v>124.11767580000014</v>
      </c>
      <c r="O487" t="str">
        <f t="shared" si="57"/>
        <v/>
      </c>
      <c r="P487">
        <f t="shared" si="58"/>
        <v>124.11767580000014</v>
      </c>
      <c r="Q487" t="str">
        <f t="shared" si="59"/>
        <v/>
      </c>
      <c r="R487">
        <f t="shared" si="60"/>
        <v>1</v>
      </c>
      <c r="S487">
        <f t="shared" si="63"/>
        <v>2.4479054620011786</v>
      </c>
    </row>
    <row r="488" spans="1:19" x14ac:dyDescent="0.3">
      <c r="A488" t="s">
        <v>537</v>
      </c>
      <c r="B488">
        <v>5181.1450194999998</v>
      </c>
      <c r="C488">
        <v>5155.8598633000001</v>
      </c>
      <c r="D488">
        <v>4981.0878905999998</v>
      </c>
      <c r="E488">
        <v>5114.6123047000001</v>
      </c>
      <c r="F488">
        <v>5155.8598633000001</v>
      </c>
      <c r="G488">
        <v>5139.7001952999999</v>
      </c>
      <c r="H488">
        <v>5267.1801758000001</v>
      </c>
      <c r="I488">
        <v>5824.8398438000004</v>
      </c>
      <c r="J488">
        <v>5413.7929688000004</v>
      </c>
      <c r="L488" t="str">
        <f t="shared" si="61"/>
        <v>21NOV2022:07:00:00</v>
      </c>
      <c r="M488">
        <v>7</v>
      </c>
      <c r="N488">
        <f t="shared" si="62"/>
        <v>-25.285156199999619</v>
      </c>
      <c r="O488">
        <f t="shared" si="57"/>
        <v>-25.285156199999619</v>
      </c>
      <c r="P488" t="str">
        <f t="shared" si="58"/>
        <v/>
      </c>
      <c r="Q488">
        <f t="shared" si="59"/>
        <v>1</v>
      </c>
      <c r="R488" t="str">
        <f t="shared" si="60"/>
        <v/>
      </c>
      <c r="S488">
        <f t="shared" si="63"/>
        <v>0.488022553023226</v>
      </c>
    </row>
    <row r="489" spans="1:19" x14ac:dyDescent="0.3">
      <c r="A489" t="s">
        <v>538</v>
      </c>
      <c r="B489">
        <v>5215.2290039</v>
      </c>
      <c r="C489">
        <v>5100.5600586</v>
      </c>
      <c r="D489">
        <v>5001.0996094000002</v>
      </c>
      <c r="E489">
        <v>5110.4130858999997</v>
      </c>
      <c r="F489">
        <v>5100.5600586</v>
      </c>
      <c r="G489">
        <v>5076.9101563000004</v>
      </c>
      <c r="H489">
        <v>5295.1298827999999</v>
      </c>
      <c r="I489">
        <v>5847.6601563000004</v>
      </c>
      <c r="J489">
        <v>5404.7749022999997</v>
      </c>
      <c r="L489" t="str">
        <f t="shared" si="61"/>
        <v>21NOV2022:08:00:00</v>
      </c>
      <c r="M489">
        <v>8</v>
      </c>
      <c r="N489">
        <f t="shared" si="62"/>
        <v>-114.6689452999999</v>
      </c>
      <c r="O489">
        <f t="shared" si="57"/>
        <v>-114.6689452999999</v>
      </c>
      <c r="P489" t="str">
        <f t="shared" si="58"/>
        <v/>
      </c>
      <c r="Q489">
        <f t="shared" si="59"/>
        <v>1</v>
      </c>
      <c r="R489" t="str">
        <f t="shared" si="60"/>
        <v/>
      </c>
      <c r="S489">
        <f t="shared" si="63"/>
        <v>2.198732696383022</v>
      </c>
    </row>
    <row r="490" spans="1:19" x14ac:dyDescent="0.3">
      <c r="A490" t="s">
        <v>539</v>
      </c>
      <c r="B490">
        <v>5173.4516602000003</v>
      </c>
      <c r="C490">
        <v>5014.8999022999997</v>
      </c>
      <c r="D490">
        <v>4996.5566405999998</v>
      </c>
      <c r="E490">
        <v>5079.1513672000001</v>
      </c>
      <c r="F490">
        <v>5014.8999022999997</v>
      </c>
      <c r="G490">
        <v>5001.8999022999997</v>
      </c>
      <c r="H490">
        <v>5181.1899414</v>
      </c>
      <c r="I490">
        <v>5767.9902344000002</v>
      </c>
      <c r="J490">
        <v>5316.8037108999997</v>
      </c>
      <c r="L490" t="str">
        <f t="shared" si="61"/>
        <v>21NOV2022:09:00:00</v>
      </c>
      <c r="M490">
        <v>9</v>
      </c>
      <c r="N490">
        <f t="shared" si="62"/>
        <v>-158.55175790000067</v>
      </c>
      <c r="O490">
        <f t="shared" si="57"/>
        <v>-158.55175790000067</v>
      </c>
      <c r="P490" t="str">
        <f t="shared" si="58"/>
        <v/>
      </c>
      <c r="Q490">
        <f t="shared" si="59"/>
        <v>1</v>
      </c>
      <c r="R490" t="str">
        <f t="shared" si="60"/>
        <v/>
      </c>
      <c r="S490">
        <f t="shared" si="63"/>
        <v>3.064719036997269</v>
      </c>
    </row>
    <row r="491" spans="1:19" x14ac:dyDescent="0.3">
      <c r="A491" t="s">
        <v>540</v>
      </c>
      <c r="B491">
        <v>5166.1713866999999</v>
      </c>
      <c r="C491">
        <v>4978.0898438000004</v>
      </c>
      <c r="D491">
        <v>5044.1533202999999</v>
      </c>
      <c r="E491">
        <v>5074.2290039</v>
      </c>
      <c r="F491">
        <v>4978.0898438000004</v>
      </c>
      <c r="G491">
        <v>4968.6000977000003</v>
      </c>
      <c r="H491">
        <v>5088.6601563000004</v>
      </c>
      <c r="I491">
        <v>5696.9199219000002</v>
      </c>
      <c r="J491">
        <v>5254.9506836</v>
      </c>
      <c r="L491" t="str">
        <f t="shared" si="61"/>
        <v>21NOV2022:10:00:00</v>
      </c>
      <c r="M491">
        <v>10</v>
      </c>
      <c r="N491">
        <f t="shared" si="62"/>
        <v>-188.08154289999948</v>
      </c>
      <c r="O491">
        <f t="shared" si="57"/>
        <v>-188.08154289999948</v>
      </c>
      <c r="P491" t="str">
        <f t="shared" si="58"/>
        <v/>
      </c>
      <c r="Q491">
        <f t="shared" si="59"/>
        <v>1</v>
      </c>
      <c r="R491" t="str">
        <f t="shared" si="60"/>
        <v/>
      </c>
      <c r="S491">
        <f t="shared" si="63"/>
        <v>3.6406369208773097</v>
      </c>
    </row>
    <row r="492" spans="1:19" x14ac:dyDescent="0.3">
      <c r="A492" t="s">
        <v>541</v>
      </c>
      <c r="B492">
        <v>5067.6098633000001</v>
      </c>
      <c r="C492">
        <v>4997.2402344000002</v>
      </c>
      <c r="D492">
        <v>5057.1699219000002</v>
      </c>
      <c r="E492">
        <v>5088.2685547000001</v>
      </c>
      <c r="F492">
        <v>4997.2402344000002</v>
      </c>
      <c r="G492">
        <v>4986.4501952999999</v>
      </c>
      <c r="H492">
        <v>5067.0698241999999</v>
      </c>
      <c r="I492">
        <v>5702.3999022999997</v>
      </c>
      <c r="J492">
        <v>5258.8061522999997</v>
      </c>
      <c r="L492" t="str">
        <f t="shared" si="61"/>
        <v>21NOV2022:11:00:00</v>
      </c>
      <c r="M492">
        <v>11</v>
      </c>
      <c r="N492">
        <f t="shared" si="62"/>
        <v>-70.369628899999952</v>
      </c>
      <c r="O492">
        <f t="shared" si="57"/>
        <v>-70.369628899999952</v>
      </c>
      <c r="P492" t="str">
        <f t="shared" si="58"/>
        <v/>
      </c>
      <c r="Q492">
        <f t="shared" si="59"/>
        <v>1</v>
      </c>
      <c r="R492" t="str">
        <f t="shared" si="60"/>
        <v/>
      </c>
      <c r="S492">
        <f t="shared" si="63"/>
        <v>1.3886157537426458</v>
      </c>
    </row>
    <row r="493" spans="1:19" x14ac:dyDescent="0.3">
      <c r="A493" t="s">
        <v>542</v>
      </c>
      <c r="B493">
        <v>5145.1386719000002</v>
      </c>
      <c r="C493">
        <v>5037.7402344000002</v>
      </c>
      <c r="D493">
        <v>5154.6171875</v>
      </c>
      <c r="E493">
        <v>5216.3129883000001</v>
      </c>
      <c r="F493">
        <v>5037.7402344000002</v>
      </c>
      <c r="G493">
        <v>5028.5698241999999</v>
      </c>
      <c r="H493">
        <v>5007.75</v>
      </c>
      <c r="I493">
        <v>5620.9702147999997</v>
      </c>
      <c r="J493">
        <v>5232.0805664</v>
      </c>
      <c r="L493" t="str">
        <f t="shared" si="61"/>
        <v>21NOV2022:12:00:00</v>
      </c>
      <c r="M493">
        <v>12</v>
      </c>
      <c r="N493">
        <f t="shared" si="62"/>
        <v>-107.3984375</v>
      </c>
      <c r="O493">
        <f t="shared" si="57"/>
        <v>-107.3984375</v>
      </c>
      <c r="P493" t="str">
        <f t="shared" si="58"/>
        <v/>
      </c>
      <c r="Q493">
        <f t="shared" si="59"/>
        <v>1</v>
      </c>
      <c r="R493" t="str">
        <f t="shared" si="60"/>
        <v/>
      </c>
      <c r="S493">
        <f t="shared" si="63"/>
        <v>2.0873769270117619</v>
      </c>
    </row>
    <row r="494" spans="1:19" x14ac:dyDescent="0.3">
      <c r="A494" t="s">
        <v>543</v>
      </c>
      <c r="B494">
        <v>5166.5209961</v>
      </c>
      <c r="C494">
        <v>4958.2099608999997</v>
      </c>
      <c r="D494">
        <v>5219.9165039</v>
      </c>
      <c r="E494">
        <v>5226.2543944999998</v>
      </c>
      <c r="F494">
        <v>4958.2099608999997</v>
      </c>
      <c r="G494">
        <v>4953.9501952999999</v>
      </c>
      <c r="H494">
        <v>4938.6899414</v>
      </c>
      <c r="I494">
        <v>5543.5698241999999</v>
      </c>
      <c r="J494">
        <v>5157.1411133000001</v>
      </c>
      <c r="L494" t="str">
        <f t="shared" si="61"/>
        <v>21NOV2022:13:00:00</v>
      </c>
      <c r="M494">
        <v>13</v>
      </c>
      <c r="N494">
        <f t="shared" si="62"/>
        <v>-208.31103520000033</v>
      </c>
      <c r="O494">
        <f t="shared" si="57"/>
        <v>-208.31103520000033</v>
      </c>
      <c r="P494" t="str">
        <f t="shared" si="58"/>
        <v/>
      </c>
      <c r="Q494">
        <f t="shared" si="59"/>
        <v>1</v>
      </c>
      <c r="R494" t="str">
        <f t="shared" si="60"/>
        <v/>
      </c>
      <c r="S494">
        <f t="shared" si="63"/>
        <v>4.0319401654855556</v>
      </c>
    </row>
    <row r="495" spans="1:19" x14ac:dyDescent="0.3">
      <c r="A495" t="s">
        <v>544</v>
      </c>
      <c r="B495">
        <v>5208.4672852000003</v>
      </c>
      <c r="C495">
        <v>5000.1601563000004</v>
      </c>
      <c r="D495">
        <v>5308.9965819999998</v>
      </c>
      <c r="E495">
        <v>5316.3798827999999</v>
      </c>
      <c r="F495">
        <v>5000.1601563000004</v>
      </c>
      <c r="G495">
        <v>4998.7900391000003</v>
      </c>
      <c r="H495">
        <v>4881.7797852000003</v>
      </c>
      <c r="I495">
        <v>5492.5400391000003</v>
      </c>
      <c r="J495">
        <v>5142.5556641000003</v>
      </c>
      <c r="L495" t="str">
        <f t="shared" si="61"/>
        <v>21NOV2022:14:00:00</v>
      </c>
      <c r="M495">
        <v>14</v>
      </c>
      <c r="N495">
        <f t="shared" si="62"/>
        <v>-208.30712889999995</v>
      </c>
      <c r="O495">
        <f t="shared" si="57"/>
        <v>-208.30712889999995</v>
      </c>
      <c r="P495" t="str">
        <f t="shared" si="58"/>
        <v/>
      </c>
      <c r="Q495">
        <f t="shared" si="59"/>
        <v>1</v>
      </c>
      <c r="R495" t="str">
        <f t="shared" si="60"/>
        <v/>
      </c>
      <c r="S495">
        <f t="shared" si="63"/>
        <v>3.9993940154315699</v>
      </c>
    </row>
    <row r="496" spans="1:19" x14ac:dyDescent="0.3">
      <c r="A496" t="s">
        <v>545</v>
      </c>
      <c r="B496">
        <v>5231.0761719000002</v>
      </c>
      <c r="C496">
        <v>4912.75</v>
      </c>
      <c r="D496">
        <v>5255.5239258000001</v>
      </c>
      <c r="E496">
        <v>5403.2163086</v>
      </c>
      <c r="F496">
        <v>4912.75</v>
      </c>
      <c r="G496">
        <v>4911.8798827999999</v>
      </c>
      <c r="H496">
        <v>4833.6000977000003</v>
      </c>
      <c r="I496">
        <v>5449.7001952999999</v>
      </c>
      <c r="J496">
        <v>5080.6777344000002</v>
      </c>
      <c r="L496" t="str">
        <f t="shared" si="61"/>
        <v>21NOV2022:15:00:00</v>
      </c>
      <c r="M496">
        <v>15</v>
      </c>
      <c r="N496">
        <f t="shared" si="62"/>
        <v>-318.32617190000019</v>
      </c>
      <c r="O496">
        <f t="shared" si="57"/>
        <v>-318.32617190000019</v>
      </c>
      <c r="P496" t="str">
        <f t="shared" si="58"/>
        <v/>
      </c>
      <c r="Q496">
        <f t="shared" si="59"/>
        <v>1</v>
      </c>
      <c r="R496" t="str">
        <f t="shared" si="60"/>
        <v/>
      </c>
      <c r="S496">
        <f t="shared" si="63"/>
        <v>6.0852903196089319</v>
      </c>
    </row>
    <row r="497" spans="1:19" x14ac:dyDescent="0.3">
      <c r="A497" t="s">
        <v>546</v>
      </c>
      <c r="B497">
        <v>5057.7875977000003</v>
      </c>
      <c r="C497">
        <v>4938.2597655999998</v>
      </c>
      <c r="D497">
        <v>5219.1503905999998</v>
      </c>
      <c r="E497">
        <v>5470.671875</v>
      </c>
      <c r="F497">
        <v>4938.2597655999998</v>
      </c>
      <c r="G497">
        <v>4933.3999022999997</v>
      </c>
      <c r="H497">
        <v>4846.3701172000001</v>
      </c>
      <c r="I497">
        <v>5478.8300780999998</v>
      </c>
      <c r="J497">
        <v>5103.2719727000003</v>
      </c>
      <c r="L497" t="str">
        <f t="shared" si="61"/>
        <v>21NOV2022:16:00:00</v>
      </c>
      <c r="M497">
        <v>16</v>
      </c>
      <c r="N497">
        <f t="shared" si="62"/>
        <v>-119.52783210000052</v>
      </c>
      <c r="O497">
        <f t="shared" si="57"/>
        <v>-119.52783210000052</v>
      </c>
      <c r="P497" t="str">
        <f t="shared" si="58"/>
        <v/>
      </c>
      <c r="Q497">
        <f t="shared" si="59"/>
        <v>1</v>
      </c>
      <c r="R497" t="str">
        <f t="shared" si="60"/>
        <v/>
      </c>
      <c r="S497">
        <f t="shared" si="63"/>
        <v>2.3632434101098889</v>
      </c>
    </row>
    <row r="498" spans="1:19" x14ac:dyDescent="0.3">
      <c r="A498" t="s">
        <v>547</v>
      </c>
      <c r="B498">
        <v>4996.6059569999998</v>
      </c>
      <c r="C498">
        <v>4836.8999022999997</v>
      </c>
      <c r="D498">
        <v>5161.0019530999998</v>
      </c>
      <c r="E498">
        <v>5312.8471680000002</v>
      </c>
      <c r="F498">
        <v>4836.8999022999997</v>
      </c>
      <c r="G498">
        <v>4828.5800780999998</v>
      </c>
      <c r="H498">
        <v>4882.5</v>
      </c>
      <c r="I498">
        <v>5497.5898438000004</v>
      </c>
      <c r="J498">
        <v>5077.4614258000001</v>
      </c>
      <c r="L498" t="str">
        <f t="shared" si="61"/>
        <v>21NOV2022:17:00:00</v>
      </c>
      <c r="M498">
        <v>17</v>
      </c>
      <c r="N498">
        <f t="shared" si="62"/>
        <v>-159.7060547000001</v>
      </c>
      <c r="O498">
        <f t="shared" si="57"/>
        <v>-159.7060547000001</v>
      </c>
      <c r="P498" t="str">
        <f t="shared" si="58"/>
        <v/>
      </c>
      <c r="Q498">
        <f t="shared" si="59"/>
        <v>1</v>
      </c>
      <c r="R498" t="str">
        <f t="shared" si="60"/>
        <v/>
      </c>
      <c r="S498">
        <f t="shared" si="63"/>
        <v>3.1962907636584741</v>
      </c>
    </row>
    <row r="499" spans="1:19" x14ac:dyDescent="0.3">
      <c r="A499" t="s">
        <v>548</v>
      </c>
      <c r="B499">
        <v>4911.9765625</v>
      </c>
      <c r="C499">
        <v>4849.2797852000003</v>
      </c>
      <c r="D499">
        <v>5161.9804688000004</v>
      </c>
      <c r="E499">
        <v>5285.3457030999998</v>
      </c>
      <c r="F499">
        <v>4849.2797852000003</v>
      </c>
      <c r="G499">
        <v>4835.3500977000003</v>
      </c>
      <c r="H499">
        <v>4946.8300780999998</v>
      </c>
      <c r="I499">
        <v>5532.5400391000003</v>
      </c>
      <c r="J499">
        <v>5109.3261719000002</v>
      </c>
      <c r="L499" t="str">
        <f t="shared" si="61"/>
        <v>21NOV2022:18:00:00</v>
      </c>
      <c r="M499">
        <v>18</v>
      </c>
      <c r="N499">
        <f t="shared" si="62"/>
        <v>-62.696777299999667</v>
      </c>
      <c r="O499">
        <f t="shared" si="57"/>
        <v>-62.696777299999667</v>
      </c>
      <c r="P499" t="str">
        <f t="shared" si="58"/>
        <v/>
      </c>
      <c r="Q499">
        <f t="shared" si="59"/>
        <v>1</v>
      </c>
      <c r="R499" t="str">
        <f t="shared" si="60"/>
        <v/>
      </c>
      <c r="S499">
        <f t="shared" si="63"/>
        <v>1.2764062796767399</v>
      </c>
    </row>
    <row r="500" spans="1:19" x14ac:dyDescent="0.3">
      <c r="A500" t="s">
        <v>549</v>
      </c>
      <c r="B500">
        <v>5003.0786133000001</v>
      </c>
      <c r="C500">
        <v>4898.5498047000001</v>
      </c>
      <c r="D500">
        <v>5141.4589844000002</v>
      </c>
      <c r="E500">
        <v>5228.6928711</v>
      </c>
      <c r="F500">
        <v>4898.5498047000001</v>
      </c>
      <c r="G500">
        <v>4872.4301758000001</v>
      </c>
      <c r="H500">
        <v>5116.4399414</v>
      </c>
      <c r="I500">
        <v>5640.3398438000004</v>
      </c>
      <c r="J500">
        <v>5206.1191405999998</v>
      </c>
      <c r="L500" t="str">
        <f t="shared" si="61"/>
        <v>21NOV2022:19:00:00</v>
      </c>
      <c r="M500">
        <v>19</v>
      </c>
      <c r="N500">
        <f t="shared" si="62"/>
        <v>-104.52880860000005</v>
      </c>
      <c r="O500">
        <f t="shared" si="57"/>
        <v>-104.52880860000005</v>
      </c>
      <c r="P500" t="str">
        <f t="shared" si="58"/>
        <v/>
      </c>
      <c r="Q500">
        <f t="shared" si="59"/>
        <v>1</v>
      </c>
      <c r="R500" t="str">
        <f t="shared" si="60"/>
        <v/>
      </c>
      <c r="S500">
        <f t="shared" si="63"/>
        <v>2.0892897489582616</v>
      </c>
    </row>
    <row r="501" spans="1:19" x14ac:dyDescent="0.3">
      <c r="A501" t="s">
        <v>550</v>
      </c>
      <c r="B501">
        <v>5023.9863280999998</v>
      </c>
      <c r="C501">
        <v>4880.8500977000003</v>
      </c>
      <c r="D501">
        <v>5233.9536133000001</v>
      </c>
      <c r="E501">
        <v>5296.2285155999998</v>
      </c>
      <c r="F501">
        <v>4880.8500977000003</v>
      </c>
      <c r="G501">
        <v>4849.0097655999998</v>
      </c>
      <c r="H501">
        <v>5173.0800780999998</v>
      </c>
      <c r="I501">
        <v>5675.2299805000002</v>
      </c>
      <c r="J501">
        <v>5223.9804688000004</v>
      </c>
      <c r="L501" t="str">
        <f t="shared" si="61"/>
        <v>21NOV2022:20:00:00</v>
      </c>
      <c r="M501">
        <v>20</v>
      </c>
      <c r="N501">
        <f t="shared" si="62"/>
        <v>-143.13623039999948</v>
      </c>
      <c r="O501">
        <f t="shared" si="57"/>
        <v>-143.13623039999948</v>
      </c>
      <c r="P501" t="str">
        <f t="shared" si="58"/>
        <v/>
      </c>
      <c r="Q501">
        <f t="shared" si="59"/>
        <v>1</v>
      </c>
      <c r="R501" t="str">
        <f t="shared" si="60"/>
        <v/>
      </c>
      <c r="S501">
        <f t="shared" si="63"/>
        <v>2.8490569251634801</v>
      </c>
    </row>
    <row r="502" spans="1:19" x14ac:dyDescent="0.3">
      <c r="A502" t="s">
        <v>551</v>
      </c>
      <c r="B502">
        <v>5213.7377930000002</v>
      </c>
      <c r="C502">
        <v>4857.2299805000002</v>
      </c>
      <c r="D502">
        <v>5274.0083008000001</v>
      </c>
      <c r="E502">
        <v>5333.9951172000001</v>
      </c>
      <c r="F502">
        <v>4857.2299805000002</v>
      </c>
      <c r="G502">
        <v>4826.1899414</v>
      </c>
      <c r="H502">
        <v>5194.1401366999999</v>
      </c>
      <c r="I502">
        <v>5696.75</v>
      </c>
      <c r="J502">
        <v>5227.5292969000002</v>
      </c>
      <c r="L502" t="str">
        <f t="shared" si="61"/>
        <v>21NOV2022:21:00:00</v>
      </c>
      <c r="M502">
        <v>21</v>
      </c>
      <c r="N502">
        <f t="shared" si="62"/>
        <v>-356.5078125</v>
      </c>
      <c r="O502">
        <f t="shared" si="57"/>
        <v>-356.5078125</v>
      </c>
      <c r="P502" t="str">
        <f t="shared" si="58"/>
        <v/>
      </c>
      <c r="Q502">
        <f t="shared" si="59"/>
        <v>1</v>
      </c>
      <c r="R502" t="str">
        <f t="shared" si="60"/>
        <v/>
      </c>
      <c r="S502">
        <f t="shared" si="63"/>
        <v>6.8378546573371946</v>
      </c>
    </row>
    <row r="503" spans="1:19" x14ac:dyDescent="0.3">
      <c r="A503" t="s">
        <v>552</v>
      </c>
      <c r="B503">
        <v>5308.8618164</v>
      </c>
      <c r="C503">
        <v>4841.9702147999997</v>
      </c>
      <c r="D503">
        <v>5311.6328125</v>
      </c>
      <c r="E503">
        <v>5388.2939452999999</v>
      </c>
      <c r="F503">
        <v>4841.9702147999997</v>
      </c>
      <c r="G503">
        <v>4813.8701172000001</v>
      </c>
      <c r="H503">
        <v>5183.4702147999997</v>
      </c>
      <c r="I503">
        <v>5708.2700194999998</v>
      </c>
      <c r="J503">
        <v>5223.5253905999998</v>
      </c>
      <c r="L503" t="str">
        <f t="shared" si="61"/>
        <v>21NOV2022:22:00:00</v>
      </c>
      <c r="M503">
        <v>22</v>
      </c>
      <c r="N503">
        <f t="shared" si="62"/>
        <v>-466.89160160000029</v>
      </c>
      <c r="O503">
        <f t="shared" si="57"/>
        <v>-466.89160160000029</v>
      </c>
      <c r="P503" t="str">
        <f t="shared" si="58"/>
        <v/>
      </c>
      <c r="Q503">
        <f t="shared" si="59"/>
        <v>1</v>
      </c>
      <c r="R503" t="str">
        <f t="shared" si="60"/>
        <v/>
      </c>
      <c r="S503">
        <f t="shared" si="63"/>
        <v>8.7945706207249668</v>
      </c>
    </row>
    <row r="504" spans="1:19" x14ac:dyDescent="0.3">
      <c r="A504" t="s">
        <v>553</v>
      </c>
      <c r="B504">
        <v>5268.3232422000001</v>
      </c>
      <c r="C504">
        <v>4791.7299805000002</v>
      </c>
      <c r="D504">
        <v>5284.4975586</v>
      </c>
      <c r="E504">
        <v>5340.3881836</v>
      </c>
      <c r="F504">
        <v>4791.7299805000002</v>
      </c>
      <c r="G504">
        <v>4774.6601563000004</v>
      </c>
      <c r="H504">
        <v>5139.6000977000003</v>
      </c>
      <c r="I504">
        <v>5674.2597655999998</v>
      </c>
      <c r="J504">
        <v>5183.3154297000001</v>
      </c>
      <c r="L504" t="str">
        <f t="shared" si="61"/>
        <v>21NOV2022:23:00:00</v>
      </c>
      <c r="M504">
        <v>23</v>
      </c>
      <c r="N504">
        <f t="shared" si="62"/>
        <v>-476.59326169999986</v>
      </c>
      <c r="O504">
        <f t="shared" si="57"/>
        <v>-476.59326169999986</v>
      </c>
      <c r="P504" t="str">
        <f t="shared" si="58"/>
        <v/>
      </c>
      <c r="Q504">
        <f t="shared" si="59"/>
        <v>1</v>
      </c>
      <c r="R504" t="str">
        <f t="shared" si="60"/>
        <v/>
      </c>
      <c r="S504">
        <f t="shared" si="63"/>
        <v>9.0463936966209992</v>
      </c>
    </row>
    <row r="505" spans="1:19" x14ac:dyDescent="0.3">
      <c r="A505" t="s">
        <v>554</v>
      </c>
      <c r="B505">
        <v>5310.9409180000002</v>
      </c>
      <c r="C505">
        <v>4778.6000977000003</v>
      </c>
      <c r="D505">
        <v>5262.0649414</v>
      </c>
      <c r="E505">
        <v>5188.9975586</v>
      </c>
      <c r="F505">
        <v>4778.6000977000003</v>
      </c>
      <c r="G505">
        <v>4771.25</v>
      </c>
      <c r="H505">
        <v>5084.4599608999997</v>
      </c>
      <c r="I505">
        <v>5609.6801758000001</v>
      </c>
      <c r="J505">
        <v>5144.1054688000004</v>
      </c>
      <c r="L505" t="str">
        <f t="shared" si="61"/>
        <v>22NOV2022:00:00:00</v>
      </c>
      <c r="M505">
        <v>24</v>
      </c>
      <c r="N505">
        <f t="shared" si="62"/>
        <v>-532.3408202999999</v>
      </c>
      <c r="O505">
        <f t="shared" si="57"/>
        <v>-532.3408202999999</v>
      </c>
      <c r="P505" t="str">
        <f t="shared" si="58"/>
        <v/>
      </c>
      <c r="Q505">
        <f t="shared" si="59"/>
        <v>1</v>
      </c>
      <c r="R505" t="str">
        <f t="shared" si="60"/>
        <v/>
      </c>
      <c r="S505">
        <f t="shared" si="63"/>
        <v>10.023474719814232</v>
      </c>
    </row>
    <row r="506" spans="1:19" x14ac:dyDescent="0.3">
      <c r="A506" t="s">
        <v>555</v>
      </c>
      <c r="B506">
        <v>5379.3383789</v>
      </c>
      <c r="C506">
        <v>5127.2597655999998</v>
      </c>
      <c r="D506">
        <v>5207.2929688000004</v>
      </c>
      <c r="E506">
        <v>5198.5854491999999</v>
      </c>
      <c r="F506">
        <v>5244.1201172000001</v>
      </c>
      <c r="G506">
        <v>5235.7998047000001</v>
      </c>
      <c r="H506">
        <v>5127.2597655999998</v>
      </c>
      <c r="I506">
        <v>5098.7099608999997</v>
      </c>
      <c r="J506">
        <v>5161.9311522999997</v>
      </c>
      <c r="L506" t="str">
        <f t="shared" si="61"/>
        <v>22NOV2022:01:00:00</v>
      </c>
      <c r="M506">
        <v>1</v>
      </c>
      <c r="N506">
        <f t="shared" si="62"/>
        <v>-252.07861330000014</v>
      </c>
      <c r="O506">
        <f t="shared" si="57"/>
        <v>-252.07861330000014</v>
      </c>
      <c r="P506" t="str">
        <f t="shared" si="58"/>
        <v/>
      </c>
      <c r="Q506">
        <f t="shared" si="59"/>
        <v>1</v>
      </c>
      <c r="R506" t="str">
        <f t="shared" si="60"/>
        <v/>
      </c>
      <c r="S506">
        <f t="shared" si="63"/>
        <v>4.6860523645204619</v>
      </c>
    </row>
    <row r="507" spans="1:19" x14ac:dyDescent="0.3">
      <c r="A507" t="s">
        <v>556</v>
      </c>
      <c r="B507">
        <v>5418.1435547000001</v>
      </c>
      <c r="C507">
        <v>5072.2001952999999</v>
      </c>
      <c r="D507">
        <v>5170.40625</v>
      </c>
      <c r="E507">
        <v>5168.9301758000001</v>
      </c>
      <c r="F507">
        <v>5141.8798827999999</v>
      </c>
      <c r="G507">
        <v>5131.9101563000004</v>
      </c>
      <c r="H507">
        <v>5072.2001952999999</v>
      </c>
      <c r="I507">
        <v>5052.0800780999998</v>
      </c>
      <c r="J507">
        <v>5090.5375977000003</v>
      </c>
      <c r="L507" t="str">
        <f t="shared" si="61"/>
        <v>22NOV2022:02:00:00</v>
      </c>
      <c r="M507">
        <v>2</v>
      </c>
      <c r="N507">
        <f t="shared" si="62"/>
        <v>-345.94335940000019</v>
      </c>
      <c r="O507">
        <f t="shared" si="57"/>
        <v>-345.94335940000019</v>
      </c>
      <c r="P507" t="str">
        <f t="shared" si="58"/>
        <v/>
      </c>
      <c r="Q507">
        <f t="shared" si="59"/>
        <v>1</v>
      </c>
      <c r="R507" t="str">
        <f t="shared" si="60"/>
        <v/>
      </c>
      <c r="S507">
        <f t="shared" si="63"/>
        <v>6.3849057506036297</v>
      </c>
    </row>
    <row r="508" spans="1:19" x14ac:dyDescent="0.3">
      <c r="A508" t="s">
        <v>557</v>
      </c>
      <c r="B508">
        <v>5382.9443358999997</v>
      </c>
      <c r="C508">
        <v>5051.7797852000003</v>
      </c>
      <c r="D508">
        <v>5161.1328125</v>
      </c>
      <c r="E508">
        <v>5158.7416991999999</v>
      </c>
      <c r="F508">
        <v>5106.1201172000001</v>
      </c>
      <c r="G508">
        <v>5099.8999022999997</v>
      </c>
      <c r="H508">
        <v>5051.7797852000003</v>
      </c>
      <c r="I508">
        <v>5031.0400391000003</v>
      </c>
      <c r="J508">
        <v>5064.7021483999997</v>
      </c>
      <c r="L508" t="str">
        <f t="shared" si="61"/>
        <v>22NOV2022:03:00:00</v>
      </c>
      <c r="M508">
        <v>3</v>
      </c>
      <c r="N508">
        <f t="shared" si="62"/>
        <v>-331.16455069999938</v>
      </c>
      <c r="O508">
        <f t="shared" si="57"/>
        <v>-331.16455069999938</v>
      </c>
      <c r="P508" t="str">
        <f t="shared" si="58"/>
        <v/>
      </c>
      <c r="Q508">
        <f t="shared" si="59"/>
        <v>1</v>
      </c>
      <c r="R508" t="str">
        <f t="shared" si="60"/>
        <v/>
      </c>
      <c r="S508">
        <f t="shared" si="63"/>
        <v>6.1521080292692725</v>
      </c>
    </row>
    <row r="509" spans="1:19" x14ac:dyDescent="0.3">
      <c r="A509" t="s">
        <v>558</v>
      </c>
      <c r="B509">
        <v>5215.8486327999999</v>
      </c>
      <c r="C509">
        <v>5069.6499022999997</v>
      </c>
      <c r="D509">
        <v>5167.4550780999998</v>
      </c>
      <c r="E509">
        <v>5143.4306641000003</v>
      </c>
      <c r="F509">
        <v>5165.3198241999999</v>
      </c>
      <c r="G509">
        <v>5168.2299805000002</v>
      </c>
      <c r="H509">
        <v>5069.6499022999997</v>
      </c>
      <c r="I509">
        <v>5048.5400391000003</v>
      </c>
      <c r="J509">
        <v>5101.2568358999997</v>
      </c>
      <c r="L509" t="str">
        <f t="shared" si="61"/>
        <v>22NOV2022:04:00:00</v>
      </c>
      <c r="M509">
        <v>4</v>
      </c>
      <c r="N509">
        <f t="shared" si="62"/>
        <v>-146.19873050000024</v>
      </c>
      <c r="O509">
        <f t="shared" si="57"/>
        <v>-146.19873050000024</v>
      </c>
      <c r="P509" t="str">
        <f t="shared" si="58"/>
        <v/>
      </c>
      <c r="Q509">
        <f t="shared" si="59"/>
        <v>1</v>
      </c>
      <c r="R509" t="str">
        <f t="shared" si="60"/>
        <v/>
      </c>
      <c r="S509">
        <f t="shared" si="63"/>
        <v>2.8029711134756807</v>
      </c>
    </row>
    <row r="510" spans="1:19" x14ac:dyDescent="0.3">
      <c r="A510" t="s">
        <v>559</v>
      </c>
      <c r="B510">
        <v>5078.2373047000001</v>
      </c>
      <c r="C510">
        <v>5095.0898438000004</v>
      </c>
      <c r="D510">
        <v>5109.9013672000001</v>
      </c>
      <c r="E510">
        <v>5123.4394530999998</v>
      </c>
      <c r="F510">
        <v>5227</v>
      </c>
      <c r="G510">
        <v>5219.25</v>
      </c>
      <c r="H510">
        <v>5095.0898438000004</v>
      </c>
      <c r="I510">
        <v>5081.9599608999997</v>
      </c>
      <c r="J510">
        <v>5141.3208008000001</v>
      </c>
      <c r="L510" t="str">
        <f t="shared" si="61"/>
        <v>22NOV2022:05:00:00</v>
      </c>
      <c r="M510">
        <v>5</v>
      </c>
      <c r="N510">
        <f t="shared" si="62"/>
        <v>16.852539100000286</v>
      </c>
      <c r="O510" t="str">
        <f t="shared" si="57"/>
        <v/>
      </c>
      <c r="P510">
        <f t="shared" si="58"/>
        <v>16.852539100000286</v>
      </c>
      <c r="Q510" t="str">
        <f t="shared" si="59"/>
        <v/>
      </c>
      <c r="R510">
        <f t="shared" si="60"/>
        <v>1</v>
      </c>
      <c r="S510">
        <f t="shared" si="63"/>
        <v>0.33185804618470582</v>
      </c>
    </row>
    <row r="511" spans="1:19" x14ac:dyDescent="0.3">
      <c r="A511" t="s">
        <v>560</v>
      </c>
      <c r="B511">
        <v>4987.6782227000003</v>
      </c>
      <c r="C511">
        <v>5130.9301758000001</v>
      </c>
      <c r="D511">
        <v>5067.8149414</v>
      </c>
      <c r="E511">
        <v>5110.1079102000003</v>
      </c>
      <c r="F511">
        <v>5220.5200194999998</v>
      </c>
      <c r="G511">
        <v>5222.7099608999997</v>
      </c>
      <c r="H511">
        <v>5130.9301758000001</v>
      </c>
      <c r="I511">
        <v>5112.6601563000004</v>
      </c>
      <c r="J511">
        <v>5160.9194336</v>
      </c>
      <c r="L511" t="str">
        <f t="shared" si="61"/>
        <v>22NOV2022:06:00:00</v>
      </c>
      <c r="M511">
        <v>6</v>
      </c>
      <c r="N511">
        <f t="shared" si="62"/>
        <v>143.25195309999981</v>
      </c>
      <c r="O511" t="str">
        <f t="shared" si="57"/>
        <v/>
      </c>
      <c r="P511">
        <f t="shared" si="58"/>
        <v>143.25195309999981</v>
      </c>
      <c r="Q511" t="str">
        <f t="shared" si="59"/>
        <v/>
      </c>
      <c r="R511">
        <f t="shared" si="60"/>
        <v>1</v>
      </c>
      <c r="S511">
        <f t="shared" si="63"/>
        <v>2.8721169791593457</v>
      </c>
    </row>
    <row r="512" spans="1:19" x14ac:dyDescent="0.3">
      <c r="A512" t="s">
        <v>561</v>
      </c>
      <c r="B512">
        <v>5016.1118164</v>
      </c>
      <c r="C512">
        <v>5276.7099608999997</v>
      </c>
      <c r="D512">
        <v>5123.8066405999998</v>
      </c>
      <c r="E512">
        <v>5168.0117188000004</v>
      </c>
      <c r="F512">
        <v>5156.6801758000001</v>
      </c>
      <c r="G512">
        <v>5185.6499022999997</v>
      </c>
      <c r="H512">
        <v>5276.7099608999997</v>
      </c>
      <c r="I512">
        <v>5228.6098633000001</v>
      </c>
      <c r="J512">
        <v>5219.1054688000004</v>
      </c>
      <c r="L512" t="str">
        <f t="shared" si="61"/>
        <v>22NOV2022:07:00:00</v>
      </c>
      <c r="M512">
        <v>7</v>
      </c>
      <c r="N512">
        <f t="shared" si="62"/>
        <v>260.59814449999976</v>
      </c>
      <c r="O512" t="str">
        <f t="shared" si="57"/>
        <v/>
      </c>
      <c r="P512">
        <f t="shared" si="58"/>
        <v>260.59814449999976</v>
      </c>
      <c r="Q512" t="str">
        <f t="shared" si="59"/>
        <v/>
      </c>
      <c r="R512">
        <f t="shared" si="60"/>
        <v>1</v>
      </c>
      <c r="S512">
        <f t="shared" si="63"/>
        <v>5.1952219974041123</v>
      </c>
    </row>
    <row r="513" spans="1:19" x14ac:dyDescent="0.3">
      <c r="A513" t="s">
        <v>562</v>
      </c>
      <c r="B513">
        <v>5074.7026366999999</v>
      </c>
      <c r="C513">
        <v>5274.7797852000003</v>
      </c>
      <c r="D513">
        <v>5122.1625977000003</v>
      </c>
      <c r="E513">
        <v>5162.0205077999999</v>
      </c>
      <c r="F513">
        <v>5072.9501952999999</v>
      </c>
      <c r="G513">
        <v>5113.2998047000001</v>
      </c>
      <c r="H513">
        <v>5274.7797852000003</v>
      </c>
      <c r="I513">
        <v>5217.7402344000002</v>
      </c>
      <c r="J513">
        <v>5184.1713866999999</v>
      </c>
      <c r="L513" t="str">
        <f t="shared" si="61"/>
        <v>22NOV2022:08:00:00</v>
      </c>
      <c r="M513">
        <v>8</v>
      </c>
      <c r="N513">
        <f t="shared" si="62"/>
        <v>200.07714850000048</v>
      </c>
      <c r="O513" t="str">
        <f t="shared" si="57"/>
        <v/>
      </c>
      <c r="P513">
        <f t="shared" si="58"/>
        <v>200.07714850000048</v>
      </c>
      <c r="Q513" t="str">
        <f t="shared" si="59"/>
        <v/>
      </c>
      <c r="R513">
        <f t="shared" si="60"/>
        <v>1</v>
      </c>
      <c r="S513">
        <f t="shared" si="63"/>
        <v>3.9426378809479865</v>
      </c>
    </row>
    <row r="514" spans="1:19" x14ac:dyDescent="0.3">
      <c r="A514" t="s">
        <v>563</v>
      </c>
      <c r="B514">
        <v>4994.7138672000001</v>
      </c>
      <c r="C514">
        <v>5137.8300780999998</v>
      </c>
      <c r="D514">
        <v>5103.8818358999997</v>
      </c>
      <c r="E514">
        <v>5067.4580077999999</v>
      </c>
      <c r="F514">
        <v>4999</v>
      </c>
      <c r="G514">
        <v>5016.1098633000001</v>
      </c>
      <c r="H514">
        <v>5137.8300780999998</v>
      </c>
      <c r="I514">
        <v>5127.5498047000001</v>
      </c>
      <c r="J514">
        <v>5082.9775391000003</v>
      </c>
      <c r="L514" t="str">
        <f t="shared" si="61"/>
        <v>22NOV2022:09:00:00</v>
      </c>
      <c r="M514">
        <v>9</v>
      </c>
      <c r="N514">
        <f t="shared" si="62"/>
        <v>143.11621089999971</v>
      </c>
      <c r="O514" t="str">
        <f t="shared" si="57"/>
        <v/>
      </c>
      <c r="P514">
        <f t="shared" si="58"/>
        <v>143.11621089999971</v>
      </c>
      <c r="Q514" t="str">
        <f t="shared" si="59"/>
        <v/>
      </c>
      <c r="R514">
        <f t="shared" si="60"/>
        <v>1</v>
      </c>
      <c r="S514">
        <f t="shared" si="63"/>
        <v>2.8653535458724808</v>
      </c>
    </row>
    <row r="515" spans="1:19" x14ac:dyDescent="0.3">
      <c r="A515" t="s">
        <v>564</v>
      </c>
      <c r="B515">
        <v>5022.9921875</v>
      </c>
      <c r="C515">
        <v>5041.8198241999999</v>
      </c>
      <c r="D515">
        <v>5180.2504883000001</v>
      </c>
      <c r="E515">
        <v>5177.2045897999997</v>
      </c>
      <c r="F515">
        <v>4973.2700194999998</v>
      </c>
      <c r="G515">
        <v>4962.6601563000004</v>
      </c>
      <c r="H515">
        <v>5041.8198241999999</v>
      </c>
      <c r="I515">
        <v>5052.3999022999997</v>
      </c>
      <c r="J515">
        <v>5015.4501952999999</v>
      </c>
      <c r="L515" t="str">
        <f t="shared" si="61"/>
        <v>22NOV2022:10:00:00</v>
      </c>
      <c r="M515">
        <v>10</v>
      </c>
      <c r="N515">
        <f t="shared" si="62"/>
        <v>18.827636699999857</v>
      </c>
      <c r="O515" t="str">
        <f t="shared" ref="O515:O578" si="64">IF(N515&lt;0,N515,"")</f>
        <v/>
      </c>
      <c r="P515">
        <f t="shared" ref="P515:P578" si="65">IF(N515&gt;0,N515,"")</f>
        <v>18.827636699999857</v>
      </c>
      <c r="Q515" t="str">
        <f t="shared" ref="Q515:Q578" si="66">IF(O515&lt;0,1,"")</f>
        <v/>
      </c>
      <c r="R515">
        <f t="shared" ref="R515:R578" si="67">IF(AND(P515&gt;0,P515&lt;&gt;""),1,"")</f>
        <v>1</v>
      </c>
      <c r="S515">
        <f t="shared" si="63"/>
        <v>0.37482910578386913</v>
      </c>
    </row>
    <row r="516" spans="1:19" x14ac:dyDescent="0.3">
      <c r="A516" t="s">
        <v>565</v>
      </c>
      <c r="B516">
        <v>5014.6801758000001</v>
      </c>
      <c r="C516">
        <v>4997.75</v>
      </c>
      <c r="D516">
        <v>5208.7128905999998</v>
      </c>
      <c r="E516">
        <v>5265.2905272999997</v>
      </c>
      <c r="F516">
        <v>4985.6000977000003</v>
      </c>
      <c r="G516">
        <v>4969.7797852000003</v>
      </c>
      <c r="H516">
        <v>4997.75</v>
      </c>
      <c r="I516">
        <v>5009.2900391000003</v>
      </c>
      <c r="J516">
        <v>4992.9736327999999</v>
      </c>
      <c r="L516" t="str">
        <f t="shared" ref="L516:L579" si="68">A516</f>
        <v>22NOV2022:11:00:00</v>
      </c>
      <c r="M516">
        <v>11</v>
      </c>
      <c r="N516">
        <f t="shared" si="62"/>
        <v>-16.930175800000143</v>
      </c>
      <c r="O516">
        <f t="shared" si="64"/>
        <v>-16.930175800000143</v>
      </c>
      <c r="P516" t="str">
        <f t="shared" si="65"/>
        <v/>
      </c>
      <c r="Q516">
        <f t="shared" si="66"/>
        <v>1</v>
      </c>
      <c r="R516" t="str">
        <f t="shared" si="67"/>
        <v/>
      </c>
      <c r="S516">
        <f t="shared" si="63"/>
        <v>0.33761227449164777</v>
      </c>
    </row>
    <row r="517" spans="1:19" x14ac:dyDescent="0.3">
      <c r="A517" t="s">
        <v>566</v>
      </c>
      <c r="B517">
        <v>5087.4057616999999</v>
      </c>
      <c r="C517">
        <v>4911.7998047000001</v>
      </c>
      <c r="D517">
        <v>5299.4838866999999</v>
      </c>
      <c r="E517">
        <v>5330.8769530999998</v>
      </c>
      <c r="F517">
        <v>5022.0400391000003</v>
      </c>
      <c r="G517">
        <v>5002.5200194999998</v>
      </c>
      <c r="H517">
        <v>4911.7998047000001</v>
      </c>
      <c r="I517">
        <v>4934.3901366999999</v>
      </c>
      <c r="J517">
        <v>4958.9223633000001</v>
      </c>
      <c r="L517" t="str">
        <f t="shared" si="68"/>
        <v>22NOV2022:12:00:00</v>
      </c>
      <c r="M517">
        <v>12</v>
      </c>
      <c r="N517">
        <f t="shared" si="62"/>
        <v>-175.60595699999976</v>
      </c>
      <c r="O517">
        <f t="shared" si="64"/>
        <v>-175.60595699999976</v>
      </c>
      <c r="P517" t="str">
        <f t="shared" si="65"/>
        <v/>
      </c>
      <c r="Q517">
        <f t="shared" si="66"/>
        <v>1</v>
      </c>
      <c r="R517" t="str">
        <f t="shared" si="67"/>
        <v/>
      </c>
      <c r="S517">
        <f t="shared" si="63"/>
        <v>3.4517780815131904</v>
      </c>
    </row>
    <row r="518" spans="1:19" x14ac:dyDescent="0.3">
      <c r="A518" t="s">
        <v>567</v>
      </c>
      <c r="B518">
        <v>5082.9848633000001</v>
      </c>
      <c r="C518">
        <v>4848.4799805000002</v>
      </c>
      <c r="D518">
        <v>5384.7631836</v>
      </c>
      <c r="E518">
        <v>5388.7446289</v>
      </c>
      <c r="F518">
        <v>4957</v>
      </c>
      <c r="G518">
        <v>4930.4702147999997</v>
      </c>
      <c r="H518">
        <v>4848.4799805000002</v>
      </c>
      <c r="I518">
        <v>4881.5097655999998</v>
      </c>
      <c r="J518">
        <v>4896.8159180000002</v>
      </c>
      <c r="L518" t="str">
        <f t="shared" si="68"/>
        <v>22NOV2022:13:00:00</v>
      </c>
      <c r="M518">
        <v>13</v>
      </c>
      <c r="N518">
        <f t="shared" si="62"/>
        <v>-234.5048827999999</v>
      </c>
      <c r="O518">
        <f t="shared" si="64"/>
        <v>-234.5048827999999</v>
      </c>
      <c r="P518" t="str">
        <f t="shared" si="65"/>
        <v/>
      </c>
      <c r="Q518">
        <f t="shared" si="66"/>
        <v>1</v>
      </c>
      <c r="R518" t="str">
        <f t="shared" si="67"/>
        <v/>
      </c>
      <c r="S518">
        <f t="shared" si="63"/>
        <v>4.6135270732982967</v>
      </c>
    </row>
    <row r="519" spans="1:19" x14ac:dyDescent="0.3">
      <c r="A519" t="s">
        <v>568</v>
      </c>
      <c r="B519">
        <v>5179.7309569999998</v>
      </c>
      <c r="C519">
        <v>4818.3398438000004</v>
      </c>
      <c r="D519">
        <v>5359.1025391000003</v>
      </c>
      <c r="E519">
        <v>5654.6044922000001</v>
      </c>
      <c r="F519">
        <v>5014.7900391000003</v>
      </c>
      <c r="G519">
        <v>4984.4199219000002</v>
      </c>
      <c r="H519">
        <v>4818.3398438000004</v>
      </c>
      <c r="I519">
        <v>4855.5400391000003</v>
      </c>
      <c r="J519">
        <v>4902.3476563000004</v>
      </c>
      <c r="L519" t="str">
        <f t="shared" si="68"/>
        <v>22NOV2022:14:00:00</v>
      </c>
      <c r="M519">
        <v>14</v>
      </c>
      <c r="N519">
        <f t="shared" si="62"/>
        <v>-361.39111319999938</v>
      </c>
      <c r="O519">
        <f t="shared" si="64"/>
        <v>-361.39111319999938</v>
      </c>
      <c r="P519" t="str">
        <f t="shared" si="65"/>
        <v/>
      </c>
      <c r="Q519">
        <f t="shared" si="66"/>
        <v>1</v>
      </c>
      <c r="R519" t="str">
        <f t="shared" si="67"/>
        <v/>
      </c>
      <c r="S519">
        <f t="shared" si="63"/>
        <v>6.977024795305395</v>
      </c>
    </row>
    <row r="520" spans="1:19" x14ac:dyDescent="0.3">
      <c r="A520" t="s">
        <v>569</v>
      </c>
      <c r="B520">
        <v>5231.9013672000001</v>
      </c>
      <c r="C520">
        <v>4791.9301758000001</v>
      </c>
      <c r="D520">
        <v>5311.0625</v>
      </c>
      <c r="E520">
        <v>5614.2602539</v>
      </c>
      <c r="F520">
        <v>4938.3198241999999</v>
      </c>
      <c r="G520">
        <v>4913.1699219000002</v>
      </c>
      <c r="H520">
        <v>4791.9301758000001</v>
      </c>
      <c r="I520">
        <v>4826.0698241999999</v>
      </c>
      <c r="J520">
        <v>4856.1474608999997</v>
      </c>
      <c r="L520" t="str">
        <f t="shared" si="68"/>
        <v>22NOV2022:15:00:00</v>
      </c>
      <c r="M520">
        <v>15</v>
      </c>
      <c r="N520">
        <f t="shared" si="62"/>
        <v>-439.97119139999995</v>
      </c>
      <c r="O520">
        <f t="shared" si="64"/>
        <v>-439.97119139999995</v>
      </c>
      <c r="P520" t="str">
        <f t="shared" si="65"/>
        <v/>
      </c>
      <c r="Q520">
        <f t="shared" si="66"/>
        <v>1</v>
      </c>
      <c r="R520" t="str">
        <f t="shared" si="67"/>
        <v/>
      </c>
      <c r="S520">
        <f t="shared" si="63"/>
        <v>8.40939384213703</v>
      </c>
    </row>
    <row r="521" spans="1:19" x14ac:dyDescent="0.3">
      <c r="A521" t="s">
        <v>570</v>
      </c>
      <c r="B521">
        <v>5187.5786133000001</v>
      </c>
      <c r="C521">
        <v>4805.5200194999998</v>
      </c>
      <c r="D521">
        <v>5244.3974608999997</v>
      </c>
      <c r="E521">
        <v>5485.4599608999997</v>
      </c>
      <c r="F521">
        <v>4958.3300780999998</v>
      </c>
      <c r="G521">
        <v>4943.6601563000004</v>
      </c>
      <c r="H521">
        <v>4805.5200194999998</v>
      </c>
      <c r="I521">
        <v>4829.3398438000004</v>
      </c>
      <c r="J521">
        <v>4871.3134766000003</v>
      </c>
      <c r="L521" t="str">
        <f t="shared" si="68"/>
        <v>22NOV2022:16:00:00</v>
      </c>
      <c r="M521">
        <v>16</v>
      </c>
      <c r="N521">
        <f t="shared" si="62"/>
        <v>-382.05859380000038</v>
      </c>
      <c r="O521">
        <f t="shared" si="64"/>
        <v>-382.05859380000038</v>
      </c>
      <c r="P521" t="str">
        <f t="shared" si="65"/>
        <v/>
      </c>
      <c r="Q521">
        <f t="shared" si="66"/>
        <v>1</v>
      </c>
      <c r="R521" t="str">
        <f t="shared" si="67"/>
        <v/>
      </c>
      <c r="S521">
        <f t="shared" si="63"/>
        <v>7.3648733306994565</v>
      </c>
    </row>
    <row r="522" spans="1:19" x14ac:dyDescent="0.3">
      <c r="A522" t="s">
        <v>571</v>
      </c>
      <c r="B522">
        <v>5060.9707030999998</v>
      </c>
      <c r="C522">
        <v>4828.1801758000001</v>
      </c>
      <c r="D522">
        <v>5183.7026366999999</v>
      </c>
      <c r="E522">
        <v>5365.1772461</v>
      </c>
      <c r="F522">
        <v>4848.4501952999999</v>
      </c>
      <c r="G522">
        <v>4845.2700194999998</v>
      </c>
      <c r="H522">
        <v>4828.1801758000001</v>
      </c>
      <c r="I522">
        <v>4844.2299805000002</v>
      </c>
      <c r="J522">
        <v>4841.1103516000003</v>
      </c>
      <c r="L522" t="str">
        <f t="shared" si="68"/>
        <v>22NOV2022:17:00:00</v>
      </c>
      <c r="M522">
        <v>17</v>
      </c>
      <c r="N522">
        <f t="shared" si="62"/>
        <v>-232.79052729999967</v>
      </c>
      <c r="O522">
        <f t="shared" si="64"/>
        <v>-232.79052729999967</v>
      </c>
      <c r="P522" t="str">
        <f t="shared" si="65"/>
        <v/>
      </c>
      <c r="Q522">
        <f t="shared" si="66"/>
        <v>1</v>
      </c>
      <c r="R522" t="str">
        <f t="shared" si="67"/>
        <v/>
      </c>
      <c r="S522">
        <f t="shared" si="63"/>
        <v>4.5997209025021295</v>
      </c>
    </row>
    <row r="523" spans="1:19" x14ac:dyDescent="0.3">
      <c r="A523" t="s">
        <v>572</v>
      </c>
      <c r="B523">
        <v>4946.9277344000002</v>
      </c>
      <c r="C523">
        <v>4879.8798827999999</v>
      </c>
      <c r="D523">
        <v>5127.8115233999997</v>
      </c>
      <c r="E523">
        <v>5201.4189452999999</v>
      </c>
      <c r="F523">
        <v>4853.2001952999999</v>
      </c>
      <c r="G523">
        <v>4866.7900391000003</v>
      </c>
      <c r="H523">
        <v>4879.8798827999999</v>
      </c>
      <c r="I523">
        <v>4884.5200194999998</v>
      </c>
      <c r="J523">
        <v>4874.2294922000001</v>
      </c>
      <c r="L523" t="str">
        <f t="shared" si="68"/>
        <v>22NOV2022:18:00:00</v>
      </c>
      <c r="M523">
        <v>18</v>
      </c>
      <c r="N523">
        <f t="shared" si="62"/>
        <v>-67.047851600000286</v>
      </c>
      <c r="O523">
        <f t="shared" si="64"/>
        <v>-67.047851600000286</v>
      </c>
      <c r="P523" t="str">
        <f t="shared" si="65"/>
        <v/>
      </c>
      <c r="Q523">
        <f t="shared" si="66"/>
        <v>1</v>
      </c>
      <c r="R523" t="str">
        <f t="shared" si="67"/>
        <v/>
      </c>
      <c r="S523">
        <f t="shared" si="63"/>
        <v>1.3553432594893635</v>
      </c>
    </row>
    <row r="524" spans="1:19" x14ac:dyDescent="0.3">
      <c r="A524" t="s">
        <v>573</v>
      </c>
      <c r="B524">
        <v>4894.8959961</v>
      </c>
      <c r="C524">
        <v>5012</v>
      </c>
      <c r="D524">
        <v>5108.4487305000002</v>
      </c>
      <c r="E524">
        <v>5167.7583008000001</v>
      </c>
      <c r="F524">
        <v>4863.3999022999997</v>
      </c>
      <c r="G524">
        <v>4905.7299805000002</v>
      </c>
      <c r="H524">
        <v>5012</v>
      </c>
      <c r="I524">
        <v>4994.5097655999998</v>
      </c>
      <c r="J524">
        <v>4957.0205077999999</v>
      </c>
      <c r="L524" t="str">
        <f t="shared" si="68"/>
        <v>22NOV2022:19:00:00</v>
      </c>
      <c r="M524">
        <v>19</v>
      </c>
      <c r="N524">
        <f t="shared" si="62"/>
        <v>117.10400389999995</v>
      </c>
      <c r="O524" t="str">
        <f t="shared" si="64"/>
        <v/>
      </c>
      <c r="P524">
        <f t="shared" si="65"/>
        <v>117.10400389999995</v>
      </c>
      <c r="Q524" t="str">
        <f t="shared" si="66"/>
        <v/>
      </c>
      <c r="R524">
        <f t="shared" si="67"/>
        <v>1</v>
      </c>
      <c r="S524">
        <f t="shared" si="63"/>
        <v>2.3923696028128556</v>
      </c>
    </row>
    <row r="525" spans="1:19" x14ac:dyDescent="0.3">
      <c r="A525" t="s">
        <v>574</v>
      </c>
      <c r="B525">
        <v>5030.5444336</v>
      </c>
      <c r="C525">
        <v>5063.3798827999999</v>
      </c>
      <c r="D525">
        <v>5180.3930664</v>
      </c>
      <c r="E525">
        <v>5204.2792969000002</v>
      </c>
      <c r="F525">
        <v>4816</v>
      </c>
      <c r="G525">
        <v>4860.6899414</v>
      </c>
      <c r="H525">
        <v>5063.3798827999999</v>
      </c>
      <c r="I525">
        <v>5040.2001952999999</v>
      </c>
      <c r="J525">
        <v>4967.4873047000001</v>
      </c>
      <c r="L525" t="str">
        <f t="shared" si="68"/>
        <v>22NOV2022:20:00:00</v>
      </c>
      <c r="M525">
        <v>20</v>
      </c>
      <c r="N525">
        <f t="shared" si="62"/>
        <v>32.835449199999857</v>
      </c>
      <c r="O525" t="str">
        <f t="shared" si="64"/>
        <v/>
      </c>
      <c r="P525">
        <f t="shared" si="65"/>
        <v>32.835449199999857</v>
      </c>
      <c r="Q525" t="str">
        <f t="shared" si="66"/>
        <v/>
      </c>
      <c r="R525">
        <f t="shared" si="67"/>
        <v>1</v>
      </c>
      <c r="S525">
        <f t="shared" si="63"/>
        <v>0.65272158179709938</v>
      </c>
    </row>
    <row r="526" spans="1:19" x14ac:dyDescent="0.3">
      <c r="A526" t="s">
        <v>575</v>
      </c>
      <c r="B526">
        <v>5097.8896483999997</v>
      </c>
      <c r="C526">
        <v>5061.2998047000001</v>
      </c>
      <c r="D526">
        <v>5217.5419922000001</v>
      </c>
      <c r="E526">
        <v>5242.2231444999998</v>
      </c>
      <c r="F526">
        <v>4783.3300780999998</v>
      </c>
      <c r="G526">
        <v>4816.6201172000001</v>
      </c>
      <c r="H526">
        <v>5061.2998047000001</v>
      </c>
      <c r="I526">
        <v>5047.2900391000003</v>
      </c>
      <c r="J526">
        <v>4953.53125</v>
      </c>
      <c r="L526" t="str">
        <f t="shared" si="68"/>
        <v>22NOV2022:21:00:00</v>
      </c>
      <c r="M526">
        <v>21</v>
      </c>
      <c r="N526">
        <f t="shared" si="62"/>
        <v>-36.589843699999619</v>
      </c>
      <c r="O526">
        <f t="shared" si="64"/>
        <v>-36.589843699999619</v>
      </c>
      <c r="P526" t="str">
        <f t="shared" si="65"/>
        <v/>
      </c>
      <c r="Q526">
        <f t="shared" si="66"/>
        <v>1</v>
      </c>
      <c r="R526" t="str">
        <f t="shared" si="67"/>
        <v/>
      </c>
      <c r="S526">
        <f t="shared" si="63"/>
        <v>0.71774491453504763</v>
      </c>
    </row>
    <row r="527" spans="1:19" x14ac:dyDescent="0.3">
      <c r="A527" t="s">
        <v>576</v>
      </c>
      <c r="B527">
        <v>5105.8637694999998</v>
      </c>
      <c r="C527">
        <v>5079.5297852000003</v>
      </c>
      <c r="D527">
        <v>5308.2387694999998</v>
      </c>
      <c r="E527">
        <v>5295.5126952999999</v>
      </c>
      <c r="F527">
        <v>4779</v>
      </c>
      <c r="G527">
        <v>4808.8798827999999</v>
      </c>
      <c r="H527">
        <v>5079.5297852000003</v>
      </c>
      <c r="I527">
        <v>5068.1298827999999</v>
      </c>
      <c r="J527">
        <v>4962.7978516000003</v>
      </c>
      <c r="L527" t="str">
        <f t="shared" si="68"/>
        <v>22NOV2022:22:00:00</v>
      </c>
      <c r="M527">
        <v>22</v>
      </c>
      <c r="N527">
        <f t="shared" si="62"/>
        <v>-26.333984299999429</v>
      </c>
      <c r="O527">
        <f t="shared" si="64"/>
        <v>-26.333984299999429</v>
      </c>
      <c r="P527" t="str">
        <f t="shared" si="65"/>
        <v/>
      </c>
      <c r="Q527">
        <f t="shared" si="66"/>
        <v>1</v>
      </c>
      <c r="R527" t="str">
        <f t="shared" si="67"/>
        <v/>
      </c>
      <c r="S527">
        <f t="shared" si="63"/>
        <v>0.51575963419365234</v>
      </c>
    </row>
    <row r="528" spans="1:19" x14ac:dyDescent="0.3">
      <c r="A528" t="s">
        <v>577</v>
      </c>
      <c r="B528">
        <v>5131.7661133000001</v>
      </c>
      <c r="C528">
        <v>5032.3500977000003</v>
      </c>
      <c r="D528">
        <v>5357.9765625</v>
      </c>
      <c r="E528">
        <v>5350.5610352000003</v>
      </c>
      <c r="F528">
        <v>4762.6000977000003</v>
      </c>
      <c r="G528">
        <v>4780.6201172000001</v>
      </c>
      <c r="H528">
        <v>5032.3500977000003</v>
      </c>
      <c r="I528">
        <v>5032.1098633000001</v>
      </c>
      <c r="J528">
        <v>4928.8710938000004</v>
      </c>
      <c r="L528" t="str">
        <f t="shared" si="68"/>
        <v>22NOV2022:23:00:00</v>
      </c>
      <c r="M528">
        <v>23</v>
      </c>
      <c r="N528">
        <f t="shared" si="62"/>
        <v>-99.41601559999981</v>
      </c>
      <c r="O528">
        <f t="shared" si="64"/>
        <v>-99.41601559999981</v>
      </c>
      <c r="P528" t="str">
        <f t="shared" si="65"/>
        <v/>
      </c>
      <c r="Q528">
        <f t="shared" si="66"/>
        <v>1</v>
      </c>
      <c r="R528" t="str">
        <f t="shared" si="67"/>
        <v/>
      </c>
      <c r="S528">
        <f t="shared" si="63"/>
        <v>1.9372670812557744</v>
      </c>
    </row>
    <row r="529" spans="1:19" x14ac:dyDescent="0.3">
      <c r="A529" t="s">
        <v>578</v>
      </c>
      <c r="B529">
        <v>5208.8203125</v>
      </c>
      <c r="C529">
        <v>4989.9799805000002</v>
      </c>
      <c r="D529">
        <v>5392.8984375</v>
      </c>
      <c r="E529">
        <v>5400.2978516000003</v>
      </c>
      <c r="F529">
        <v>4784.9599608999997</v>
      </c>
      <c r="G529">
        <v>4793.3999022999997</v>
      </c>
      <c r="H529">
        <v>4989.9799805000002</v>
      </c>
      <c r="I529">
        <v>4990.9702147999997</v>
      </c>
      <c r="J529">
        <v>4910.4287108999997</v>
      </c>
      <c r="L529" t="str">
        <f t="shared" si="68"/>
        <v>23NOV2022:00:00:00</v>
      </c>
      <c r="M529">
        <v>24</v>
      </c>
      <c r="N529">
        <f t="shared" si="62"/>
        <v>-218.84033199999976</v>
      </c>
      <c r="O529">
        <f t="shared" si="64"/>
        <v>-218.84033199999976</v>
      </c>
      <c r="P529" t="str">
        <f t="shared" si="65"/>
        <v/>
      </c>
      <c r="Q529">
        <f t="shared" si="66"/>
        <v>1</v>
      </c>
      <c r="R529" t="str">
        <f t="shared" si="67"/>
        <v/>
      </c>
      <c r="S529">
        <f t="shared" si="63"/>
        <v>4.2013415489651669</v>
      </c>
    </row>
    <row r="530" spans="1:19" x14ac:dyDescent="0.3">
      <c r="A530" t="s">
        <v>579</v>
      </c>
      <c r="B530">
        <v>5274.8129883000001</v>
      </c>
      <c r="C530">
        <v>4944.0400391000003</v>
      </c>
      <c r="D530">
        <v>5443.3535155999998</v>
      </c>
      <c r="E530">
        <v>5457.4301758000001</v>
      </c>
      <c r="F530">
        <v>5103.0297852000003</v>
      </c>
      <c r="G530">
        <v>5099.3798827999999</v>
      </c>
      <c r="H530">
        <v>4944.0400391000003</v>
      </c>
      <c r="I530">
        <v>4921.3701172000001</v>
      </c>
      <c r="J530">
        <v>4998.7890625</v>
      </c>
      <c r="L530" t="str">
        <f t="shared" si="68"/>
        <v>23NOV2022:01:00:00</v>
      </c>
      <c r="M530">
        <v>1</v>
      </c>
      <c r="N530">
        <f t="shared" si="62"/>
        <v>-330.77294919999986</v>
      </c>
      <c r="O530">
        <f t="shared" si="64"/>
        <v>-330.77294919999986</v>
      </c>
      <c r="P530" t="str">
        <f t="shared" si="65"/>
        <v/>
      </c>
      <c r="Q530">
        <f t="shared" si="66"/>
        <v>1</v>
      </c>
      <c r="R530" t="str">
        <f t="shared" si="67"/>
        <v/>
      </c>
      <c r="S530">
        <f t="shared" si="63"/>
        <v>6.2707995512577108</v>
      </c>
    </row>
    <row r="531" spans="1:19" x14ac:dyDescent="0.3">
      <c r="A531" t="s">
        <v>580</v>
      </c>
      <c r="B531">
        <v>5313.7324219000002</v>
      </c>
      <c r="C531">
        <v>4914.5698241999999</v>
      </c>
      <c r="D531">
        <v>5443.1606444999998</v>
      </c>
      <c r="E531">
        <v>5510.9863280999998</v>
      </c>
      <c r="F531">
        <v>5093.3198241999999</v>
      </c>
      <c r="G531">
        <v>5094.1401366999999</v>
      </c>
      <c r="H531">
        <v>4914.5698241999999</v>
      </c>
      <c r="I531">
        <v>4894.1801758000001</v>
      </c>
      <c r="J531">
        <v>4979.1381836</v>
      </c>
      <c r="L531" t="str">
        <f t="shared" si="68"/>
        <v>23NOV2022:02:00:00</v>
      </c>
      <c r="M531">
        <v>2</v>
      </c>
      <c r="N531">
        <f t="shared" si="62"/>
        <v>-399.16259770000033</v>
      </c>
      <c r="O531">
        <f t="shared" si="64"/>
        <v>-399.16259770000033</v>
      </c>
      <c r="P531" t="str">
        <f t="shared" si="65"/>
        <v/>
      </c>
      <c r="Q531">
        <f t="shared" si="66"/>
        <v>1</v>
      </c>
      <c r="R531" t="str">
        <f t="shared" si="67"/>
        <v/>
      </c>
      <c r="S531">
        <f t="shared" si="63"/>
        <v>7.5119062460671309</v>
      </c>
    </row>
    <row r="532" spans="1:19" x14ac:dyDescent="0.3">
      <c r="A532" t="s">
        <v>581</v>
      </c>
      <c r="B532">
        <v>5238.1142577999999</v>
      </c>
      <c r="C532">
        <v>4906.3398438000004</v>
      </c>
      <c r="D532">
        <v>5402.1386719000002</v>
      </c>
      <c r="E532">
        <v>5416.3701172000001</v>
      </c>
      <c r="F532">
        <v>5097.4399414</v>
      </c>
      <c r="G532">
        <v>5099.9799805000002</v>
      </c>
      <c r="H532">
        <v>4906.3398438000004</v>
      </c>
      <c r="I532">
        <v>4891.9599608999997</v>
      </c>
      <c r="J532">
        <v>4978.3818358999997</v>
      </c>
      <c r="L532" t="str">
        <f t="shared" si="68"/>
        <v>23NOV2022:03:00:00</v>
      </c>
      <c r="M532">
        <v>3</v>
      </c>
      <c r="N532">
        <f t="shared" si="62"/>
        <v>-331.77441399999952</v>
      </c>
      <c r="O532">
        <f t="shared" si="64"/>
        <v>-331.77441399999952</v>
      </c>
      <c r="P532" t="str">
        <f t="shared" si="65"/>
        <v/>
      </c>
      <c r="Q532">
        <f t="shared" si="66"/>
        <v>1</v>
      </c>
      <c r="R532" t="str">
        <f t="shared" si="67"/>
        <v/>
      </c>
      <c r="S532">
        <f t="shared" si="63"/>
        <v>6.3338521779275636</v>
      </c>
    </row>
    <row r="533" spans="1:19" x14ac:dyDescent="0.3">
      <c r="A533" t="s">
        <v>582</v>
      </c>
      <c r="B533">
        <v>5173.5449219000002</v>
      </c>
      <c r="C533">
        <v>4964.6298827999999</v>
      </c>
      <c r="D533">
        <v>5393.6948241999999</v>
      </c>
      <c r="E533">
        <v>5298.7714844000002</v>
      </c>
      <c r="F533">
        <v>5154.5800780999998</v>
      </c>
      <c r="G533">
        <v>5162.2202147999997</v>
      </c>
      <c r="H533">
        <v>4964.6298827999999</v>
      </c>
      <c r="I533">
        <v>4934.0600586</v>
      </c>
      <c r="J533">
        <v>5031.8208008000001</v>
      </c>
      <c r="L533" t="str">
        <f t="shared" si="68"/>
        <v>23NOV2022:04:00:00</v>
      </c>
      <c r="M533">
        <v>4</v>
      </c>
      <c r="N533">
        <f t="shared" si="62"/>
        <v>-208.91503910000029</v>
      </c>
      <c r="O533">
        <f t="shared" si="64"/>
        <v>-208.91503910000029</v>
      </c>
      <c r="P533" t="str">
        <f t="shared" si="65"/>
        <v/>
      </c>
      <c r="Q533">
        <f t="shared" si="66"/>
        <v>1</v>
      </c>
      <c r="R533" t="str">
        <f t="shared" si="67"/>
        <v/>
      </c>
      <c r="S533">
        <f t="shared" si="63"/>
        <v>4.0381410088012846</v>
      </c>
    </row>
    <row r="534" spans="1:19" x14ac:dyDescent="0.3">
      <c r="A534" t="s">
        <v>583</v>
      </c>
      <c r="B534">
        <v>5231.6074219000002</v>
      </c>
      <c r="C534">
        <v>4999.9702147999997</v>
      </c>
      <c r="D534">
        <v>5400.65625</v>
      </c>
      <c r="E534">
        <v>5279.6196289</v>
      </c>
      <c r="F534">
        <v>5207.0800780999998</v>
      </c>
      <c r="G534">
        <v>5212.6401366999999</v>
      </c>
      <c r="H534">
        <v>4999.9702147999997</v>
      </c>
      <c r="I534">
        <v>4965.2402344000002</v>
      </c>
      <c r="J534">
        <v>5072.0488280999998</v>
      </c>
      <c r="L534" t="str">
        <f t="shared" si="68"/>
        <v>23NOV2022:05:00:00</v>
      </c>
      <c r="M534">
        <v>5</v>
      </c>
      <c r="N534">
        <f t="shared" si="62"/>
        <v>-231.63720710000052</v>
      </c>
      <c r="O534">
        <f t="shared" si="64"/>
        <v>-231.63720710000052</v>
      </c>
      <c r="P534" t="str">
        <f t="shared" si="65"/>
        <v/>
      </c>
      <c r="Q534">
        <f t="shared" si="66"/>
        <v>1</v>
      </c>
      <c r="R534" t="str">
        <f t="shared" si="67"/>
        <v/>
      </c>
      <c r="S534">
        <f t="shared" si="63"/>
        <v>4.4276488738498498</v>
      </c>
    </row>
    <row r="535" spans="1:19" x14ac:dyDescent="0.3">
      <c r="A535" t="s">
        <v>584</v>
      </c>
      <c r="B535">
        <v>5201.5478516000003</v>
      </c>
      <c r="C535">
        <v>5029.8701172000001</v>
      </c>
      <c r="D535">
        <v>5410.2192383000001</v>
      </c>
      <c r="E535">
        <v>5258.0874022999997</v>
      </c>
      <c r="F535">
        <v>5212.8901366999999</v>
      </c>
      <c r="G535">
        <v>5222.4199219000002</v>
      </c>
      <c r="H535">
        <v>5029.8701172000001</v>
      </c>
      <c r="I535">
        <v>4985.6098633000001</v>
      </c>
      <c r="J535">
        <v>5089.9697266000003</v>
      </c>
      <c r="L535" t="str">
        <f t="shared" si="68"/>
        <v>23NOV2022:06:00:00</v>
      </c>
      <c r="M535">
        <v>6</v>
      </c>
      <c r="N535">
        <f t="shared" si="62"/>
        <v>-171.67773440000019</v>
      </c>
      <c r="O535">
        <f t="shared" si="64"/>
        <v>-171.67773440000019</v>
      </c>
      <c r="P535" t="str">
        <f t="shared" si="65"/>
        <v/>
      </c>
      <c r="Q535">
        <f t="shared" si="66"/>
        <v>1</v>
      </c>
      <c r="R535" t="str">
        <f t="shared" si="67"/>
        <v/>
      </c>
      <c r="S535">
        <f t="shared" si="63"/>
        <v>3.3005124493316349</v>
      </c>
    </row>
    <row r="536" spans="1:19" x14ac:dyDescent="0.3">
      <c r="A536" t="s">
        <v>585</v>
      </c>
      <c r="B536">
        <v>5218.4799805000002</v>
      </c>
      <c r="C536">
        <v>5199.2202147999997</v>
      </c>
      <c r="D536">
        <v>5518.2329102000003</v>
      </c>
      <c r="E536">
        <v>5333.9443358999997</v>
      </c>
      <c r="F536">
        <v>5166.8198241999999</v>
      </c>
      <c r="G536">
        <v>5181.1801758000001</v>
      </c>
      <c r="H536">
        <v>5199.2202147999997</v>
      </c>
      <c r="I536">
        <v>5130.0097655999998</v>
      </c>
      <c r="J536">
        <v>5165.6264647999997</v>
      </c>
      <c r="L536" t="str">
        <f t="shared" si="68"/>
        <v>23NOV2022:07:00:00</v>
      </c>
      <c r="M536">
        <v>7</v>
      </c>
      <c r="N536">
        <f t="shared" si="62"/>
        <v>-19.259765700000571</v>
      </c>
      <c r="O536">
        <f t="shared" si="64"/>
        <v>-19.259765700000571</v>
      </c>
      <c r="P536" t="str">
        <f t="shared" si="65"/>
        <v/>
      </c>
      <c r="Q536">
        <f t="shared" si="66"/>
        <v>1</v>
      </c>
      <c r="R536" t="str">
        <f t="shared" si="67"/>
        <v/>
      </c>
      <c r="S536">
        <f t="shared" si="63"/>
        <v>0.36906849833608496</v>
      </c>
    </row>
    <row r="537" spans="1:19" x14ac:dyDescent="0.3">
      <c r="A537" t="s">
        <v>586</v>
      </c>
      <c r="B537">
        <v>5068.7480469000002</v>
      </c>
      <c r="C537">
        <v>5205.1000977000003</v>
      </c>
      <c r="D537">
        <v>5551.9926758000001</v>
      </c>
      <c r="E537">
        <v>5363.7744141000003</v>
      </c>
      <c r="F537">
        <v>5103.7299805000002</v>
      </c>
      <c r="G537">
        <v>5117.7700194999998</v>
      </c>
      <c r="H537">
        <v>5205.1000977000003</v>
      </c>
      <c r="I537">
        <v>5139.8300780999998</v>
      </c>
      <c r="J537">
        <v>5145.2172852000003</v>
      </c>
      <c r="L537" t="str">
        <f t="shared" si="68"/>
        <v>23NOV2022:08:00:00</v>
      </c>
      <c r="M537">
        <v>8</v>
      </c>
      <c r="N537">
        <f t="shared" si="62"/>
        <v>136.35205080000014</v>
      </c>
      <c r="O537" t="str">
        <f t="shared" si="64"/>
        <v/>
      </c>
      <c r="P537">
        <f t="shared" si="65"/>
        <v>136.35205080000014</v>
      </c>
      <c r="Q537" t="str">
        <f t="shared" si="66"/>
        <v/>
      </c>
      <c r="R537">
        <f t="shared" si="67"/>
        <v>1</v>
      </c>
      <c r="S537">
        <f t="shared" si="63"/>
        <v>2.6900538266720875</v>
      </c>
    </row>
    <row r="538" spans="1:19" x14ac:dyDescent="0.3">
      <c r="A538" t="s">
        <v>587</v>
      </c>
      <c r="B538">
        <v>4954.0478516000003</v>
      </c>
      <c r="C538">
        <v>5121.1699219000002</v>
      </c>
      <c r="D538">
        <v>5507.4892577999999</v>
      </c>
      <c r="E538">
        <v>5309.8647461</v>
      </c>
      <c r="F538">
        <v>5028.9101563000004</v>
      </c>
      <c r="G538">
        <v>5046.7597655999998</v>
      </c>
      <c r="H538">
        <v>5121.1699219000002</v>
      </c>
      <c r="I538">
        <v>5062.75</v>
      </c>
      <c r="J538">
        <v>5068.28125</v>
      </c>
      <c r="L538" t="str">
        <f t="shared" si="68"/>
        <v>23NOV2022:09:00:00</v>
      </c>
      <c r="M538">
        <v>9</v>
      </c>
      <c r="N538">
        <f t="shared" si="62"/>
        <v>167.1220702999999</v>
      </c>
      <c r="O538" t="str">
        <f t="shared" si="64"/>
        <v/>
      </c>
      <c r="P538">
        <f t="shared" si="65"/>
        <v>167.1220702999999</v>
      </c>
      <c r="Q538" t="str">
        <f t="shared" si="66"/>
        <v/>
      </c>
      <c r="R538">
        <f t="shared" si="67"/>
        <v>1</v>
      </c>
      <c r="S538">
        <f t="shared" si="63"/>
        <v>3.373444813336326</v>
      </c>
    </row>
    <row r="539" spans="1:19" x14ac:dyDescent="0.3">
      <c r="A539" t="s">
        <v>588</v>
      </c>
      <c r="B539">
        <v>4995.9672852000003</v>
      </c>
      <c r="C539">
        <v>5039.0600586</v>
      </c>
      <c r="D539">
        <v>5519.1171875</v>
      </c>
      <c r="E539">
        <v>5476.4150391000003</v>
      </c>
      <c r="F539">
        <v>4967.5200194999998</v>
      </c>
      <c r="G539">
        <v>4974.8701172000001</v>
      </c>
      <c r="H539">
        <v>5039.0600586</v>
      </c>
      <c r="I539">
        <v>5006.6000977000003</v>
      </c>
      <c r="J539">
        <v>5000.9208983999997</v>
      </c>
      <c r="L539" t="str">
        <f t="shared" si="68"/>
        <v>23NOV2022:10:00:00</v>
      </c>
      <c r="M539">
        <v>10</v>
      </c>
      <c r="N539">
        <f t="shared" si="62"/>
        <v>43.092773399999714</v>
      </c>
      <c r="O539" t="str">
        <f t="shared" si="64"/>
        <v/>
      </c>
      <c r="P539">
        <f t="shared" si="65"/>
        <v>43.092773399999714</v>
      </c>
      <c r="Q539" t="str">
        <f t="shared" si="66"/>
        <v/>
      </c>
      <c r="R539">
        <f t="shared" si="67"/>
        <v>1</v>
      </c>
      <c r="S539">
        <f t="shared" si="63"/>
        <v>0.86255115255973114</v>
      </c>
    </row>
    <row r="540" spans="1:19" x14ac:dyDescent="0.3">
      <c r="A540" t="s">
        <v>589</v>
      </c>
      <c r="B540">
        <v>5068.2255858999997</v>
      </c>
      <c r="C540">
        <v>4999.9199219000002</v>
      </c>
      <c r="D540">
        <v>5421.5405272999997</v>
      </c>
      <c r="E540">
        <v>5487.7431641000003</v>
      </c>
      <c r="F540">
        <v>5003.0097655999998</v>
      </c>
      <c r="G540">
        <v>5007.5898438000004</v>
      </c>
      <c r="H540">
        <v>4999.9199219000002</v>
      </c>
      <c r="I540">
        <v>4985.1401366999999</v>
      </c>
      <c r="J540">
        <v>4997.1279297000001</v>
      </c>
      <c r="L540" t="str">
        <f t="shared" si="68"/>
        <v>23NOV2022:11:00:00</v>
      </c>
      <c r="M540">
        <v>11</v>
      </c>
      <c r="N540">
        <f t="shared" si="62"/>
        <v>-68.305663999999524</v>
      </c>
      <c r="O540">
        <f t="shared" si="64"/>
        <v>-68.305663999999524</v>
      </c>
      <c r="P540" t="str">
        <f t="shared" si="65"/>
        <v/>
      </c>
      <c r="Q540">
        <f t="shared" si="66"/>
        <v>1</v>
      </c>
      <c r="R540" t="str">
        <f t="shared" si="67"/>
        <v/>
      </c>
      <c r="S540">
        <f t="shared" si="63"/>
        <v>1.3477234357923715</v>
      </c>
    </row>
    <row r="541" spans="1:19" x14ac:dyDescent="0.3">
      <c r="A541" t="s">
        <v>590</v>
      </c>
      <c r="B541">
        <v>5217.8081055000002</v>
      </c>
      <c r="C541">
        <v>4958.0800780999998</v>
      </c>
      <c r="D541">
        <v>5399.3032227000003</v>
      </c>
      <c r="E541">
        <v>5505.7153319999998</v>
      </c>
      <c r="F541">
        <v>5089.0400391000003</v>
      </c>
      <c r="G541">
        <v>5093</v>
      </c>
      <c r="H541">
        <v>4958.0800780999998</v>
      </c>
      <c r="I541">
        <v>4945.9199219000002</v>
      </c>
      <c r="J541">
        <v>5007.1977539</v>
      </c>
      <c r="L541" t="str">
        <f t="shared" si="68"/>
        <v>23NOV2022:12:00:00</v>
      </c>
      <c r="M541">
        <v>12</v>
      </c>
      <c r="N541">
        <f t="shared" si="62"/>
        <v>-259.72802740000043</v>
      </c>
      <c r="O541">
        <f t="shared" si="64"/>
        <v>-259.72802740000043</v>
      </c>
      <c r="P541" t="str">
        <f t="shared" si="65"/>
        <v/>
      </c>
      <c r="Q541">
        <f t="shared" si="66"/>
        <v>1</v>
      </c>
      <c r="R541" t="str">
        <f t="shared" si="67"/>
        <v/>
      </c>
      <c r="S541">
        <f t="shared" si="63"/>
        <v>4.9777228703797221</v>
      </c>
    </row>
    <row r="542" spans="1:19" x14ac:dyDescent="0.3">
      <c r="A542" t="s">
        <v>591</v>
      </c>
      <c r="B542">
        <v>5345.7319336</v>
      </c>
      <c r="C542">
        <v>4878.1000977000003</v>
      </c>
      <c r="D542">
        <v>5329.0698241999999</v>
      </c>
      <c r="E542">
        <v>5459.7587891000003</v>
      </c>
      <c r="F542">
        <v>5041.7900391000003</v>
      </c>
      <c r="G542">
        <v>5040.3100586</v>
      </c>
      <c r="H542">
        <v>4878.1000977000003</v>
      </c>
      <c r="I542">
        <v>4879.6201172000001</v>
      </c>
      <c r="J542">
        <v>4943.7382813000004</v>
      </c>
      <c r="L542" t="str">
        <f t="shared" si="68"/>
        <v>23NOV2022:13:00:00</v>
      </c>
      <c r="M542">
        <v>13</v>
      </c>
      <c r="N542">
        <f t="shared" si="62"/>
        <v>-467.63183589999971</v>
      </c>
      <c r="O542">
        <f t="shared" si="64"/>
        <v>-467.63183589999971</v>
      </c>
      <c r="P542" t="str">
        <f t="shared" si="65"/>
        <v/>
      </c>
      <c r="Q542">
        <f t="shared" si="66"/>
        <v>1</v>
      </c>
      <c r="R542" t="str">
        <f t="shared" si="67"/>
        <v/>
      </c>
      <c r="S542">
        <f t="shared" si="63"/>
        <v>8.7477606754044679</v>
      </c>
    </row>
    <row r="543" spans="1:19" x14ac:dyDescent="0.3">
      <c r="A543" t="s">
        <v>592</v>
      </c>
      <c r="B543">
        <v>5324.9067383000001</v>
      </c>
      <c r="C543">
        <v>4825.6601563000004</v>
      </c>
      <c r="D543">
        <v>5285.6596680000002</v>
      </c>
      <c r="E543">
        <v>5434.0009766000003</v>
      </c>
      <c r="F543">
        <v>5093.3100586</v>
      </c>
      <c r="G543">
        <v>5086.7700194999998</v>
      </c>
      <c r="H543">
        <v>4825.6601563000004</v>
      </c>
      <c r="I543">
        <v>4849.8500977000003</v>
      </c>
      <c r="J543">
        <v>4939.5517577999999</v>
      </c>
      <c r="L543" t="str">
        <f t="shared" si="68"/>
        <v>23NOV2022:14:00:00</v>
      </c>
      <c r="M543">
        <v>14</v>
      </c>
      <c r="N543">
        <f t="shared" si="62"/>
        <v>-499.24658199999976</v>
      </c>
      <c r="O543">
        <f t="shared" si="64"/>
        <v>-499.24658199999976</v>
      </c>
      <c r="P543" t="str">
        <f t="shared" si="65"/>
        <v/>
      </c>
      <c r="Q543">
        <f t="shared" si="66"/>
        <v>1</v>
      </c>
      <c r="R543" t="str">
        <f t="shared" si="67"/>
        <v/>
      </c>
      <c r="S543">
        <f t="shared" si="63"/>
        <v>9.3756868718302933</v>
      </c>
    </row>
    <row r="544" spans="1:19" x14ac:dyDescent="0.3">
      <c r="A544" t="s">
        <v>593</v>
      </c>
      <c r="B544">
        <v>5279.0302733999997</v>
      </c>
      <c r="C544">
        <v>4783.3398438000004</v>
      </c>
      <c r="D544">
        <v>5232.1049805000002</v>
      </c>
      <c r="E544">
        <v>5386.0839844000002</v>
      </c>
      <c r="F544">
        <v>5008.1000977000003</v>
      </c>
      <c r="G544">
        <v>5000.2001952999999</v>
      </c>
      <c r="H544">
        <v>4783.3398438000004</v>
      </c>
      <c r="I544">
        <v>4818.6201172000001</v>
      </c>
      <c r="J544">
        <v>4883.6171875</v>
      </c>
      <c r="L544" t="str">
        <f t="shared" si="68"/>
        <v>23NOV2022:15:00:00</v>
      </c>
      <c r="M544">
        <v>15</v>
      </c>
      <c r="N544">
        <f t="shared" si="62"/>
        <v>-495.69042959999933</v>
      </c>
      <c r="O544">
        <f t="shared" si="64"/>
        <v>-495.69042959999933</v>
      </c>
      <c r="P544" t="str">
        <f t="shared" si="65"/>
        <v/>
      </c>
      <c r="Q544">
        <f t="shared" si="66"/>
        <v>1</v>
      </c>
      <c r="R544" t="str">
        <f t="shared" si="67"/>
        <v/>
      </c>
      <c r="S544">
        <f t="shared" si="63"/>
        <v>9.3898008522073901</v>
      </c>
    </row>
    <row r="545" spans="1:19" x14ac:dyDescent="0.3">
      <c r="A545" t="s">
        <v>594</v>
      </c>
      <c r="B545">
        <v>5250.6005858999997</v>
      </c>
      <c r="C545">
        <v>4806.25</v>
      </c>
      <c r="D545">
        <v>5140.5791016000003</v>
      </c>
      <c r="E545">
        <v>5098.8300780999998</v>
      </c>
      <c r="F545">
        <v>5040.9199219000002</v>
      </c>
      <c r="G545">
        <v>5037.5</v>
      </c>
      <c r="H545">
        <v>4806.25</v>
      </c>
      <c r="I545">
        <v>4826.5600586</v>
      </c>
      <c r="J545">
        <v>4906.3715819999998</v>
      </c>
      <c r="L545" t="str">
        <f t="shared" si="68"/>
        <v>23NOV2022:16:00:00</v>
      </c>
      <c r="M545">
        <v>16</v>
      </c>
      <c r="N545">
        <f t="shared" si="62"/>
        <v>-444.35058589999971</v>
      </c>
      <c r="O545">
        <f t="shared" si="64"/>
        <v>-444.35058589999971</v>
      </c>
      <c r="P545" t="str">
        <f t="shared" si="65"/>
        <v/>
      </c>
      <c r="Q545">
        <f t="shared" si="66"/>
        <v>1</v>
      </c>
      <c r="R545" t="str">
        <f t="shared" si="67"/>
        <v/>
      </c>
      <c r="S545">
        <f t="shared" si="63"/>
        <v>8.4628525562058918</v>
      </c>
    </row>
    <row r="546" spans="1:19" x14ac:dyDescent="0.3">
      <c r="A546" t="s">
        <v>595</v>
      </c>
      <c r="B546">
        <v>5139.0966797000001</v>
      </c>
      <c r="C546">
        <v>4836.2099608999997</v>
      </c>
      <c r="D546">
        <v>5086.1752930000002</v>
      </c>
      <c r="E546">
        <v>5043.7026366999999</v>
      </c>
      <c r="F546">
        <v>4995.1401366999999</v>
      </c>
      <c r="G546">
        <v>4991.0800780999998</v>
      </c>
      <c r="H546">
        <v>4836.2099608999997</v>
      </c>
      <c r="I546">
        <v>4853.2099608999997</v>
      </c>
      <c r="J546">
        <v>4904.7167969000002</v>
      </c>
      <c r="L546" t="str">
        <f t="shared" si="68"/>
        <v>23NOV2022:17:00:00</v>
      </c>
      <c r="M546">
        <v>17</v>
      </c>
      <c r="N546">
        <f t="shared" si="62"/>
        <v>-302.88671880000038</v>
      </c>
      <c r="O546">
        <f t="shared" si="64"/>
        <v>-302.88671880000038</v>
      </c>
      <c r="P546" t="str">
        <f t="shared" si="65"/>
        <v/>
      </c>
      <c r="Q546">
        <f t="shared" si="66"/>
        <v>1</v>
      </c>
      <c r="R546" t="str">
        <f t="shared" si="67"/>
        <v/>
      </c>
      <c r="S546">
        <f t="shared" si="63"/>
        <v>5.893773510750175</v>
      </c>
    </row>
    <row r="547" spans="1:19" x14ac:dyDescent="0.3">
      <c r="A547" t="s">
        <v>596</v>
      </c>
      <c r="B547">
        <v>4993.5678711</v>
      </c>
      <c r="C547">
        <v>4898.9902344000002</v>
      </c>
      <c r="D547">
        <v>5022.7890625</v>
      </c>
      <c r="E547">
        <v>4948.2021483999997</v>
      </c>
      <c r="F547">
        <v>5023.7700194999998</v>
      </c>
      <c r="G547">
        <v>5020.7700194999998</v>
      </c>
      <c r="H547">
        <v>4898.9902344000002</v>
      </c>
      <c r="I547">
        <v>4908.4101563000004</v>
      </c>
      <c r="J547">
        <v>4951.4492188000004</v>
      </c>
      <c r="L547" t="str">
        <f t="shared" si="68"/>
        <v>23NOV2022:18:00:00</v>
      </c>
      <c r="M547">
        <v>18</v>
      </c>
      <c r="N547">
        <f t="shared" si="62"/>
        <v>-94.577636699999857</v>
      </c>
      <c r="O547">
        <f t="shared" si="64"/>
        <v>-94.577636699999857</v>
      </c>
      <c r="P547" t="str">
        <f t="shared" si="65"/>
        <v/>
      </c>
      <c r="Q547">
        <f t="shared" si="66"/>
        <v>1</v>
      </c>
      <c r="R547" t="str">
        <f t="shared" si="67"/>
        <v/>
      </c>
      <c r="S547">
        <f t="shared" si="63"/>
        <v>1.8939892105474871</v>
      </c>
    </row>
    <row r="548" spans="1:19" x14ac:dyDescent="0.3">
      <c r="A548" t="s">
        <v>597</v>
      </c>
      <c r="B548">
        <v>5052.0068358999997</v>
      </c>
      <c r="C548">
        <v>5021.3300780999998</v>
      </c>
      <c r="D548">
        <v>5034.3852539</v>
      </c>
      <c r="E548">
        <v>4999.6591797000001</v>
      </c>
      <c r="F548">
        <v>5017.6098633000001</v>
      </c>
      <c r="G548">
        <v>5010.9702147999997</v>
      </c>
      <c r="H548">
        <v>5021.3300780999998</v>
      </c>
      <c r="I548">
        <v>5037.6699219000002</v>
      </c>
      <c r="J548">
        <v>5023.9008789</v>
      </c>
      <c r="L548" t="str">
        <f t="shared" si="68"/>
        <v>23NOV2022:19:00:00</v>
      </c>
      <c r="M548">
        <v>19</v>
      </c>
      <c r="N548">
        <f t="shared" si="62"/>
        <v>-30.676757799999905</v>
      </c>
      <c r="O548">
        <f t="shared" si="64"/>
        <v>-30.676757799999905</v>
      </c>
      <c r="P548" t="str">
        <f t="shared" si="65"/>
        <v/>
      </c>
      <c r="Q548">
        <f t="shared" si="66"/>
        <v>1</v>
      </c>
      <c r="R548" t="str">
        <f t="shared" si="67"/>
        <v/>
      </c>
      <c r="S548">
        <f t="shared" si="63"/>
        <v>0.60721924566705243</v>
      </c>
    </row>
    <row r="549" spans="1:19" x14ac:dyDescent="0.3">
      <c r="A549" t="s">
        <v>598</v>
      </c>
      <c r="B549">
        <v>5268.2197266000003</v>
      </c>
      <c r="C549">
        <v>5063.3701172000001</v>
      </c>
      <c r="D549">
        <v>5074.96875</v>
      </c>
      <c r="E549">
        <v>5011.5214844000002</v>
      </c>
      <c r="F549">
        <v>4927.4501952999999</v>
      </c>
      <c r="G549">
        <v>4921.5200194999998</v>
      </c>
      <c r="H549">
        <v>5063.3701172000001</v>
      </c>
      <c r="I549">
        <v>5076.7202147999997</v>
      </c>
      <c r="J549">
        <v>5012.1923827999999</v>
      </c>
      <c r="L549" t="str">
        <f t="shared" si="68"/>
        <v>23NOV2022:20:00:00</v>
      </c>
      <c r="M549">
        <v>20</v>
      </c>
      <c r="N549">
        <f t="shared" si="62"/>
        <v>-204.84960940000019</v>
      </c>
      <c r="O549">
        <f t="shared" si="64"/>
        <v>-204.84960940000019</v>
      </c>
      <c r="P549" t="str">
        <f t="shared" si="65"/>
        <v/>
      </c>
      <c r="Q549">
        <f t="shared" si="66"/>
        <v>1</v>
      </c>
      <c r="R549" t="str">
        <f t="shared" si="67"/>
        <v/>
      </c>
      <c r="S549">
        <f t="shared" si="63"/>
        <v>3.8884029146636578</v>
      </c>
    </row>
    <row r="550" spans="1:19" x14ac:dyDescent="0.3">
      <c r="A550" t="s">
        <v>599</v>
      </c>
      <c r="B550">
        <v>5170.0942383000001</v>
      </c>
      <c r="C550">
        <v>5062.0200194999998</v>
      </c>
      <c r="D550">
        <v>5157.2153319999998</v>
      </c>
      <c r="E550">
        <v>5133.6914063000004</v>
      </c>
      <c r="F550">
        <v>4920.5800780999998</v>
      </c>
      <c r="G550">
        <v>4910.3701172000001</v>
      </c>
      <c r="H550">
        <v>5062.0200194999998</v>
      </c>
      <c r="I550">
        <v>5101.3300780999998</v>
      </c>
      <c r="J550">
        <v>5016.6499022999997</v>
      </c>
      <c r="L550" t="str">
        <f t="shared" si="68"/>
        <v>23NOV2022:21:00:00</v>
      </c>
      <c r="M550">
        <v>21</v>
      </c>
      <c r="N550">
        <f t="shared" ref="N550:N613" si="69">C550-B550</f>
        <v>-108.07421880000038</v>
      </c>
      <c r="O550">
        <f t="shared" si="64"/>
        <v>-108.07421880000038</v>
      </c>
      <c r="P550" t="str">
        <f t="shared" si="65"/>
        <v/>
      </c>
      <c r="Q550">
        <f t="shared" si="66"/>
        <v>1</v>
      </c>
      <c r="R550" t="str">
        <f t="shared" si="67"/>
        <v/>
      </c>
      <c r="S550">
        <f t="shared" ref="S550:S613" si="70">ABS((B550-C550)/B550)*100</f>
        <v>2.0903723185428187</v>
      </c>
    </row>
    <row r="551" spans="1:19" x14ac:dyDescent="0.3">
      <c r="A551" t="s">
        <v>600</v>
      </c>
      <c r="B551">
        <v>5279.8349608999997</v>
      </c>
      <c r="C551">
        <v>5070.5898438000004</v>
      </c>
      <c r="D551">
        <v>5261.7021483999997</v>
      </c>
      <c r="E551">
        <v>5197.3457030999998</v>
      </c>
      <c r="F551">
        <v>4890.2299805000002</v>
      </c>
      <c r="G551">
        <v>4882.4902344000002</v>
      </c>
      <c r="H551">
        <v>5070.5898438000004</v>
      </c>
      <c r="I551">
        <v>5107.3500977000003</v>
      </c>
      <c r="J551">
        <v>5009.3769530999998</v>
      </c>
      <c r="L551" t="str">
        <f t="shared" si="68"/>
        <v>23NOV2022:22:00:00</v>
      </c>
      <c r="M551">
        <v>22</v>
      </c>
      <c r="N551">
        <f t="shared" si="69"/>
        <v>-209.24511709999933</v>
      </c>
      <c r="O551">
        <f t="shared" si="64"/>
        <v>-209.24511709999933</v>
      </c>
      <c r="P551" t="str">
        <f t="shared" si="65"/>
        <v/>
      </c>
      <c r="Q551">
        <f t="shared" si="66"/>
        <v>1</v>
      </c>
      <c r="R551" t="str">
        <f t="shared" si="67"/>
        <v/>
      </c>
      <c r="S551">
        <f t="shared" si="70"/>
        <v>3.9630995788612955</v>
      </c>
    </row>
    <row r="552" spans="1:19" x14ac:dyDescent="0.3">
      <c r="A552" t="s">
        <v>601</v>
      </c>
      <c r="B552">
        <v>5127.6005858999997</v>
      </c>
      <c r="C552">
        <v>5024.8100586</v>
      </c>
      <c r="D552">
        <v>5308.9301758000001</v>
      </c>
      <c r="E552">
        <v>5278.0800780999998</v>
      </c>
      <c r="F552">
        <v>4859.3598633000001</v>
      </c>
      <c r="G552">
        <v>4838.4301758000001</v>
      </c>
      <c r="H552">
        <v>5024.8100586</v>
      </c>
      <c r="I552">
        <v>5085.3300780999998</v>
      </c>
      <c r="J552">
        <v>4974.5791016000003</v>
      </c>
      <c r="L552" t="str">
        <f t="shared" si="68"/>
        <v>23NOV2022:23:00:00</v>
      </c>
      <c r="M552">
        <v>23</v>
      </c>
      <c r="N552">
        <f t="shared" si="69"/>
        <v>-102.79052729999967</v>
      </c>
      <c r="O552">
        <f t="shared" si="64"/>
        <v>-102.79052729999967</v>
      </c>
      <c r="P552" t="str">
        <f t="shared" si="65"/>
        <v/>
      </c>
      <c r="Q552">
        <f t="shared" si="66"/>
        <v>1</v>
      </c>
      <c r="R552" t="str">
        <f t="shared" si="67"/>
        <v/>
      </c>
      <c r="S552">
        <f t="shared" si="70"/>
        <v>2.0046516022066063</v>
      </c>
    </row>
    <row r="553" spans="1:19" x14ac:dyDescent="0.3">
      <c r="A553" t="s">
        <v>602</v>
      </c>
      <c r="B553">
        <v>5093.0986327999999</v>
      </c>
      <c r="C553">
        <v>4965.5600586</v>
      </c>
      <c r="D553">
        <v>5364.1293944999998</v>
      </c>
      <c r="E553">
        <v>5371.1352539</v>
      </c>
      <c r="F553">
        <v>4865.1098633000001</v>
      </c>
      <c r="G553">
        <v>4830.7900391000003</v>
      </c>
      <c r="H553">
        <v>4965.5600586</v>
      </c>
      <c r="I553">
        <v>5042.4799805000002</v>
      </c>
      <c r="J553">
        <v>4943.7216797000001</v>
      </c>
      <c r="L553" t="str">
        <f t="shared" si="68"/>
        <v>24NOV2022:00:00:00</v>
      </c>
      <c r="M553">
        <v>24</v>
      </c>
      <c r="N553">
        <f t="shared" si="69"/>
        <v>-127.53857419999986</v>
      </c>
      <c r="O553">
        <f t="shared" si="64"/>
        <v>-127.53857419999986</v>
      </c>
      <c r="P553" t="str">
        <f t="shared" si="65"/>
        <v/>
      </c>
      <c r="Q553">
        <f t="shared" si="66"/>
        <v>1</v>
      </c>
      <c r="R553" t="str">
        <f t="shared" si="67"/>
        <v/>
      </c>
      <c r="S553">
        <f t="shared" si="70"/>
        <v>2.5041449890375245</v>
      </c>
    </row>
    <row r="554" spans="1:19" x14ac:dyDescent="0.3">
      <c r="A554" t="s">
        <v>603</v>
      </c>
      <c r="B554">
        <v>5239.0053711</v>
      </c>
      <c r="C554">
        <v>5171.2700194999998</v>
      </c>
      <c r="D554">
        <v>5450.6088866999999</v>
      </c>
      <c r="E554">
        <v>5462.1655272999997</v>
      </c>
      <c r="F554">
        <v>5234.0698241999999</v>
      </c>
      <c r="G554">
        <v>5171.2700194999998</v>
      </c>
      <c r="H554">
        <v>4974.7402344000002</v>
      </c>
      <c r="I554">
        <v>5047.75</v>
      </c>
      <c r="J554">
        <v>5088.3256836</v>
      </c>
      <c r="L554" t="str">
        <f t="shared" si="68"/>
        <v>24NOV2022:01:00:00</v>
      </c>
      <c r="M554">
        <v>1</v>
      </c>
      <c r="N554">
        <f t="shared" si="69"/>
        <v>-67.735351600000286</v>
      </c>
      <c r="O554">
        <f t="shared" si="64"/>
        <v>-67.735351600000286</v>
      </c>
      <c r="P554" t="str">
        <f t="shared" si="65"/>
        <v/>
      </c>
      <c r="Q554">
        <f t="shared" si="66"/>
        <v>1</v>
      </c>
      <c r="R554" t="str">
        <f t="shared" si="67"/>
        <v/>
      </c>
      <c r="S554">
        <f t="shared" si="70"/>
        <v>1.2929047939834108</v>
      </c>
    </row>
    <row r="555" spans="1:19" x14ac:dyDescent="0.3">
      <c r="A555" t="s">
        <v>604</v>
      </c>
      <c r="B555">
        <v>5248.9350586</v>
      </c>
      <c r="C555">
        <v>5163.4799805000002</v>
      </c>
      <c r="D555">
        <v>5497.5029297000001</v>
      </c>
      <c r="E555">
        <v>5528.4335938000004</v>
      </c>
      <c r="F555">
        <v>5237.9301758000001</v>
      </c>
      <c r="G555">
        <v>5163.4799805000002</v>
      </c>
      <c r="H555">
        <v>4928.3798827999999</v>
      </c>
      <c r="I555">
        <v>5033.1401366999999</v>
      </c>
      <c r="J555">
        <v>5070.2534180000002</v>
      </c>
      <c r="L555" t="str">
        <f t="shared" si="68"/>
        <v>24NOV2022:02:00:00</v>
      </c>
      <c r="M555">
        <v>2</v>
      </c>
      <c r="N555">
        <f t="shared" si="69"/>
        <v>-85.45507809999981</v>
      </c>
      <c r="O555">
        <f t="shared" si="64"/>
        <v>-85.45507809999981</v>
      </c>
      <c r="P555" t="str">
        <f t="shared" si="65"/>
        <v/>
      </c>
      <c r="Q555">
        <f t="shared" si="66"/>
        <v>1</v>
      </c>
      <c r="R555" t="str">
        <f t="shared" si="67"/>
        <v/>
      </c>
      <c r="S555">
        <f t="shared" si="70"/>
        <v>1.6280460159244656</v>
      </c>
    </row>
    <row r="556" spans="1:19" x14ac:dyDescent="0.3">
      <c r="A556" t="s">
        <v>605</v>
      </c>
      <c r="B556">
        <v>5085.3618164</v>
      </c>
      <c r="C556">
        <v>5163.4702147999997</v>
      </c>
      <c r="D556">
        <v>5490.0048827999999</v>
      </c>
      <c r="E556">
        <v>5513.9038086</v>
      </c>
      <c r="F556">
        <v>5196.7099608999997</v>
      </c>
      <c r="G556">
        <v>5163.4702147999997</v>
      </c>
      <c r="H556">
        <v>4971.6000977000003</v>
      </c>
      <c r="I556">
        <v>4987.2299805000002</v>
      </c>
      <c r="J556">
        <v>5058.8046875</v>
      </c>
      <c r="L556" t="str">
        <f t="shared" si="68"/>
        <v>24NOV2022:03:00:00</v>
      </c>
      <c r="M556">
        <v>3</v>
      </c>
      <c r="N556">
        <f t="shared" si="69"/>
        <v>78.108398399999714</v>
      </c>
      <c r="O556" t="str">
        <f t="shared" si="64"/>
        <v/>
      </c>
      <c r="P556">
        <f t="shared" si="65"/>
        <v>78.108398399999714</v>
      </c>
      <c r="Q556" t="str">
        <f t="shared" si="66"/>
        <v/>
      </c>
      <c r="R556">
        <f t="shared" si="67"/>
        <v>1</v>
      </c>
      <c r="S556">
        <f t="shared" si="70"/>
        <v>1.5359457442753555</v>
      </c>
    </row>
    <row r="557" spans="1:19" x14ac:dyDescent="0.3">
      <c r="A557" t="s">
        <v>606</v>
      </c>
      <c r="B557">
        <v>4866.4658202999999</v>
      </c>
      <c r="C557">
        <v>5198</v>
      </c>
      <c r="D557">
        <v>5470.7495116999999</v>
      </c>
      <c r="E557">
        <v>5423.7558594000002</v>
      </c>
      <c r="F557">
        <v>5200.1098633000001</v>
      </c>
      <c r="G557">
        <v>5198</v>
      </c>
      <c r="H557">
        <v>5008.6098633000001</v>
      </c>
      <c r="I557">
        <v>4977.6499022999997</v>
      </c>
      <c r="J557">
        <v>5073.8466797000001</v>
      </c>
      <c r="L557" t="str">
        <f t="shared" si="68"/>
        <v>24NOV2022:04:00:00</v>
      </c>
      <c r="M557">
        <v>4</v>
      </c>
      <c r="N557">
        <f t="shared" si="69"/>
        <v>331.5341797000001</v>
      </c>
      <c r="O557" t="str">
        <f t="shared" si="64"/>
        <v/>
      </c>
      <c r="P557">
        <f t="shared" si="65"/>
        <v>331.5341797000001</v>
      </c>
      <c r="Q557" t="str">
        <f t="shared" si="66"/>
        <v/>
      </c>
      <c r="R557">
        <f t="shared" si="67"/>
        <v>1</v>
      </c>
      <c r="S557">
        <f t="shared" si="70"/>
        <v>6.812627313995236</v>
      </c>
    </row>
    <row r="558" spans="1:19" x14ac:dyDescent="0.3">
      <c r="A558" t="s">
        <v>607</v>
      </c>
      <c r="B558">
        <v>4889.5166016000003</v>
      </c>
      <c r="C558">
        <v>5185.2402344000002</v>
      </c>
      <c r="D558">
        <v>5469.6000977000003</v>
      </c>
      <c r="E558">
        <v>5377.3208008000001</v>
      </c>
      <c r="F558">
        <v>5171.8398438000004</v>
      </c>
      <c r="G558">
        <v>5185.2402344000002</v>
      </c>
      <c r="H558">
        <v>4983.4702147999997</v>
      </c>
      <c r="I558">
        <v>4931.6401366999999</v>
      </c>
      <c r="J558">
        <v>5044.0273438000004</v>
      </c>
      <c r="L558" t="str">
        <f t="shared" si="68"/>
        <v>24NOV2022:05:00:00</v>
      </c>
      <c r="M558">
        <v>5</v>
      </c>
      <c r="N558">
        <f t="shared" si="69"/>
        <v>295.7236327999999</v>
      </c>
      <c r="O558" t="str">
        <f t="shared" si="64"/>
        <v/>
      </c>
      <c r="P558">
        <f t="shared" si="65"/>
        <v>295.7236327999999</v>
      </c>
      <c r="Q558" t="str">
        <f t="shared" si="66"/>
        <v/>
      </c>
      <c r="R558">
        <f t="shared" si="67"/>
        <v>1</v>
      </c>
      <c r="S558">
        <f t="shared" si="70"/>
        <v>6.0481159365167105</v>
      </c>
    </row>
    <row r="559" spans="1:19" x14ac:dyDescent="0.3">
      <c r="A559" t="s">
        <v>608</v>
      </c>
      <c r="B559">
        <v>4983.7363280999998</v>
      </c>
      <c r="C559">
        <v>5171.4501952999999</v>
      </c>
      <c r="D559">
        <v>5451.5942383000001</v>
      </c>
      <c r="E559">
        <v>5358.3056641000003</v>
      </c>
      <c r="F559">
        <v>5156.1699219000002</v>
      </c>
      <c r="G559">
        <v>5171.4501952999999</v>
      </c>
      <c r="H559">
        <v>4972.9702147999997</v>
      </c>
      <c r="I559">
        <v>4931.3598633000001</v>
      </c>
      <c r="J559">
        <v>5035.5068358999997</v>
      </c>
      <c r="L559" t="str">
        <f t="shared" si="68"/>
        <v>24NOV2022:06:00:00</v>
      </c>
      <c r="M559">
        <v>6</v>
      </c>
      <c r="N559">
        <f t="shared" si="69"/>
        <v>187.7138672000001</v>
      </c>
      <c r="O559" t="str">
        <f t="shared" si="64"/>
        <v/>
      </c>
      <c r="P559">
        <f t="shared" si="65"/>
        <v>187.7138672000001</v>
      </c>
      <c r="Q559" t="str">
        <f t="shared" si="66"/>
        <v/>
      </c>
      <c r="R559">
        <f t="shared" si="67"/>
        <v>1</v>
      </c>
      <c r="S559">
        <f t="shared" si="70"/>
        <v>3.7665288619224393</v>
      </c>
    </row>
    <row r="560" spans="1:19" x14ac:dyDescent="0.3">
      <c r="A560" t="s">
        <v>609</v>
      </c>
      <c r="B560">
        <v>5065.2524414</v>
      </c>
      <c r="C560">
        <v>5102.5</v>
      </c>
      <c r="D560">
        <v>5541.7436522999997</v>
      </c>
      <c r="E560">
        <v>5379.5620116999999</v>
      </c>
      <c r="F560">
        <v>5048.0200194999998</v>
      </c>
      <c r="G560">
        <v>5102.5</v>
      </c>
      <c r="H560">
        <v>5116.0800780999998</v>
      </c>
      <c r="I560">
        <v>5012.0498047000001</v>
      </c>
      <c r="J560">
        <v>5066.0654297000001</v>
      </c>
      <c r="L560" t="str">
        <f t="shared" si="68"/>
        <v>24NOV2022:07:00:00</v>
      </c>
      <c r="M560">
        <v>7</v>
      </c>
      <c r="N560">
        <f t="shared" si="69"/>
        <v>37.247558600000048</v>
      </c>
      <c r="O560" t="str">
        <f t="shared" si="64"/>
        <v/>
      </c>
      <c r="P560">
        <f t="shared" si="65"/>
        <v>37.247558600000048</v>
      </c>
      <c r="Q560" t="str">
        <f t="shared" si="66"/>
        <v/>
      </c>
      <c r="R560">
        <f t="shared" si="67"/>
        <v>1</v>
      </c>
      <c r="S560">
        <f t="shared" si="70"/>
        <v>0.7353544375313521</v>
      </c>
    </row>
    <row r="561" spans="1:19" x14ac:dyDescent="0.3">
      <c r="A561" t="s">
        <v>610</v>
      </c>
      <c r="B561">
        <v>4914.9501952999999</v>
      </c>
      <c r="C561">
        <v>5100.3999022999997</v>
      </c>
      <c r="D561">
        <v>5567.7905272999997</v>
      </c>
      <c r="E561">
        <v>5371.4951172000001</v>
      </c>
      <c r="F561">
        <v>5012.2299805000002</v>
      </c>
      <c r="G561">
        <v>5100.3999022999997</v>
      </c>
      <c r="H561">
        <v>5219.75</v>
      </c>
      <c r="I561">
        <v>5047.6899414</v>
      </c>
      <c r="J561">
        <v>5098.5634766000003</v>
      </c>
      <c r="L561" t="str">
        <f t="shared" si="68"/>
        <v>24NOV2022:08:00:00</v>
      </c>
      <c r="M561">
        <v>8</v>
      </c>
      <c r="N561">
        <f t="shared" si="69"/>
        <v>185.44970699999976</v>
      </c>
      <c r="O561" t="str">
        <f t="shared" si="64"/>
        <v/>
      </c>
      <c r="P561">
        <f t="shared" si="65"/>
        <v>185.44970699999976</v>
      </c>
      <c r="Q561" t="str">
        <f t="shared" si="66"/>
        <v/>
      </c>
      <c r="R561">
        <f t="shared" si="67"/>
        <v>1</v>
      </c>
      <c r="S561">
        <f t="shared" si="70"/>
        <v>3.7731757114718891</v>
      </c>
    </row>
    <row r="562" spans="1:19" x14ac:dyDescent="0.3">
      <c r="A562" t="s">
        <v>611</v>
      </c>
      <c r="B562">
        <v>4755.9116211</v>
      </c>
      <c r="C562">
        <v>5215.1000977000003</v>
      </c>
      <c r="D562">
        <v>5501.0581055000002</v>
      </c>
      <c r="E562">
        <v>5258.0244141000003</v>
      </c>
      <c r="F562">
        <v>5066.3798827999999</v>
      </c>
      <c r="G562">
        <v>5215.1000977000003</v>
      </c>
      <c r="H562">
        <v>5347.8300780999998</v>
      </c>
      <c r="I562">
        <v>5100.4702147999997</v>
      </c>
      <c r="J562">
        <v>5185.8540039</v>
      </c>
      <c r="L562" t="str">
        <f t="shared" si="68"/>
        <v>24NOV2022:09:00:00</v>
      </c>
      <c r="M562">
        <v>9</v>
      </c>
      <c r="N562">
        <f t="shared" si="69"/>
        <v>459.18847660000029</v>
      </c>
      <c r="O562" t="str">
        <f t="shared" si="64"/>
        <v/>
      </c>
      <c r="P562">
        <f t="shared" si="65"/>
        <v>459.18847660000029</v>
      </c>
      <c r="Q562" t="str">
        <f t="shared" si="66"/>
        <v/>
      </c>
      <c r="R562">
        <f t="shared" si="67"/>
        <v>1</v>
      </c>
      <c r="S562">
        <f t="shared" si="70"/>
        <v>9.6551095391001827</v>
      </c>
    </row>
    <row r="563" spans="1:19" x14ac:dyDescent="0.3">
      <c r="A563" t="s">
        <v>612</v>
      </c>
      <c r="B563">
        <v>4759.1298827999999</v>
      </c>
      <c r="C563">
        <v>5133.4799805000002</v>
      </c>
      <c r="D563">
        <v>5499.3769530999998</v>
      </c>
      <c r="E563">
        <v>5345.0092772999997</v>
      </c>
      <c r="F563">
        <v>5004.2797852000003</v>
      </c>
      <c r="G563">
        <v>5133.4799805000002</v>
      </c>
      <c r="H563">
        <v>5320.5097655999998</v>
      </c>
      <c r="I563">
        <v>5043.6499022999997</v>
      </c>
      <c r="J563">
        <v>5129.4169922000001</v>
      </c>
      <c r="L563" t="str">
        <f t="shared" si="68"/>
        <v>24NOV2022:10:00:00</v>
      </c>
      <c r="M563">
        <v>10</v>
      </c>
      <c r="N563">
        <f t="shared" si="69"/>
        <v>374.35009770000033</v>
      </c>
      <c r="O563" t="str">
        <f t="shared" si="64"/>
        <v/>
      </c>
      <c r="P563">
        <f t="shared" si="65"/>
        <v>374.35009770000033</v>
      </c>
      <c r="Q563" t="str">
        <f t="shared" si="66"/>
        <v/>
      </c>
      <c r="R563">
        <f t="shared" si="67"/>
        <v>1</v>
      </c>
      <c r="S563">
        <f t="shared" si="70"/>
        <v>7.8659357260439835</v>
      </c>
    </row>
    <row r="564" spans="1:19" x14ac:dyDescent="0.3">
      <c r="A564" t="s">
        <v>613</v>
      </c>
      <c r="B564">
        <v>4680.2700194999998</v>
      </c>
      <c r="C564">
        <v>5131.3300780999998</v>
      </c>
      <c r="D564">
        <v>5387.7797852000003</v>
      </c>
      <c r="E564">
        <v>5381.4506836</v>
      </c>
      <c r="F564">
        <v>5002.9599608999997</v>
      </c>
      <c r="G564">
        <v>5131.3300780999998</v>
      </c>
      <c r="H564">
        <v>5276.4399414</v>
      </c>
      <c r="I564">
        <v>4985.1000977000003</v>
      </c>
      <c r="J564">
        <v>5097.171875</v>
      </c>
      <c r="L564" t="str">
        <f t="shared" si="68"/>
        <v>24NOV2022:11:00:00</v>
      </c>
      <c r="M564">
        <v>11</v>
      </c>
      <c r="N564">
        <f t="shared" si="69"/>
        <v>451.06005860000005</v>
      </c>
      <c r="O564" t="str">
        <f t="shared" si="64"/>
        <v/>
      </c>
      <c r="P564">
        <f t="shared" si="65"/>
        <v>451.06005860000005</v>
      </c>
      <c r="Q564" t="str">
        <f t="shared" si="66"/>
        <v/>
      </c>
      <c r="R564">
        <f t="shared" si="67"/>
        <v>1</v>
      </c>
      <c r="S564">
        <f t="shared" si="70"/>
        <v>9.6374793915883394</v>
      </c>
    </row>
    <row r="565" spans="1:19" x14ac:dyDescent="0.3">
      <c r="A565" t="s">
        <v>614</v>
      </c>
      <c r="B565">
        <v>4729.296875</v>
      </c>
      <c r="C565">
        <v>5171.3500977000003</v>
      </c>
      <c r="D565">
        <v>5326.8813477000003</v>
      </c>
      <c r="E565">
        <v>5405.9877930000002</v>
      </c>
      <c r="F565">
        <v>5061.75</v>
      </c>
      <c r="G565">
        <v>5171.3500977000003</v>
      </c>
      <c r="H565">
        <v>5237.9199219000002</v>
      </c>
      <c r="I565">
        <v>4919.3999022999997</v>
      </c>
      <c r="J565">
        <v>5083.3701172000001</v>
      </c>
      <c r="L565" t="str">
        <f t="shared" si="68"/>
        <v>24NOV2022:12:00:00</v>
      </c>
      <c r="M565">
        <v>12</v>
      </c>
      <c r="N565">
        <f t="shared" si="69"/>
        <v>442.05322270000033</v>
      </c>
      <c r="O565" t="str">
        <f t="shared" si="64"/>
        <v/>
      </c>
      <c r="P565">
        <f t="shared" si="65"/>
        <v>442.05322270000033</v>
      </c>
      <c r="Q565" t="str">
        <f t="shared" si="66"/>
        <v/>
      </c>
      <c r="R565">
        <f t="shared" si="67"/>
        <v>1</v>
      </c>
      <c r="S565">
        <f t="shared" si="70"/>
        <v>9.3471235658049121</v>
      </c>
    </row>
    <row r="566" spans="1:19" x14ac:dyDescent="0.3">
      <c r="A566" t="s">
        <v>615</v>
      </c>
      <c r="B566">
        <v>4911.9511719000002</v>
      </c>
      <c r="C566">
        <v>5067.2700194999998</v>
      </c>
      <c r="D566">
        <v>5249.3022461</v>
      </c>
      <c r="E566">
        <v>5308.9726563000004</v>
      </c>
      <c r="F566">
        <v>5003.7998047000001</v>
      </c>
      <c r="G566">
        <v>5067.2700194999998</v>
      </c>
      <c r="H566">
        <v>5134.2402344000002</v>
      </c>
      <c r="I566">
        <v>4842.8500977000003</v>
      </c>
      <c r="J566">
        <v>4995.9453125</v>
      </c>
      <c r="L566" t="str">
        <f t="shared" si="68"/>
        <v>24NOV2022:13:00:00</v>
      </c>
      <c r="M566">
        <v>13</v>
      </c>
      <c r="N566">
        <f t="shared" si="69"/>
        <v>155.31884759999957</v>
      </c>
      <c r="O566" t="str">
        <f t="shared" si="64"/>
        <v/>
      </c>
      <c r="P566">
        <f t="shared" si="65"/>
        <v>155.31884759999957</v>
      </c>
      <c r="Q566" t="str">
        <f t="shared" si="66"/>
        <v/>
      </c>
      <c r="R566">
        <f t="shared" si="67"/>
        <v>1</v>
      </c>
      <c r="S566">
        <f t="shared" si="70"/>
        <v>3.1620600890444197</v>
      </c>
    </row>
    <row r="567" spans="1:19" x14ac:dyDescent="0.3">
      <c r="A567" t="s">
        <v>616</v>
      </c>
      <c r="B567">
        <v>4943.7412108999997</v>
      </c>
      <c r="C567">
        <v>5136.5800780999998</v>
      </c>
      <c r="D567">
        <v>5263.7841797000001</v>
      </c>
      <c r="E567">
        <v>5243.6904297000001</v>
      </c>
      <c r="F567">
        <v>5056.6098633000001</v>
      </c>
      <c r="G567">
        <v>5136.5800780999998</v>
      </c>
      <c r="H567">
        <v>5142.3701172000001</v>
      </c>
      <c r="I567">
        <v>4814.8999022999997</v>
      </c>
      <c r="J567">
        <v>5013.4438477000003</v>
      </c>
      <c r="L567" t="str">
        <f t="shared" si="68"/>
        <v>24NOV2022:14:00:00</v>
      </c>
      <c r="M567">
        <v>14</v>
      </c>
      <c r="N567">
        <f t="shared" si="69"/>
        <v>192.8388672000001</v>
      </c>
      <c r="O567" t="str">
        <f t="shared" si="64"/>
        <v/>
      </c>
      <c r="P567">
        <f t="shared" si="65"/>
        <v>192.8388672000001</v>
      </c>
      <c r="Q567" t="str">
        <f t="shared" si="66"/>
        <v/>
      </c>
      <c r="R567">
        <f t="shared" si="67"/>
        <v>1</v>
      </c>
      <c r="S567">
        <f t="shared" si="70"/>
        <v>3.9006667010568319</v>
      </c>
    </row>
    <row r="568" spans="1:19" x14ac:dyDescent="0.3">
      <c r="A568" t="s">
        <v>617</v>
      </c>
      <c r="B568">
        <v>4902.4301758000001</v>
      </c>
      <c r="C568">
        <v>5088.3999022999997</v>
      </c>
      <c r="D568">
        <v>5257.5249022999997</v>
      </c>
      <c r="E568">
        <v>5290.4750977000003</v>
      </c>
      <c r="F568">
        <v>4996.75</v>
      </c>
      <c r="G568">
        <v>5088.3999022999997</v>
      </c>
      <c r="H568">
        <v>5196.0097655999998</v>
      </c>
      <c r="I568">
        <v>4807.7001952999999</v>
      </c>
      <c r="J568">
        <v>5003.3100586</v>
      </c>
      <c r="L568" t="str">
        <f t="shared" si="68"/>
        <v>24NOV2022:15:00:00</v>
      </c>
      <c r="M568">
        <v>15</v>
      </c>
      <c r="N568">
        <f t="shared" si="69"/>
        <v>185.96972649999952</v>
      </c>
      <c r="O568" t="str">
        <f t="shared" si="64"/>
        <v/>
      </c>
      <c r="P568">
        <f t="shared" si="65"/>
        <v>185.96972649999952</v>
      </c>
      <c r="Q568" t="str">
        <f t="shared" si="66"/>
        <v/>
      </c>
      <c r="R568">
        <f t="shared" si="67"/>
        <v>1</v>
      </c>
      <c r="S568">
        <f t="shared" si="70"/>
        <v>3.7934191784720759</v>
      </c>
    </row>
    <row r="569" spans="1:19" x14ac:dyDescent="0.3">
      <c r="A569" t="s">
        <v>618</v>
      </c>
      <c r="B569">
        <v>4908.7895508000001</v>
      </c>
      <c r="C569">
        <v>5088.4702147999997</v>
      </c>
      <c r="D569">
        <v>5185.8300780999998</v>
      </c>
      <c r="E569">
        <v>5175.1469727000003</v>
      </c>
      <c r="F569">
        <v>4982.3198241999999</v>
      </c>
      <c r="G569">
        <v>5088.4702147999997</v>
      </c>
      <c r="H569">
        <v>5197.7900391000003</v>
      </c>
      <c r="I569">
        <v>4770.4501952999999</v>
      </c>
      <c r="J569">
        <v>4988.5708008000001</v>
      </c>
      <c r="L569" t="str">
        <f t="shared" si="68"/>
        <v>24NOV2022:16:00:00</v>
      </c>
      <c r="M569">
        <v>16</v>
      </c>
      <c r="N569">
        <f t="shared" si="69"/>
        <v>179.68066399999952</v>
      </c>
      <c r="O569" t="str">
        <f t="shared" si="64"/>
        <v/>
      </c>
      <c r="P569">
        <f t="shared" si="65"/>
        <v>179.68066399999952</v>
      </c>
      <c r="Q569" t="str">
        <f t="shared" si="66"/>
        <v/>
      </c>
      <c r="R569">
        <f t="shared" si="67"/>
        <v>1</v>
      </c>
      <c r="S569">
        <f t="shared" si="70"/>
        <v>3.6603863771409069</v>
      </c>
    </row>
    <row r="570" spans="1:19" x14ac:dyDescent="0.3">
      <c r="A570" t="s">
        <v>619</v>
      </c>
      <c r="B570">
        <v>4908.4560547000001</v>
      </c>
      <c r="C570">
        <v>5004.3798827999999</v>
      </c>
      <c r="D570">
        <v>5111.0771483999997</v>
      </c>
      <c r="E570">
        <v>5084.5</v>
      </c>
      <c r="F570">
        <v>4910.4799805000002</v>
      </c>
      <c r="G570">
        <v>5004.3798827999999</v>
      </c>
      <c r="H570">
        <v>5170.5</v>
      </c>
      <c r="I570">
        <v>4770.9501952999999</v>
      </c>
      <c r="J570">
        <v>4950.1245116999999</v>
      </c>
      <c r="L570" t="str">
        <f t="shared" si="68"/>
        <v>24NOV2022:17:00:00</v>
      </c>
      <c r="M570">
        <v>17</v>
      </c>
      <c r="N570">
        <f t="shared" si="69"/>
        <v>95.92382809999981</v>
      </c>
      <c r="O570" t="str">
        <f t="shared" si="64"/>
        <v/>
      </c>
      <c r="P570">
        <f t="shared" si="65"/>
        <v>95.92382809999981</v>
      </c>
      <c r="Q570" t="str">
        <f t="shared" si="66"/>
        <v/>
      </c>
      <c r="R570">
        <f t="shared" si="67"/>
        <v>1</v>
      </c>
      <c r="S570">
        <f t="shared" si="70"/>
        <v>1.9542566344899788</v>
      </c>
    </row>
    <row r="571" spans="1:19" x14ac:dyDescent="0.3">
      <c r="A571" t="s">
        <v>620</v>
      </c>
      <c r="B571">
        <v>4962.7988280999998</v>
      </c>
      <c r="C571">
        <v>5079.1899414</v>
      </c>
      <c r="D571">
        <v>5036.1577147999997</v>
      </c>
      <c r="E571">
        <v>4984.9633789</v>
      </c>
      <c r="F571">
        <v>4969.4902344000002</v>
      </c>
      <c r="G571">
        <v>5079.1899414</v>
      </c>
      <c r="H571">
        <v>5257.1499022999997</v>
      </c>
      <c r="I571">
        <v>4855.3701172000001</v>
      </c>
      <c r="J571">
        <v>5028.8881836</v>
      </c>
      <c r="L571" t="str">
        <f t="shared" si="68"/>
        <v>24NOV2022:18:00:00</v>
      </c>
      <c r="M571">
        <v>18</v>
      </c>
      <c r="N571">
        <f t="shared" si="69"/>
        <v>116.39111330000014</v>
      </c>
      <c r="O571" t="str">
        <f t="shared" si="64"/>
        <v/>
      </c>
      <c r="P571">
        <f t="shared" si="65"/>
        <v>116.39111330000014</v>
      </c>
      <c r="Q571" t="str">
        <f t="shared" si="66"/>
        <v/>
      </c>
      <c r="R571">
        <f t="shared" si="67"/>
        <v>1</v>
      </c>
      <c r="S571">
        <f t="shared" si="70"/>
        <v>2.3452716366615309</v>
      </c>
    </row>
    <row r="572" spans="1:19" x14ac:dyDescent="0.3">
      <c r="A572" t="s">
        <v>621</v>
      </c>
      <c r="B572">
        <v>5122.7626952999999</v>
      </c>
      <c r="C572">
        <v>5090.7299805000002</v>
      </c>
      <c r="D572">
        <v>5032.5620116999999</v>
      </c>
      <c r="E572">
        <v>4976.5561522999997</v>
      </c>
      <c r="F572">
        <v>4945.7099608999997</v>
      </c>
      <c r="G572">
        <v>5090.7299805000002</v>
      </c>
      <c r="H572">
        <v>5357.1899414</v>
      </c>
      <c r="I572">
        <v>4965.4799805000002</v>
      </c>
      <c r="J572">
        <v>5091.7543944999998</v>
      </c>
      <c r="L572" t="str">
        <f t="shared" si="68"/>
        <v>24NOV2022:19:00:00</v>
      </c>
      <c r="M572">
        <v>19</v>
      </c>
      <c r="N572">
        <f t="shared" si="69"/>
        <v>-32.032714799999667</v>
      </c>
      <c r="O572">
        <f t="shared" si="64"/>
        <v>-32.032714799999667</v>
      </c>
      <c r="P572" t="str">
        <f t="shared" si="65"/>
        <v/>
      </c>
      <c r="Q572">
        <f t="shared" si="66"/>
        <v>1</v>
      </c>
      <c r="R572" t="str">
        <f t="shared" si="67"/>
        <v/>
      </c>
      <c r="S572">
        <f t="shared" si="70"/>
        <v>0.62530155514306451</v>
      </c>
    </row>
    <row r="573" spans="1:19" x14ac:dyDescent="0.3">
      <c r="A573" t="s">
        <v>622</v>
      </c>
      <c r="B573">
        <v>5162.8549805000002</v>
      </c>
      <c r="C573">
        <v>4939.2597655999998</v>
      </c>
      <c r="D573">
        <v>5112.1767577999999</v>
      </c>
      <c r="E573">
        <v>5074.7880858999997</v>
      </c>
      <c r="F573">
        <v>4813.1201172000001</v>
      </c>
      <c r="G573">
        <v>4939.2597655999998</v>
      </c>
      <c r="H573">
        <v>5336.3198241999999</v>
      </c>
      <c r="I573">
        <v>4958.9199219000002</v>
      </c>
      <c r="J573">
        <v>5026.4848633000001</v>
      </c>
      <c r="L573" t="str">
        <f t="shared" si="68"/>
        <v>24NOV2022:20:00:00</v>
      </c>
      <c r="M573">
        <v>20</v>
      </c>
      <c r="N573">
        <f t="shared" si="69"/>
        <v>-223.59521490000043</v>
      </c>
      <c r="O573">
        <f t="shared" si="64"/>
        <v>-223.59521490000043</v>
      </c>
      <c r="P573" t="str">
        <f t="shared" si="65"/>
        <v/>
      </c>
      <c r="Q573">
        <f t="shared" si="66"/>
        <v>1</v>
      </c>
      <c r="R573" t="str">
        <f t="shared" si="67"/>
        <v/>
      </c>
      <c r="S573">
        <f t="shared" si="70"/>
        <v>4.330844382507645</v>
      </c>
    </row>
    <row r="574" spans="1:19" x14ac:dyDescent="0.3">
      <c r="A574" t="s">
        <v>623</v>
      </c>
      <c r="B574">
        <v>5127.9814452999999</v>
      </c>
      <c r="C574">
        <v>4920.8500977000003</v>
      </c>
      <c r="D574">
        <v>5195.2368164</v>
      </c>
      <c r="E574">
        <v>5167.6030272999997</v>
      </c>
      <c r="F574">
        <v>4804.9702147999997</v>
      </c>
      <c r="G574">
        <v>4920.8500977000003</v>
      </c>
      <c r="H574">
        <v>5327.7700194999998</v>
      </c>
      <c r="I574">
        <v>4981.4799805000002</v>
      </c>
      <c r="J574">
        <v>5026.4184569999998</v>
      </c>
      <c r="L574" t="str">
        <f t="shared" si="68"/>
        <v>24NOV2022:21:00:00</v>
      </c>
      <c r="M574">
        <v>21</v>
      </c>
      <c r="N574">
        <f t="shared" si="69"/>
        <v>-207.13134759999957</v>
      </c>
      <c r="O574">
        <f t="shared" si="64"/>
        <v>-207.13134759999957</v>
      </c>
      <c r="P574" t="str">
        <f t="shared" si="65"/>
        <v/>
      </c>
      <c r="Q574">
        <f t="shared" si="66"/>
        <v>1</v>
      </c>
      <c r="R574" t="str">
        <f t="shared" si="67"/>
        <v/>
      </c>
      <c r="S574">
        <f t="shared" si="70"/>
        <v>4.0392374623321565</v>
      </c>
    </row>
    <row r="575" spans="1:19" x14ac:dyDescent="0.3">
      <c r="A575" t="s">
        <v>624</v>
      </c>
      <c r="B575">
        <v>5175.9980469000002</v>
      </c>
      <c r="C575">
        <v>4907.25</v>
      </c>
      <c r="D575">
        <v>5276.4912108999997</v>
      </c>
      <c r="E575">
        <v>5202.0561522999997</v>
      </c>
      <c r="F575">
        <v>4811.5</v>
      </c>
      <c r="G575">
        <v>4907.25</v>
      </c>
      <c r="H575">
        <v>5320.8100586</v>
      </c>
      <c r="I575">
        <v>5025.1201172000001</v>
      </c>
      <c r="J575">
        <v>5037.5322266000003</v>
      </c>
      <c r="L575" t="str">
        <f t="shared" si="68"/>
        <v>24NOV2022:22:00:00</v>
      </c>
      <c r="M575">
        <v>22</v>
      </c>
      <c r="N575">
        <f t="shared" si="69"/>
        <v>-268.74804690000019</v>
      </c>
      <c r="O575">
        <f t="shared" si="64"/>
        <v>-268.74804690000019</v>
      </c>
      <c r="P575" t="str">
        <f t="shared" si="65"/>
        <v/>
      </c>
      <c r="Q575">
        <f t="shared" si="66"/>
        <v>1</v>
      </c>
      <c r="R575" t="str">
        <f t="shared" si="67"/>
        <v/>
      </c>
      <c r="S575">
        <f t="shared" si="70"/>
        <v>5.1921976102938894</v>
      </c>
    </row>
    <row r="576" spans="1:19" x14ac:dyDescent="0.3">
      <c r="A576" t="s">
        <v>625</v>
      </c>
      <c r="B576">
        <v>5152.1762694999998</v>
      </c>
      <c r="C576">
        <v>4928.1401366999999</v>
      </c>
      <c r="D576">
        <v>5304.5078125</v>
      </c>
      <c r="E576">
        <v>5257.0273438000004</v>
      </c>
      <c r="F576">
        <v>4820.2597655999998</v>
      </c>
      <c r="G576">
        <v>4928.1401366999999</v>
      </c>
      <c r="H576">
        <v>5330.4399414</v>
      </c>
      <c r="I576">
        <v>5044.4101563000004</v>
      </c>
      <c r="J576">
        <v>5053.2275391000003</v>
      </c>
      <c r="L576" t="str">
        <f t="shared" si="68"/>
        <v>24NOV2022:23:00:00</v>
      </c>
      <c r="M576">
        <v>23</v>
      </c>
      <c r="N576">
        <f t="shared" si="69"/>
        <v>-224.0361327999999</v>
      </c>
      <c r="O576">
        <f t="shared" si="64"/>
        <v>-224.0361327999999</v>
      </c>
      <c r="P576" t="str">
        <f t="shared" si="65"/>
        <v/>
      </c>
      <c r="Q576">
        <f t="shared" si="66"/>
        <v>1</v>
      </c>
      <c r="R576" t="str">
        <f t="shared" si="67"/>
        <v/>
      </c>
      <c r="S576">
        <f t="shared" si="70"/>
        <v>4.3483786478008408</v>
      </c>
    </row>
    <row r="577" spans="1:19" x14ac:dyDescent="0.3">
      <c r="A577" t="s">
        <v>626</v>
      </c>
      <c r="B577">
        <v>5114.9174805000002</v>
      </c>
      <c r="C577">
        <v>4837.7402344000002</v>
      </c>
      <c r="D577">
        <v>5328.8779297000001</v>
      </c>
      <c r="E577">
        <v>5321.5800780999998</v>
      </c>
      <c r="F577">
        <v>4797.9399414</v>
      </c>
      <c r="G577">
        <v>4837.7402344000002</v>
      </c>
      <c r="H577">
        <v>5164.2402344000002</v>
      </c>
      <c r="I577">
        <v>4972.8598633000001</v>
      </c>
      <c r="J577">
        <v>4960.6870116999999</v>
      </c>
      <c r="L577" t="str">
        <f t="shared" si="68"/>
        <v>25NOV2022:00:00:00</v>
      </c>
      <c r="M577">
        <v>24</v>
      </c>
      <c r="N577">
        <f t="shared" si="69"/>
        <v>-277.17724610000005</v>
      </c>
      <c r="O577">
        <f t="shared" si="64"/>
        <v>-277.17724610000005</v>
      </c>
      <c r="P577" t="str">
        <f t="shared" si="65"/>
        <v/>
      </c>
      <c r="Q577">
        <f t="shared" si="66"/>
        <v>1</v>
      </c>
      <c r="R577" t="str">
        <f t="shared" si="67"/>
        <v/>
      </c>
      <c r="S577">
        <f t="shared" si="70"/>
        <v>5.4189974160229273</v>
      </c>
    </row>
    <row r="578" spans="1:19" x14ac:dyDescent="0.3">
      <c r="A578" t="s">
        <v>627</v>
      </c>
      <c r="B578">
        <v>5100.3266602000003</v>
      </c>
      <c r="C578">
        <v>5113.8300780999998</v>
      </c>
      <c r="D578">
        <v>5356.3110352000003</v>
      </c>
      <c r="E578">
        <v>5397.5625</v>
      </c>
      <c r="F578">
        <v>5179.4501952999999</v>
      </c>
      <c r="G578">
        <v>5228.4902344000002</v>
      </c>
      <c r="H578">
        <v>5113.8300780999998</v>
      </c>
      <c r="I578">
        <v>4995.0800780999998</v>
      </c>
      <c r="J578">
        <v>5110.7753905999998</v>
      </c>
      <c r="L578" t="str">
        <f t="shared" si="68"/>
        <v>25NOV2022:01:00:00</v>
      </c>
      <c r="M578">
        <v>1</v>
      </c>
      <c r="N578">
        <f t="shared" si="69"/>
        <v>13.503417899999477</v>
      </c>
      <c r="O578" t="str">
        <f t="shared" si="64"/>
        <v/>
      </c>
      <c r="P578">
        <f t="shared" si="65"/>
        <v>13.503417899999477</v>
      </c>
      <c r="Q578" t="str">
        <f t="shared" si="66"/>
        <v/>
      </c>
      <c r="R578">
        <f t="shared" si="67"/>
        <v>1</v>
      </c>
      <c r="S578">
        <f t="shared" si="70"/>
        <v>0.26475594211195019</v>
      </c>
    </row>
    <row r="579" spans="1:19" x14ac:dyDescent="0.3">
      <c r="A579" t="s">
        <v>628</v>
      </c>
      <c r="B579">
        <v>5196.2075194999998</v>
      </c>
      <c r="C579">
        <v>5111.8198241999999</v>
      </c>
      <c r="D579">
        <v>5350.5166016000003</v>
      </c>
      <c r="E579">
        <v>5450.4829102000003</v>
      </c>
      <c r="F579">
        <v>5176.4199219000002</v>
      </c>
      <c r="G579">
        <v>5225.4599608999997</v>
      </c>
      <c r="H579">
        <v>5111.8198241999999</v>
      </c>
      <c r="I579">
        <v>4974.0400391000003</v>
      </c>
      <c r="J579">
        <v>5101.6972655999998</v>
      </c>
      <c r="L579" t="str">
        <f t="shared" si="68"/>
        <v>25NOV2022:02:00:00</v>
      </c>
      <c r="M579">
        <v>2</v>
      </c>
      <c r="N579">
        <f t="shared" si="69"/>
        <v>-84.387695299999905</v>
      </c>
      <c r="O579">
        <f t="shared" ref="O579:O642" si="71">IF(N579&lt;0,N579,"")</f>
        <v>-84.387695299999905</v>
      </c>
      <c r="P579" t="str">
        <f t="shared" ref="P579:P642" si="72">IF(N579&gt;0,N579,"")</f>
        <v/>
      </c>
      <c r="Q579">
        <f t="shared" ref="Q579:Q642" si="73">IF(O579&lt;0,1,"")</f>
        <v>1</v>
      </c>
      <c r="R579" t="str">
        <f t="shared" ref="R579:R642" si="74">IF(AND(P579&gt;0,P579&lt;&gt;""),1,"")</f>
        <v/>
      </c>
      <c r="S579">
        <f t="shared" si="70"/>
        <v>1.624024733102269</v>
      </c>
    </row>
    <row r="580" spans="1:19" x14ac:dyDescent="0.3">
      <c r="A580" t="s">
        <v>629</v>
      </c>
      <c r="B580">
        <v>5139.0029297000001</v>
      </c>
      <c r="C580">
        <v>5213.0698241999999</v>
      </c>
      <c r="D580">
        <v>5275.3901366999999</v>
      </c>
      <c r="E580">
        <v>5331.8334961</v>
      </c>
      <c r="F580">
        <v>5262.2299805000002</v>
      </c>
      <c r="G580">
        <v>5329.7099608999997</v>
      </c>
      <c r="H580">
        <v>5213.0698241999999</v>
      </c>
      <c r="I580">
        <v>5050.1000977000003</v>
      </c>
      <c r="J580">
        <v>5192.5644530999998</v>
      </c>
      <c r="L580" t="str">
        <f t="shared" ref="L580:L643" si="75">A580</f>
        <v>25NOV2022:03:00:00</v>
      </c>
      <c r="M580">
        <v>3</v>
      </c>
      <c r="N580">
        <f t="shared" si="69"/>
        <v>74.066894499999762</v>
      </c>
      <c r="O580" t="str">
        <f t="shared" si="71"/>
        <v/>
      </c>
      <c r="P580">
        <f t="shared" si="72"/>
        <v>74.066894499999762</v>
      </c>
      <c r="Q580" t="str">
        <f t="shared" si="73"/>
        <v/>
      </c>
      <c r="R580">
        <f t="shared" si="74"/>
        <v>1</v>
      </c>
      <c r="S580">
        <f t="shared" si="70"/>
        <v>1.4412697465483557</v>
      </c>
    </row>
    <row r="581" spans="1:19" x14ac:dyDescent="0.3">
      <c r="A581" t="s">
        <v>630</v>
      </c>
      <c r="B581">
        <v>5159.5449219000002</v>
      </c>
      <c r="C581">
        <v>5241.6499022999997</v>
      </c>
      <c r="D581">
        <v>5227.8686522999997</v>
      </c>
      <c r="E581">
        <v>5176.3212891000003</v>
      </c>
      <c r="F581">
        <v>5303.8798827999999</v>
      </c>
      <c r="G581">
        <v>5375.3398438000004</v>
      </c>
      <c r="H581">
        <v>5241.6499022999997</v>
      </c>
      <c r="I581">
        <v>5076.9702147999997</v>
      </c>
      <c r="J581">
        <v>5226.7690430000002</v>
      </c>
      <c r="L581" t="str">
        <f t="shared" si="75"/>
        <v>25NOV2022:04:00:00</v>
      </c>
      <c r="M581">
        <v>4</v>
      </c>
      <c r="N581">
        <f t="shared" si="69"/>
        <v>82.104980399999477</v>
      </c>
      <c r="O581" t="str">
        <f t="shared" si="71"/>
        <v/>
      </c>
      <c r="P581">
        <f t="shared" si="72"/>
        <v>82.104980399999477</v>
      </c>
      <c r="Q581" t="str">
        <f t="shared" si="73"/>
        <v/>
      </c>
      <c r="R581">
        <f t="shared" si="74"/>
        <v>1</v>
      </c>
      <c r="S581">
        <f t="shared" si="70"/>
        <v>1.5913221348553421</v>
      </c>
    </row>
    <row r="582" spans="1:19" x14ac:dyDescent="0.3">
      <c r="A582" t="s">
        <v>631</v>
      </c>
      <c r="B582">
        <v>5115.8559569999998</v>
      </c>
      <c r="C582">
        <v>5234.2299805000002</v>
      </c>
      <c r="D582">
        <v>5265.3662108999997</v>
      </c>
      <c r="E582">
        <v>5132.8212891000003</v>
      </c>
      <c r="F582">
        <v>5320.5498047000001</v>
      </c>
      <c r="G582">
        <v>5390.9399414</v>
      </c>
      <c r="H582">
        <v>5234.2299805000002</v>
      </c>
      <c r="I582">
        <v>5073.4399414</v>
      </c>
      <c r="J582">
        <v>5230.0791016000003</v>
      </c>
      <c r="L582" t="str">
        <f t="shared" si="75"/>
        <v>25NOV2022:05:00:00</v>
      </c>
      <c r="M582">
        <v>5</v>
      </c>
      <c r="N582">
        <f t="shared" si="69"/>
        <v>118.37402350000048</v>
      </c>
      <c r="O582" t="str">
        <f t="shared" si="71"/>
        <v/>
      </c>
      <c r="P582">
        <f t="shared" si="72"/>
        <v>118.37402350000048</v>
      </c>
      <c r="Q582" t="str">
        <f t="shared" si="73"/>
        <v/>
      </c>
      <c r="R582">
        <f t="shared" si="74"/>
        <v>1</v>
      </c>
      <c r="S582">
        <f t="shared" si="70"/>
        <v>2.3138654507664529</v>
      </c>
    </row>
    <row r="583" spans="1:19" x14ac:dyDescent="0.3">
      <c r="A583" t="s">
        <v>632</v>
      </c>
      <c r="B583">
        <v>5155.7578125</v>
      </c>
      <c r="C583">
        <v>5200.2797852000003</v>
      </c>
      <c r="D583">
        <v>5260.7807616999999</v>
      </c>
      <c r="E583">
        <v>5081.3803711</v>
      </c>
      <c r="F583">
        <v>5258.6201172000001</v>
      </c>
      <c r="G583">
        <v>5330</v>
      </c>
      <c r="H583">
        <v>5200.2797852000003</v>
      </c>
      <c r="I583">
        <v>5029.3398438000004</v>
      </c>
      <c r="J583">
        <v>5181.6318358999997</v>
      </c>
      <c r="L583" t="str">
        <f t="shared" si="75"/>
        <v>25NOV2022:06:00:00</v>
      </c>
      <c r="M583">
        <v>6</v>
      </c>
      <c r="N583">
        <f t="shared" si="69"/>
        <v>44.521972700000333</v>
      </c>
      <c r="O583" t="str">
        <f t="shared" si="71"/>
        <v/>
      </c>
      <c r="P583">
        <f t="shared" si="72"/>
        <v>44.521972700000333</v>
      </c>
      <c r="Q583" t="str">
        <f t="shared" si="73"/>
        <v/>
      </c>
      <c r="R583">
        <f t="shared" si="74"/>
        <v>1</v>
      </c>
      <c r="S583">
        <f t="shared" si="70"/>
        <v>0.86353886895264886</v>
      </c>
    </row>
    <row r="584" spans="1:19" x14ac:dyDescent="0.3">
      <c r="A584" t="s">
        <v>633</v>
      </c>
      <c r="B584">
        <v>5192.5</v>
      </c>
      <c r="C584">
        <v>5217.6899414</v>
      </c>
      <c r="D584">
        <v>5317.2236327999999</v>
      </c>
      <c r="E584">
        <v>5100.0273438000004</v>
      </c>
      <c r="F584">
        <v>5086.1298827999999</v>
      </c>
      <c r="G584">
        <v>5157.2099608999997</v>
      </c>
      <c r="H584">
        <v>5217.6899414</v>
      </c>
      <c r="I584">
        <v>5049.8901366999999</v>
      </c>
      <c r="J584">
        <v>5124.1059569999998</v>
      </c>
      <c r="L584" t="str">
        <f t="shared" si="75"/>
        <v>25NOV2022:07:00:00</v>
      </c>
      <c r="M584">
        <v>7</v>
      </c>
      <c r="N584">
        <f t="shared" si="69"/>
        <v>25.189941399999952</v>
      </c>
      <c r="O584" t="str">
        <f t="shared" si="71"/>
        <v/>
      </c>
      <c r="P584">
        <f t="shared" si="72"/>
        <v>25.189941399999952</v>
      </c>
      <c r="Q584" t="str">
        <f t="shared" si="73"/>
        <v/>
      </c>
      <c r="R584">
        <f t="shared" si="74"/>
        <v>1</v>
      </c>
      <c r="S584">
        <f t="shared" si="70"/>
        <v>0.48512164467982577</v>
      </c>
    </row>
    <row r="585" spans="1:19" x14ac:dyDescent="0.3">
      <c r="A585" t="s">
        <v>634</v>
      </c>
      <c r="B585">
        <v>5141.9970702999999</v>
      </c>
      <c r="C585">
        <v>5235.3999022999997</v>
      </c>
      <c r="D585">
        <v>5336.5913086</v>
      </c>
      <c r="E585">
        <v>5050.0922852000003</v>
      </c>
      <c r="F585">
        <v>5044.8798827999999</v>
      </c>
      <c r="G585">
        <v>5110.5498047000001</v>
      </c>
      <c r="H585">
        <v>5235.3999022999997</v>
      </c>
      <c r="I585">
        <v>5080.5698241999999</v>
      </c>
      <c r="J585">
        <v>5121.4189452999999</v>
      </c>
      <c r="L585" t="str">
        <f t="shared" si="75"/>
        <v>25NOV2022:08:00:00</v>
      </c>
      <c r="M585">
        <v>8</v>
      </c>
      <c r="N585">
        <f t="shared" si="69"/>
        <v>93.402831999999762</v>
      </c>
      <c r="O585" t="str">
        <f t="shared" si="71"/>
        <v/>
      </c>
      <c r="P585">
        <f t="shared" si="72"/>
        <v>93.402831999999762</v>
      </c>
      <c r="Q585" t="str">
        <f t="shared" si="73"/>
        <v/>
      </c>
      <c r="R585">
        <f t="shared" si="74"/>
        <v>1</v>
      </c>
      <c r="S585">
        <f t="shared" si="70"/>
        <v>1.8164699575480379</v>
      </c>
    </row>
    <row r="586" spans="1:19" x14ac:dyDescent="0.3">
      <c r="A586" t="s">
        <v>635</v>
      </c>
      <c r="B586">
        <v>5220.0375977000003</v>
      </c>
      <c r="C586">
        <v>5248.3500977000003</v>
      </c>
      <c r="D586">
        <v>5229.140625</v>
      </c>
      <c r="E586">
        <v>4916.6513672000001</v>
      </c>
      <c r="F586">
        <v>5072.4501952999999</v>
      </c>
      <c r="G586">
        <v>5134.4301758000001</v>
      </c>
      <c r="H586">
        <v>5248.3500977000003</v>
      </c>
      <c r="I586">
        <v>5106.5800780999998</v>
      </c>
      <c r="J586">
        <v>5143.8652344000002</v>
      </c>
      <c r="L586" t="str">
        <f t="shared" si="75"/>
        <v>25NOV2022:09:00:00</v>
      </c>
      <c r="M586">
        <v>9</v>
      </c>
      <c r="N586">
        <f t="shared" si="69"/>
        <v>28.3125</v>
      </c>
      <c r="O586" t="str">
        <f t="shared" si="71"/>
        <v/>
      </c>
      <c r="P586">
        <f t="shared" si="72"/>
        <v>28.3125</v>
      </c>
      <c r="Q586" t="str">
        <f t="shared" si="73"/>
        <v/>
      </c>
      <c r="R586">
        <f t="shared" si="74"/>
        <v>1</v>
      </c>
      <c r="S586">
        <f t="shared" si="70"/>
        <v>0.54238115090348704</v>
      </c>
    </row>
    <row r="587" spans="1:19" x14ac:dyDescent="0.3">
      <c r="A587" t="s">
        <v>636</v>
      </c>
      <c r="B587">
        <v>5261.7861327999999</v>
      </c>
      <c r="C587">
        <v>5269.7402344000002</v>
      </c>
      <c r="D587">
        <v>5254.6240233999997</v>
      </c>
      <c r="E587">
        <v>4945.1533202999999</v>
      </c>
      <c r="F587">
        <v>5105.1298827999999</v>
      </c>
      <c r="G587">
        <v>5159.8500977000003</v>
      </c>
      <c r="H587">
        <v>5269.7402344000002</v>
      </c>
      <c r="I587">
        <v>5145.2900391000003</v>
      </c>
      <c r="J587">
        <v>5174.0185547000001</v>
      </c>
      <c r="L587" t="str">
        <f t="shared" si="75"/>
        <v>25NOV2022:10:00:00</v>
      </c>
      <c r="M587">
        <v>10</v>
      </c>
      <c r="N587">
        <f t="shared" si="69"/>
        <v>7.9541016000002855</v>
      </c>
      <c r="O587" t="str">
        <f t="shared" si="71"/>
        <v/>
      </c>
      <c r="P587">
        <f t="shared" si="72"/>
        <v>7.9541016000002855</v>
      </c>
      <c r="Q587" t="str">
        <f t="shared" si="73"/>
        <v/>
      </c>
      <c r="R587">
        <f t="shared" si="74"/>
        <v>1</v>
      </c>
      <c r="S587">
        <f t="shared" si="70"/>
        <v>0.15116732986195316</v>
      </c>
    </row>
    <row r="588" spans="1:19" x14ac:dyDescent="0.3">
      <c r="A588" t="s">
        <v>637</v>
      </c>
      <c r="B588">
        <v>5357.1269530999998</v>
      </c>
      <c r="C588">
        <v>5245.1499022999997</v>
      </c>
      <c r="D588">
        <v>5196.6962891000003</v>
      </c>
      <c r="E588">
        <v>4983.7285155999998</v>
      </c>
      <c r="F588">
        <v>5139.8999022999997</v>
      </c>
      <c r="G588">
        <v>5191.3300780999998</v>
      </c>
      <c r="H588">
        <v>5245.1499022999997</v>
      </c>
      <c r="I588">
        <v>5121.5400391000003</v>
      </c>
      <c r="J588">
        <v>5172.6440430000002</v>
      </c>
      <c r="L588" t="str">
        <f t="shared" si="75"/>
        <v>25NOV2022:11:00:00</v>
      </c>
      <c r="M588">
        <v>11</v>
      </c>
      <c r="N588">
        <f t="shared" si="69"/>
        <v>-111.97705080000014</v>
      </c>
      <c r="O588">
        <f t="shared" si="71"/>
        <v>-111.97705080000014</v>
      </c>
      <c r="P588" t="str">
        <f t="shared" si="72"/>
        <v/>
      </c>
      <c r="Q588">
        <f t="shared" si="73"/>
        <v>1</v>
      </c>
      <c r="R588" t="str">
        <f t="shared" si="74"/>
        <v/>
      </c>
      <c r="S588">
        <f t="shared" si="70"/>
        <v>2.0902444870230781</v>
      </c>
    </row>
    <row r="589" spans="1:19" x14ac:dyDescent="0.3">
      <c r="A589" t="s">
        <v>638</v>
      </c>
      <c r="B589">
        <v>5334.5439452999999</v>
      </c>
      <c r="C589">
        <v>5228.8198241999999</v>
      </c>
      <c r="D589">
        <v>5207.8481444999998</v>
      </c>
      <c r="E589">
        <v>5079.3125</v>
      </c>
      <c r="F589">
        <v>5248.5800780999998</v>
      </c>
      <c r="G589">
        <v>5298.5898438000004</v>
      </c>
      <c r="H589">
        <v>5228.8198241999999</v>
      </c>
      <c r="I589">
        <v>5100.9799805000002</v>
      </c>
      <c r="J589">
        <v>5204.4824219000002</v>
      </c>
      <c r="L589" t="str">
        <f t="shared" si="75"/>
        <v>25NOV2022:12:00:00</v>
      </c>
      <c r="M589">
        <v>12</v>
      </c>
      <c r="N589">
        <f t="shared" si="69"/>
        <v>-105.72412110000005</v>
      </c>
      <c r="O589">
        <f t="shared" si="71"/>
        <v>-105.72412110000005</v>
      </c>
      <c r="P589" t="str">
        <f t="shared" si="72"/>
        <v/>
      </c>
      <c r="Q589">
        <f t="shared" si="73"/>
        <v>1</v>
      </c>
      <c r="R589" t="str">
        <f t="shared" si="74"/>
        <v/>
      </c>
      <c r="S589">
        <f t="shared" si="70"/>
        <v>1.9818774047807457</v>
      </c>
    </row>
    <row r="590" spans="1:19" x14ac:dyDescent="0.3">
      <c r="A590" t="s">
        <v>639</v>
      </c>
      <c r="B590">
        <v>5261.3022461</v>
      </c>
      <c r="C590">
        <v>5222.4399414</v>
      </c>
      <c r="D590">
        <v>5200.2841797000001</v>
      </c>
      <c r="E590">
        <v>5134.3623047000001</v>
      </c>
      <c r="F590">
        <v>5262.0498047000001</v>
      </c>
      <c r="G590">
        <v>5310.5</v>
      </c>
      <c r="H590">
        <v>5222.4399414</v>
      </c>
      <c r="I590">
        <v>5092.7900391000003</v>
      </c>
      <c r="J590">
        <v>5205.0190430000002</v>
      </c>
      <c r="L590" t="str">
        <f t="shared" si="75"/>
        <v>25NOV2022:13:00:00</v>
      </c>
      <c r="M590">
        <v>13</v>
      </c>
      <c r="N590">
        <f t="shared" si="69"/>
        <v>-38.862304700000095</v>
      </c>
      <c r="O590">
        <f t="shared" si="71"/>
        <v>-38.862304700000095</v>
      </c>
      <c r="P590" t="str">
        <f t="shared" si="72"/>
        <v/>
      </c>
      <c r="Q590">
        <f t="shared" si="73"/>
        <v>1</v>
      </c>
      <c r="R590" t="str">
        <f t="shared" si="74"/>
        <v/>
      </c>
      <c r="S590">
        <f t="shared" si="70"/>
        <v>0.73864421548500125</v>
      </c>
    </row>
    <row r="591" spans="1:19" x14ac:dyDescent="0.3">
      <c r="A591" t="s">
        <v>640</v>
      </c>
      <c r="B591">
        <v>5232.1430664</v>
      </c>
      <c r="C591">
        <v>5217.7597655999998</v>
      </c>
      <c r="D591">
        <v>5228.6362305000002</v>
      </c>
      <c r="E591">
        <v>5146.4599608999997</v>
      </c>
      <c r="F591">
        <v>5356.2797852000003</v>
      </c>
      <c r="G591">
        <v>5400.6499022999997</v>
      </c>
      <c r="H591">
        <v>5217.7597655999998</v>
      </c>
      <c r="I591">
        <v>5100.2402344000002</v>
      </c>
      <c r="J591">
        <v>5243.1284180000002</v>
      </c>
      <c r="L591" t="str">
        <f t="shared" si="75"/>
        <v>25NOV2022:14:00:00</v>
      </c>
      <c r="M591">
        <v>14</v>
      </c>
      <c r="N591">
        <f t="shared" si="69"/>
        <v>-14.383300800000143</v>
      </c>
      <c r="O591">
        <f t="shared" si="71"/>
        <v>-14.383300800000143</v>
      </c>
      <c r="P591" t="str">
        <f t="shared" si="72"/>
        <v/>
      </c>
      <c r="Q591">
        <f t="shared" si="73"/>
        <v>1</v>
      </c>
      <c r="R591" t="str">
        <f t="shared" si="74"/>
        <v/>
      </c>
      <c r="S591">
        <f t="shared" si="70"/>
        <v>0.2749026664115406</v>
      </c>
    </row>
    <row r="592" spans="1:19" x14ac:dyDescent="0.3">
      <c r="A592" t="s">
        <v>641</v>
      </c>
      <c r="B592">
        <v>5302.3408202999999</v>
      </c>
      <c r="C592">
        <v>5210.3300780999998</v>
      </c>
      <c r="D592">
        <v>5235.7143555000002</v>
      </c>
      <c r="E592">
        <v>5170.4492188000004</v>
      </c>
      <c r="F592">
        <v>5298.7099608999997</v>
      </c>
      <c r="G592">
        <v>5341.7099608999997</v>
      </c>
      <c r="H592">
        <v>5210.3300780999998</v>
      </c>
      <c r="I592">
        <v>5098.2299805000002</v>
      </c>
      <c r="J592">
        <v>5217.1967772999997</v>
      </c>
      <c r="L592" t="str">
        <f t="shared" si="75"/>
        <v>25NOV2022:15:00:00</v>
      </c>
      <c r="M592">
        <v>15</v>
      </c>
      <c r="N592">
        <f t="shared" si="69"/>
        <v>-92.010742200000095</v>
      </c>
      <c r="O592">
        <f t="shared" si="71"/>
        <v>-92.010742200000095</v>
      </c>
      <c r="P592" t="str">
        <f t="shared" si="72"/>
        <v/>
      </c>
      <c r="Q592">
        <f t="shared" si="73"/>
        <v>1</v>
      </c>
      <c r="R592" t="str">
        <f t="shared" si="74"/>
        <v/>
      </c>
      <c r="S592">
        <f t="shared" si="70"/>
        <v>1.7352853262041772</v>
      </c>
    </row>
    <row r="593" spans="1:19" x14ac:dyDescent="0.3">
      <c r="A593" t="s">
        <v>642</v>
      </c>
      <c r="B593">
        <v>5339.4667969000002</v>
      </c>
      <c r="C593">
        <v>5241.2900391000003</v>
      </c>
      <c r="D593">
        <v>5190.6567383000001</v>
      </c>
      <c r="E593">
        <v>5149.8476563000004</v>
      </c>
      <c r="F593">
        <v>5361.7900391000003</v>
      </c>
      <c r="G593">
        <v>5404.0097655999998</v>
      </c>
      <c r="H593">
        <v>5241.2900391000003</v>
      </c>
      <c r="I593">
        <v>5133.7900391000003</v>
      </c>
      <c r="J593">
        <v>5262.4199219000002</v>
      </c>
      <c r="L593" t="str">
        <f t="shared" si="75"/>
        <v>25NOV2022:16:00:00</v>
      </c>
      <c r="M593">
        <v>16</v>
      </c>
      <c r="N593">
        <f t="shared" si="69"/>
        <v>-98.176757799999905</v>
      </c>
      <c r="O593">
        <f t="shared" si="71"/>
        <v>-98.176757799999905</v>
      </c>
      <c r="P593" t="str">
        <f t="shared" si="72"/>
        <v/>
      </c>
      <c r="Q593">
        <f t="shared" si="73"/>
        <v>1</v>
      </c>
      <c r="R593" t="str">
        <f t="shared" si="74"/>
        <v/>
      </c>
      <c r="S593">
        <f t="shared" si="70"/>
        <v>1.8386996592431211</v>
      </c>
    </row>
    <row r="594" spans="1:19" x14ac:dyDescent="0.3">
      <c r="A594" t="s">
        <v>643</v>
      </c>
      <c r="B594">
        <v>5333.2783202999999</v>
      </c>
      <c r="C594">
        <v>5272.0400391000003</v>
      </c>
      <c r="D594">
        <v>5124.8295897999997</v>
      </c>
      <c r="E594">
        <v>5075.7822266000003</v>
      </c>
      <c r="F594">
        <v>5321.6899414</v>
      </c>
      <c r="G594">
        <v>5361.3701172000001</v>
      </c>
      <c r="H594">
        <v>5272.0400391000003</v>
      </c>
      <c r="I594">
        <v>5170.4799805000002</v>
      </c>
      <c r="J594">
        <v>5266.2744141000003</v>
      </c>
      <c r="L594" t="str">
        <f t="shared" si="75"/>
        <v>25NOV2022:17:00:00</v>
      </c>
      <c r="M594">
        <v>17</v>
      </c>
      <c r="N594">
        <f t="shared" si="69"/>
        <v>-61.238281199999619</v>
      </c>
      <c r="O594">
        <f t="shared" si="71"/>
        <v>-61.238281199999619</v>
      </c>
      <c r="P594" t="str">
        <f t="shared" si="72"/>
        <v/>
      </c>
      <c r="Q594">
        <f t="shared" si="73"/>
        <v>1</v>
      </c>
      <c r="R594" t="str">
        <f t="shared" si="74"/>
        <v/>
      </c>
      <c r="S594">
        <f t="shared" si="70"/>
        <v>1.1482296164238983</v>
      </c>
    </row>
    <row r="595" spans="1:19" x14ac:dyDescent="0.3">
      <c r="A595" t="s">
        <v>644</v>
      </c>
      <c r="B595">
        <v>5315.5932616999999</v>
      </c>
      <c r="C595">
        <v>5349.8701172000001</v>
      </c>
      <c r="D595">
        <v>5087.5654297000001</v>
      </c>
      <c r="E595">
        <v>5001.7504883000001</v>
      </c>
      <c r="F595">
        <v>5367.0800780999998</v>
      </c>
      <c r="G595">
        <v>5409.3300780999998</v>
      </c>
      <c r="H595">
        <v>5349.8701172000001</v>
      </c>
      <c r="I595">
        <v>5243.8398438000004</v>
      </c>
      <c r="J595">
        <v>5330.2060547000001</v>
      </c>
      <c r="L595" t="str">
        <f t="shared" si="75"/>
        <v>25NOV2022:18:00:00</v>
      </c>
      <c r="M595">
        <v>18</v>
      </c>
      <c r="N595">
        <f t="shared" si="69"/>
        <v>34.276855500000238</v>
      </c>
      <c r="O595" t="str">
        <f t="shared" si="71"/>
        <v/>
      </c>
      <c r="P595">
        <f t="shared" si="72"/>
        <v>34.276855500000238</v>
      </c>
      <c r="Q595" t="str">
        <f t="shared" si="73"/>
        <v/>
      </c>
      <c r="R595">
        <f t="shared" si="74"/>
        <v>1</v>
      </c>
      <c r="S595">
        <f t="shared" si="70"/>
        <v>0.64483593481413259</v>
      </c>
    </row>
    <row r="596" spans="1:19" x14ac:dyDescent="0.3">
      <c r="A596" t="s">
        <v>645</v>
      </c>
      <c r="B596">
        <v>5210.6987305000002</v>
      </c>
      <c r="C596">
        <v>5399.25</v>
      </c>
      <c r="D596">
        <v>5146.3647461</v>
      </c>
      <c r="E596">
        <v>5077.0756836</v>
      </c>
      <c r="F596">
        <v>5273.4702147999997</v>
      </c>
      <c r="G596">
        <v>5313.7597655999998</v>
      </c>
      <c r="H596">
        <v>5399.25</v>
      </c>
      <c r="I596">
        <v>5294.5498047000001</v>
      </c>
      <c r="J596">
        <v>5322.3652344000002</v>
      </c>
      <c r="L596" t="str">
        <f t="shared" si="75"/>
        <v>25NOV2022:19:00:00</v>
      </c>
      <c r="M596">
        <v>19</v>
      </c>
      <c r="N596">
        <f t="shared" si="69"/>
        <v>188.55126949999976</v>
      </c>
      <c r="O596" t="str">
        <f t="shared" si="71"/>
        <v/>
      </c>
      <c r="P596">
        <f t="shared" si="72"/>
        <v>188.55126949999976</v>
      </c>
      <c r="Q596" t="str">
        <f t="shared" si="73"/>
        <v/>
      </c>
      <c r="R596">
        <f t="shared" si="74"/>
        <v>1</v>
      </c>
      <c r="S596">
        <f t="shared" si="70"/>
        <v>3.6185409913711721</v>
      </c>
    </row>
    <row r="597" spans="1:19" x14ac:dyDescent="0.3">
      <c r="A597" t="s">
        <v>646</v>
      </c>
      <c r="B597">
        <v>5229.2314452999999</v>
      </c>
      <c r="C597">
        <v>5439.3198241999999</v>
      </c>
      <c r="D597">
        <v>5296.0996094000002</v>
      </c>
      <c r="E597">
        <v>5277.6088866999999</v>
      </c>
      <c r="F597">
        <v>5185.9599608999997</v>
      </c>
      <c r="G597">
        <v>5224.2597655999998</v>
      </c>
      <c r="H597">
        <v>5439.3198241999999</v>
      </c>
      <c r="I597">
        <v>5343.0600586</v>
      </c>
      <c r="J597">
        <v>5313.8603516000003</v>
      </c>
      <c r="L597" t="str">
        <f t="shared" si="75"/>
        <v>25NOV2022:20:00:00</v>
      </c>
      <c r="M597">
        <v>20</v>
      </c>
      <c r="N597">
        <f t="shared" si="69"/>
        <v>210.08837889999995</v>
      </c>
      <c r="O597" t="str">
        <f t="shared" si="71"/>
        <v/>
      </c>
      <c r="P597">
        <f t="shared" si="72"/>
        <v>210.08837889999995</v>
      </c>
      <c r="Q597" t="str">
        <f t="shared" si="73"/>
        <v/>
      </c>
      <c r="R597">
        <f t="shared" si="74"/>
        <v>1</v>
      </c>
      <c r="S597">
        <f t="shared" si="70"/>
        <v>4.0175765998811555</v>
      </c>
    </row>
    <row r="598" spans="1:19" x14ac:dyDescent="0.3">
      <c r="A598" t="s">
        <v>647</v>
      </c>
      <c r="B598">
        <v>5245.1040039</v>
      </c>
      <c r="C598">
        <v>5463.2001952999999</v>
      </c>
      <c r="D598">
        <v>5263.7333983999997</v>
      </c>
      <c r="E598">
        <v>5184.1547852000003</v>
      </c>
      <c r="F598">
        <v>5167.9399414</v>
      </c>
      <c r="G598">
        <v>5209.9199219000002</v>
      </c>
      <c r="H598">
        <v>5463.2001952999999</v>
      </c>
      <c r="I598">
        <v>5357.7797852000003</v>
      </c>
      <c r="J598">
        <v>5318.6938477000003</v>
      </c>
      <c r="L598" t="str">
        <f t="shared" si="75"/>
        <v>25NOV2022:21:00:00</v>
      </c>
      <c r="M598">
        <v>21</v>
      </c>
      <c r="N598">
        <f t="shared" si="69"/>
        <v>218.09619139999995</v>
      </c>
      <c r="O598" t="str">
        <f t="shared" si="71"/>
        <v/>
      </c>
      <c r="P598">
        <f t="shared" si="72"/>
        <v>218.09619139999995</v>
      </c>
      <c r="Q598" t="str">
        <f t="shared" si="73"/>
        <v/>
      </c>
      <c r="R598">
        <f t="shared" si="74"/>
        <v>1</v>
      </c>
      <c r="S598">
        <f t="shared" si="70"/>
        <v>4.1580908831900079</v>
      </c>
    </row>
    <row r="599" spans="1:19" x14ac:dyDescent="0.3">
      <c r="A599" t="s">
        <v>648</v>
      </c>
      <c r="B599">
        <v>5298.8388672000001</v>
      </c>
      <c r="C599">
        <v>5488.4902344000002</v>
      </c>
      <c r="D599">
        <v>5247.1542969000002</v>
      </c>
      <c r="E599">
        <v>5177.4912108999997</v>
      </c>
      <c r="F599">
        <v>5151.7299805000002</v>
      </c>
      <c r="G599">
        <v>5197.0600586</v>
      </c>
      <c r="H599">
        <v>5488.4902344000002</v>
      </c>
      <c r="I599">
        <v>5380.4599608999997</v>
      </c>
      <c r="J599">
        <v>5327.3081055000002</v>
      </c>
      <c r="L599" t="str">
        <f t="shared" si="75"/>
        <v>25NOV2022:22:00:00</v>
      </c>
      <c r="M599">
        <v>22</v>
      </c>
      <c r="N599">
        <f t="shared" si="69"/>
        <v>189.6513672000001</v>
      </c>
      <c r="O599" t="str">
        <f t="shared" si="71"/>
        <v/>
      </c>
      <c r="P599">
        <f t="shared" si="72"/>
        <v>189.6513672000001</v>
      </c>
      <c r="Q599" t="str">
        <f t="shared" si="73"/>
        <v/>
      </c>
      <c r="R599">
        <f t="shared" si="74"/>
        <v>1</v>
      </c>
      <c r="S599">
        <f t="shared" si="70"/>
        <v>3.5791118007748599</v>
      </c>
    </row>
    <row r="600" spans="1:19" x14ac:dyDescent="0.3">
      <c r="A600" t="s">
        <v>649</v>
      </c>
      <c r="B600">
        <v>5211.4428711</v>
      </c>
      <c r="C600">
        <v>5417.8999022999997</v>
      </c>
      <c r="D600">
        <v>5224.3139647999997</v>
      </c>
      <c r="E600">
        <v>5078.5244141000003</v>
      </c>
      <c r="F600">
        <v>5074.8300780999998</v>
      </c>
      <c r="G600">
        <v>5120.6401366999999</v>
      </c>
      <c r="H600">
        <v>5417.8999022999997</v>
      </c>
      <c r="I600">
        <v>5310.8100586</v>
      </c>
      <c r="J600">
        <v>5254.6425780999998</v>
      </c>
      <c r="L600" t="str">
        <f t="shared" si="75"/>
        <v>25NOV2022:23:00:00</v>
      </c>
      <c r="M600">
        <v>23</v>
      </c>
      <c r="N600">
        <f t="shared" si="69"/>
        <v>206.45703119999962</v>
      </c>
      <c r="O600" t="str">
        <f t="shared" si="71"/>
        <v/>
      </c>
      <c r="P600">
        <f t="shared" si="72"/>
        <v>206.45703119999962</v>
      </c>
      <c r="Q600" t="str">
        <f t="shared" si="73"/>
        <v/>
      </c>
      <c r="R600">
        <f t="shared" si="74"/>
        <v>1</v>
      </c>
      <c r="S600">
        <f t="shared" si="70"/>
        <v>3.9616097941878023</v>
      </c>
    </row>
    <row r="601" spans="1:19" x14ac:dyDescent="0.3">
      <c r="A601" t="s">
        <v>650</v>
      </c>
      <c r="B601">
        <v>5183.7685547000001</v>
      </c>
      <c r="C601">
        <v>5284.6298827999999</v>
      </c>
      <c r="D601">
        <v>5239.3427733999997</v>
      </c>
      <c r="E601">
        <v>5082.0727539</v>
      </c>
      <c r="F601">
        <v>4996.5200194999998</v>
      </c>
      <c r="G601">
        <v>5040.4799805000002</v>
      </c>
      <c r="H601">
        <v>5284.6298827999999</v>
      </c>
      <c r="I601">
        <v>5178.6899414</v>
      </c>
      <c r="J601">
        <v>5143.296875</v>
      </c>
      <c r="L601" t="str">
        <f t="shared" si="75"/>
        <v>26NOV2022:00:00:00</v>
      </c>
      <c r="M601">
        <v>24</v>
      </c>
      <c r="N601">
        <f t="shared" si="69"/>
        <v>100.86132809999981</v>
      </c>
      <c r="O601" t="str">
        <f t="shared" si="71"/>
        <v/>
      </c>
      <c r="P601">
        <f t="shared" si="72"/>
        <v>100.86132809999981</v>
      </c>
      <c r="Q601" t="str">
        <f t="shared" si="73"/>
        <v/>
      </c>
      <c r="R601">
        <f t="shared" si="74"/>
        <v>1</v>
      </c>
      <c r="S601">
        <f t="shared" si="70"/>
        <v>1.9457143395908607</v>
      </c>
    </row>
    <row r="602" spans="1:19" x14ac:dyDescent="0.3">
      <c r="A602" t="s">
        <v>651</v>
      </c>
      <c r="B602">
        <v>5152.9750977000003</v>
      </c>
      <c r="C602">
        <v>5006.7202147999997</v>
      </c>
      <c r="D602">
        <v>5297.3344727000003</v>
      </c>
      <c r="E602">
        <v>5188.6176758000001</v>
      </c>
      <c r="F602">
        <v>5144.8198241999999</v>
      </c>
      <c r="G602">
        <v>5185.7900391000003</v>
      </c>
      <c r="H602">
        <v>5006.7202147999997</v>
      </c>
      <c r="I602">
        <v>4961.6699219000002</v>
      </c>
      <c r="J602">
        <v>5056.4350586</v>
      </c>
      <c r="L602" t="str">
        <f t="shared" si="75"/>
        <v>26NOV2022:01:00:00</v>
      </c>
      <c r="M602">
        <v>1</v>
      </c>
      <c r="N602">
        <f t="shared" si="69"/>
        <v>-146.25488290000067</v>
      </c>
      <c r="O602">
        <f t="shared" si="71"/>
        <v>-146.25488290000067</v>
      </c>
      <c r="P602" t="str">
        <f t="shared" si="72"/>
        <v/>
      </c>
      <c r="Q602">
        <f t="shared" si="73"/>
        <v>1</v>
      </c>
      <c r="R602" t="str">
        <f t="shared" si="74"/>
        <v/>
      </c>
      <c r="S602">
        <f t="shared" si="70"/>
        <v>2.8382610070303009</v>
      </c>
    </row>
    <row r="603" spans="1:19" x14ac:dyDescent="0.3">
      <c r="A603" t="s">
        <v>652</v>
      </c>
      <c r="B603">
        <v>4910.0595702999999</v>
      </c>
      <c r="C603">
        <v>4953.4702147999997</v>
      </c>
      <c r="D603">
        <v>5284.765625</v>
      </c>
      <c r="E603">
        <v>5175.1464844000002</v>
      </c>
      <c r="F603">
        <v>5100.5297852000003</v>
      </c>
      <c r="G603">
        <v>5143.9199219000002</v>
      </c>
      <c r="H603">
        <v>4953.4702147999997</v>
      </c>
      <c r="I603">
        <v>4901.1098633000001</v>
      </c>
      <c r="J603">
        <v>5004.8154297000001</v>
      </c>
      <c r="L603" t="str">
        <f t="shared" si="75"/>
        <v>26NOV2022:02:00:00</v>
      </c>
      <c r="M603">
        <v>2</v>
      </c>
      <c r="N603">
        <f t="shared" si="69"/>
        <v>43.410644499999762</v>
      </c>
      <c r="O603" t="str">
        <f t="shared" si="71"/>
        <v/>
      </c>
      <c r="P603">
        <f t="shared" si="72"/>
        <v>43.410644499999762</v>
      </c>
      <c r="Q603" t="str">
        <f t="shared" si="73"/>
        <v/>
      </c>
      <c r="R603">
        <f t="shared" si="74"/>
        <v>1</v>
      </c>
      <c r="S603">
        <f t="shared" si="70"/>
        <v>0.88411645273271944</v>
      </c>
    </row>
    <row r="604" spans="1:19" x14ac:dyDescent="0.3">
      <c r="A604" t="s">
        <v>653</v>
      </c>
      <c r="B604">
        <v>4809.3188477000003</v>
      </c>
      <c r="C604">
        <v>5018.8798827999999</v>
      </c>
      <c r="D604">
        <v>5230.1577147999997</v>
      </c>
      <c r="E604">
        <v>5042.1157227000003</v>
      </c>
      <c r="F604">
        <v>5174.4702147999997</v>
      </c>
      <c r="G604">
        <v>5235.1201172000001</v>
      </c>
      <c r="H604">
        <v>5018.8798827999999</v>
      </c>
      <c r="I604">
        <v>4965.8798827999999</v>
      </c>
      <c r="J604">
        <v>5077.7285155999998</v>
      </c>
      <c r="L604" t="str">
        <f t="shared" si="75"/>
        <v>26NOV2022:03:00:00</v>
      </c>
      <c r="M604">
        <v>3</v>
      </c>
      <c r="N604">
        <f t="shared" si="69"/>
        <v>209.56103509999957</v>
      </c>
      <c r="O604" t="str">
        <f t="shared" si="71"/>
        <v/>
      </c>
      <c r="P604">
        <f t="shared" si="72"/>
        <v>209.56103509999957</v>
      </c>
      <c r="Q604" t="str">
        <f t="shared" si="73"/>
        <v/>
      </c>
      <c r="R604">
        <f t="shared" si="74"/>
        <v>1</v>
      </c>
      <c r="S604">
        <f t="shared" si="70"/>
        <v>4.35739533468902</v>
      </c>
    </row>
    <row r="605" spans="1:19" x14ac:dyDescent="0.3">
      <c r="A605" t="s">
        <v>654</v>
      </c>
      <c r="B605">
        <v>4817.8471680000002</v>
      </c>
      <c r="C605">
        <v>5079.1098633000001</v>
      </c>
      <c r="D605">
        <v>5181.2192383000001</v>
      </c>
      <c r="E605">
        <v>4903.4912108999997</v>
      </c>
      <c r="F605">
        <v>5261.7402344000002</v>
      </c>
      <c r="G605">
        <v>5328.6000977000003</v>
      </c>
      <c r="H605">
        <v>5079.1098633000001</v>
      </c>
      <c r="I605">
        <v>5036.6401366999999</v>
      </c>
      <c r="J605">
        <v>5154.0126952999999</v>
      </c>
      <c r="L605" t="str">
        <f t="shared" si="75"/>
        <v>26NOV2022:04:00:00</v>
      </c>
      <c r="M605">
        <v>4</v>
      </c>
      <c r="N605">
        <f t="shared" si="69"/>
        <v>261.2626952999999</v>
      </c>
      <c r="O605" t="str">
        <f t="shared" si="71"/>
        <v/>
      </c>
      <c r="P605">
        <f t="shared" si="72"/>
        <v>261.2626952999999</v>
      </c>
      <c r="Q605" t="str">
        <f t="shared" si="73"/>
        <v/>
      </c>
      <c r="R605">
        <f t="shared" si="74"/>
        <v>1</v>
      </c>
      <c r="S605">
        <f t="shared" si="70"/>
        <v>5.4228099437296198</v>
      </c>
    </row>
    <row r="606" spans="1:19" x14ac:dyDescent="0.3">
      <c r="A606" t="s">
        <v>655</v>
      </c>
      <c r="B606">
        <v>4804.3457030999998</v>
      </c>
      <c r="C606">
        <v>5094.6801758000001</v>
      </c>
      <c r="D606">
        <v>5216.8417969000002</v>
      </c>
      <c r="E606">
        <v>4930.3632813000004</v>
      </c>
      <c r="F606">
        <v>5306.0297852000003</v>
      </c>
      <c r="G606">
        <v>5371.7202147999997</v>
      </c>
      <c r="H606">
        <v>5094.6801758000001</v>
      </c>
      <c r="I606">
        <v>5059.6000977000003</v>
      </c>
      <c r="J606">
        <v>5183.3642577999999</v>
      </c>
      <c r="L606" t="str">
        <f t="shared" si="75"/>
        <v>26NOV2022:05:00:00</v>
      </c>
      <c r="M606">
        <v>5</v>
      </c>
      <c r="N606">
        <f t="shared" si="69"/>
        <v>290.33447270000033</v>
      </c>
      <c r="O606" t="str">
        <f t="shared" si="71"/>
        <v/>
      </c>
      <c r="P606">
        <f t="shared" si="72"/>
        <v>290.33447270000033</v>
      </c>
      <c r="Q606" t="str">
        <f t="shared" si="73"/>
        <v/>
      </c>
      <c r="R606">
        <f t="shared" si="74"/>
        <v>1</v>
      </c>
      <c r="S606">
        <f t="shared" si="70"/>
        <v>6.043163640631902</v>
      </c>
    </row>
    <row r="607" spans="1:19" x14ac:dyDescent="0.3">
      <c r="A607" t="s">
        <v>656</v>
      </c>
      <c r="B607">
        <v>4855.0590819999998</v>
      </c>
      <c r="C607">
        <v>5063.2402344000002</v>
      </c>
      <c r="D607">
        <v>5227.8735352000003</v>
      </c>
      <c r="E607">
        <v>4978.2871094000002</v>
      </c>
      <c r="F607">
        <v>5252.8300780999998</v>
      </c>
      <c r="G607">
        <v>5318.3198241999999</v>
      </c>
      <c r="H607">
        <v>5063.2402344000002</v>
      </c>
      <c r="I607">
        <v>5023.7998047000001</v>
      </c>
      <c r="J607">
        <v>5141.6445313000004</v>
      </c>
      <c r="L607" t="str">
        <f t="shared" si="75"/>
        <v>26NOV2022:06:00:00</v>
      </c>
      <c r="M607">
        <v>6</v>
      </c>
      <c r="N607">
        <f t="shared" si="69"/>
        <v>208.18115240000043</v>
      </c>
      <c r="O607" t="str">
        <f t="shared" si="71"/>
        <v/>
      </c>
      <c r="P607">
        <f t="shared" si="72"/>
        <v>208.18115240000043</v>
      </c>
      <c r="Q607" t="str">
        <f t="shared" si="73"/>
        <v/>
      </c>
      <c r="R607">
        <f t="shared" si="74"/>
        <v>1</v>
      </c>
      <c r="S607">
        <f t="shared" si="70"/>
        <v>4.2879221217271359</v>
      </c>
    </row>
    <row r="608" spans="1:19" x14ac:dyDescent="0.3">
      <c r="A608" t="s">
        <v>657</v>
      </c>
      <c r="B608">
        <v>4893.0419922000001</v>
      </c>
      <c r="C608">
        <v>5141.7001952999999</v>
      </c>
      <c r="D608">
        <v>5191.3125</v>
      </c>
      <c r="E608">
        <v>4944.1752930000002</v>
      </c>
      <c r="F608">
        <v>5147.3598633000001</v>
      </c>
      <c r="G608">
        <v>5221.1899414</v>
      </c>
      <c r="H608">
        <v>5141.7001952999999</v>
      </c>
      <c r="I608">
        <v>5110.6801758000001</v>
      </c>
      <c r="J608">
        <v>5151.5644530999998</v>
      </c>
      <c r="L608" t="str">
        <f t="shared" si="75"/>
        <v>26NOV2022:07:00:00</v>
      </c>
      <c r="M608">
        <v>7</v>
      </c>
      <c r="N608">
        <f t="shared" si="69"/>
        <v>248.65820309999981</v>
      </c>
      <c r="O608" t="str">
        <f t="shared" si="71"/>
        <v/>
      </c>
      <c r="P608">
        <f t="shared" si="72"/>
        <v>248.65820309999981</v>
      </c>
      <c r="Q608" t="str">
        <f t="shared" si="73"/>
        <v/>
      </c>
      <c r="R608">
        <f t="shared" si="74"/>
        <v>1</v>
      </c>
      <c r="S608">
        <f t="shared" si="70"/>
        <v>5.0818734745458132</v>
      </c>
    </row>
    <row r="609" spans="1:19" x14ac:dyDescent="0.3">
      <c r="A609" t="s">
        <v>658</v>
      </c>
      <c r="B609">
        <v>5101.7724608999997</v>
      </c>
      <c r="C609">
        <v>5178.9301758000001</v>
      </c>
      <c r="D609">
        <v>5137.3100586</v>
      </c>
      <c r="E609">
        <v>4822.5341797000001</v>
      </c>
      <c r="F609">
        <v>5121.6201172000001</v>
      </c>
      <c r="G609">
        <v>5190.0297852000003</v>
      </c>
      <c r="H609">
        <v>5178.9301758000001</v>
      </c>
      <c r="I609">
        <v>5157.8500977000003</v>
      </c>
      <c r="J609">
        <v>5165.7304688000004</v>
      </c>
      <c r="L609" t="str">
        <f t="shared" si="75"/>
        <v>26NOV2022:08:00:00</v>
      </c>
      <c r="M609">
        <v>8</v>
      </c>
      <c r="N609">
        <f t="shared" si="69"/>
        <v>77.157714900000428</v>
      </c>
      <c r="O609" t="str">
        <f t="shared" si="71"/>
        <v/>
      </c>
      <c r="P609">
        <f t="shared" si="72"/>
        <v>77.157714900000428</v>
      </c>
      <c r="Q609" t="str">
        <f t="shared" si="73"/>
        <v/>
      </c>
      <c r="R609">
        <f t="shared" si="74"/>
        <v>1</v>
      </c>
      <c r="S609">
        <f t="shared" si="70"/>
        <v>1.5123707592084397</v>
      </c>
    </row>
    <row r="610" spans="1:19" x14ac:dyDescent="0.3">
      <c r="A610" t="s">
        <v>659</v>
      </c>
      <c r="B610">
        <v>5176.8120116999999</v>
      </c>
      <c r="C610">
        <v>5179.7202147999997</v>
      </c>
      <c r="D610">
        <v>5105.8603516000003</v>
      </c>
      <c r="E610">
        <v>4798.8164063000004</v>
      </c>
      <c r="F610">
        <v>5122.7700194999998</v>
      </c>
      <c r="G610">
        <v>5186.5200194999998</v>
      </c>
      <c r="H610">
        <v>5179.7202147999997</v>
      </c>
      <c r="I610">
        <v>5157.2402344000002</v>
      </c>
      <c r="J610">
        <v>5165.0097655999998</v>
      </c>
      <c r="L610" t="str">
        <f t="shared" si="75"/>
        <v>26NOV2022:09:00:00</v>
      </c>
      <c r="M610">
        <v>9</v>
      </c>
      <c r="N610">
        <f t="shared" si="69"/>
        <v>2.9082030999998096</v>
      </c>
      <c r="O610" t="str">
        <f t="shared" si="71"/>
        <v/>
      </c>
      <c r="P610">
        <f t="shared" si="72"/>
        <v>2.9082030999998096</v>
      </c>
      <c r="Q610" t="str">
        <f t="shared" si="73"/>
        <v/>
      </c>
      <c r="R610">
        <f t="shared" si="74"/>
        <v>1</v>
      </c>
      <c r="S610">
        <f t="shared" si="70"/>
        <v>5.6177490962141238E-2</v>
      </c>
    </row>
    <row r="611" spans="1:19" x14ac:dyDescent="0.3">
      <c r="A611" t="s">
        <v>660</v>
      </c>
      <c r="B611">
        <v>5303.7988280999998</v>
      </c>
      <c r="C611">
        <v>5237.4301758000001</v>
      </c>
      <c r="D611">
        <v>5095.7695313000004</v>
      </c>
      <c r="E611">
        <v>4803.6567383000001</v>
      </c>
      <c r="F611">
        <v>5178.2099608999997</v>
      </c>
      <c r="G611">
        <v>5223.6000977000003</v>
      </c>
      <c r="H611">
        <v>5237.4301758000001</v>
      </c>
      <c r="I611">
        <v>5218.9399414</v>
      </c>
      <c r="J611">
        <v>5218.6181641000003</v>
      </c>
      <c r="L611" t="str">
        <f t="shared" si="75"/>
        <v>26NOV2022:10:00:00</v>
      </c>
      <c r="M611">
        <v>10</v>
      </c>
      <c r="N611">
        <f t="shared" si="69"/>
        <v>-66.368652299999667</v>
      </c>
      <c r="O611">
        <f t="shared" si="71"/>
        <v>-66.368652299999667</v>
      </c>
      <c r="P611" t="str">
        <f t="shared" si="72"/>
        <v/>
      </c>
      <c r="Q611">
        <f t="shared" si="73"/>
        <v>1</v>
      </c>
      <c r="R611" t="str">
        <f t="shared" si="74"/>
        <v/>
      </c>
      <c r="S611">
        <f t="shared" si="70"/>
        <v>1.2513418108615397</v>
      </c>
    </row>
    <row r="612" spans="1:19" x14ac:dyDescent="0.3">
      <c r="A612" t="s">
        <v>661</v>
      </c>
      <c r="B612">
        <v>5322.2509766000003</v>
      </c>
      <c r="C612">
        <v>5220.6000977000003</v>
      </c>
      <c r="D612">
        <v>5080.0180664</v>
      </c>
      <c r="E612">
        <v>4744.6640625</v>
      </c>
      <c r="F612">
        <v>5224.1401366999999</v>
      </c>
      <c r="G612">
        <v>5258.5400391000003</v>
      </c>
      <c r="H612">
        <v>5220.6000977000003</v>
      </c>
      <c r="I612">
        <v>5205.4799805000002</v>
      </c>
      <c r="J612">
        <v>5225.3242188000004</v>
      </c>
      <c r="L612" t="str">
        <f t="shared" si="75"/>
        <v>26NOV2022:11:00:00</v>
      </c>
      <c r="M612">
        <v>11</v>
      </c>
      <c r="N612">
        <f t="shared" si="69"/>
        <v>-101.65087889999995</v>
      </c>
      <c r="O612">
        <f t="shared" si="71"/>
        <v>-101.65087889999995</v>
      </c>
      <c r="P612" t="str">
        <f t="shared" si="72"/>
        <v/>
      </c>
      <c r="Q612">
        <f t="shared" si="73"/>
        <v>1</v>
      </c>
      <c r="R612" t="str">
        <f t="shared" si="74"/>
        <v/>
      </c>
      <c r="S612">
        <f t="shared" si="70"/>
        <v>1.9099226877297191</v>
      </c>
    </row>
    <row r="613" spans="1:19" x14ac:dyDescent="0.3">
      <c r="A613" t="s">
        <v>662</v>
      </c>
      <c r="B613">
        <v>5221.0732422000001</v>
      </c>
      <c r="C613">
        <v>5184.6098633000001</v>
      </c>
      <c r="D613">
        <v>5163.3876952999999</v>
      </c>
      <c r="E613">
        <v>4831.3417969000002</v>
      </c>
      <c r="F613">
        <v>5314.0400391000003</v>
      </c>
      <c r="G613">
        <v>5340.5600586</v>
      </c>
      <c r="H613">
        <v>5184.6098633000001</v>
      </c>
      <c r="I613">
        <v>5164.6000977000003</v>
      </c>
      <c r="J613">
        <v>5236.0083008000001</v>
      </c>
      <c r="L613" t="str">
        <f t="shared" si="75"/>
        <v>26NOV2022:12:00:00</v>
      </c>
      <c r="M613">
        <v>12</v>
      </c>
      <c r="N613">
        <f t="shared" si="69"/>
        <v>-36.463378899999952</v>
      </c>
      <c r="O613">
        <f t="shared" si="71"/>
        <v>-36.463378899999952</v>
      </c>
      <c r="P613" t="str">
        <f t="shared" si="72"/>
        <v/>
      </c>
      <c r="Q613">
        <f t="shared" si="73"/>
        <v>1</v>
      </c>
      <c r="R613" t="str">
        <f t="shared" si="74"/>
        <v/>
      </c>
      <c r="S613">
        <f t="shared" si="70"/>
        <v>0.6983885727800172</v>
      </c>
    </row>
    <row r="614" spans="1:19" x14ac:dyDescent="0.3">
      <c r="A614" t="s">
        <v>663</v>
      </c>
      <c r="B614">
        <v>5177.5180664</v>
      </c>
      <c r="C614">
        <v>5088.4501952999999</v>
      </c>
      <c r="D614">
        <v>5210.8002930000002</v>
      </c>
      <c r="E614">
        <v>4974.3076172000001</v>
      </c>
      <c r="F614">
        <v>5236.9501952999999</v>
      </c>
      <c r="G614">
        <v>5258.3798827999999</v>
      </c>
      <c r="H614">
        <v>5088.4501952999999</v>
      </c>
      <c r="I614">
        <v>5068.5</v>
      </c>
      <c r="J614">
        <v>5146.2250977000003</v>
      </c>
      <c r="L614" t="str">
        <f t="shared" si="75"/>
        <v>26NOV2022:13:00:00</v>
      </c>
      <c r="M614">
        <v>13</v>
      </c>
      <c r="N614">
        <f t="shared" ref="N614:N674" si="76">C614-B614</f>
        <v>-89.067871100000048</v>
      </c>
      <c r="O614">
        <f t="shared" si="71"/>
        <v>-89.067871100000048</v>
      </c>
      <c r="P614" t="str">
        <f t="shared" si="72"/>
        <v/>
      </c>
      <c r="Q614">
        <f t="shared" si="73"/>
        <v>1</v>
      </c>
      <c r="R614" t="str">
        <f t="shared" si="74"/>
        <v/>
      </c>
      <c r="S614">
        <f t="shared" ref="S614:S674" si="77">ABS((B614-C614)/B614)*100</f>
        <v>1.720281222735166</v>
      </c>
    </row>
    <row r="615" spans="1:19" x14ac:dyDescent="0.3">
      <c r="A615" t="s">
        <v>664</v>
      </c>
      <c r="B615">
        <v>5269.9560547000001</v>
      </c>
      <c r="C615">
        <v>5044.5097655999998</v>
      </c>
      <c r="D615">
        <v>5242.3632813000004</v>
      </c>
      <c r="E615">
        <v>5028.1323241999999</v>
      </c>
      <c r="F615">
        <v>5276.5297852000003</v>
      </c>
      <c r="G615">
        <v>5286.5498047000001</v>
      </c>
      <c r="H615">
        <v>5044.5097655999998</v>
      </c>
      <c r="I615">
        <v>5024.3100586</v>
      </c>
      <c r="J615">
        <v>5132.7529297000001</v>
      </c>
      <c r="L615" t="str">
        <f t="shared" si="75"/>
        <v>26NOV2022:14:00:00</v>
      </c>
      <c r="M615">
        <v>14</v>
      </c>
      <c r="N615">
        <f t="shared" si="76"/>
        <v>-225.44628910000029</v>
      </c>
      <c r="O615">
        <f t="shared" si="71"/>
        <v>-225.44628910000029</v>
      </c>
      <c r="P615" t="str">
        <f t="shared" si="72"/>
        <v/>
      </c>
      <c r="Q615">
        <f t="shared" si="73"/>
        <v>1</v>
      </c>
      <c r="R615" t="str">
        <f t="shared" si="74"/>
        <v/>
      </c>
      <c r="S615">
        <f t="shared" si="77"/>
        <v>4.2779538720998715</v>
      </c>
    </row>
    <row r="616" spans="1:19" x14ac:dyDescent="0.3">
      <c r="A616" t="s">
        <v>665</v>
      </c>
      <c r="B616">
        <v>5198.3193358999997</v>
      </c>
      <c r="C616">
        <v>5011.4799805000002</v>
      </c>
      <c r="D616">
        <v>5256.8066405999998</v>
      </c>
      <c r="E616">
        <v>5028.7182616999999</v>
      </c>
      <c r="F616">
        <v>5195.1098633000001</v>
      </c>
      <c r="G616">
        <v>5192.0498047000001</v>
      </c>
      <c r="H616">
        <v>5011.4799805000002</v>
      </c>
      <c r="I616">
        <v>4998.5498047000001</v>
      </c>
      <c r="J616">
        <v>5079.6416016000003</v>
      </c>
      <c r="L616" t="str">
        <f t="shared" si="75"/>
        <v>26NOV2022:15:00:00</v>
      </c>
      <c r="M616">
        <v>15</v>
      </c>
      <c r="N616">
        <f t="shared" si="76"/>
        <v>-186.83935539999948</v>
      </c>
      <c r="O616">
        <f t="shared" si="71"/>
        <v>-186.83935539999948</v>
      </c>
      <c r="P616" t="str">
        <f t="shared" si="72"/>
        <v/>
      </c>
      <c r="Q616">
        <f t="shared" si="73"/>
        <v>1</v>
      </c>
      <c r="R616" t="str">
        <f t="shared" si="74"/>
        <v/>
      </c>
      <c r="S616">
        <f t="shared" si="77"/>
        <v>3.5942261974879512</v>
      </c>
    </row>
    <row r="617" spans="1:19" x14ac:dyDescent="0.3">
      <c r="A617" t="s">
        <v>666</v>
      </c>
      <c r="B617">
        <v>5036.4560547000001</v>
      </c>
      <c r="C617">
        <v>4972.5600586</v>
      </c>
      <c r="D617">
        <v>5321.9077147999997</v>
      </c>
      <c r="E617">
        <v>5101.6621094000002</v>
      </c>
      <c r="F617">
        <v>5165.6401366999999</v>
      </c>
      <c r="G617">
        <v>5188.6201172000001</v>
      </c>
      <c r="H617">
        <v>4972.5600586</v>
      </c>
      <c r="I617">
        <v>4945.9702147999997</v>
      </c>
      <c r="J617">
        <v>5046.2304688000004</v>
      </c>
      <c r="L617" t="str">
        <f t="shared" si="75"/>
        <v>26NOV2022:16:00:00</v>
      </c>
      <c r="M617">
        <v>16</v>
      </c>
      <c r="N617">
        <f t="shared" si="76"/>
        <v>-63.895996100000048</v>
      </c>
      <c r="O617">
        <f t="shared" si="71"/>
        <v>-63.895996100000048</v>
      </c>
      <c r="P617" t="str">
        <f t="shared" si="72"/>
        <v/>
      </c>
      <c r="Q617">
        <f t="shared" si="73"/>
        <v>1</v>
      </c>
      <c r="R617" t="str">
        <f t="shared" si="74"/>
        <v/>
      </c>
      <c r="S617">
        <f t="shared" si="77"/>
        <v>1.2686697829989515</v>
      </c>
    </row>
    <row r="618" spans="1:19" x14ac:dyDescent="0.3">
      <c r="A618" t="s">
        <v>667</v>
      </c>
      <c r="B618">
        <v>4917.9404297000001</v>
      </c>
      <c r="C618">
        <v>4902.5</v>
      </c>
      <c r="D618">
        <v>5173.5429688000004</v>
      </c>
      <c r="E618">
        <v>5134.2695313000004</v>
      </c>
      <c r="F618">
        <v>5033.2299805000002</v>
      </c>
      <c r="G618">
        <v>5050.2597655999998</v>
      </c>
      <c r="H618">
        <v>4902.5</v>
      </c>
      <c r="I618">
        <v>4890.2099608999997</v>
      </c>
      <c r="J618">
        <v>4954.7480469000002</v>
      </c>
      <c r="L618" t="str">
        <f t="shared" si="75"/>
        <v>26NOV2022:17:00:00</v>
      </c>
      <c r="M618">
        <v>17</v>
      </c>
      <c r="N618">
        <f t="shared" si="76"/>
        <v>-15.440429700000095</v>
      </c>
      <c r="O618">
        <f t="shared" si="71"/>
        <v>-15.440429700000095</v>
      </c>
      <c r="P618" t="str">
        <f t="shared" si="72"/>
        <v/>
      </c>
      <c r="Q618">
        <f t="shared" si="73"/>
        <v>1</v>
      </c>
      <c r="R618" t="str">
        <f t="shared" si="74"/>
        <v/>
      </c>
      <c r="S618">
        <f t="shared" si="77"/>
        <v>0.31396129987166149</v>
      </c>
    </row>
    <row r="619" spans="1:19" x14ac:dyDescent="0.3">
      <c r="A619" t="s">
        <v>668</v>
      </c>
      <c r="B619">
        <v>4878.2207030999998</v>
      </c>
      <c r="C619">
        <v>4963.2998047000001</v>
      </c>
      <c r="D619">
        <v>5148.7983397999997</v>
      </c>
      <c r="E619">
        <v>5150.4741211</v>
      </c>
      <c r="F619">
        <v>5075.4599608999997</v>
      </c>
      <c r="G619">
        <v>5110.4101563000004</v>
      </c>
      <c r="H619">
        <v>4963.2998047000001</v>
      </c>
      <c r="I619">
        <v>4958.9101563000004</v>
      </c>
      <c r="J619">
        <v>5015.3652344000002</v>
      </c>
      <c r="L619" t="str">
        <f t="shared" si="75"/>
        <v>26NOV2022:18:00:00</v>
      </c>
      <c r="M619">
        <v>18</v>
      </c>
      <c r="N619">
        <f t="shared" si="76"/>
        <v>85.079101600000286</v>
      </c>
      <c r="O619" t="str">
        <f t="shared" si="71"/>
        <v/>
      </c>
      <c r="P619">
        <f t="shared" si="72"/>
        <v>85.079101600000286</v>
      </c>
      <c r="Q619" t="str">
        <f t="shared" si="73"/>
        <v/>
      </c>
      <c r="R619">
        <f t="shared" si="74"/>
        <v>1</v>
      </c>
      <c r="S619">
        <f t="shared" si="77"/>
        <v>1.7440601149089958</v>
      </c>
    </row>
    <row r="620" spans="1:19" x14ac:dyDescent="0.3">
      <c r="A620" t="s">
        <v>669</v>
      </c>
      <c r="B620">
        <v>4895.1132813000004</v>
      </c>
      <c r="C620">
        <v>5113.0600586</v>
      </c>
      <c r="D620">
        <v>5203.4770508000001</v>
      </c>
      <c r="E620">
        <v>5247.0566405999998</v>
      </c>
      <c r="F620">
        <v>5134.2700194999998</v>
      </c>
      <c r="G620">
        <v>5147.5800780999998</v>
      </c>
      <c r="H620">
        <v>5113.0600586</v>
      </c>
      <c r="I620">
        <v>5154.7998047000001</v>
      </c>
      <c r="J620">
        <v>5139.4804688000004</v>
      </c>
      <c r="L620" t="str">
        <f t="shared" si="75"/>
        <v>26NOV2022:19:00:00</v>
      </c>
      <c r="M620">
        <v>19</v>
      </c>
      <c r="N620">
        <f t="shared" si="76"/>
        <v>217.94677729999967</v>
      </c>
      <c r="O620" t="str">
        <f t="shared" si="71"/>
        <v/>
      </c>
      <c r="P620">
        <f t="shared" si="72"/>
        <v>217.94677729999967</v>
      </c>
      <c r="Q620" t="str">
        <f t="shared" si="73"/>
        <v/>
      </c>
      <c r="R620">
        <f t="shared" si="74"/>
        <v>1</v>
      </c>
      <c r="S620">
        <f t="shared" si="77"/>
        <v>4.4523336800516153</v>
      </c>
    </row>
    <row r="621" spans="1:19" x14ac:dyDescent="0.3">
      <c r="A621" t="s">
        <v>670</v>
      </c>
      <c r="B621">
        <v>4996.5595702999999</v>
      </c>
      <c r="C621">
        <v>5173.4399414</v>
      </c>
      <c r="D621">
        <v>5240.9609375</v>
      </c>
      <c r="E621">
        <v>5276.4897461</v>
      </c>
      <c r="F621">
        <v>5070.1499022999997</v>
      </c>
      <c r="G621">
        <v>5070.7597655999998</v>
      </c>
      <c r="H621">
        <v>5173.4399414</v>
      </c>
      <c r="I621">
        <v>5223.7402344000002</v>
      </c>
      <c r="J621">
        <v>5149.8813477000003</v>
      </c>
      <c r="L621" t="str">
        <f t="shared" si="75"/>
        <v>26NOV2022:20:00:00</v>
      </c>
      <c r="M621">
        <v>20</v>
      </c>
      <c r="N621">
        <f t="shared" si="76"/>
        <v>176.88037110000005</v>
      </c>
      <c r="O621" t="str">
        <f t="shared" si="71"/>
        <v/>
      </c>
      <c r="P621">
        <f t="shared" si="72"/>
        <v>176.88037110000005</v>
      </c>
      <c r="Q621" t="str">
        <f t="shared" si="73"/>
        <v/>
      </c>
      <c r="R621">
        <f t="shared" si="74"/>
        <v>1</v>
      </c>
      <c r="S621">
        <f t="shared" si="77"/>
        <v>3.5400432760052114</v>
      </c>
    </row>
    <row r="622" spans="1:19" x14ac:dyDescent="0.3">
      <c r="A622" t="s">
        <v>671</v>
      </c>
      <c r="B622">
        <v>5224.0883789</v>
      </c>
      <c r="C622">
        <v>5179.3100586</v>
      </c>
      <c r="D622">
        <v>5194.9868164</v>
      </c>
      <c r="E622">
        <v>5214.3642577999999</v>
      </c>
      <c r="F622">
        <v>5042.0800780999998</v>
      </c>
      <c r="G622">
        <v>5044.0297852000003</v>
      </c>
      <c r="H622">
        <v>5179.3100586</v>
      </c>
      <c r="I622">
        <v>5227.2998047000001</v>
      </c>
      <c r="J622">
        <v>5141.7021483999997</v>
      </c>
      <c r="L622" t="str">
        <f t="shared" si="75"/>
        <v>26NOV2022:21:00:00</v>
      </c>
      <c r="M622">
        <v>21</v>
      </c>
      <c r="N622">
        <f t="shared" si="76"/>
        <v>-44.778320299999905</v>
      </c>
      <c r="O622">
        <f t="shared" si="71"/>
        <v>-44.778320299999905</v>
      </c>
      <c r="P622" t="str">
        <f t="shared" si="72"/>
        <v/>
      </c>
      <c r="Q622">
        <f t="shared" si="73"/>
        <v>1</v>
      </c>
      <c r="R622" t="str">
        <f t="shared" si="74"/>
        <v/>
      </c>
      <c r="S622">
        <f t="shared" si="77"/>
        <v>0.85715089508934705</v>
      </c>
    </row>
    <row r="623" spans="1:19" x14ac:dyDescent="0.3">
      <c r="A623" t="s">
        <v>672</v>
      </c>
      <c r="B623">
        <v>5324.7446289</v>
      </c>
      <c r="C623">
        <v>5179.4199219000002</v>
      </c>
      <c r="D623">
        <v>5200.2583008000001</v>
      </c>
      <c r="E623">
        <v>5185.1806641000003</v>
      </c>
      <c r="F623">
        <v>5005.1401366999999</v>
      </c>
      <c r="G623">
        <v>5009.2001952999999</v>
      </c>
      <c r="H623">
        <v>5179.4199219000002</v>
      </c>
      <c r="I623">
        <v>5227.3598633000001</v>
      </c>
      <c r="J623">
        <v>5127.5019530999998</v>
      </c>
      <c r="L623" t="str">
        <f t="shared" si="75"/>
        <v>26NOV2022:22:00:00</v>
      </c>
      <c r="M623">
        <v>22</v>
      </c>
      <c r="N623">
        <f t="shared" si="76"/>
        <v>-145.32470699999976</v>
      </c>
      <c r="O623">
        <f t="shared" si="71"/>
        <v>-145.32470699999976</v>
      </c>
      <c r="P623" t="str">
        <f t="shared" si="72"/>
        <v/>
      </c>
      <c r="Q623">
        <f t="shared" si="73"/>
        <v>1</v>
      </c>
      <c r="R623" t="str">
        <f t="shared" si="74"/>
        <v/>
      </c>
      <c r="S623">
        <f t="shared" si="77"/>
        <v>2.7292333647561486</v>
      </c>
    </row>
    <row r="624" spans="1:19" x14ac:dyDescent="0.3">
      <c r="A624" t="s">
        <v>673</v>
      </c>
      <c r="B624">
        <v>5336.9404297000001</v>
      </c>
      <c r="C624">
        <v>5131.7299805000002</v>
      </c>
      <c r="D624">
        <v>5170.3886719000002</v>
      </c>
      <c r="E624">
        <v>5088.6333008000001</v>
      </c>
      <c r="F624">
        <v>4943.2202147999997</v>
      </c>
      <c r="G624">
        <v>4971.4902344000002</v>
      </c>
      <c r="H624">
        <v>5131.7299805000002</v>
      </c>
      <c r="I624">
        <v>5173.0898438000004</v>
      </c>
      <c r="J624">
        <v>5077.8696289</v>
      </c>
      <c r="L624" t="str">
        <f t="shared" si="75"/>
        <v>26NOV2022:23:00:00</v>
      </c>
      <c r="M624">
        <v>23</v>
      </c>
      <c r="N624">
        <f t="shared" si="76"/>
        <v>-205.21044919999986</v>
      </c>
      <c r="O624">
        <f t="shared" si="71"/>
        <v>-205.21044919999986</v>
      </c>
      <c r="P624" t="str">
        <f t="shared" si="72"/>
        <v/>
      </c>
      <c r="Q624">
        <f t="shared" si="73"/>
        <v>1</v>
      </c>
      <c r="R624" t="str">
        <f t="shared" si="74"/>
        <v/>
      </c>
      <c r="S624">
        <f t="shared" si="77"/>
        <v>3.8450953669635606</v>
      </c>
    </row>
    <row r="625" spans="1:19" x14ac:dyDescent="0.3">
      <c r="A625" t="s">
        <v>674</v>
      </c>
      <c r="B625">
        <v>5291.7548827999999</v>
      </c>
      <c r="C625">
        <v>5112.75</v>
      </c>
      <c r="D625">
        <v>5183.0971680000002</v>
      </c>
      <c r="E625">
        <v>5045.2783202999999</v>
      </c>
      <c r="F625">
        <v>4967.4902344000002</v>
      </c>
      <c r="G625">
        <v>5014.0097655999998</v>
      </c>
      <c r="H625">
        <v>5112.75</v>
      </c>
      <c r="I625">
        <v>5148.6000977000003</v>
      </c>
      <c r="J625">
        <v>5078.8232422000001</v>
      </c>
      <c r="L625" t="str">
        <f t="shared" si="75"/>
        <v>27NOV2022:00:00:00</v>
      </c>
      <c r="M625">
        <v>24</v>
      </c>
      <c r="N625">
        <f t="shared" si="76"/>
        <v>-179.0048827999999</v>
      </c>
      <c r="O625">
        <f t="shared" si="71"/>
        <v>-179.0048827999999</v>
      </c>
      <c r="P625" t="str">
        <f t="shared" si="72"/>
        <v/>
      </c>
      <c r="Q625">
        <f t="shared" si="73"/>
        <v>1</v>
      </c>
      <c r="R625" t="str">
        <f t="shared" si="74"/>
        <v/>
      </c>
      <c r="S625">
        <f t="shared" si="77"/>
        <v>3.3827130463246995</v>
      </c>
    </row>
    <row r="626" spans="1:19" x14ac:dyDescent="0.3">
      <c r="A626" t="s">
        <v>675</v>
      </c>
      <c r="B626">
        <v>5258.1293944999998</v>
      </c>
      <c r="C626">
        <v>5421.25</v>
      </c>
      <c r="D626">
        <v>5271.7246094000002</v>
      </c>
      <c r="E626">
        <v>5108.5136719000002</v>
      </c>
      <c r="F626">
        <v>5389.8300780999998</v>
      </c>
      <c r="G626">
        <v>5421.25</v>
      </c>
      <c r="H626">
        <v>5234.2998047000001</v>
      </c>
      <c r="I626">
        <v>5212.7597655999998</v>
      </c>
      <c r="J626">
        <v>5296.828125</v>
      </c>
      <c r="L626" t="str">
        <f t="shared" si="75"/>
        <v>27NOV2022:01:00:00</v>
      </c>
      <c r="M626">
        <v>1</v>
      </c>
      <c r="N626">
        <f t="shared" si="76"/>
        <v>163.12060550000024</v>
      </c>
      <c r="O626" t="str">
        <f t="shared" si="71"/>
        <v/>
      </c>
      <c r="P626">
        <f t="shared" si="72"/>
        <v>163.12060550000024</v>
      </c>
      <c r="Q626" t="str">
        <f t="shared" si="73"/>
        <v/>
      </c>
      <c r="R626">
        <f t="shared" si="74"/>
        <v>1</v>
      </c>
      <c r="S626">
        <f t="shared" si="77"/>
        <v>3.1022554460265717</v>
      </c>
    </row>
    <row r="627" spans="1:19" x14ac:dyDescent="0.3">
      <c r="A627" t="s">
        <v>676</v>
      </c>
      <c r="B627">
        <v>5252.8037108999997</v>
      </c>
      <c r="C627">
        <v>5373.1899414</v>
      </c>
      <c r="D627">
        <v>5294.0292969000002</v>
      </c>
      <c r="E627">
        <v>5170.7744141000003</v>
      </c>
      <c r="F627">
        <v>5338.6298827999999</v>
      </c>
      <c r="G627">
        <v>5373.1899414</v>
      </c>
      <c r="H627">
        <v>5147.8598633000001</v>
      </c>
      <c r="I627">
        <v>5162</v>
      </c>
      <c r="J627">
        <v>5237.7568358999997</v>
      </c>
      <c r="L627" t="str">
        <f t="shared" si="75"/>
        <v>27NOV2022:02:00:00</v>
      </c>
      <c r="M627">
        <v>2</v>
      </c>
      <c r="N627">
        <f t="shared" si="76"/>
        <v>120.38623050000024</v>
      </c>
      <c r="O627" t="str">
        <f t="shared" si="71"/>
        <v/>
      </c>
      <c r="P627">
        <f t="shared" si="72"/>
        <v>120.38623050000024</v>
      </c>
      <c r="Q627" t="str">
        <f t="shared" si="73"/>
        <v/>
      </c>
      <c r="R627">
        <f t="shared" si="74"/>
        <v>1</v>
      </c>
      <c r="S627">
        <f t="shared" si="77"/>
        <v>2.2918471187146952</v>
      </c>
    </row>
    <row r="628" spans="1:19" x14ac:dyDescent="0.3">
      <c r="A628" t="s">
        <v>677</v>
      </c>
      <c r="B628">
        <v>5233.5625</v>
      </c>
      <c r="C628">
        <v>5368.6899414</v>
      </c>
      <c r="D628">
        <v>5234.6474608999997</v>
      </c>
      <c r="E628">
        <v>5113.6269530999998</v>
      </c>
      <c r="F628">
        <v>5321.3598633000001</v>
      </c>
      <c r="G628">
        <v>5368.6899414</v>
      </c>
      <c r="H628">
        <v>5139.3300780999998</v>
      </c>
      <c r="I628">
        <v>5142.6899414</v>
      </c>
      <c r="J628">
        <v>5225.1503905999998</v>
      </c>
      <c r="L628" t="str">
        <f t="shared" si="75"/>
        <v>27NOV2022:03:00:00</v>
      </c>
      <c r="M628">
        <v>3</v>
      </c>
      <c r="N628">
        <f t="shared" si="76"/>
        <v>135.12744139999995</v>
      </c>
      <c r="O628" t="str">
        <f t="shared" si="71"/>
        <v/>
      </c>
      <c r="P628">
        <f t="shared" si="72"/>
        <v>135.12744139999995</v>
      </c>
      <c r="Q628" t="str">
        <f t="shared" si="73"/>
        <v/>
      </c>
      <c r="R628">
        <f t="shared" si="74"/>
        <v>1</v>
      </c>
      <c r="S628">
        <f t="shared" si="77"/>
        <v>2.5819399577247801</v>
      </c>
    </row>
    <row r="629" spans="1:19" x14ac:dyDescent="0.3">
      <c r="A629" t="s">
        <v>678</v>
      </c>
      <c r="B629">
        <v>5194.3178711</v>
      </c>
      <c r="C629">
        <v>5416.0498047000001</v>
      </c>
      <c r="D629">
        <v>5151.8481444999998</v>
      </c>
      <c r="E629">
        <v>5069.8354491999999</v>
      </c>
      <c r="F629">
        <v>5363.2700194999998</v>
      </c>
      <c r="G629">
        <v>5416.0498047000001</v>
      </c>
      <c r="H629">
        <v>5189.3500977000003</v>
      </c>
      <c r="I629">
        <v>5185.3398438000004</v>
      </c>
      <c r="J629">
        <v>5270.7089844000002</v>
      </c>
      <c r="L629" t="str">
        <f t="shared" si="75"/>
        <v>27NOV2022:04:00:00</v>
      </c>
      <c r="M629">
        <v>4</v>
      </c>
      <c r="N629">
        <f t="shared" si="76"/>
        <v>221.73193360000005</v>
      </c>
      <c r="O629" t="str">
        <f t="shared" si="71"/>
        <v/>
      </c>
      <c r="P629">
        <f t="shared" si="72"/>
        <v>221.73193360000005</v>
      </c>
      <c r="Q629" t="str">
        <f t="shared" si="73"/>
        <v/>
      </c>
      <c r="R629">
        <f t="shared" si="74"/>
        <v>1</v>
      </c>
      <c r="S629">
        <f t="shared" si="77"/>
        <v>4.2687401715183038</v>
      </c>
    </row>
    <row r="630" spans="1:19" x14ac:dyDescent="0.3">
      <c r="A630" t="s">
        <v>679</v>
      </c>
      <c r="B630">
        <v>5063.2333983999997</v>
      </c>
      <c r="C630">
        <v>5447.2099608999997</v>
      </c>
      <c r="D630">
        <v>5127.8574219000002</v>
      </c>
      <c r="E630">
        <v>5036.1054688000004</v>
      </c>
      <c r="F630">
        <v>5399.0800780999998</v>
      </c>
      <c r="G630">
        <v>5447.2099608999997</v>
      </c>
      <c r="H630">
        <v>5191.25</v>
      </c>
      <c r="I630">
        <v>5201.5600586</v>
      </c>
      <c r="J630">
        <v>5290.0229491999999</v>
      </c>
      <c r="L630" t="str">
        <f t="shared" si="75"/>
        <v>27NOV2022:05:00:00</v>
      </c>
      <c r="M630">
        <v>5</v>
      </c>
      <c r="N630">
        <f t="shared" si="76"/>
        <v>383.9765625</v>
      </c>
      <c r="O630" t="str">
        <f t="shared" si="71"/>
        <v/>
      </c>
      <c r="P630">
        <f t="shared" si="72"/>
        <v>383.9765625</v>
      </c>
      <c r="Q630" t="str">
        <f t="shared" si="73"/>
        <v/>
      </c>
      <c r="R630">
        <f t="shared" si="74"/>
        <v>1</v>
      </c>
      <c r="S630">
        <f t="shared" si="77"/>
        <v>7.5836235916230521</v>
      </c>
    </row>
    <row r="631" spans="1:19" x14ac:dyDescent="0.3">
      <c r="A631" t="s">
        <v>680</v>
      </c>
      <c r="B631">
        <v>4912.4199219000002</v>
      </c>
      <c r="C631">
        <v>5421.8398438000004</v>
      </c>
      <c r="D631">
        <v>5093.4809569999998</v>
      </c>
      <c r="E631">
        <v>5036.0229491999999</v>
      </c>
      <c r="F631">
        <v>5375.6201172000001</v>
      </c>
      <c r="G631">
        <v>5421.8398438000004</v>
      </c>
      <c r="H631">
        <v>5131.8798827999999</v>
      </c>
      <c r="I631">
        <v>5177.7202147999997</v>
      </c>
      <c r="J631">
        <v>5256.9750977000003</v>
      </c>
      <c r="L631" t="str">
        <f t="shared" si="75"/>
        <v>27NOV2022:06:00:00</v>
      </c>
      <c r="M631">
        <v>6</v>
      </c>
      <c r="N631">
        <f t="shared" si="76"/>
        <v>509.41992190000019</v>
      </c>
      <c r="O631" t="str">
        <f t="shared" si="71"/>
        <v/>
      </c>
      <c r="P631">
        <f t="shared" si="72"/>
        <v>509.41992190000019</v>
      </c>
      <c r="Q631" t="str">
        <f t="shared" si="73"/>
        <v/>
      </c>
      <c r="R631">
        <f t="shared" si="74"/>
        <v>1</v>
      </c>
      <c r="S631">
        <f t="shared" si="77"/>
        <v>10.370040224553307</v>
      </c>
    </row>
    <row r="632" spans="1:19" x14ac:dyDescent="0.3">
      <c r="A632" t="s">
        <v>681</v>
      </c>
      <c r="B632">
        <v>4927.1967772999997</v>
      </c>
      <c r="C632">
        <v>5262.3798827999999</v>
      </c>
      <c r="D632">
        <v>5065.6796875</v>
      </c>
      <c r="E632">
        <v>5008.1386719000002</v>
      </c>
      <c r="F632">
        <v>5200.6098633000001</v>
      </c>
      <c r="G632">
        <v>5262.3798827999999</v>
      </c>
      <c r="H632">
        <v>5196.0200194999998</v>
      </c>
      <c r="I632">
        <v>5181.9301758000001</v>
      </c>
      <c r="J632">
        <v>5208.3671875</v>
      </c>
      <c r="L632" t="str">
        <f t="shared" si="75"/>
        <v>27NOV2022:07:00:00</v>
      </c>
      <c r="M632">
        <v>7</v>
      </c>
      <c r="N632">
        <f t="shared" si="76"/>
        <v>335.18310550000024</v>
      </c>
      <c r="O632" t="str">
        <f t="shared" si="71"/>
        <v/>
      </c>
      <c r="P632">
        <f t="shared" si="72"/>
        <v>335.18310550000024</v>
      </c>
      <c r="Q632" t="str">
        <f t="shared" si="73"/>
        <v/>
      </c>
      <c r="R632">
        <f t="shared" si="74"/>
        <v>1</v>
      </c>
      <c r="S632">
        <f t="shared" si="77"/>
        <v>6.802714010615861</v>
      </c>
    </row>
    <row r="633" spans="1:19" x14ac:dyDescent="0.3">
      <c r="A633" t="s">
        <v>682</v>
      </c>
      <c r="B633">
        <v>4903.6137694999998</v>
      </c>
      <c r="C633">
        <v>5200.7099608999997</v>
      </c>
      <c r="D633">
        <v>4997.3266602000003</v>
      </c>
      <c r="E633">
        <v>4900.5639647999997</v>
      </c>
      <c r="F633">
        <v>5137.6699219000002</v>
      </c>
      <c r="G633">
        <v>5200.7099608999997</v>
      </c>
      <c r="H633">
        <v>5217.4799805000002</v>
      </c>
      <c r="I633">
        <v>5175.7099608999997</v>
      </c>
      <c r="J633">
        <v>5186.6967772999997</v>
      </c>
      <c r="L633" t="str">
        <f t="shared" si="75"/>
        <v>27NOV2022:08:00:00</v>
      </c>
      <c r="M633">
        <v>8</v>
      </c>
      <c r="N633">
        <f t="shared" si="76"/>
        <v>297.09619139999995</v>
      </c>
      <c r="O633" t="str">
        <f t="shared" si="71"/>
        <v/>
      </c>
      <c r="P633">
        <f t="shared" si="72"/>
        <v>297.09619139999995</v>
      </c>
      <c r="Q633" t="str">
        <f t="shared" si="73"/>
        <v/>
      </c>
      <c r="R633">
        <f t="shared" si="74"/>
        <v>1</v>
      </c>
      <c r="S633">
        <f t="shared" si="77"/>
        <v>6.0587192500337066</v>
      </c>
    </row>
    <row r="634" spans="1:19" x14ac:dyDescent="0.3">
      <c r="A634" t="s">
        <v>683</v>
      </c>
      <c r="B634">
        <v>5089.1445313000004</v>
      </c>
      <c r="C634">
        <v>5115.3598633000001</v>
      </c>
      <c r="D634">
        <v>4991.3867188000004</v>
      </c>
      <c r="E634">
        <v>4978.4033202999999</v>
      </c>
      <c r="F634">
        <v>5069.7202147999997</v>
      </c>
      <c r="G634">
        <v>5115.3598633000001</v>
      </c>
      <c r="H634">
        <v>5153.3398438000004</v>
      </c>
      <c r="I634">
        <v>5138.1699219000002</v>
      </c>
      <c r="J634">
        <v>5125.9926758000001</v>
      </c>
      <c r="L634" t="str">
        <f t="shared" si="75"/>
        <v>27NOV2022:09:00:00</v>
      </c>
      <c r="M634">
        <v>9</v>
      </c>
      <c r="N634">
        <f t="shared" si="76"/>
        <v>26.215331999999762</v>
      </c>
      <c r="O634" t="str">
        <f t="shared" si="71"/>
        <v/>
      </c>
      <c r="P634">
        <f t="shared" si="72"/>
        <v>26.215331999999762</v>
      </c>
      <c r="Q634" t="str">
        <f t="shared" si="73"/>
        <v/>
      </c>
      <c r="R634">
        <f t="shared" si="74"/>
        <v>1</v>
      </c>
      <c r="S634">
        <f t="shared" si="77"/>
        <v>0.51512256802231482</v>
      </c>
    </row>
    <row r="635" spans="1:19" x14ac:dyDescent="0.3">
      <c r="A635" t="s">
        <v>684</v>
      </c>
      <c r="B635">
        <v>5052.4165039</v>
      </c>
      <c r="C635">
        <v>5104.0200194999998</v>
      </c>
      <c r="D635">
        <v>5162.1201172000001</v>
      </c>
      <c r="E635">
        <v>5132.2470702999999</v>
      </c>
      <c r="F635">
        <v>5071.8100586</v>
      </c>
      <c r="G635">
        <v>5104.0200194999998</v>
      </c>
      <c r="H635">
        <v>5189.4902344000002</v>
      </c>
      <c r="I635">
        <v>5186.4199219000002</v>
      </c>
      <c r="J635">
        <v>5149.3959961</v>
      </c>
      <c r="L635" t="str">
        <f t="shared" si="75"/>
        <v>27NOV2022:10:00:00</v>
      </c>
      <c r="M635">
        <v>10</v>
      </c>
      <c r="N635">
        <f t="shared" si="76"/>
        <v>51.60351559999981</v>
      </c>
      <c r="O635" t="str">
        <f t="shared" si="71"/>
        <v/>
      </c>
      <c r="P635">
        <f t="shared" si="72"/>
        <v>51.60351559999981</v>
      </c>
      <c r="Q635" t="str">
        <f t="shared" si="73"/>
        <v/>
      </c>
      <c r="R635">
        <f t="shared" si="74"/>
        <v>1</v>
      </c>
      <c r="S635">
        <f t="shared" si="77"/>
        <v>1.0213630558796301</v>
      </c>
    </row>
    <row r="636" spans="1:19" x14ac:dyDescent="0.3">
      <c r="A636" t="s">
        <v>685</v>
      </c>
      <c r="B636">
        <v>5099.9179688000004</v>
      </c>
      <c r="C636">
        <v>5113.2998047000001</v>
      </c>
      <c r="D636">
        <v>5153.6030272999997</v>
      </c>
      <c r="E636">
        <v>5128.0029297000001</v>
      </c>
      <c r="F636">
        <v>5106.5297852000003</v>
      </c>
      <c r="G636">
        <v>5113.2998047000001</v>
      </c>
      <c r="H636">
        <v>5122.8701172000001</v>
      </c>
      <c r="I636">
        <v>5166.8999022999997</v>
      </c>
      <c r="J636">
        <v>5133.4370116999999</v>
      </c>
      <c r="L636" t="str">
        <f t="shared" si="75"/>
        <v>27NOV2022:11:00:00</v>
      </c>
      <c r="M636">
        <v>11</v>
      </c>
      <c r="N636">
        <f t="shared" si="76"/>
        <v>13.381835899999714</v>
      </c>
      <c r="O636" t="str">
        <f t="shared" si="71"/>
        <v/>
      </c>
      <c r="P636">
        <f t="shared" si="72"/>
        <v>13.381835899999714</v>
      </c>
      <c r="Q636" t="str">
        <f t="shared" si="73"/>
        <v/>
      </c>
      <c r="R636">
        <f t="shared" si="74"/>
        <v>1</v>
      </c>
      <c r="S636">
        <f t="shared" si="77"/>
        <v>0.2623931596913201</v>
      </c>
    </row>
    <row r="637" spans="1:19" x14ac:dyDescent="0.3">
      <c r="A637" t="s">
        <v>686</v>
      </c>
      <c r="B637">
        <v>5008.1928711</v>
      </c>
      <c r="C637">
        <v>5175.9902344000002</v>
      </c>
      <c r="D637">
        <v>5204.3701172000001</v>
      </c>
      <c r="E637">
        <v>5158.0019530999998</v>
      </c>
      <c r="F637">
        <v>5201.2402344000002</v>
      </c>
      <c r="G637">
        <v>5175.9902344000002</v>
      </c>
      <c r="H637">
        <v>5021.3798827999999</v>
      </c>
      <c r="I637">
        <v>5109.3198241999999</v>
      </c>
      <c r="J637">
        <v>5117.7905272999997</v>
      </c>
      <c r="L637" t="str">
        <f t="shared" si="75"/>
        <v>27NOV2022:12:00:00</v>
      </c>
      <c r="M637">
        <v>12</v>
      </c>
      <c r="N637">
        <f t="shared" si="76"/>
        <v>167.79736330000014</v>
      </c>
      <c r="O637" t="str">
        <f t="shared" si="71"/>
        <v/>
      </c>
      <c r="P637">
        <f t="shared" si="72"/>
        <v>167.79736330000014</v>
      </c>
      <c r="Q637" t="str">
        <f t="shared" si="73"/>
        <v/>
      </c>
      <c r="R637">
        <f t="shared" si="74"/>
        <v>1</v>
      </c>
      <c r="S637">
        <f t="shared" si="77"/>
        <v>3.3504572930543928</v>
      </c>
    </row>
    <row r="638" spans="1:19" x14ac:dyDescent="0.3">
      <c r="A638" t="s">
        <v>687</v>
      </c>
      <c r="B638">
        <v>5033.5029297000001</v>
      </c>
      <c r="C638">
        <v>5104.7797852000003</v>
      </c>
      <c r="D638">
        <v>5272.3583983999997</v>
      </c>
      <c r="E638">
        <v>5238.6352539</v>
      </c>
      <c r="F638">
        <v>5150.2299805000002</v>
      </c>
      <c r="G638">
        <v>5104.7797852000003</v>
      </c>
      <c r="H638">
        <v>4928.5498047000001</v>
      </c>
      <c r="I638">
        <v>5052.8398438000004</v>
      </c>
      <c r="J638">
        <v>5049.3608397999997</v>
      </c>
      <c r="L638" t="str">
        <f t="shared" si="75"/>
        <v>27NOV2022:13:00:00</v>
      </c>
      <c r="M638">
        <v>13</v>
      </c>
      <c r="N638">
        <f t="shared" si="76"/>
        <v>71.276855500000238</v>
      </c>
      <c r="O638" t="str">
        <f t="shared" si="71"/>
        <v/>
      </c>
      <c r="P638">
        <f t="shared" si="72"/>
        <v>71.276855500000238</v>
      </c>
      <c r="Q638" t="str">
        <f t="shared" si="73"/>
        <v/>
      </c>
      <c r="R638">
        <f t="shared" si="74"/>
        <v>1</v>
      </c>
      <c r="S638">
        <f t="shared" si="77"/>
        <v>1.4160487536310697</v>
      </c>
    </row>
    <row r="639" spans="1:19" x14ac:dyDescent="0.3">
      <c r="A639" t="s">
        <v>688</v>
      </c>
      <c r="B639">
        <v>5102.0590819999998</v>
      </c>
      <c r="C639">
        <v>5200.8300780999998</v>
      </c>
      <c r="D639">
        <v>5289.9941405999998</v>
      </c>
      <c r="E639">
        <v>5312.0747069999998</v>
      </c>
      <c r="F639">
        <v>5254.9702147999997</v>
      </c>
      <c r="G639">
        <v>5200.8300780999998</v>
      </c>
      <c r="H639">
        <v>4906.2700194999998</v>
      </c>
      <c r="I639">
        <v>5035.7900391000003</v>
      </c>
      <c r="J639">
        <v>5077.546875</v>
      </c>
      <c r="L639" t="str">
        <f t="shared" si="75"/>
        <v>27NOV2022:14:00:00</v>
      </c>
      <c r="M639">
        <v>14</v>
      </c>
      <c r="N639">
        <f t="shared" si="76"/>
        <v>98.770996100000048</v>
      </c>
      <c r="O639" t="str">
        <f t="shared" si="71"/>
        <v/>
      </c>
      <c r="P639">
        <f t="shared" si="72"/>
        <v>98.770996100000048</v>
      </c>
      <c r="Q639" t="str">
        <f t="shared" si="73"/>
        <v/>
      </c>
      <c r="R639">
        <f t="shared" si="74"/>
        <v>1</v>
      </c>
      <c r="S639">
        <f t="shared" si="77"/>
        <v>1.9359045928821734</v>
      </c>
    </row>
    <row r="640" spans="1:19" x14ac:dyDescent="0.3">
      <c r="A640" t="s">
        <v>689</v>
      </c>
      <c r="B640">
        <v>5159.9770508000001</v>
      </c>
      <c r="C640">
        <v>5150.3901366999999</v>
      </c>
      <c r="D640">
        <v>5337.2036133000001</v>
      </c>
      <c r="E640">
        <v>5363.5849608999997</v>
      </c>
      <c r="F640">
        <v>5192.7700194999998</v>
      </c>
      <c r="G640">
        <v>5150.3901366999999</v>
      </c>
      <c r="H640">
        <v>4923.3901366999999</v>
      </c>
      <c r="I640">
        <v>5027.7998047000001</v>
      </c>
      <c r="J640">
        <v>5057.0908202999999</v>
      </c>
      <c r="L640" t="str">
        <f t="shared" si="75"/>
        <v>27NOV2022:15:00:00</v>
      </c>
      <c r="M640">
        <v>15</v>
      </c>
      <c r="N640">
        <f t="shared" si="76"/>
        <v>-9.5869141000002855</v>
      </c>
      <c r="O640">
        <f t="shared" si="71"/>
        <v>-9.5869141000002855</v>
      </c>
      <c r="P640" t="str">
        <f t="shared" si="72"/>
        <v/>
      </c>
      <c r="Q640">
        <f t="shared" si="73"/>
        <v>1</v>
      </c>
      <c r="R640" t="str">
        <f t="shared" si="74"/>
        <v/>
      </c>
      <c r="S640">
        <f t="shared" si="77"/>
        <v>0.18579373523597231</v>
      </c>
    </row>
    <row r="641" spans="1:19" x14ac:dyDescent="0.3">
      <c r="A641" t="s">
        <v>690</v>
      </c>
      <c r="B641">
        <v>5068.2143555000002</v>
      </c>
      <c r="C641">
        <v>5248.0297852000003</v>
      </c>
      <c r="D641">
        <v>5282.4418944999998</v>
      </c>
      <c r="E641">
        <v>5347.4750977000003</v>
      </c>
      <c r="F641">
        <v>5276.4301758000001</v>
      </c>
      <c r="G641">
        <v>5248.0297852000003</v>
      </c>
      <c r="H641">
        <v>4973.5898438000004</v>
      </c>
      <c r="I641">
        <v>5037.3598633000001</v>
      </c>
      <c r="J641">
        <v>5109.9453125</v>
      </c>
      <c r="L641" t="str">
        <f t="shared" si="75"/>
        <v>27NOV2022:16:00:00</v>
      </c>
      <c r="M641">
        <v>16</v>
      </c>
      <c r="N641">
        <f t="shared" si="76"/>
        <v>179.8154297000001</v>
      </c>
      <c r="O641" t="str">
        <f t="shared" si="71"/>
        <v/>
      </c>
      <c r="P641">
        <f t="shared" si="72"/>
        <v>179.8154297000001</v>
      </c>
      <c r="Q641" t="str">
        <f t="shared" si="73"/>
        <v/>
      </c>
      <c r="R641">
        <f t="shared" si="74"/>
        <v>1</v>
      </c>
      <c r="S641">
        <f t="shared" si="77"/>
        <v>3.5479049836332459</v>
      </c>
    </row>
    <row r="642" spans="1:19" x14ac:dyDescent="0.3">
      <c r="A642" t="s">
        <v>691</v>
      </c>
      <c r="B642">
        <v>5077.4912108999997</v>
      </c>
      <c r="C642">
        <v>5090.7099608999997</v>
      </c>
      <c r="D642">
        <v>5241.2597655999998</v>
      </c>
      <c r="E642">
        <v>5323.2509766000003</v>
      </c>
      <c r="F642">
        <v>5120.1801758000001</v>
      </c>
      <c r="G642">
        <v>5090.7099608999997</v>
      </c>
      <c r="H642">
        <v>4946.2299805000002</v>
      </c>
      <c r="I642">
        <v>4999.5400391000003</v>
      </c>
      <c r="J642">
        <v>5027.1010741999999</v>
      </c>
      <c r="L642" t="str">
        <f t="shared" si="75"/>
        <v>27NOV2022:17:00:00</v>
      </c>
      <c r="M642">
        <v>17</v>
      </c>
      <c r="N642">
        <f t="shared" si="76"/>
        <v>13.21875</v>
      </c>
      <c r="O642" t="str">
        <f t="shared" si="71"/>
        <v/>
      </c>
      <c r="P642">
        <f t="shared" si="72"/>
        <v>13.21875</v>
      </c>
      <c r="Q642" t="str">
        <f t="shared" si="73"/>
        <v/>
      </c>
      <c r="R642">
        <f t="shared" si="74"/>
        <v>1</v>
      </c>
      <c r="S642">
        <f t="shared" si="77"/>
        <v>0.26034018476729059</v>
      </c>
    </row>
    <row r="643" spans="1:19" x14ac:dyDescent="0.3">
      <c r="A643" t="s">
        <v>692</v>
      </c>
      <c r="B643">
        <v>5103.3515625</v>
      </c>
      <c r="C643">
        <v>5158.3798827999999</v>
      </c>
      <c r="D643">
        <v>5149.3559569999998</v>
      </c>
      <c r="E643">
        <v>5264.1767577999999</v>
      </c>
      <c r="F643">
        <v>5176.7001952999999</v>
      </c>
      <c r="G643">
        <v>5158.3798827999999</v>
      </c>
      <c r="H643">
        <v>5064.2099608999997</v>
      </c>
      <c r="I643">
        <v>5091.2402344000002</v>
      </c>
      <c r="J643">
        <v>5114.0869141000003</v>
      </c>
      <c r="L643" t="str">
        <f t="shared" si="75"/>
        <v>27NOV2022:18:00:00</v>
      </c>
      <c r="M643">
        <v>18</v>
      </c>
      <c r="N643">
        <f t="shared" si="76"/>
        <v>55.028320299999905</v>
      </c>
      <c r="O643" t="str">
        <f t="shared" ref="O643:O706" si="78">IF(N643&lt;0,N643,"")</f>
        <v/>
      </c>
      <c r="P643">
        <f t="shared" ref="P643:P706" si="79">IF(N643&gt;0,N643,"")</f>
        <v>55.028320299999905</v>
      </c>
      <c r="Q643" t="str">
        <f t="shared" ref="Q643:Q706" si="80">IF(O643&lt;0,1,"")</f>
        <v/>
      </c>
      <c r="R643">
        <f t="shared" ref="R643:R706" si="81">IF(AND(P643&gt;0,P643&lt;&gt;""),1,"")</f>
        <v>1</v>
      </c>
      <c r="S643">
        <f t="shared" si="77"/>
        <v>1.0782780615067591</v>
      </c>
    </row>
    <row r="644" spans="1:19" x14ac:dyDescent="0.3">
      <c r="A644" t="s">
        <v>693</v>
      </c>
      <c r="B644">
        <v>5216.2495116999999</v>
      </c>
      <c r="C644">
        <v>5191.7700194999998</v>
      </c>
      <c r="D644">
        <v>5147.4790039</v>
      </c>
      <c r="E644">
        <v>5211.6459961</v>
      </c>
      <c r="F644">
        <v>5197.1000977000003</v>
      </c>
      <c r="G644">
        <v>5191.7700194999998</v>
      </c>
      <c r="H644">
        <v>5258.6499022999997</v>
      </c>
      <c r="I644">
        <v>5279.3901366999999</v>
      </c>
      <c r="J644">
        <v>5239.9565430000002</v>
      </c>
      <c r="L644" t="str">
        <f t="shared" ref="L644:L674" si="82">A644</f>
        <v>27NOV2022:19:00:00</v>
      </c>
      <c r="M644">
        <v>19</v>
      </c>
      <c r="N644">
        <f t="shared" si="76"/>
        <v>-24.479492200000095</v>
      </c>
      <c r="O644">
        <f t="shared" si="78"/>
        <v>-24.479492200000095</v>
      </c>
      <c r="P644" t="str">
        <f t="shared" si="79"/>
        <v/>
      </c>
      <c r="Q644">
        <f t="shared" si="80"/>
        <v>1</v>
      </c>
      <c r="R644" t="str">
        <f t="shared" si="81"/>
        <v/>
      </c>
      <c r="S644">
        <f t="shared" si="77"/>
        <v>0.46929296892514089</v>
      </c>
    </row>
    <row r="645" spans="1:19" x14ac:dyDescent="0.3">
      <c r="A645" t="s">
        <v>694</v>
      </c>
      <c r="B645">
        <v>5271.3310547000001</v>
      </c>
      <c r="C645">
        <v>5145.4799805000002</v>
      </c>
      <c r="D645">
        <v>5214.3051758000001</v>
      </c>
      <c r="E645">
        <v>5238.2021483999997</v>
      </c>
      <c r="F645">
        <v>5150.3300780999998</v>
      </c>
      <c r="G645">
        <v>5145.4799805000002</v>
      </c>
      <c r="H645">
        <v>5315.2001952999999</v>
      </c>
      <c r="I645">
        <v>5360.5097655999998</v>
      </c>
      <c r="J645">
        <v>5263.8979491999999</v>
      </c>
      <c r="L645" t="str">
        <f t="shared" si="82"/>
        <v>27NOV2022:20:00:00</v>
      </c>
      <c r="M645">
        <v>20</v>
      </c>
      <c r="N645">
        <f t="shared" si="76"/>
        <v>-125.85107419999986</v>
      </c>
      <c r="O645">
        <f t="shared" si="78"/>
        <v>-125.85107419999986</v>
      </c>
      <c r="P645" t="str">
        <f t="shared" si="79"/>
        <v/>
      </c>
      <c r="Q645">
        <f t="shared" si="80"/>
        <v>1</v>
      </c>
      <c r="R645" t="str">
        <f t="shared" si="81"/>
        <v/>
      </c>
      <c r="S645">
        <f t="shared" si="77"/>
        <v>2.3874629176968329</v>
      </c>
    </row>
    <row r="646" spans="1:19" x14ac:dyDescent="0.3">
      <c r="A646" t="s">
        <v>695</v>
      </c>
      <c r="B646">
        <v>5290.1962891000003</v>
      </c>
      <c r="C646">
        <v>5116.5498047000001</v>
      </c>
      <c r="D646">
        <v>5237.6015625</v>
      </c>
      <c r="E646">
        <v>5262.4541016000003</v>
      </c>
      <c r="F646">
        <v>5125.7797852000003</v>
      </c>
      <c r="G646">
        <v>5116.5498047000001</v>
      </c>
      <c r="H646">
        <v>5289.0400391000003</v>
      </c>
      <c r="I646">
        <v>5346.8300780999998</v>
      </c>
      <c r="J646">
        <v>5241.6547852000003</v>
      </c>
      <c r="L646" t="str">
        <f t="shared" si="82"/>
        <v>27NOV2022:21:00:00</v>
      </c>
      <c r="M646">
        <v>21</v>
      </c>
      <c r="N646">
        <f t="shared" si="76"/>
        <v>-173.64648440000019</v>
      </c>
      <c r="O646">
        <f t="shared" si="78"/>
        <v>-173.64648440000019</v>
      </c>
      <c r="P646" t="str">
        <f t="shared" si="79"/>
        <v/>
      </c>
      <c r="Q646">
        <f t="shared" si="80"/>
        <v>1</v>
      </c>
      <c r="R646" t="str">
        <f t="shared" si="81"/>
        <v/>
      </c>
      <c r="S646">
        <f t="shared" si="77"/>
        <v>3.2824204417099607</v>
      </c>
    </row>
    <row r="647" spans="1:19" x14ac:dyDescent="0.3">
      <c r="A647" t="s">
        <v>696</v>
      </c>
      <c r="B647">
        <v>5239.2421875</v>
      </c>
      <c r="C647">
        <v>5090.7001952999999</v>
      </c>
      <c r="D647">
        <v>5269.2758789</v>
      </c>
      <c r="E647">
        <v>5320.6879883000001</v>
      </c>
      <c r="F647">
        <v>5093.7402344000002</v>
      </c>
      <c r="G647">
        <v>5090.7001952999999</v>
      </c>
      <c r="H647">
        <v>5300.7797852000003</v>
      </c>
      <c r="I647">
        <v>5354.6499022999997</v>
      </c>
      <c r="J647">
        <v>5236.0585938000004</v>
      </c>
      <c r="L647" t="str">
        <f t="shared" si="82"/>
        <v>27NOV2022:22:00:00</v>
      </c>
      <c r="M647">
        <v>22</v>
      </c>
      <c r="N647">
        <f t="shared" si="76"/>
        <v>-148.5419922000001</v>
      </c>
      <c r="O647">
        <f t="shared" si="78"/>
        <v>-148.5419922000001</v>
      </c>
      <c r="P647" t="str">
        <f t="shared" si="79"/>
        <v/>
      </c>
      <c r="Q647">
        <f t="shared" si="80"/>
        <v>1</v>
      </c>
      <c r="R647" t="str">
        <f t="shared" si="81"/>
        <v/>
      </c>
      <c r="S647">
        <f t="shared" si="77"/>
        <v>2.8351808693707214</v>
      </c>
    </row>
    <row r="648" spans="1:19" x14ac:dyDescent="0.3">
      <c r="A648" t="s">
        <v>697</v>
      </c>
      <c r="B648">
        <v>5162.9443358999997</v>
      </c>
      <c r="C648">
        <v>5029.7001952999999</v>
      </c>
      <c r="D648">
        <v>5228.9868164</v>
      </c>
      <c r="E648">
        <v>5296.4746094000002</v>
      </c>
      <c r="F648">
        <v>5029.6000977000003</v>
      </c>
      <c r="G648">
        <v>5029.7001952999999</v>
      </c>
      <c r="H648">
        <v>5227.5898438000004</v>
      </c>
      <c r="I648">
        <v>5293.3999022999997</v>
      </c>
      <c r="J648">
        <v>5171.4526366999999</v>
      </c>
      <c r="L648" t="str">
        <f t="shared" si="82"/>
        <v>27NOV2022:23:00:00</v>
      </c>
      <c r="M648">
        <v>23</v>
      </c>
      <c r="N648">
        <f t="shared" si="76"/>
        <v>-133.24414059999981</v>
      </c>
      <c r="O648">
        <f t="shared" si="78"/>
        <v>-133.24414059999981</v>
      </c>
      <c r="P648" t="str">
        <f t="shared" si="79"/>
        <v/>
      </c>
      <c r="Q648">
        <f t="shared" si="80"/>
        <v>1</v>
      </c>
      <c r="R648" t="str">
        <f t="shared" si="81"/>
        <v/>
      </c>
      <c r="S648">
        <f t="shared" si="77"/>
        <v>2.5807781748391214</v>
      </c>
    </row>
    <row r="649" spans="1:19" x14ac:dyDescent="0.3">
      <c r="A649" t="s">
        <v>698</v>
      </c>
      <c r="B649">
        <v>5103.6499022999997</v>
      </c>
      <c r="C649">
        <v>5021.6899414</v>
      </c>
      <c r="D649">
        <v>5196.4614258000001</v>
      </c>
      <c r="E649">
        <v>5187.5605469000002</v>
      </c>
      <c r="F649">
        <v>5017.8999022999997</v>
      </c>
      <c r="G649">
        <v>5021.6899414</v>
      </c>
      <c r="H649">
        <v>5157.4199219000002</v>
      </c>
      <c r="I649">
        <v>5229.7700194999998</v>
      </c>
      <c r="J649">
        <v>5127.8818358999997</v>
      </c>
      <c r="L649" t="str">
        <f t="shared" si="82"/>
        <v>28NOV2022:00:00:00</v>
      </c>
      <c r="M649">
        <v>24</v>
      </c>
      <c r="N649">
        <f t="shared" si="76"/>
        <v>-81.959960899999714</v>
      </c>
      <c r="O649">
        <f t="shared" si="78"/>
        <v>-81.959960899999714</v>
      </c>
      <c r="P649" t="str">
        <f t="shared" si="79"/>
        <v/>
      </c>
      <c r="Q649">
        <f t="shared" si="80"/>
        <v>1</v>
      </c>
      <c r="R649" t="str">
        <f t="shared" si="81"/>
        <v/>
      </c>
      <c r="S649">
        <f t="shared" si="77"/>
        <v>1.6059087607687161</v>
      </c>
    </row>
    <row r="650" spans="1:19" x14ac:dyDescent="0.3">
      <c r="A650" t="s">
        <v>699</v>
      </c>
      <c r="B650">
        <v>4960.8891602000003</v>
      </c>
      <c r="C650">
        <v>5222.8901366999999</v>
      </c>
      <c r="D650">
        <v>5243.5058594000002</v>
      </c>
      <c r="E650">
        <v>5237.5058594000002</v>
      </c>
      <c r="F650">
        <v>5220.1801758000001</v>
      </c>
      <c r="G650">
        <v>5222.8901366999999</v>
      </c>
      <c r="H650">
        <v>5085.8798827999999</v>
      </c>
      <c r="I650">
        <v>5085.2099608999997</v>
      </c>
      <c r="J650">
        <v>5140.0429688000004</v>
      </c>
      <c r="L650" t="str">
        <f t="shared" si="82"/>
        <v>28NOV2022:01:00:00</v>
      </c>
      <c r="M650">
        <v>1</v>
      </c>
      <c r="N650">
        <f t="shared" si="76"/>
        <v>262.00097649999952</v>
      </c>
      <c r="O650" t="str">
        <f t="shared" si="78"/>
        <v/>
      </c>
      <c r="P650">
        <f t="shared" si="79"/>
        <v>262.00097649999952</v>
      </c>
      <c r="Q650" t="str">
        <f t="shared" si="80"/>
        <v/>
      </c>
      <c r="R650">
        <f t="shared" si="81"/>
        <v>1</v>
      </c>
      <c r="S650">
        <f t="shared" si="77"/>
        <v>5.2813309880407981</v>
      </c>
    </row>
    <row r="651" spans="1:19" x14ac:dyDescent="0.3">
      <c r="A651" t="s">
        <v>700</v>
      </c>
      <c r="B651">
        <v>4954.6679688000004</v>
      </c>
      <c r="C651">
        <v>5090.75</v>
      </c>
      <c r="D651">
        <v>5214.2597655999998</v>
      </c>
      <c r="E651">
        <v>5094.7719727000003</v>
      </c>
      <c r="F651">
        <v>5079.7402344000002</v>
      </c>
      <c r="G651">
        <v>5090.75</v>
      </c>
      <c r="H651">
        <v>5048.9902344000002</v>
      </c>
      <c r="I651">
        <v>5050.0800780999998</v>
      </c>
      <c r="J651">
        <v>5064.4238280999998</v>
      </c>
      <c r="L651" t="str">
        <f t="shared" si="82"/>
        <v>28NOV2022:02:00:00</v>
      </c>
      <c r="M651">
        <v>2</v>
      </c>
      <c r="N651">
        <f t="shared" si="76"/>
        <v>136.08203119999962</v>
      </c>
      <c r="O651" t="str">
        <f t="shared" si="78"/>
        <v/>
      </c>
      <c r="P651">
        <f t="shared" si="79"/>
        <v>136.08203119999962</v>
      </c>
      <c r="Q651" t="str">
        <f t="shared" si="80"/>
        <v/>
      </c>
      <c r="R651">
        <f t="shared" si="81"/>
        <v>1</v>
      </c>
      <c r="S651">
        <f t="shared" si="77"/>
        <v>2.7465418885164592</v>
      </c>
    </row>
    <row r="652" spans="1:19" x14ac:dyDescent="0.3">
      <c r="A652" t="s">
        <v>701</v>
      </c>
      <c r="B652">
        <v>5230.9970702999999</v>
      </c>
      <c r="C652">
        <v>4981.8901366999999</v>
      </c>
      <c r="D652">
        <v>5110.9868164</v>
      </c>
      <c r="E652">
        <v>4971.5175780999998</v>
      </c>
      <c r="F652">
        <v>4967.9799805000002</v>
      </c>
      <c r="G652">
        <v>4981.8901366999999</v>
      </c>
      <c r="H652">
        <v>5044.3798827999999</v>
      </c>
      <c r="I652">
        <v>5046.5898438000004</v>
      </c>
      <c r="J652">
        <v>5018.0712891000003</v>
      </c>
      <c r="L652" t="str">
        <f t="shared" si="82"/>
        <v>28NOV2022:03:00:00</v>
      </c>
      <c r="M652">
        <v>3</v>
      </c>
      <c r="N652">
        <f t="shared" si="76"/>
        <v>-249.10693360000005</v>
      </c>
      <c r="O652">
        <f t="shared" si="78"/>
        <v>-249.10693360000005</v>
      </c>
      <c r="P652" t="str">
        <f t="shared" si="79"/>
        <v/>
      </c>
      <c r="Q652">
        <f t="shared" si="80"/>
        <v>1</v>
      </c>
      <c r="R652" t="str">
        <f t="shared" si="81"/>
        <v/>
      </c>
      <c r="S652">
        <f t="shared" si="77"/>
        <v>4.762131009676013</v>
      </c>
    </row>
    <row r="653" spans="1:19" x14ac:dyDescent="0.3">
      <c r="A653" t="s">
        <v>702</v>
      </c>
      <c r="B653">
        <v>5224.8540039</v>
      </c>
      <c r="C653">
        <v>4967</v>
      </c>
      <c r="D653">
        <v>5017.7436522999997</v>
      </c>
      <c r="E653">
        <v>4942.4067383000001</v>
      </c>
      <c r="F653">
        <v>4955.9301758000001</v>
      </c>
      <c r="G653">
        <v>4967</v>
      </c>
      <c r="H653">
        <v>5072.0200194999998</v>
      </c>
      <c r="I653">
        <v>5079.7299805000002</v>
      </c>
      <c r="J653">
        <v>5031.0498047000001</v>
      </c>
      <c r="L653" t="str">
        <f t="shared" si="82"/>
        <v>28NOV2022:04:00:00</v>
      </c>
      <c r="M653">
        <v>4</v>
      </c>
      <c r="N653">
        <f t="shared" si="76"/>
        <v>-257.85400389999995</v>
      </c>
      <c r="O653">
        <f t="shared" si="78"/>
        <v>-257.85400389999995</v>
      </c>
      <c r="P653" t="str">
        <f t="shared" si="79"/>
        <v/>
      </c>
      <c r="Q653">
        <f t="shared" si="80"/>
        <v>1</v>
      </c>
      <c r="R653" t="str">
        <f t="shared" si="81"/>
        <v/>
      </c>
      <c r="S653">
        <f t="shared" si="77"/>
        <v>4.9351427562861927</v>
      </c>
    </row>
    <row r="654" spans="1:19" x14ac:dyDescent="0.3">
      <c r="A654" t="s">
        <v>703</v>
      </c>
      <c r="B654">
        <v>5245.9316405999998</v>
      </c>
      <c r="C654">
        <v>4981.1298827999999</v>
      </c>
      <c r="D654">
        <v>4986.1220702999999</v>
      </c>
      <c r="E654">
        <v>4916.6611327999999</v>
      </c>
      <c r="F654">
        <v>4972.7202147999997</v>
      </c>
      <c r="G654">
        <v>4981.1298827999999</v>
      </c>
      <c r="H654">
        <v>5097.2998047000001</v>
      </c>
      <c r="I654">
        <v>5107.5498047000001</v>
      </c>
      <c r="J654">
        <v>5053.1582030999998</v>
      </c>
      <c r="L654" t="str">
        <f t="shared" si="82"/>
        <v>28NOV2022:05:00:00</v>
      </c>
      <c r="M654">
        <v>5</v>
      </c>
      <c r="N654">
        <f t="shared" si="76"/>
        <v>-264.8017577999999</v>
      </c>
      <c r="O654">
        <f t="shared" si="78"/>
        <v>-264.8017577999999</v>
      </c>
      <c r="P654" t="str">
        <f t="shared" si="79"/>
        <v/>
      </c>
      <c r="Q654">
        <f t="shared" si="80"/>
        <v>1</v>
      </c>
      <c r="R654" t="str">
        <f t="shared" si="81"/>
        <v/>
      </c>
      <c r="S654">
        <f t="shared" si="77"/>
        <v>5.0477546400073443</v>
      </c>
    </row>
    <row r="655" spans="1:19" x14ac:dyDescent="0.3">
      <c r="A655" t="s">
        <v>704</v>
      </c>
      <c r="B655">
        <v>5273.2944336</v>
      </c>
      <c r="C655">
        <v>5053.6401366999999</v>
      </c>
      <c r="D655">
        <v>4995.5332030999998</v>
      </c>
      <c r="E655">
        <v>4938.8398438000004</v>
      </c>
      <c r="F655">
        <v>5046.5297852000003</v>
      </c>
      <c r="G655">
        <v>5053.6401366999999</v>
      </c>
      <c r="H655">
        <v>5122.6201172000001</v>
      </c>
      <c r="I655">
        <v>5133.2299805000002</v>
      </c>
      <c r="J655">
        <v>5097.6748047000001</v>
      </c>
      <c r="L655" t="str">
        <f t="shared" si="82"/>
        <v>28NOV2022:06:00:00</v>
      </c>
      <c r="M655">
        <v>6</v>
      </c>
      <c r="N655">
        <f t="shared" si="76"/>
        <v>-219.65429690000019</v>
      </c>
      <c r="O655">
        <f t="shared" si="78"/>
        <v>-219.65429690000019</v>
      </c>
      <c r="P655" t="str">
        <f t="shared" si="79"/>
        <v/>
      </c>
      <c r="Q655">
        <f t="shared" si="80"/>
        <v>1</v>
      </c>
      <c r="R655" t="str">
        <f t="shared" si="81"/>
        <v/>
      </c>
      <c r="S655">
        <f t="shared" si="77"/>
        <v>4.1654093027770775</v>
      </c>
    </row>
    <row r="656" spans="1:19" x14ac:dyDescent="0.3">
      <c r="A656" t="s">
        <v>705</v>
      </c>
      <c r="B656">
        <v>5370.3237305000002</v>
      </c>
      <c r="C656">
        <v>5045.0200194999998</v>
      </c>
      <c r="D656">
        <v>5079.7788086</v>
      </c>
      <c r="E656">
        <v>5052.1528319999998</v>
      </c>
      <c r="F656">
        <v>5054.5297852000003</v>
      </c>
      <c r="G656">
        <v>5045.0200194999998</v>
      </c>
      <c r="H656">
        <v>5248.3100586</v>
      </c>
      <c r="I656">
        <v>5262.6499022999997</v>
      </c>
      <c r="J656">
        <v>5173.4394530999998</v>
      </c>
      <c r="L656" t="str">
        <f t="shared" si="82"/>
        <v>28NOV2022:07:00:00</v>
      </c>
      <c r="M656">
        <v>7</v>
      </c>
      <c r="N656">
        <f t="shared" si="76"/>
        <v>-325.30371100000048</v>
      </c>
      <c r="O656">
        <f t="shared" si="78"/>
        <v>-325.30371100000048</v>
      </c>
      <c r="P656" t="str">
        <f t="shared" si="79"/>
        <v/>
      </c>
      <c r="Q656">
        <f t="shared" si="80"/>
        <v>1</v>
      </c>
      <c r="R656" t="str">
        <f t="shared" si="81"/>
        <v/>
      </c>
      <c r="S656">
        <f t="shared" si="77"/>
        <v>6.0574320529781787</v>
      </c>
    </row>
    <row r="657" spans="1:19" x14ac:dyDescent="0.3">
      <c r="A657" t="s">
        <v>706</v>
      </c>
      <c r="B657">
        <v>5418.0688477000003</v>
      </c>
      <c r="C657">
        <v>5109.7998047000001</v>
      </c>
      <c r="D657">
        <v>5066.9423827999999</v>
      </c>
      <c r="E657">
        <v>5101.5717772999997</v>
      </c>
      <c r="F657">
        <v>5126.8901366999999</v>
      </c>
      <c r="G657">
        <v>5109.7998047000001</v>
      </c>
      <c r="H657">
        <v>5261.7099608999997</v>
      </c>
      <c r="I657">
        <v>5278.0600586</v>
      </c>
      <c r="J657">
        <v>5209.2324219000002</v>
      </c>
      <c r="L657" t="str">
        <f t="shared" si="82"/>
        <v>28NOV2022:08:00:00</v>
      </c>
      <c r="M657">
        <v>8</v>
      </c>
      <c r="N657">
        <f t="shared" si="76"/>
        <v>-308.26904300000024</v>
      </c>
      <c r="O657">
        <f t="shared" si="78"/>
        <v>-308.26904300000024</v>
      </c>
      <c r="P657" t="str">
        <f t="shared" si="79"/>
        <v/>
      </c>
      <c r="Q657">
        <f t="shared" si="80"/>
        <v>1</v>
      </c>
      <c r="R657" t="str">
        <f t="shared" si="81"/>
        <v/>
      </c>
      <c r="S657">
        <f t="shared" si="77"/>
        <v>5.6896479477344064</v>
      </c>
    </row>
    <row r="658" spans="1:19" x14ac:dyDescent="0.3">
      <c r="A658" t="s">
        <v>707</v>
      </c>
      <c r="B658">
        <v>5386.1821289</v>
      </c>
      <c r="C658">
        <v>5042.1000977000003</v>
      </c>
      <c r="D658">
        <v>5045.4550780999998</v>
      </c>
      <c r="E658">
        <v>5133.9423827999999</v>
      </c>
      <c r="F658">
        <v>5049.1000977000003</v>
      </c>
      <c r="G658">
        <v>5042.1000977000003</v>
      </c>
      <c r="H658">
        <v>5167.1899414</v>
      </c>
      <c r="I658">
        <v>5188.7099608999997</v>
      </c>
      <c r="J658">
        <v>5125.7358397999997</v>
      </c>
      <c r="L658" t="str">
        <f t="shared" si="82"/>
        <v>28NOV2022:09:00:00</v>
      </c>
      <c r="M658">
        <v>9</v>
      </c>
      <c r="N658">
        <f t="shared" si="76"/>
        <v>-344.08203119999962</v>
      </c>
      <c r="O658">
        <f t="shared" si="78"/>
        <v>-344.08203119999962</v>
      </c>
      <c r="P658" t="str">
        <f t="shared" si="79"/>
        <v/>
      </c>
      <c r="Q658">
        <f t="shared" si="80"/>
        <v>1</v>
      </c>
      <c r="R658" t="str">
        <f t="shared" si="81"/>
        <v/>
      </c>
      <c r="S658">
        <f t="shared" si="77"/>
        <v>6.3882361005544048</v>
      </c>
    </row>
    <row r="659" spans="1:19" x14ac:dyDescent="0.3">
      <c r="A659" t="s">
        <v>708</v>
      </c>
      <c r="B659">
        <v>5291.7661133000001</v>
      </c>
      <c r="C659">
        <v>4974.8398438000004</v>
      </c>
      <c r="D659">
        <v>5128.5493164</v>
      </c>
      <c r="E659">
        <v>5138.8330077999999</v>
      </c>
      <c r="F659">
        <v>4982.1201172000001</v>
      </c>
      <c r="G659">
        <v>4974.8398438000004</v>
      </c>
      <c r="H659">
        <v>5078.1201172000001</v>
      </c>
      <c r="I659">
        <v>5113.0200194999998</v>
      </c>
      <c r="J659">
        <v>5050.1152344000002</v>
      </c>
      <c r="L659" t="str">
        <f t="shared" si="82"/>
        <v>28NOV2022:10:00:00</v>
      </c>
      <c r="M659">
        <v>10</v>
      </c>
      <c r="N659">
        <f t="shared" si="76"/>
        <v>-316.92626949999976</v>
      </c>
      <c r="O659">
        <f t="shared" si="78"/>
        <v>-316.92626949999976</v>
      </c>
      <c r="P659" t="str">
        <f t="shared" si="79"/>
        <v/>
      </c>
      <c r="Q659">
        <f t="shared" si="80"/>
        <v>1</v>
      </c>
      <c r="R659" t="str">
        <f t="shared" si="81"/>
        <v/>
      </c>
      <c r="S659">
        <f t="shared" si="77"/>
        <v>5.9890452963039449</v>
      </c>
    </row>
    <row r="660" spans="1:19" x14ac:dyDescent="0.3">
      <c r="A660" t="s">
        <v>709</v>
      </c>
      <c r="B660">
        <v>5103.3330077999999</v>
      </c>
      <c r="C660">
        <v>4994.9599608999997</v>
      </c>
      <c r="D660">
        <v>5181.0703125</v>
      </c>
      <c r="E660">
        <v>5190.8422852000003</v>
      </c>
      <c r="F660">
        <v>5011.3300780999998</v>
      </c>
      <c r="G660">
        <v>4994.9599608999997</v>
      </c>
      <c r="H660">
        <v>5047.5200194999998</v>
      </c>
      <c r="I660">
        <v>5091.75</v>
      </c>
      <c r="J660">
        <v>5044.4316405999998</v>
      </c>
      <c r="L660" t="str">
        <f t="shared" si="82"/>
        <v>28NOV2022:11:00:00</v>
      </c>
      <c r="M660">
        <v>11</v>
      </c>
      <c r="N660">
        <f t="shared" si="76"/>
        <v>-108.37304690000019</v>
      </c>
      <c r="O660">
        <f t="shared" si="78"/>
        <v>-108.37304690000019</v>
      </c>
      <c r="P660" t="str">
        <f t="shared" si="79"/>
        <v/>
      </c>
      <c r="Q660">
        <f t="shared" si="80"/>
        <v>1</v>
      </c>
      <c r="R660" t="str">
        <f t="shared" si="81"/>
        <v/>
      </c>
      <c r="S660">
        <f t="shared" si="77"/>
        <v>2.1235738826833646</v>
      </c>
    </row>
    <row r="661" spans="1:19" x14ac:dyDescent="0.3">
      <c r="A661" t="s">
        <v>710</v>
      </c>
      <c r="B661">
        <v>5064.5541991999999</v>
      </c>
      <c r="C661">
        <v>5012.0898438000004</v>
      </c>
      <c r="D661">
        <v>5145.0966797000001</v>
      </c>
      <c r="E661">
        <v>5275.3076172000001</v>
      </c>
      <c r="F661">
        <v>5027.6699219000002</v>
      </c>
      <c r="G661">
        <v>5012.0898438000004</v>
      </c>
      <c r="H661">
        <v>4983.5800780999998</v>
      </c>
      <c r="I661">
        <v>5032.5400391000003</v>
      </c>
      <c r="J661">
        <v>5014.4570313000004</v>
      </c>
      <c r="L661" t="str">
        <f t="shared" si="82"/>
        <v>28NOV2022:12:00:00</v>
      </c>
      <c r="M661">
        <v>12</v>
      </c>
      <c r="N661">
        <f t="shared" si="76"/>
        <v>-52.464355399999477</v>
      </c>
      <c r="O661">
        <f t="shared" si="78"/>
        <v>-52.464355399999477</v>
      </c>
      <c r="P661" t="str">
        <f t="shared" si="79"/>
        <v/>
      </c>
      <c r="Q661">
        <f t="shared" si="80"/>
        <v>1</v>
      </c>
      <c r="R661" t="str">
        <f t="shared" si="81"/>
        <v/>
      </c>
      <c r="S661">
        <f t="shared" si="77"/>
        <v>1.0359126062524275</v>
      </c>
    </row>
    <row r="662" spans="1:19" x14ac:dyDescent="0.3">
      <c r="A662" t="s">
        <v>711</v>
      </c>
      <c r="B662">
        <v>5086.2358397999997</v>
      </c>
      <c r="C662">
        <v>4993.1201172000001</v>
      </c>
      <c r="D662">
        <v>5143.1606444999998</v>
      </c>
      <c r="E662">
        <v>5223.0537108999997</v>
      </c>
      <c r="F662">
        <v>5008.3901366999999</v>
      </c>
      <c r="G662">
        <v>4993.1201172000001</v>
      </c>
      <c r="H662">
        <v>4924.4501952999999</v>
      </c>
      <c r="I662">
        <v>4981.5297852000003</v>
      </c>
      <c r="J662">
        <v>4974.1865233999997</v>
      </c>
      <c r="L662" t="str">
        <f t="shared" si="82"/>
        <v>28NOV2022:13:00:00</v>
      </c>
      <c r="M662">
        <v>13</v>
      </c>
      <c r="N662">
        <f t="shared" si="76"/>
        <v>-93.115722599999572</v>
      </c>
      <c r="O662">
        <f t="shared" si="78"/>
        <v>-93.115722599999572</v>
      </c>
      <c r="P662" t="str">
        <f t="shared" si="79"/>
        <v/>
      </c>
      <c r="Q662">
        <f t="shared" si="80"/>
        <v>1</v>
      </c>
      <c r="R662" t="str">
        <f t="shared" si="81"/>
        <v/>
      </c>
      <c r="S662">
        <f t="shared" si="77"/>
        <v>1.8307393823810785</v>
      </c>
    </row>
    <row r="663" spans="1:19" x14ac:dyDescent="0.3">
      <c r="A663" t="s">
        <v>712</v>
      </c>
      <c r="B663">
        <v>5102.5029297000001</v>
      </c>
      <c r="C663">
        <v>5141.8100586</v>
      </c>
      <c r="D663">
        <v>5154.2763672000001</v>
      </c>
      <c r="E663">
        <v>5209.8842772999997</v>
      </c>
      <c r="F663">
        <v>5155.5</v>
      </c>
      <c r="G663">
        <v>5141.8100586</v>
      </c>
      <c r="H663">
        <v>4891.1899414</v>
      </c>
      <c r="I663">
        <v>4953.3100586</v>
      </c>
      <c r="J663">
        <v>5015.2333983999997</v>
      </c>
      <c r="L663" t="str">
        <f t="shared" si="82"/>
        <v>28NOV2022:14:00:00</v>
      </c>
      <c r="M663">
        <v>14</v>
      </c>
      <c r="N663">
        <f t="shared" si="76"/>
        <v>39.307128899999952</v>
      </c>
      <c r="O663" t="str">
        <f t="shared" si="78"/>
        <v/>
      </c>
      <c r="P663">
        <f t="shared" si="79"/>
        <v>39.307128899999952</v>
      </c>
      <c r="Q663" t="str">
        <f t="shared" si="80"/>
        <v/>
      </c>
      <c r="R663">
        <f t="shared" si="81"/>
        <v>1</v>
      </c>
      <c r="S663">
        <f t="shared" si="77"/>
        <v>0.77034995259299155</v>
      </c>
    </row>
    <row r="664" spans="1:19" x14ac:dyDescent="0.3">
      <c r="A664" t="s">
        <v>713</v>
      </c>
      <c r="B664">
        <v>5146.8999022999997</v>
      </c>
      <c r="C664">
        <v>5069.0698241999999</v>
      </c>
      <c r="D664">
        <v>5128.9848633000001</v>
      </c>
      <c r="E664">
        <v>5152.7963866999999</v>
      </c>
      <c r="F664">
        <v>5080.3198241999999</v>
      </c>
      <c r="G664">
        <v>5069.0698241999999</v>
      </c>
      <c r="H664">
        <v>4870.0498047000001</v>
      </c>
      <c r="I664">
        <v>4924.3798827999999</v>
      </c>
      <c r="J664">
        <v>4970.3608397999997</v>
      </c>
      <c r="L664" t="str">
        <f t="shared" si="82"/>
        <v>28NOV2022:15:00:00</v>
      </c>
      <c r="M664">
        <v>15</v>
      </c>
      <c r="N664">
        <f t="shared" si="76"/>
        <v>-77.83007809999981</v>
      </c>
      <c r="O664">
        <f t="shared" si="78"/>
        <v>-77.83007809999981</v>
      </c>
      <c r="P664" t="str">
        <f t="shared" si="79"/>
        <v/>
      </c>
      <c r="Q664">
        <f t="shared" si="80"/>
        <v>1</v>
      </c>
      <c r="R664" t="str">
        <f t="shared" si="81"/>
        <v/>
      </c>
      <c r="S664">
        <f t="shared" si="77"/>
        <v>1.5121739217275201</v>
      </c>
    </row>
    <row r="665" spans="1:19" x14ac:dyDescent="0.3">
      <c r="A665" t="s">
        <v>714</v>
      </c>
      <c r="B665">
        <v>5174.7924805000002</v>
      </c>
      <c r="C665">
        <v>5045.1000977000003</v>
      </c>
      <c r="D665">
        <v>5067.9560547000001</v>
      </c>
      <c r="E665">
        <v>4993.78125</v>
      </c>
      <c r="F665">
        <v>5057.6000977000003</v>
      </c>
      <c r="G665">
        <v>5045.1000977000003</v>
      </c>
      <c r="H665">
        <v>4878.5400391000003</v>
      </c>
      <c r="I665">
        <v>4929.8398438000004</v>
      </c>
      <c r="J665">
        <v>4964.9941405999998</v>
      </c>
      <c r="L665" t="str">
        <f t="shared" si="82"/>
        <v>28NOV2022:16:00:00</v>
      </c>
      <c r="M665">
        <v>16</v>
      </c>
      <c r="N665">
        <f t="shared" si="76"/>
        <v>-129.6923827999999</v>
      </c>
      <c r="O665">
        <f t="shared" si="78"/>
        <v>-129.6923827999999</v>
      </c>
      <c r="P665" t="str">
        <f t="shared" si="79"/>
        <v/>
      </c>
      <c r="Q665">
        <f t="shared" si="80"/>
        <v>1</v>
      </c>
      <c r="R665" t="str">
        <f t="shared" si="81"/>
        <v/>
      </c>
      <c r="S665">
        <f t="shared" si="77"/>
        <v>2.5062335018982007</v>
      </c>
    </row>
    <row r="666" spans="1:19" x14ac:dyDescent="0.3">
      <c r="A666" t="s">
        <v>715</v>
      </c>
      <c r="B666">
        <v>5127.1875</v>
      </c>
      <c r="C666">
        <v>4943</v>
      </c>
      <c r="D666">
        <v>5025.375</v>
      </c>
      <c r="E666">
        <v>4940.3413086</v>
      </c>
      <c r="F666">
        <v>4958.1000977000003</v>
      </c>
      <c r="G666">
        <v>4943</v>
      </c>
      <c r="H666">
        <v>4890.9301758000001</v>
      </c>
      <c r="I666">
        <v>4944.8500977000003</v>
      </c>
      <c r="J666">
        <v>4932.8955077999999</v>
      </c>
      <c r="L666" t="str">
        <f t="shared" si="82"/>
        <v>28NOV2022:17:00:00</v>
      </c>
      <c r="M666">
        <v>17</v>
      </c>
      <c r="N666">
        <f t="shared" si="76"/>
        <v>-184.1875</v>
      </c>
      <c r="O666">
        <f t="shared" si="78"/>
        <v>-184.1875</v>
      </c>
      <c r="P666" t="str">
        <f t="shared" si="79"/>
        <v/>
      </c>
      <c r="Q666">
        <f t="shared" si="80"/>
        <v>1</v>
      </c>
      <c r="R666" t="str">
        <f t="shared" si="81"/>
        <v/>
      </c>
      <c r="S666">
        <f t="shared" si="77"/>
        <v>3.5923691107454134</v>
      </c>
    </row>
    <row r="667" spans="1:19" x14ac:dyDescent="0.3">
      <c r="A667" t="s">
        <v>716</v>
      </c>
      <c r="B667">
        <v>5002.0454102000003</v>
      </c>
      <c r="C667">
        <v>4881.8398438000004</v>
      </c>
      <c r="D667">
        <v>4967.3754883000001</v>
      </c>
      <c r="E667">
        <v>4896.4755858999997</v>
      </c>
      <c r="F667">
        <v>4905.2998047000001</v>
      </c>
      <c r="G667">
        <v>4881.8398438000004</v>
      </c>
      <c r="H667">
        <v>4914.1699219000002</v>
      </c>
      <c r="I667">
        <v>4983.1499022999997</v>
      </c>
      <c r="J667">
        <v>4928.8999022999997</v>
      </c>
      <c r="L667" t="str">
        <f t="shared" si="82"/>
        <v>28NOV2022:18:00:00</v>
      </c>
      <c r="M667">
        <v>18</v>
      </c>
      <c r="N667">
        <f t="shared" si="76"/>
        <v>-120.20556639999995</v>
      </c>
      <c r="O667">
        <f t="shared" si="78"/>
        <v>-120.20556639999995</v>
      </c>
      <c r="P667" t="str">
        <f t="shared" si="79"/>
        <v/>
      </c>
      <c r="Q667">
        <f t="shared" si="80"/>
        <v>1</v>
      </c>
      <c r="R667" t="str">
        <f t="shared" si="81"/>
        <v/>
      </c>
      <c r="S667">
        <f t="shared" si="77"/>
        <v>2.4031282513925376</v>
      </c>
    </row>
    <row r="668" spans="1:19" x14ac:dyDescent="0.3">
      <c r="A668" t="s">
        <v>717</v>
      </c>
      <c r="B668">
        <v>5184.3349608999997</v>
      </c>
      <c r="C668">
        <v>4820.5297852000003</v>
      </c>
      <c r="D668">
        <v>4980.0883789</v>
      </c>
      <c r="E668">
        <v>4900.3120116999999</v>
      </c>
      <c r="F668">
        <v>4862.6000977000003</v>
      </c>
      <c r="G668">
        <v>4820.5297852000003</v>
      </c>
      <c r="H668">
        <v>5000.5200194999998</v>
      </c>
      <c r="I668">
        <v>5099.4301758000001</v>
      </c>
      <c r="J668">
        <v>4969.453125</v>
      </c>
      <c r="L668" t="str">
        <f t="shared" si="82"/>
        <v>28NOV2022:19:00:00</v>
      </c>
      <c r="M668">
        <v>19</v>
      </c>
      <c r="N668">
        <f t="shared" si="76"/>
        <v>-363.80517569999938</v>
      </c>
      <c r="O668">
        <f t="shared" si="78"/>
        <v>-363.80517569999938</v>
      </c>
      <c r="P668" t="str">
        <f t="shared" si="79"/>
        <v/>
      </c>
      <c r="Q668">
        <f t="shared" si="80"/>
        <v>1</v>
      </c>
      <c r="R668" t="str">
        <f t="shared" si="81"/>
        <v/>
      </c>
      <c r="S668">
        <f t="shared" si="77"/>
        <v>7.0173933290152011</v>
      </c>
    </row>
    <row r="669" spans="1:19" x14ac:dyDescent="0.3">
      <c r="A669" t="s">
        <v>718</v>
      </c>
      <c r="B669">
        <v>5260.0449219000002</v>
      </c>
      <c r="C669">
        <v>4830.5200194999998</v>
      </c>
      <c r="D669">
        <v>5063.0576172000001</v>
      </c>
      <c r="E669">
        <v>4989.5522461</v>
      </c>
      <c r="F669">
        <v>4878.2900391000003</v>
      </c>
      <c r="G669">
        <v>4830.5200194999998</v>
      </c>
      <c r="H669">
        <v>5016.5698241999999</v>
      </c>
      <c r="I669">
        <v>5137.3398438000004</v>
      </c>
      <c r="J669">
        <v>4991.5849608999997</v>
      </c>
      <c r="L669" t="str">
        <f t="shared" si="82"/>
        <v>28NOV2022:20:00:00</v>
      </c>
      <c r="M669">
        <v>20</v>
      </c>
      <c r="N669">
        <f t="shared" si="76"/>
        <v>-429.52490240000043</v>
      </c>
      <c r="O669">
        <f t="shared" si="78"/>
        <v>-429.52490240000043</v>
      </c>
      <c r="P669" t="str">
        <f t="shared" si="79"/>
        <v/>
      </c>
      <c r="Q669">
        <f t="shared" si="80"/>
        <v>1</v>
      </c>
      <c r="R669" t="str">
        <f t="shared" si="81"/>
        <v/>
      </c>
      <c r="S669">
        <f t="shared" si="77"/>
        <v>8.1658029309158486</v>
      </c>
    </row>
    <row r="670" spans="1:19" x14ac:dyDescent="0.3">
      <c r="A670" t="s">
        <v>719</v>
      </c>
      <c r="B670">
        <v>5273.7470702999999</v>
      </c>
      <c r="C670">
        <v>4958.8999022999997</v>
      </c>
      <c r="D670">
        <v>5122.8769530999998</v>
      </c>
      <c r="E670">
        <v>5127.3891602000003</v>
      </c>
      <c r="F670">
        <v>5011.7700194999998</v>
      </c>
      <c r="G670">
        <v>4958.8999022999997</v>
      </c>
      <c r="H670">
        <v>5028.5</v>
      </c>
      <c r="I670">
        <v>5158.7998047000001</v>
      </c>
      <c r="J670">
        <v>5054.1953125</v>
      </c>
      <c r="L670" t="str">
        <f t="shared" si="82"/>
        <v>28NOV2022:21:00:00</v>
      </c>
      <c r="M670">
        <v>21</v>
      </c>
      <c r="N670">
        <f t="shared" si="76"/>
        <v>-314.84716800000024</v>
      </c>
      <c r="O670">
        <f t="shared" si="78"/>
        <v>-314.84716800000024</v>
      </c>
      <c r="P670" t="str">
        <f t="shared" si="79"/>
        <v/>
      </c>
      <c r="Q670">
        <f t="shared" si="80"/>
        <v>1</v>
      </c>
      <c r="R670" t="str">
        <f t="shared" si="81"/>
        <v/>
      </c>
      <c r="S670">
        <f t="shared" si="77"/>
        <v>5.9700847197074625</v>
      </c>
    </row>
    <row r="671" spans="1:19" x14ac:dyDescent="0.3">
      <c r="A671" t="s">
        <v>720</v>
      </c>
      <c r="B671">
        <v>5313.6235352000003</v>
      </c>
      <c r="C671">
        <v>5010.2001952999999</v>
      </c>
      <c r="D671">
        <v>5218.6752930000002</v>
      </c>
      <c r="E671">
        <v>5234.3369141000003</v>
      </c>
      <c r="F671">
        <v>5060.2202147999997</v>
      </c>
      <c r="G671">
        <v>5010.2001952999999</v>
      </c>
      <c r="H671">
        <v>5047.4902344000002</v>
      </c>
      <c r="I671">
        <v>5178.8500977000003</v>
      </c>
      <c r="J671">
        <v>5086.0532227000003</v>
      </c>
      <c r="L671" t="str">
        <f t="shared" si="82"/>
        <v>28NOV2022:22:00:00</v>
      </c>
      <c r="M671">
        <v>22</v>
      </c>
      <c r="N671">
        <f t="shared" si="76"/>
        <v>-303.42333990000043</v>
      </c>
      <c r="O671">
        <f t="shared" si="78"/>
        <v>-303.42333990000043</v>
      </c>
      <c r="P671" t="str">
        <f t="shared" si="79"/>
        <v/>
      </c>
      <c r="Q671">
        <f t="shared" si="80"/>
        <v>1</v>
      </c>
      <c r="R671" t="str">
        <f t="shared" si="81"/>
        <v/>
      </c>
      <c r="S671">
        <f t="shared" si="77"/>
        <v>5.7102904993170505</v>
      </c>
    </row>
    <row r="672" spans="1:19" x14ac:dyDescent="0.3">
      <c r="A672" t="s">
        <v>721</v>
      </c>
      <c r="B672">
        <v>5302.2729491999999</v>
      </c>
      <c r="C672">
        <v>4999.6699219000002</v>
      </c>
      <c r="D672">
        <v>5191.8715819999998</v>
      </c>
      <c r="E672">
        <v>5210.6308594000002</v>
      </c>
      <c r="F672">
        <v>5037.6201172000001</v>
      </c>
      <c r="G672">
        <v>4999.6699219000002</v>
      </c>
      <c r="H672">
        <v>4995.9599608999997</v>
      </c>
      <c r="I672">
        <v>5134.4599608999997</v>
      </c>
      <c r="J672">
        <v>5051.6113280999998</v>
      </c>
      <c r="L672" t="str">
        <f t="shared" si="82"/>
        <v>28NOV2022:23:00:00</v>
      </c>
      <c r="M672">
        <v>23</v>
      </c>
      <c r="N672">
        <f t="shared" si="76"/>
        <v>-302.60302729999967</v>
      </c>
      <c r="O672">
        <f t="shared" si="78"/>
        <v>-302.60302729999967</v>
      </c>
      <c r="P672" t="str">
        <f t="shared" si="79"/>
        <v/>
      </c>
      <c r="Q672">
        <f t="shared" si="80"/>
        <v>1</v>
      </c>
      <c r="R672" t="str">
        <f t="shared" si="81"/>
        <v/>
      </c>
      <c r="S672">
        <f t="shared" si="77"/>
        <v>5.7070435679033835</v>
      </c>
    </row>
    <row r="673" spans="1:19" x14ac:dyDescent="0.3">
      <c r="A673" t="s">
        <v>722</v>
      </c>
      <c r="B673">
        <v>5325.2890625</v>
      </c>
      <c r="C673">
        <v>4963.7900391000003</v>
      </c>
      <c r="D673">
        <v>5184.2958983999997</v>
      </c>
      <c r="E673">
        <v>5175.5522461</v>
      </c>
      <c r="F673">
        <v>4987.1201172000001</v>
      </c>
      <c r="G673">
        <v>4963.7900391000003</v>
      </c>
      <c r="H673">
        <v>4931.2797852000003</v>
      </c>
      <c r="I673">
        <v>5074.8798827999999</v>
      </c>
      <c r="J673">
        <v>4998.0434569999998</v>
      </c>
      <c r="L673" t="str">
        <f t="shared" si="82"/>
        <v>29NOV2022:00:00:00</v>
      </c>
      <c r="M673">
        <v>24</v>
      </c>
      <c r="N673">
        <f t="shared" si="76"/>
        <v>-361.49902339999971</v>
      </c>
      <c r="O673">
        <f t="shared" si="78"/>
        <v>-361.49902339999971</v>
      </c>
      <c r="P673" t="str">
        <f t="shared" si="79"/>
        <v/>
      </c>
      <c r="Q673">
        <f t="shared" si="80"/>
        <v>1</v>
      </c>
      <c r="R673" t="str">
        <f t="shared" si="81"/>
        <v/>
      </c>
      <c r="S673">
        <f t="shared" si="77"/>
        <v>6.7883455556549848</v>
      </c>
    </row>
    <row r="674" spans="1:19" x14ac:dyDescent="0.3">
      <c r="A674" t="s">
        <v>723</v>
      </c>
      <c r="B674">
        <v>5350.3911133000001</v>
      </c>
      <c r="C674">
        <v>5228.9799805000002</v>
      </c>
      <c r="D674">
        <v>5222.4257813000004</v>
      </c>
      <c r="E674">
        <v>5142.7675780999998</v>
      </c>
      <c r="F674">
        <v>5184.9199219000002</v>
      </c>
      <c r="G674">
        <v>5228.9799805000002</v>
      </c>
      <c r="H674">
        <v>4938.2202147999997</v>
      </c>
      <c r="I674">
        <v>4952.9399414</v>
      </c>
      <c r="J674">
        <v>5053.0668944999998</v>
      </c>
      <c r="L674" t="str">
        <f t="shared" si="82"/>
        <v>29NOV2022:01:00:00</v>
      </c>
      <c r="M674">
        <v>1</v>
      </c>
      <c r="N674">
        <f t="shared" si="76"/>
        <v>-121.4111327999999</v>
      </c>
      <c r="O674">
        <f t="shared" si="78"/>
        <v>-121.4111327999999</v>
      </c>
      <c r="P674" t="str">
        <f t="shared" si="79"/>
        <v/>
      </c>
      <c r="Q674">
        <f t="shared" si="80"/>
        <v>1</v>
      </c>
      <c r="R674" t="str">
        <f t="shared" si="81"/>
        <v/>
      </c>
      <c r="S674">
        <f t="shared" si="77"/>
        <v>2.2692010776220859</v>
      </c>
    </row>
    <row r="675" spans="1:19" x14ac:dyDescent="0.3">
      <c r="A675" t="s">
        <v>724</v>
      </c>
      <c r="B675">
        <v>5348.2373047000001</v>
      </c>
      <c r="C675">
        <v>5100.2001952999999</v>
      </c>
      <c r="D675">
        <v>5229.7709961</v>
      </c>
      <c r="E675">
        <v>5122.6357422000001</v>
      </c>
      <c r="F675">
        <v>5037.1699219000002</v>
      </c>
      <c r="G675">
        <v>5100.2001952999999</v>
      </c>
      <c r="H675">
        <v>4883.6899414</v>
      </c>
      <c r="I675">
        <v>4895.0400391000003</v>
      </c>
      <c r="J675">
        <v>4964.8120116999999</v>
      </c>
      <c r="L675" t="str">
        <f t="shared" ref="L675:L721" si="83">A675</f>
        <v>29NOV2022:02:00:00</v>
      </c>
      <c r="M675">
        <v>2</v>
      </c>
      <c r="N675">
        <f t="shared" ref="N675:N721" si="84">C675-B675</f>
        <v>-248.03710940000019</v>
      </c>
      <c r="O675">
        <f t="shared" si="78"/>
        <v>-248.03710940000019</v>
      </c>
      <c r="P675" t="str">
        <f t="shared" si="79"/>
        <v/>
      </c>
      <c r="Q675">
        <f t="shared" si="80"/>
        <v>1</v>
      </c>
      <c r="R675" t="str">
        <f t="shared" si="81"/>
        <v/>
      </c>
      <c r="S675">
        <f t="shared" ref="S675:S721" si="85">ABS((B675-C675)/B675)*100</f>
        <v>4.6377356738083897</v>
      </c>
    </row>
    <row r="676" spans="1:19" x14ac:dyDescent="0.3">
      <c r="A676" t="s">
        <v>725</v>
      </c>
      <c r="B676">
        <v>5308.8007813000004</v>
      </c>
      <c r="C676">
        <v>5005.8198241999999</v>
      </c>
      <c r="D676">
        <v>5172.6630858999997</v>
      </c>
      <c r="E676">
        <v>5108.5683594000002</v>
      </c>
      <c r="F676">
        <v>4934.7597655999998</v>
      </c>
      <c r="G676">
        <v>5005.8198241999999</v>
      </c>
      <c r="H676">
        <v>4887.8901366999999</v>
      </c>
      <c r="I676">
        <v>4898.0800780999998</v>
      </c>
      <c r="J676">
        <v>4927.9697266000003</v>
      </c>
      <c r="L676" t="str">
        <f t="shared" si="83"/>
        <v>29NOV2022:03:00:00</v>
      </c>
      <c r="M676">
        <v>3</v>
      </c>
      <c r="N676">
        <f t="shared" si="84"/>
        <v>-302.98095710000052</v>
      </c>
      <c r="O676">
        <f t="shared" si="78"/>
        <v>-302.98095710000052</v>
      </c>
      <c r="P676" t="str">
        <f t="shared" si="79"/>
        <v/>
      </c>
      <c r="Q676">
        <f t="shared" si="80"/>
        <v>1</v>
      </c>
      <c r="R676" t="str">
        <f t="shared" si="81"/>
        <v/>
      </c>
      <c r="S676">
        <f t="shared" si="85"/>
        <v>5.7071449764556359</v>
      </c>
    </row>
    <row r="677" spans="1:19" x14ac:dyDescent="0.3">
      <c r="A677" t="s">
        <v>726</v>
      </c>
      <c r="B677">
        <v>5278.2529297000001</v>
      </c>
      <c r="C677">
        <v>4991.5097655999998</v>
      </c>
      <c r="D677">
        <v>5126.7192383000001</v>
      </c>
      <c r="E677">
        <v>5121.9555664</v>
      </c>
      <c r="F677">
        <v>4923.1098633000001</v>
      </c>
      <c r="G677">
        <v>4991.5097655999998</v>
      </c>
      <c r="H677">
        <v>4958.1201172000001</v>
      </c>
      <c r="I677">
        <v>4932.75</v>
      </c>
      <c r="J677">
        <v>4952.3364258000001</v>
      </c>
      <c r="L677" t="str">
        <f t="shared" si="83"/>
        <v>29NOV2022:04:00:00</v>
      </c>
      <c r="M677">
        <v>4</v>
      </c>
      <c r="N677">
        <f t="shared" si="84"/>
        <v>-286.74316410000029</v>
      </c>
      <c r="O677">
        <f t="shared" si="78"/>
        <v>-286.74316410000029</v>
      </c>
      <c r="P677" t="str">
        <f t="shared" si="79"/>
        <v/>
      </c>
      <c r="Q677">
        <f t="shared" si="80"/>
        <v>1</v>
      </c>
      <c r="R677" t="str">
        <f t="shared" si="81"/>
        <v/>
      </c>
      <c r="S677">
        <f t="shared" si="85"/>
        <v>5.4325392875081091</v>
      </c>
    </row>
    <row r="678" spans="1:19" x14ac:dyDescent="0.3">
      <c r="A678" t="s">
        <v>727</v>
      </c>
      <c r="B678">
        <v>5297.7973633000001</v>
      </c>
      <c r="C678">
        <v>5000.4902344000002</v>
      </c>
      <c r="D678">
        <v>5098.5078125</v>
      </c>
      <c r="E678">
        <v>5066.3950194999998</v>
      </c>
      <c r="F678">
        <v>4939.2402344000002</v>
      </c>
      <c r="G678">
        <v>5000.4902344000002</v>
      </c>
      <c r="H678">
        <v>5005.1699219000002</v>
      </c>
      <c r="I678">
        <v>4969.8798827999999</v>
      </c>
      <c r="J678">
        <v>4981.7587891000003</v>
      </c>
      <c r="L678" t="str">
        <f t="shared" si="83"/>
        <v>29NOV2022:05:00:00</v>
      </c>
      <c r="M678">
        <v>5</v>
      </c>
      <c r="N678">
        <f t="shared" si="84"/>
        <v>-297.30712889999995</v>
      </c>
      <c r="O678">
        <f t="shared" si="78"/>
        <v>-297.30712889999995</v>
      </c>
      <c r="P678" t="str">
        <f t="shared" si="79"/>
        <v/>
      </c>
      <c r="Q678">
        <f t="shared" si="80"/>
        <v>1</v>
      </c>
      <c r="R678" t="str">
        <f t="shared" si="81"/>
        <v/>
      </c>
      <c r="S678">
        <f t="shared" si="85"/>
        <v>5.6119007299064982</v>
      </c>
    </row>
    <row r="679" spans="1:19" x14ac:dyDescent="0.3">
      <c r="A679" t="s">
        <v>728</v>
      </c>
      <c r="B679">
        <v>5332.5712891000003</v>
      </c>
      <c r="C679">
        <v>5065.3500977000003</v>
      </c>
      <c r="D679">
        <v>5103.4838866999999</v>
      </c>
      <c r="E679">
        <v>5036.2197266000003</v>
      </c>
      <c r="F679">
        <v>5006.6801758000001</v>
      </c>
      <c r="G679">
        <v>5065.3500977000003</v>
      </c>
      <c r="H679">
        <v>5036.8198241999999</v>
      </c>
      <c r="I679">
        <v>4985.7099608999997</v>
      </c>
      <c r="J679">
        <v>5021.5429688000004</v>
      </c>
      <c r="L679" t="str">
        <f t="shared" si="83"/>
        <v>29NOV2022:06:00:00</v>
      </c>
      <c r="M679">
        <v>6</v>
      </c>
      <c r="N679">
        <f t="shared" si="84"/>
        <v>-267.22119139999995</v>
      </c>
      <c r="O679">
        <f t="shared" si="78"/>
        <v>-267.22119139999995</v>
      </c>
      <c r="P679" t="str">
        <f t="shared" si="79"/>
        <v/>
      </c>
      <c r="Q679">
        <f t="shared" si="80"/>
        <v>1</v>
      </c>
      <c r="R679" t="str">
        <f t="shared" si="81"/>
        <v/>
      </c>
      <c r="S679">
        <f t="shared" si="85"/>
        <v>5.0111133431298205</v>
      </c>
    </row>
    <row r="680" spans="1:19" x14ac:dyDescent="0.3">
      <c r="A680" t="s">
        <v>729</v>
      </c>
      <c r="B680">
        <v>5409.4833983999997</v>
      </c>
      <c r="C680">
        <v>5065.0800780999998</v>
      </c>
      <c r="D680">
        <v>5210.5629883000001</v>
      </c>
      <c r="E680">
        <v>5139.1450194999998</v>
      </c>
      <c r="F680">
        <v>5034.0898438000004</v>
      </c>
      <c r="G680">
        <v>5065.0800780999998</v>
      </c>
      <c r="H680">
        <v>5230.4199219000002</v>
      </c>
      <c r="I680">
        <v>5165.0400391000003</v>
      </c>
      <c r="J680">
        <v>5136.7524414</v>
      </c>
      <c r="L680" t="str">
        <f t="shared" si="83"/>
        <v>29NOV2022:07:00:00</v>
      </c>
      <c r="M680">
        <v>7</v>
      </c>
      <c r="N680">
        <f t="shared" si="84"/>
        <v>-344.4033202999999</v>
      </c>
      <c r="O680">
        <f t="shared" si="78"/>
        <v>-344.4033202999999</v>
      </c>
      <c r="P680" t="str">
        <f t="shared" si="79"/>
        <v/>
      </c>
      <c r="Q680">
        <f t="shared" si="80"/>
        <v>1</v>
      </c>
      <c r="R680" t="str">
        <f t="shared" si="81"/>
        <v/>
      </c>
      <c r="S680">
        <f t="shared" si="85"/>
        <v>6.3666582358283321</v>
      </c>
    </row>
    <row r="681" spans="1:19" x14ac:dyDescent="0.3">
      <c r="A681" t="s">
        <v>730</v>
      </c>
      <c r="B681">
        <v>5374.7319336</v>
      </c>
      <c r="C681">
        <v>5124.7001952999999</v>
      </c>
      <c r="D681">
        <v>5196.2734375</v>
      </c>
      <c r="E681">
        <v>5132.0546875</v>
      </c>
      <c r="F681">
        <v>5107.8500977000003</v>
      </c>
      <c r="G681">
        <v>5124.7001952999999</v>
      </c>
      <c r="H681">
        <v>5240.3999022999997</v>
      </c>
      <c r="I681">
        <v>5205.8598633000001</v>
      </c>
      <c r="J681">
        <v>5179.5034180000002</v>
      </c>
      <c r="L681" t="str">
        <f t="shared" si="83"/>
        <v>29NOV2022:08:00:00</v>
      </c>
      <c r="M681">
        <v>8</v>
      </c>
      <c r="N681">
        <f t="shared" si="84"/>
        <v>-250.03173830000014</v>
      </c>
      <c r="O681">
        <f t="shared" si="78"/>
        <v>-250.03173830000014</v>
      </c>
      <c r="P681" t="str">
        <f t="shared" si="79"/>
        <v/>
      </c>
      <c r="Q681">
        <f t="shared" si="80"/>
        <v>1</v>
      </c>
      <c r="R681" t="str">
        <f t="shared" si="81"/>
        <v/>
      </c>
      <c r="S681">
        <f t="shared" si="85"/>
        <v>4.6519852783156139</v>
      </c>
    </row>
    <row r="682" spans="1:19" x14ac:dyDescent="0.3">
      <c r="A682" t="s">
        <v>731</v>
      </c>
      <c r="B682">
        <v>5147.5307616999999</v>
      </c>
      <c r="C682">
        <v>5029.6601563000004</v>
      </c>
      <c r="D682">
        <v>5189.3886719000002</v>
      </c>
      <c r="E682">
        <v>5190.2744141000003</v>
      </c>
      <c r="F682">
        <v>4992.9399414</v>
      </c>
      <c r="G682">
        <v>5029.6601563000004</v>
      </c>
      <c r="H682">
        <v>5093.9599608999997</v>
      </c>
      <c r="I682">
        <v>5070.25</v>
      </c>
      <c r="J682">
        <v>5054.4335938000004</v>
      </c>
      <c r="L682" t="str">
        <f t="shared" si="83"/>
        <v>29NOV2022:09:00:00</v>
      </c>
      <c r="M682">
        <v>9</v>
      </c>
      <c r="N682">
        <f t="shared" si="84"/>
        <v>-117.87060539999948</v>
      </c>
      <c r="O682">
        <f t="shared" si="78"/>
        <v>-117.87060539999948</v>
      </c>
      <c r="P682" t="str">
        <f t="shared" si="79"/>
        <v/>
      </c>
      <c r="Q682">
        <f t="shared" si="80"/>
        <v>1</v>
      </c>
      <c r="R682" t="str">
        <f t="shared" si="81"/>
        <v/>
      </c>
      <c r="S682">
        <f t="shared" si="85"/>
        <v>2.2898475182899549</v>
      </c>
    </row>
    <row r="683" spans="1:19" x14ac:dyDescent="0.3">
      <c r="A683" t="s">
        <v>732</v>
      </c>
      <c r="B683">
        <v>5061.3925780999998</v>
      </c>
      <c r="C683">
        <v>4965.1699219000002</v>
      </c>
      <c r="D683">
        <v>5144.0903319999998</v>
      </c>
      <c r="E683">
        <v>5150.2465819999998</v>
      </c>
      <c r="F683">
        <v>4926.7202147999997</v>
      </c>
      <c r="G683">
        <v>4965.1699219000002</v>
      </c>
      <c r="H683">
        <v>4980.7998047000001</v>
      </c>
      <c r="I683">
        <v>5012.3198241999999</v>
      </c>
      <c r="J683">
        <v>4979.8125</v>
      </c>
      <c r="L683" t="str">
        <f t="shared" si="83"/>
        <v>29NOV2022:10:00:00</v>
      </c>
      <c r="M683">
        <v>10</v>
      </c>
      <c r="N683">
        <f t="shared" si="84"/>
        <v>-96.222656199999619</v>
      </c>
      <c r="O683">
        <f t="shared" si="78"/>
        <v>-96.222656199999619</v>
      </c>
      <c r="P683" t="str">
        <f t="shared" si="79"/>
        <v/>
      </c>
      <c r="Q683">
        <f t="shared" si="80"/>
        <v>1</v>
      </c>
      <c r="R683" t="str">
        <f t="shared" si="81"/>
        <v/>
      </c>
      <c r="S683">
        <f t="shared" si="85"/>
        <v>1.9011103113467778</v>
      </c>
    </row>
    <row r="684" spans="1:19" x14ac:dyDescent="0.3">
      <c r="A684" t="s">
        <v>733</v>
      </c>
      <c r="B684">
        <v>5064.1997069999998</v>
      </c>
      <c r="C684">
        <v>5016.2202147999997</v>
      </c>
      <c r="D684">
        <v>5084.5737305000002</v>
      </c>
      <c r="E684">
        <v>5148.1489258000001</v>
      </c>
      <c r="F684">
        <v>4982.5800780999998</v>
      </c>
      <c r="G684">
        <v>5016.2202147999997</v>
      </c>
      <c r="H684">
        <v>5003.4399414</v>
      </c>
      <c r="I684">
        <v>5059.8398438000004</v>
      </c>
      <c r="J684">
        <v>5023.2460938000004</v>
      </c>
      <c r="L684" t="str">
        <f t="shared" si="83"/>
        <v>29NOV2022:11:00:00</v>
      </c>
      <c r="M684">
        <v>11</v>
      </c>
      <c r="N684">
        <f t="shared" si="84"/>
        <v>-47.979492200000095</v>
      </c>
      <c r="O684">
        <f t="shared" si="78"/>
        <v>-47.979492200000095</v>
      </c>
      <c r="P684" t="str">
        <f t="shared" si="79"/>
        <v/>
      </c>
      <c r="Q684">
        <f t="shared" si="80"/>
        <v>1</v>
      </c>
      <c r="R684" t="str">
        <f t="shared" si="81"/>
        <v/>
      </c>
      <c r="S684">
        <f t="shared" si="85"/>
        <v>0.94742496299425849</v>
      </c>
    </row>
    <row r="685" spans="1:19" x14ac:dyDescent="0.3">
      <c r="A685" t="s">
        <v>734</v>
      </c>
      <c r="B685">
        <v>5101.6840819999998</v>
      </c>
      <c r="C685">
        <v>5042.9599608999997</v>
      </c>
      <c r="D685">
        <v>5045.1171875</v>
      </c>
      <c r="E685">
        <v>5019.7954102000003</v>
      </c>
      <c r="F685">
        <v>5001.7900391000003</v>
      </c>
      <c r="G685">
        <v>5042.9599608999997</v>
      </c>
      <c r="H685">
        <v>4966.0498047000001</v>
      </c>
      <c r="I685">
        <v>5031.8300780999998</v>
      </c>
      <c r="J685">
        <v>5013.6616211</v>
      </c>
      <c r="L685" t="str">
        <f t="shared" si="83"/>
        <v>29NOV2022:12:00:00</v>
      </c>
      <c r="M685">
        <v>12</v>
      </c>
      <c r="N685">
        <f t="shared" si="84"/>
        <v>-58.724121100000048</v>
      </c>
      <c r="O685">
        <f t="shared" si="78"/>
        <v>-58.724121100000048</v>
      </c>
      <c r="P685" t="str">
        <f t="shared" si="79"/>
        <v/>
      </c>
      <c r="Q685">
        <f t="shared" si="80"/>
        <v>1</v>
      </c>
      <c r="R685" t="str">
        <f t="shared" si="81"/>
        <v/>
      </c>
      <c r="S685">
        <f t="shared" si="85"/>
        <v>1.1510732565192197</v>
      </c>
    </row>
    <row r="686" spans="1:19" x14ac:dyDescent="0.3">
      <c r="A686" t="s">
        <v>735</v>
      </c>
      <c r="B686">
        <v>5132.6054688000004</v>
      </c>
      <c r="C686">
        <v>5037.2797852000003</v>
      </c>
      <c r="D686">
        <v>5074.6806641000003</v>
      </c>
      <c r="E686">
        <v>5013.2675780999998</v>
      </c>
      <c r="F686">
        <v>4990.9599608999997</v>
      </c>
      <c r="G686">
        <v>5037.2797852000003</v>
      </c>
      <c r="H686">
        <v>4933.7998047000001</v>
      </c>
      <c r="I686">
        <v>5002.6201172000001</v>
      </c>
      <c r="J686">
        <v>4992.3310547000001</v>
      </c>
      <c r="L686" t="str">
        <f t="shared" si="83"/>
        <v>29NOV2022:13:00:00</v>
      </c>
      <c r="M686">
        <v>13</v>
      </c>
      <c r="N686">
        <f t="shared" si="84"/>
        <v>-95.325683600000048</v>
      </c>
      <c r="O686">
        <f t="shared" si="78"/>
        <v>-95.325683600000048</v>
      </c>
      <c r="P686" t="str">
        <f t="shared" si="79"/>
        <v/>
      </c>
      <c r="Q686">
        <f t="shared" si="80"/>
        <v>1</v>
      </c>
      <c r="R686" t="str">
        <f t="shared" si="81"/>
        <v/>
      </c>
      <c r="S686">
        <f t="shared" si="85"/>
        <v>1.8572571801878066</v>
      </c>
    </row>
    <row r="687" spans="1:19" x14ac:dyDescent="0.3">
      <c r="A687" t="s">
        <v>736</v>
      </c>
      <c r="B687">
        <v>5111.7402344000002</v>
      </c>
      <c r="C687">
        <v>5195.0400391000003</v>
      </c>
      <c r="D687">
        <v>5111.8090819999998</v>
      </c>
      <c r="E687">
        <v>5063.6655272999997</v>
      </c>
      <c r="F687">
        <v>5158.5097655999998</v>
      </c>
      <c r="G687">
        <v>5195.0400391000003</v>
      </c>
      <c r="H687">
        <v>4925.7597655999998</v>
      </c>
      <c r="I687">
        <v>5006.8500977000003</v>
      </c>
      <c r="J687">
        <v>5056.3740233999997</v>
      </c>
      <c r="L687" t="str">
        <f t="shared" si="83"/>
        <v>29NOV2022:14:00:00</v>
      </c>
      <c r="M687">
        <v>14</v>
      </c>
      <c r="N687">
        <f t="shared" si="84"/>
        <v>83.299804700000095</v>
      </c>
      <c r="O687" t="str">
        <f t="shared" si="78"/>
        <v/>
      </c>
      <c r="P687">
        <f t="shared" si="79"/>
        <v>83.299804700000095</v>
      </c>
      <c r="Q687" t="str">
        <f t="shared" si="80"/>
        <v/>
      </c>
      <c r="R687">
        <f t="shared" si="81"/>
        <v>1</v>
      </c>
      <c r="S687">
        <f t="shared" si="85"/>
        <v>1.6295782039045175</v>
      </c>
    </row>
    <row r="688" spans="1:19" x14ac:dyDescent="0.3">
      <c r="A688" t="s">
        <v>737</v>
      </c>
      <c r="B688">
        <v>5137.5668944999998</v>
      </c>
      <c r="C688">
        <v>5133.8798827999999</v>
      </c>
      <c r="D688">
        <v>5103.3251952999999</v>
      </c>
      <c r="E688">
        <v>5063.5727539</v>
      </c>
      <c r="F688">
        <v>5090.9399414</v>
      </c>
      <c r="G688">
        <v>5133.8798827999999</v>
      </c>
      <c r="H688">
        <v>4929.5898438000004</v>
      </c>
      <c r="I688">
        <v>4996.5600586</v>
      </c>
      <c r="J688">
        <v>5028.3041991999999</v>
      </c>
      <c r="L688" t="str">
        <f t="shared" si="83"/>
        <v>29NOV2022:15:00:00</v>
      </c>
      <c r="M688">
        <v>15</v>
      </c>
      <c r="N688">
        <f t="shared" si="84"/>
        <v>-3.6870116999998572</v>
      </c>
      <c r="O688">
        <f t="shared" si="78"/>
        <v>-3.6870116999998572</v>
      </c>
      <c r="P688" t="str">
        <f t="shared" si="79"/>
        <v/>
      </c>
      <c r="Q688">
        <f t="shared" si="80"/>
        <v>1</v>
      </c>
      <c r="R688" t="str">
        <f t="shared" si="81"/>
        <v/>
      </c>
      <c r="S688">
        <f t="shared" si="85"/>
        <v>7.1765716645888766E-2</v>
      </c>
    </row>
    <row r="689" spans="1:19" x14ac:dyDescent="0.3">
      <c r="A689" t="s">
        <v>738</v>
      </c>
      <c r="B689">
        <v>5196.6542969000002</v>
      </c>
      <c r="C689">
        <v>5113.0097655999998</v>
      </c>
      <c r="D689">
        <v>5051.3808594000002</v>
      </c>
      <c r="E689">
        <v>4973.6059569999998</v>
      </c>
      <c r="F689">
        <v>5077.2001952999999</v>
      </c>
      <c r="G689">
        <v>5113.0097655999998</v>
      </c>
      <c r="H689">
        <v>4968.8500977000003</v>
      </c>
      <c r="I689">
        <v>5021.8398438000004</v>
      </c>
      <c r="J689">
        <v>5039.6889647999997</v>
      </c>
      <c r="L689" t="str">
        <f t="shared" si="83"/>
        <v>29NOV2022:16:00:00</v>
      </c>
      <c r="M689">
        <v>16</v>
      </c>
      <c r="N689">
        <f t="shared" si="84"/>
        <v>-83.644531300000381</v>
      </c>
      <c r="O689">
        <f t="shared" si="78"/>
        <v>-83.644531300000381</v>
      </c>
      <c r="P689" t="str">
        <f t="shared" si="79"/>
        <v/>
      </c>
      <c r="Q689">
        <f t="shared" si="80"/>
        <v>1</v>
      </c>
      <c r="R689" t="str">
        <f t="shared" si="81"/>
        <v/>
      </c>
      <c r="S689">
        <f t="shared" si="85"/>
        <v>1.6095842925302437</v>
      </c>
    </row>
    <row r="690" spans="1:19" x14ac:dyDescent="0.3">
      <c r="A690" t="s">
        <v>739</v>
      </c>
      <c r="B690">
        <v>5100.1240233999997</v>
      </c>
      <c r="C690">
        <v>5010.8500977000003</v>
      </c>
      <c r="D690">
        <v>5022.1806641000003</v>
      </c>
      <c r="E690">
        <v>4963.3408202999999</v>
      </c>
      <c r="F690">
        <v>4989.0800780999998</v>
      </c>
      <c r="G690">
        <v>5010.8500977000003</v>
      </c>
      <c r="H690">
        <v>4989.2797852000003</v>
      </c>
      <c r="I690">
        <v>5046.4501952999999</v>
      </c>
      <c r="J690">
        <v>5014.6523438000004</v>
      </c>
      <c r="L690" t="str">
        <f t="shared" si="83"/>
        <v>29NOV2022:17:00:00</v>
      </c>
      <c r="M690">
        <v>17</v>
      </c>
      <c r="N690">
        <f t="shared" si="84"/>
        <v>-89.273925699999381</v>
      </c>
      <c r="O690">
        <f t="shared" si="78"/>
        <v>-89.273925699999381</v>
      </c>
      <c r="P690" t="str">
        <f t="shared" si="79"/>
        <v/>
      </c>
      <c r="Q690">
        <f t="shared" si="80"/>
        <v>1</v>
      </c>
      <c r="R690" t="str">
        <f t="shared" si="81"/>
        <v/>
      </c>
      <c r="S690">
        <f t="shared" si="85"/>
        <v>1.7504265639502015</v>
      </c>
    </row>
    <row r="691" spans="1:19" x14ac:dyDescent="0.3">
      <c r="A691" t="s">
        <v>740</v>
      </c>
      <c r="B691">
        <v>5056.2949219000002</v>
      </c>
      <c r="C691">
        <v>4939.6899414</v>
      </c>
      <c r="D691">
        <v>4988.5488280999998</v>
      </c>
      <c r="E691">
        <v>4968.7822266000003</v>
      </c>
      <c r="F691">
        <v>4947.5200194999998</v>
      </c>
      <c r="G691">
        <v>4939.6899414</v>
      </c>
      <c r="H691">
        <v>5016.0200194999998</v>
      </c>
      <c r="I691">
        <v>5083.1601563000004</v>
      </c>
      <c r="J691">
        <v>5010.1616211</v>
      </c>
      <c r="L691" t="str">
        <f t="shared" si="83"/>
        <v>29NOV2022:18:00:00</v>
      </c>
      <c r="M691">
        <v>18</v>
      </c>
      <c r="N691">
        <f t="shared" si="84"/>
        <v>-116.60498050000024</v>
      </c>
      <c r="O691">
        <f t="shared" si="78"/>
        <v>-116.60498050000024</v>
      </c>
      <c r="P691" t="str">
        <f t="shared" si="79"/>
        <v/>
      </c>
      <c r="Q691">
        <f t="shared" si="80"/>
        <v>1</v>
      </c>
      <c r="R691" t="str">
        <f t="shared" si="81"/>
        <v/>
      </c>
      <c r="S691">
        <f t="shared" si="85"/>
        <v>2.3061348734813052</v>
      </c>
    </row>
    <row r="692" spans="1:19" x14ac:dyDescent="0.3">
      <c r="A692" t="s">
        <v>741</v>
      </c>
      <c r="B692">
        <v>4989.7124022999997</v>
      </c>
      <c r="C692">
        <v>4858.6899414</v>
      </c>
      <c r="D692">
        <v>5018.4780272999997</v>
      </c>
      <c r="E692">
        <v>5035.9560547000001</v>
      </c>
      <c r="F692">
        <v>4909.3300780999998</v>
      </c>
      <c r="G692">
        <v>4858.6899414</v>
      </c>
      <c r="H692">
        <v>5100.8701172000001</v>
      </c>
      <c r="I692">
        <v>5185.4501952999999</v>
      </c>
      <c r="J692">
        <v>5041.1972655999998</v>
      </c>
      <c r="L692" t="str">
        <f t="shared" si="83"/>
        <v>29NOV2022:19:00:00</v>
      </c>
      <c r="M692">
        <v>19</v>
      </c>
      <c r="N692">
        <f t="shared" si="84"/>
        <v>-131.02246089999971</v>
      </c>
      <c r="O692">
        <f t="shared" si="78"/>
        <v>-131.02246089999971</v>
      </c>
      <c r="P692" t="str">
        <f t="shared" si="79"/>
        <v/>
      </c>
      <c r="Q692">
        <f t="shared" si="80"/>
        <v>1</v>
      </c>
      <c r="R692" t="str">
        <f t="shared" si="81"/>
        <v/>
      </c>
      <c r="S692">
        <f t="shared" si="85"/>
        <v>2.625851959716258</v>
      </c>
    </row>
    <row r="693" spans="1:19" x14ac:dyDescent="0.3">
      <c r="A693" t="s">
        <v>742</v>
      </c>
      <c r="B693">
        <v>4995.0322266000003</v>
      </c>
      <c r="C693">
        <v>4836.7299805000002</v>
      </c>
      <c r="D693">
        <v>5084.9223633000001</v>
      </c>
      <c r="E693">
        <v>5095.1596680000002</v>
      </c>
      <c r="F693">
        <v>4897.5297852000003</v>
      </c>
      <c r="G693">
        <v>4836.7299805000002</v>
      </c>
      <c r="H693">
        <v>5058.6201172000001</v>
      </c>
      <c r="I693">
        <v>5161.9199219000002</v>
      </c>
      <c r="J693">
        <v>5015.1391602000003</v>
      </c>
      <c r="L693" t="str">
        <f t="shared" si="83"/>
        <v>29NOV2022:20:00:00</v>
      </c>
      <c r="M693">
        <v>20</v>
      </c>
      <c r="N693">
        <f t="shared" si="84"/>
        <v>-158.30224610000005</v>
      </c>
      <c r="O693">
        <f t="shared" si="78"/>
        <v>-158.30224610000005</v>
      </c>
      <c r="P693" t="str">
        <f t="shared" si="79"/>
        <v/>
      </c>
      <c r="Q693">
        <f t="shared" si="80"/>
        <v>1</v>
      </c>
      <c r="R693" t="str">
        <f t="shared" si="81"/>
        <v/>
      </c>
      <c r="S693">
        <f t="shared" si="85"/>
        <v>3.1691936892217534</v>
      </c>
    </row>
    <row r="694" spans="1:19" x14ac:dyDescent="0.3">
      <c r="A694" t="s">
        <v>743</v>
      </c>
      <c r="B694">
        <v>5136.4428711</v>
      </c>
      <c r="C694">
        <v>4960.2402344000002</v>
      </c>
      <c r="D694">
        <v>5123.9233397999997</v>
      </c>
      <c r="E694">
        <v>5149.9990233999997</v>
      </c>
      <c r="F694">
        <v>5024.75</v>
      </c>
      <c r="G694">
        <v>4960.2402344000002</v>
      </c>
      <c r="H694">
        <v>5044.5400391000003</v>
      </c>
      <c r="I694">
        <v>5158.6201172000001</v>
      </c>
      <c r="J694">
        <v>5060.4248047000001</v>
      </c>
      <c r="L694" t="str">
        <f t="shared" si="83"/>
        <v>29NOV2022:21:00:00</v>
      </c>
      <c r="M694">
        <v>21</v>
      </c>
      <c r="N694">
        <f t="shared" si="84"/>
        <v>-176.20263669999986</v>
      </c>
      <c r="O694">
        <f t="shared" si="78"/>
        <v>-176.20263669999986</v>
      </c>
      <c r="P694" t="str">
        <f t="shared" si="79"/>
        <v/>
      </c>
      <c r="Q694">
        <f t="shared" si="80"/>
        <v>1</v>
      </c>
      <c r="R694" t="str">
        <f t="shared" si="81"/>
        <v/>
      </c>
      <c r="S694">
        <f t="shared" si="85"/>
        <v>3.4304408930818111</v>
      </c>
    </row>
    <row r="695" spans="1:19" x14ac:dyDescent="0.3">
      <c r="A695" t="s">
        <v>744</v>
      </c>
      <c r="B695">
        <v>5325.5595702999999</v>
      </c>
      <c r="C695">
        <v>5020.7998047000001</v>
      </c>
      <c r="D695">
        <v>5191.5888672000001</v>
      </c>
      <c r="E695">
        <v>5179.5126952999999</v>
      </c>
      <c r="F695">
        <v>5079.4199219000002</v>
      </c>
      <c r="G695">
        <v>5020.7998047000001</v>
      </c>
      <c r="H695">
        <v>5078.9702147999997</v>
      </c>
      <c r="I695">
        <v>5177.8300780999998</v>
      </c>
      <c r="J695">
        <v>5099.0957030999998</v>
      </c>
      <c r="L695" t="str">
        <f t="shared" si="83"/>
        <v>29NOV2022:22:00:00</v>
      </c>
      <c r="M695">
        <v>22</v>
      </c>
      <c r="N695">
        <f t="shared" si="84"/>
        <v>-304.75976559999981</v>
      </c>
      <c r="O695">
        <f t="shared" si="78"/>
        <v>-304.75976559999981</v>
      </c>
      <c r="P695" t="str">
        <f t="shared" si="79"/>
        <v/>
      </c>
      <c r="Q695">
        <f t="shared" si="80"/>
        <v>1</v>
      </c>
      <c r="R695" t="str">
        <f t="shared" si="81"/>
        <v/>
      </c>
      <c r="S695">
        <f t="shared" si="85"/>
        <v>5.7225867362297116</v>
      </c>
    </row>
    <row r="696" spans="1:19" x14ac:dyDescent="0.3">
      <c r="A696" t="s">
        <v>745</v>
      </c>
      <c r="B696">
        <v>5346.4985352000003</v>
      </c>
      <c r="C696">
        <v>5059.2998047000001</v>
      </c>
      <c r="D696">
        <v>5144.3276366999999</v>
      </c>
      <c r="E696">
        <v>5108.7758789</v>
      </c>
      <c r="F696">
        <v>5078.0200194999998</v>
      </c>
      <c r="G696">
        <v>5059.2998047000001</v>
      </c>
      <c r="H696">
        <v>5066.7202147999997</v>
      </c>
      <c r="I696">
        <v>5123.0297852000003</v>
      </c>
      <c r="J696">
        <v>5086.2685547000001</v>
      </c>
      <c r="L696" t="str">
        <f t="shared" si="83"/>
        <v>29NOV2022:23:00:00</v>
      </c>
      <c r="M696">
        <v>23</v>
      </c>
      <c r="N696">
        <f t="shared" si="84"/>
        <v>-287.19873050000024</v>
      </c>
      <c r="O696">
        <f t="shared" si="78"/>
        <v>-287.19873050000024</v>
      </c>
      <c r="P696" t="str">
        <f t="shared" si="79"/>
        <v/>
      </c>
      <c r="Q696">
        <f t="shared" si="80"/>
        <v>1</v>
      </c>
      <c r="R696" t="str">
        <f t="shared" si="81"/>
        <v/>
      </c>
      <c r="S696">
        <f t="shared" si="85"/>
        <v>5.371716247730288</v>
      </c>
    </row>
    <row r="697" spans="1:19" x14ac:dyDescent="0.3">
      <c r="A697" t="s">
        <v>746</v>
      </c>
      <c r="B697">
        <v>5499.6284180000002</v>
      </c>
      <c r="C697">
        <v>5061.4799805000002</v>
      </c>
      <c r="D697">
        <v>5134.3579102000003</v>
      </c>
      <c r="E697">
        <v>5058.5698241999999</v>
      </c>
      <c r="F697">
        <v>5046.5200194999998</v>
      </c>
      <c r="G697">
        <v>5061.4799805000002</v>
      </c>
      <c r="H697">
        <v>5026.7900391000003</v>
      </c>
      <c r="I697">
        <v>5049.8100586</v>
      </c>
      <c r="J697">
        <v>5046.4790039</v>
      </c>
      <c r="L697" t="str">
        <f t="shared" si="83"/>
        <v>30NOV2022:00:00:00</v>
      </c>
      <c r="M697">
        <v>24</v>
      </c>
      <c r="N697">
        <f t="shared" si="84"/>
        <v>-438.1484375</v>
      </c>
      <c r="O697">
        <f t="shared" si="78"/>
        <v>-438.1484375</v>
      </c>
      <c r="P697" t="str">
        <f t="shared" si="79"/>
        <v/>
      </c>
      <c r="Q697">
        <f t="shared" si="80"/>
        <v>1</v>
      </c>
      <c r="R697" t="str">
        <f t="shared" si="81"/>
        <v/>
      </c>
      <c r="S697">
        <f t="shared" si="85"/>
        <v>7.9668734721415504</v>
      </c>
    </row>
    <row r="698" spans="1:19" x14ac:dyDescent="0.3">
      <c r="A698" t="s">
        <v>747</v>
      </c>
      <c r="B698">
        <v>5255.9682616999999</v>
      </c>
      <c r="C698">
        <v>5069.3500977000003</v>
      </c>
      <c r="D698">
        <v>5149.8383789</v>
      </c>
      <c r="E698">
        <v>4994.2709961</v>
      </c>
      <c r="F698">
        <v>5233.8300780999998</v>
      </c>
      <c r="G698">
        <v>5248.6601563000004</v>
      </c>
      <c r="H698">
        <v>4993.8398438000004</v>
      </c>
      <c r="I698">
        <v>5069.3500977000003</v>
      </c>
      <c r="J698">
        <v>5119.9716797000001</v>
      </c>
      <c r="L698" t="str">
        <f t="shared" si="83"/>
        <v>30NOV2022:01:00:00</v>
      </c>
      <c r="M698">
        <v>1</v>
      </c>
      <c r="N698">
        <f t="shared" si="84"/>
        <v>-186.61816399999952</v>
      </c>
      <c r="O698">
        <f t="shared" si="78"/>
        <v>-186.61816399999952</v>
      </c>
      <c r="P698" t="str">
        <f t="shared" si="79"/>
        <v/>
      </c>
      <c r="Q698">
        <f t="shared" si="80"/>
        <v>1</v>
      </c>
      <c r="R698" t="str">
        <f t="shared" si="81"/>
        <v/>
      </c>
      <c r="S698">
        <f t="shared" si="85"/>
        <v>3.550595336731341</v>
      </c>
    </row>
    <row r="699" spans="1:19" x14ac:dyDescent="0.3">
      <c r="A699" t="s">
        <v>748</v>
      </c>
      <c r="B699">
        <v>5260.5317383000001</v>
      </c>
      <c r="C699">
        <v>5052.4101563000004</v>
      </c>
      <c r="D699">
        <v>5167.2934569999998</v>
      </c>
      <c r="E699">
        <v>5026.5019530999998</v>
      </c>
      <c r="F699">
        <v>5101.9301758000001</v>
      </c>
      <c r="G699">
        <v>5124.3701172000001</v>
      </c>
      <c r="H699">
        <v>4936.7900391000003</v>
      </c>
      <c r="I699">
        <v>5052.4101563000004</v>
      </c>
      <c r="J699">
        <v>5048.9228516000003</v>
      </c>
      <c r="L699" t="str">
        <f t="shared" si="83"/>
        <v>30NOV2022:02:00:00</v>
      </c>
      <c r="M699">
        <v>2</v>
      </c>
      <c r="N699">
        <f t="shared" si="84"/>
        <v>-208.12158199999976</v>
      </c>
      <c r="O699">
        <f t="shared" si="78"/>
        <v>-208.12158199999976</v>
      </c>
      <c r="P699" t="str">
        <f t="shared" si="79"/>
        <v/>
      </c>
      <c r="Q699">
        <f t="shared" si="80"/>
        <v>1</v>
      </c>
      <c r="R699" t="str">
        <f t="shared" si="81"/>
        <v/>
      </c>
      <c r="S699">
        <f t="shared" si="85"/>
        <v>3.9562841239934539</v>
      </c>
    </row>
    <row r="700" spans="1:19" x14ac:dyDescent="0.3">
      <c r="A700" t="s">
        <v>749</v>
      </c>
      <c r="B700">
        <v>5278.7036133000001</v>
      </c>
      <c r="C700">
        <v>5088.9399414</v>
      </c>
      <c r="D700">
        <v>5243.7373047000001</v>
      </c>
      <c r="E700">
        <v>5213.3608397999997</v>
      </c>
      <c r="F700">
        <v>5015.5</v>
      </c>
      <c r="G700">
        <v>5051.3598633000001</v>
      </c>
      <c r="H700">
        <v>4959.9501952999999</v>
      </c>
      <c r="I700">
        <v>5088.9399414</v>
      </c>
      <c r="J700">
        <v>5036.28125</v>
      </c>
      <c r="L700" t="str">
        <f t="shared" si="83"/>
        <v>30NOV2022:03:00:00</v>
      </c>
      <c r="M700">
        <v>3</v>
      </c>
      <c r="N700">
        <f t="shared" si="84"/>
        <v>-189.76367190000019</v>
      </c>
      <c r="O700">
        <f t="shared" si="78"/>
        <v>-189.76367190000019</v>
      </c>
      <c r="P700" t="str">
        <f t="shared" si="79"/>
        <v/>
      </c>
      <c r="Q700">
        <f t="shared" si="80"/>
        <v>1</v>
      </c>
      <c r="R700" t="str">
        <f t="shared" si="81"/>
        <v/>
      </c>
      <c r="S700">
        <f t="shared" si="85"/>
        <v>3.5948915832644897</v>
      </c>
    </row>
    <row r="701" spans="1:19" x14ac:dyDescent="0.3">
      <c r="A701" t="s">
        <v>750</v>
      </c>
      <c r="B701">
        <v>5222.4345702999999</v>
      </c>
      <c r="C701">
        <v>5117.2202147999997</v>
      </c>
      <c r="D701">
        <v>5181.1225586</v>
      </c>
      <c r="E701">
        <v>5229.5747069999998</v>
      </c>
      <c r="F701">
        <v>4992.75</v>
      </c>
      <c r="G701">
        <v>5030.5</v>
      </c>
      <c r="H701">
        <v>4997.1699219000002</v>
      </c>
      <c r="I701">
        <v>5117.2202147999997</v>
      </c>
      <c r="J701">
        <v>5046.8574219000002</v>
      </c>
      <c r="L701" t="str">
        <f t="shared" si="83"/>
        <v>30NOV2022:04:00:00</v>
      </c>
      <c r="M701">
        <v>4</v>
      </c>
      <c r="N701">
        <f t="shared" si="84"/>
        <v>-105.21435550000024</v>
      </c>
      <c r="O701">
        <f t="shared" si="78"/>
        <v>-105.21435550000024</v>
      </c>
      <c r="P701" t="str">
        <f t="shared" si="79"/>
        <v/>
      </c>
      <c r="Q701">
        <f t="shared" si="80"/>
        <v>1</v>
      </c>
      <c r="R701" t="str">
        <f t="shared" si="81"/>
        <v/>
      </c>
      <c r="S701">
        <f t="shared" si="85"/>
        <v>2.0146610567101133</v>
      </c>
    </row>
    <row r="702" spans="1:19" x14ac:dyDescent="0.3">
      <c r="A702" t="s">
        <v>751</v>
      </c>
      <c r="B702">
        <v>5261.0708008000001</v>
      </c>
      <c r="C702">
        <v>5153.5400391000003</v>
      </c>
      <c r="D702">
        <v>5119.8686522999997</v>
      </c>
      <c r="E702">
        <v>5153.7622069999998</v>
      </c>
      <c r="F702">
        <v>5015.5297852000003</v>
      </c>
      <c r="G702">
        <v>5056.8100586</v>
      </c>
      <c r="H702">
        <v>5057.2402344000002</v>
      </c>
      <c r="I702">
        <v>5153.5400391000003</v>
      </c>
      <c r="J702">
        <v>5084.5810547000001</v>
      </c>
      <c r="L702" t="str">
        <f t="shared" si="83"/>
        <v>30NOV2022:05:00:00</v>
      </c>
      <c r="M702">
        <v>5</v>
      </c>
      <c r="N702">
        <f t="shared" si="84"/>
        <v>-107.53076169999986</v>
      </c>
      <c r="O702">
        <f t="shared" si="78"/>
        <v>-107.53076169999986</v>
      </c>
      <c r="P702" t="str">
        <f t="shared" si="79"/>
        <v/>
      </c>
      <c r="Q702">
        <f t="shared" si="80"/>
        <v>1</v>
      </c>
      <c r="R702" t="str">
        <f t="shared" si="81"/>
        <v/>
      </c>
      <c r="S702">
        <f t="shared" si="85"/>
        <v>2.043894974453655</v>
      </c>
    </row>
    <row r="703" spans="1:19" x14ac:dyDescent="0.3">
      <c r="A703" t="s">
        <v>752</v>
      </c>
      <c r="B703">
        <v>5359.9291991999999</v>
      </c>
      <c r="C703">
        <v>5179.9101563000004</v>
      </c>
      <c r="D703">
        <v>5085.4111327999999</v>
      </c>
      <c r="E703">
        <v>5092.5078125</v>
      </c>
      <c r="F703">
        <v>5078.9799805000002</v>
      </c>
      <c r="G703">
        <v>5127.4501952999999</v>
      </c>
      <c r="H703">
        <v>5096.3798827999999</v>
      </c>
      <c r="I703">
        <v>5179.9101563000004</v>
      </c>
      <c r="J703">
        <v>5130.7734375</v>
      </c>
      <c r="L703" t="str">
        <f t="shared" si="83"/>
        <v>30NOV2022:06:00:00</v>
      </c>
      <c r="M703">
        <v>6</v>
      </c>
      <c r="N703">
        <f t="shared" si="84"/>
        <v>-180.01904289999948</v>
      </c>
      <c r="O703">
        <f t="shared" si="78"/>
        <v>-180.01904289999948</v>
      </c>
      <c r="P703" t="str">
        <f t="shared" si="79"/>
        <v/>
      </c>
      <c r="Q703">
        <f t="shared" si="80"/>
        <v>1</v>
      </c>
      <c r="R703" t="str">
        <f t="shared" si="81"/>
        <v/>
      </c>
      <c r="S703">
        <f t="shared" si="85"/>
        <v>3.3586085974208082</v>
      </c>
    </row>
    <row r="704" spans="1:19" x14ac:dyDescent="0.3">
      <c r="A704" t="s">
        <v>753</v>
      </c>
      <c r="B704">
        <v>5419.8681641000003</v>
      </c>
      <c r="C704">
        <v>5358.5600586</v>
      </c>
      <c r="D704">
        <v>5157.0615233999997</v>
      </c>
      <c r="E704">
        <v>5136.1762694999998</v>
      </c>
      <c r="F704">
        <v>5137.4599608999997</v>
      </c>
      <c r="G704">
        <v>5198.3198241999999</v>
      </c>
      <c r="H704">
        <v>5335.0498047000001</v>
      </c>
      <c r="I704">
        <v>5358.5600586</v>
      </c>
      <c r="J704">
        <v>5279.4575194999998</v>
      </c>
      <c r="L704" t="str">
        <f t="shared" si="83"/>
        <v>30NOV2022:07:00:00</v>
      </c>
      <c r="M704">
        <v>7</v>
      </c>
      <c r="N704">
        <f t="shared" si="84"/>
        <v>-61.308105500000238</v>
      </c>
      <c r="O704">
        <f t="shared" si="78"/>
        <v>-61.308105500000238</v>
      </c>
      <c r="P704" t="str">
        <f t="shared" si="79"/>
        <v/>
      </c>
      <c r="Q704">
        <f t="shared" si="80"/>
        <v>1</v>
      </c>
      <c r="R704" t="str">
        <f t="shared" si="81"/>
        <v/>
      </c>
      <c r="S704">
        <f t="shared" si="85"/>
        <v>1.1311733725571311</v>
      </c>
    </row>
    <row r="705" spans="1:19" x14ac:dyDescent="0.3">
      <c r="A705" t="s">
        <v>754</v>
      </c>
      <c r="B705">
        <v>5416.4135741999999</v>
      </c>
      <c r="C705">
        <v>5388.3500977000003</v>
      </c>
      <c r="D705">
        <v>5133.3139647999997</v>
      </c>
      <c r="E705">
        <v>5119.703125</v>
      </c>
      <c r="F705">
        <v>5227.0200194999998</v>
      </c>
      <c r="G705">
        <v>5285.7299805000002</v>
      </c>
      <c r="H705">
        <v>5386.9301758000001</v>
      </c>
      <c r="I705">
        <v>5388.3500977000003</v>
      </c>
      <c r="J705">
        <v>5338.140625</v>
      </c>
      <c r="L705" t="str">
        <f t="shared" si="83"/>
        <v>30NOV2022:08:00:00</v>
      </c>
      <c r="M705">
        <v>8</v>
      </c>
      <c r="N705">
        <f t="shared" si="84"/>
        <v>-28.063476499999524</v>
      </c>
      <c r="O705">
        <f t="shared" si="78"/>
        <v>-28.063476499999524</v>
      </c>
      <c r="P705" t="str">
        <f t="shared" si="79"/>
        <v/>
      </c>
      <c r="Q705">
        <f t="shared" si="80"/>
        <v>1</v>
      </c>
      <c r="R705" t="str">
        <f t="shared" si="81"/>
        <v/>
      </c>
      <c r="S705">
        <f t="shared" si="85"/>
        <v>0.51811915976420753</v>
      </c>
    </row>
    <row r="706" spans="1:19" x14ac:dyDescent="0.3">
      <c r="A706" t="s">
        <v>755</v>
      </c>
      <c r="B706">
        <v>5410.1870116999999</v>
      </c>
      <c r="C706">
        <v>5249.7099608999997</v>
      </c>
      <c r="D706">
        <v>5109.2695313000004</v>
      </c>
      <c r="E706">
        <v>5086.9692383000001</v>
      </c>
      <c r="F706">
        <v>5112.5297852000003</v>
      </c>
      <c r="G706">
        <v>5158.3598633000001</v>
      </c>
      <c r="H706">
        <v>5215.9399414</v>
      </c>
      <c r="I706">
        <v>5249.7099608999997</v>
      </c>
      <c r="J706">
        <v>5197.8530272999997</v>
      </c>
      <c r="L706" t="str">
        <f t="shared" si="83"/>
        <v>30NOV2022:09:00:00</v>
      </c>
      <c r="M706">
        <v>9</v>
      </c>
      <c r="N706">
        <f t="shared" si="84"/>
        <v>-160.47705080000014</v>
      </c>
      <c r="O706">
        <f t="shared" si="78"/>
        <v>-160.47705080000014</v>
      </c>
      <c r="P706" t="str">
        <f t="shared" si="79"/>
        <v/>
      </c>
      <c r="Q706">
        <f t="shared" si="80"/>
        <v>1</v>
      </c>
      <c r="R706" t="str">
        <f t="shared" si="81"/>
        <v/>
      </c>
      <c r="S706">
        <f t="shared" si="85"/>
        <v>2.96620154632279</v>
      </c>
    </row>
    <row r="707" spans="1:19" x14ac:dyDescent="0.3">
      <c r="A707" t="s">
        <v>756</v>
      </c>
      <c r="B707">
        <v>5406.5292969000002</v>
      </c>
      <c r="C707">
        <v>5173.2099608999997</v>
      </c>
      <c r="D707">
        <v>5054.3901366999999</v>
      </c>
      <c r="E707">
        <v>5118.8510741999999</v>
      </c>
      <c r="F707">
        <v>5054.7797852000003</v>
      </c>
      <c r="G707">
        <v>5084.9599608999997</v>
      </c>
      <c r="H707">
        <v>5119.4199219000002</v>
      </c>
      <c r="I707">
        <v>5173.2099608999997</v>
      </c>
      <c r="J707">
        <v>5119.9355469000002</v>
      </c>
      <c r="L707" t="str">
        <f t="shared" si="83"/>
        <v>30NOV2022:10:00:00</v>
      </c>
      <c r="M707">
        <v>10</v>
      </c>
      <c r="N707">
        <f t="shared" si="84"/>
        <v>-233.31933600000048</v>
      </c>
      <c r="O707">
        <f t="shared" ref="O707:O721" si="86">IF(N707&lt;0,N707,"")</f>
        <v>-233.31933600000048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4.3155104353874725</v>
      </c>
    </row>
    <row r="708" spans="1:19" x14ac:dyDescent="0.3">
      <c r="A708" t="s">
        <v>757</v>
      </c>
      <c r="B708">
        <v>5440.3823241999999</v>
      </c>
      <c r="C708">
        <v>5178.5498047000001</v>
      </c>
      <c r="D708">
        <v>4977.8530272999997</v>
      </c>
      <c r="E708">
        <v>4958.5615233999997</v>
      </c>
      <c r="F708">
        <v>5106.8999022999997</v>
      </c>
      <c r="G708">
        <v>5131.1801758000001</v>
      </c>
      <c r="H708">
        <v>5120.6401366999999</v>
      </c>
      <c r="I708">
        <v>5178.5498047000001</v>
      </c>
      <c r="J708">
        <v>5141.4824219000002</v>
      </c>
      <c r="L708" t="str">
        <f t="shared" si="83"/>
        <v>30NOV2022:11:00:00</v>
      </c>
      <c r="M708">
        <v>11</v>
      </c>
      <c r="N708">
        <f t="shared" si="84"/>
        <v>-261.83251949999976</v>
      </c>
      <c r="O708">
        <f t="shared" si="86"/>
        <v>-261.83251949999976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4.8127595433010653</v>
      </c>
    </row>
    <row r="709" spans="1:19" x14ac:dyDescent="0.3">
      <c r="A709" t="s">
        <v>758</v>
      </c>
      <c r="B709">
        <v>5381.7133789</v>
      </c>
      <c r="C709">
        <v>5137.2001952999999</v>
      </c>
      <c r="D709">
        <v>5007.1865233999997</v>
      </c>
      <c r="E709">
        <v>4900.703125</v>
      </c>
      <c r="F709">
        <v>5135.1401366999999</v>
      </c>
      <c r="G709">
        <v>5155.4902344000002</v>
      </c>
      <c r="H709">
        <v>5073.1699219000002</v>
      </c>
      <c r="I709">
        <v>5137.2001952999999</v>
      </c>
      <c r="J709">
        <v>5125.4560547000001</v>
      </c>
      <c r="L709" t="str">
        <f t="shared" si="83"/>
        <v>30NOV2022:12:00:00</v>
      </c>
      <c r="M709">
        <v>12</v>
      </c>
      <c r="N709">
        <f t="shared" si="84"/>
        <v>-244.51318360000005</v>
      </c>
      <c r="O709">
        <f t="shared" si="86"/>
        <v>-244.51318360000005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4.5434077659850685</v>
      </c>
    </row>
    <row r="710" spans="1:19" x14ac:dyDescent="0.3">
      <c r="A710" t="s">
        <v>759</v>
      </c>
      <c r="B710">
        <v>5345.3266602000003</v>
      </c>
      <c r="C710">
        <v>5073.1401366999999</v>
      </c>
      <c r="D710">
        <v>5094.8813477000003</v>
      </c>
      <c r="E710">
        <v>4978.9760741999999</v>
      </c>
      <c r="F710">
        <v>5100.8500977000003</v>
      </c>
      <c r="G710">
        <v>5113.7099608999997</v>
      </c>
      <c r="H710">
        <v>4996.5698241999999</v>
      </c>
      <c r="I710">
        <v>5073.1401366999999</v>
      </c>
      <c r="J710">
        <v>5068.2963866999999</v>
      </c>
      <c r="L710" t="str">
        <f t="shared" si="83"/>
        <v>30NOV2022:13:00:00</v>
      </c>
      <c r="M710">
        <v>13</v>
      </c>
      <c r="N710">
        <f t="shared" si="84"/>
        <v>-272.18652350000048</v>
      </c>
      <c r="O710">
        <f t="shared" si="86"/>
        <v>-272.18652350000048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5.0920465820477352</v>
      </c>
    </row>
    <row r="711" spans="1:19" x14ac:dyDescent="0.3">
      <c r="A711" t="s">
        <v>760</v>
      </c>
      <c r="B711">
        <v>5241.4252930000002</v>
      </c>
      <c r="C711">
        <v>5030.5</v>
      </c>
      <c r="D711">
        <v>5173.1894530999998</v>
      </c>
      <c r="E711">
        <v>5062.9257813000004</v>
      </c>
      <c r="F711">
        <v>5237.6401366999999</v>
      </c>
      <c r="G711">
        <v>5241.7797852000003</v>
      </c>
      <c r="H711">
        <v>4963.3300780999998</v>
      </c>
      <c r="I711">
        <v>5030.5</v>
      </c>
      <c r="J711">
        <v>5097.5986327999999</v>
      </c>
      <c r="L711" t="str">
        <f t="shared" si="83"/>
        <v>30NOV2022:14:00:00</v>
      </c>
      <c r="M711">
        <v>14</v>
      </c>
      <c r="N711">
        <f t="shared" si="84"/>
        <v>-210.92529300000024</v>
      </c>
      <c r="O711">
        <f t="shared" si="86"/>
        <v>-210.92529300000024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4.024197259506761</v>
      </c>
    </row>
    <row r="712" spans="1:19" x14ac:dyDescent="0.3">
      <c r="A712" t="s">
        <v>761</v>
      </c>
      <c r="B712">
        <v>5231.4599608999997</v>
      </c>
      <c r="C712">
        <v>4991.7299805000002</v>
      </c>
      <c r="D712">
        <v>5196.1884766000003</v>
      </c>
      <c r="E712">
        <v>5145.7871094000002</v>
      </c>
      <c r="F712">
        <v>5137.7700194999998</v>
      </c>
      <c r="G712">
        <v>5142.7402344000002</v>
      </c>
      <c r="H712">
        <v>4934.7900391000003</v>
      </c>
      <c r="I712">
        <v>4991.7299805000002</v>
      </c>
      <c r="J712">
        <v>5037.1533202999999</v>
      </c>
      <c r="L712" t="str">
        <f t="shared" si="83"/>
        <v>30NOV2022:15:00:00</v>
      </c>
      <c r="M712">
        <v>15</v>
      </c>
      <c r="N712">
        <f t="shared" si="84"/>
        <v>-239.72998039999948</v>
      </c>
      <c r="O712">
        <f t="shared" si="86"/>
        <v>-239.72998039999948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4.5824680336224395</v>
      </c>
    </row>
    <row r="713" spans="1:19" x14ac:dyDescent="0.3">
      <c r="A713" t="s">
        <v>762</v>
      </c>
      <c r="B713">
        <v>5176.578125</v>
      </c>
      <c r="C713">
        <v>5015.7700194999998</v>
      </c>
      <c r="D713">
        <v>5152.9077147999997</v>
      </c>
      <c r="E713">
        <v>5220.03125</v>
      </c>
      <c r="F713">
        <v>5134.1699219000002</v>
      </c>
      <c r="G713">
        <v>5146.2797852000003</v>
      </c>
      <c r="H713">
        <v>4995.9199219000002</v>
      </c>
      <c r="I713">
        <v>5015.7700194999998</v>
      </c>
      <c r="J713">
        <v>5061.1953125</v>
      </c>
      <c r="L713" t="str">
        <f t="shared" si="83"/>
        <v>30NOV2022:16:00:00</v>
      </c>
      <c r="M713">
        <v>16</v>
      </c>
      <c r="N713">
        <f t="shared" si="84"/>
        <v>-160.80810550000024</v>
      </c>
      <c r="O713">
        <f t="shared" si="86"/>
        <v>-160.80810550000024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3.1064556859170409</v>
      </c>
    </row>
    <row r="714" spans="1:19" x14ac:dyDescent="0.3">
      <c r="A714" t="s">
        <v>763</v>
      </c>
      <c r="B714">
        <v>5246.2802733999997</v>
      </c>
      <c r="C714">
        <v>5041.1201172000001</v>
      </c>
      <c r="D714">
        <v>5109.4790039</v>
      </c>
      <c r="E714">
        <v>5171.203125</v>
      </c>
      <c r="F714">
        <v>5037.2797852000003</v>
      </c>
      <c r="G714">
        <v>5047.4301758000001</v>
      </c>
      <c r="H714">
        <v>5021.3999022999997</v>
      </c>
      <c r="I714">
        <v>5041.1201172000001</v>
      </c>
      <c r="J714">
        <v>5037.1914063000004</v>
      </c>
      <c r="L714" t="str">
        <f t="shared" si="83"/>
        <v>30NOV2022:17:00:00</v>
      </c>
      <c r="M714">
        <v>17</v>
      </c>
      <c r="N714">
        <f t="shared" si="84"/>
        <v>-205.16015619999962</v>
      </c>
      <c r="O714">
        <f t="shared" si="86"/>
        <v>-205.16015619999962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3.9105832229401614</v>
      </c>
    </row>
    <row r="715" spans="1:19" x14ac:dyDescent="0.3">
      <c r="A715" t="s">
        <v>764</v>
      </c>
      <c r="B715">
        <v>5037.2490233999997</v>
      </c>
      <c r="C715">
        <v>5140.6298827999999</v>
      </c>
      <c r="D715">
        <v>5043.8076172000001</v>
      </c>
      <c r="E715">
        <v>5079.2001952999999</v>
      </c>
      <c r="F715">
        <v>5038.9501952999999</v>
      </c>
      <c r="G715">
        <v>5056.3598633000001</v>
      </c>
      <c r="H715">
        <v>5168.2597655999998</v>
      </c>
      <c r="I715">
        <v>5140.6298827999999</v>
      </c>
      <c r="J715">
        <v>5111.2177733999997</v>
      </c>
      <c r="L715" t="str">
        <f t="shared" si="83"/>
        <v>30NOV2022:18:00:00</v>
      </c>
      <c r="M715">
        <v>18</v>
      </c>
      <c r="N715">
        <f t="shared" si="84"/>
        <v>103.38085940000019</v>
      </c>
      <c r="O715" t="str">
        <f t="shared" si="86"/>
        <v/>
      </c>
      <c r="P715">
        <f t="shared" si="87"/>
        <v>103.38085940000019</v>
      </c>
      <c r="Q715" t="str">
        <f t="shared" si="88"/>
        <v/>
      </c>
      <c r="R715">
        <f t="shared" si="89"/>
        <v>1</v>
      </c>
      <c r="S715">
        <f t="shared" si="85"/>
        <v>2.0523277471444334</v>
      </c>
    </row>
    <row r="716" spans="1:19" x14ac:dyDescent="0.3">
      <c r="A716" t="s">
        <v>765</v>
      </c>
      <c r="B716">
        <v>5046.3632813000004</v>
      </c>
      <c r="C716">
        <v>5316.4199219000002</v>
      </c>
      <c r="D716">
        <v>5136.2880858999997</v>
      </c>
      <c r="E716">
        <v>5224.9111327999999</v>
      </c>
      <c r="F716">
        <v>5055.4902344000002</v>
      </c>
      <c r="G716">
        <v>5070.3999022999997</v>
      </c>
      <c r="H716">
        <v>5377.3398438000004</v>
      </c>
      <c r="I716">
        <v>5316.4199219000002</v>
      </c>
      <c r="J716">
        <v>5231.0053711</v>
      </c>
      <c r="L716" t="str">
        <f t="shared" si="83"/>
        <v>30NOV2022:19:00:00</v>
      </c>
      <c r="M716">
        <v>19</v>
      </c>
      <c r="N716">
        <f t="shared" si="84"/>
        <v>270.05664059999981</v>
      </c>
      <c r="O716" t="str">
        <f t="shared" si="86"/>
        <v/>
      </c>
      <c r="P716">
        <f t="shared" si="87"/>
        <v>270.05664059999981</v>
      </c>
      <c r="Q716" t="str">
        <f t="shared" si="88"/>
        <v/>
      </c>
      <c r="R716">
        <f t="shared" si="89"/>
        <v>1</v>
      </c>
      <c r="S716">
        <f t="shared" si="85"/>
        <v>5.351510098385746</v>
      </c>
    </row>
    <row r="717" spans="1:19" x14ac:dyDescent="0.3">
      <c r="A717" t="s">
        <v>766</v>
      </c>
      <c r="B717">
        <v>5086.6176758000001</v>
      </c>
      <c r="C717">
        <v>5385.7001952999999</v>
      </c>
      <c r="D717">
        <v>5221.0361327999999</v>
      </c>
      <c r="E717">
        <v>5306.7597655999998</v>
      </c>
      <c r="F717">
        <v>5116.9301758000001</v>
      </c>
      <c r="G717">
        <v>5133.9301758000001</v>
      </c>
      <c r="H717">
        <v>5487.5498047000001</v>
      </c>
      <c r="I717">
        <v>5385.7001952999999</v>
      </c>
      <c r="J717">
        <v>5307.9042969000002</v>
      </c>
      <c r="L717" t="str">
        <f t="shared" si="83"/>
        <v>30NOV2022:20:00:00</v>
      </c>
      <c r="M717">
        <v>20</v>
      </c>
      <c r="N717">
        <f t="shared" si="84"/>
        <v>299.08251949999976</v>
      </c>
      <c r="O717" t="str">
        <f t="shared" si="86"/>
        <v/>
      </c>
      <c r="P717">
        <f t="shared" si="87"/>
        <v>299.08251949999976</v>
      </c>
      <c r="Q717" t="str">
        <f t="shared" si="88"/>
        <v/>
      </c>
      <c r="R717">
        <f t="shared" si="89"/>
        <v>1</v>
      </c>
      <c r="S717">
        <f t="shared" si="85"/>
        <v>5.8797916132543104</v>
      </c>
    </row>
    <row r="718" spans="1:19" x14ac:dyDescent="0.3">
      <c r="A718" t="s">
        <v>767</v>
      </c>
      <c r="B718">
        <v>5247.4965819999998</v>
      </c>
      <c r="C718">
        <v>5420.0498047000001</v>
      </c>
      <c r="D718">
        <v>5259.8681641000003</v>
      </c>
      <c r="E718">
        <v>5346.2246094000002</v>
      </c>
      <c r="F718">
        <v>5255.8398438000004</v>
      </c>
      <c r="G718">
        <v>5270.8100586</v>
      </c>
      <c r="H718">
        <v>5468.1601563000004</v>
      </c>
      <c r="I718">
        <v>5420.0498047000001</v>
      </c>
      <c r="J718">
        <v>5370.1362305000002</v>
      </c>
      <c r="L718" t="str">
        <f t="shared" si="83"/>
        <v>30NOV2022:21:00:00</v>
      </c>
      <c r="M718">
        <v>21</v>
      </c>
      <c r="N718">
        <f t="shared" si="84"/>
        <v>172.55322270000033</v>
      </c>
      <c r="O718" t="str">
        <f t="shared" si="86"/>
        <v/>
      </c>
      <c r="P718">
        <f t="shared" si="87"/>
        <v>172.55322270000033</v>
      </c>
      <c r="Q718" t="str">
        <f t="shared" si="88"/>
        <v/>
      </c>
      <c r="R718">
        <f t="shared" si="89"/>
        <v>1</v>
      </c>
      <c r="S718">
        <f t="shared" si="85"/>
        <v>3.2882960475266176</v>
      </c>
    </row>
    <row r="719" spans="1:19" x14ac:dyDescent="0.3">
      <c r="A719" t="s">
        <v>768</v>
      </c>
      <c r="B719">
        <v>5381.0849608999997</v>
      </c>
      <c r="C719">
        <v>5413.8701172000001</v>
      </c>
      <c r="D719">
        <v>5285.5498047000001</v>
      </c>
      <c r="E719">
        <v>5350.2690430000002</v>
      </c>
      <c r="F719">
        <v>5288.7700194999998</v>
      </c>
      <c r="G719">
        <v>5301.3500977000003</v>
      </c>
      <c r="H719">
        <v>5460.8100586</v>
      </c>
      <c r="I719">
        <v>5413.8701172000001</v>
      </c>
      <c r="J719">
        <v>5378.7099608999997</v>
      </c>
      <c r="L719" t="str">
        <f t="shared" si="83"/>
        <v>30NOV2022:22:00:00</v>
      </c>
      <c r="M719">
        <v>22</v>
      </c>
      <c r="N719">
        <f t="shared" si="84"/>
        <v>32.785156300000381</v>
      </c>
      <c r="O719" t="str">
        <f t="shared" si="86"/>
        <v/>
      </c>
      <c r="P719">
        <f t="shared" si="87"/>
        <v>32.785156300000381</v>
      </c>
      <c r="Q719" t="str">
        <f t="shared" si="88"/>
        <v/>
      </c>
      <c r="R719">
        <f t="shared" si="89"/>
        <v>1</v>
      </c>
      <c r="S719">
        <f t="shared" si="85"/>
        <v>0.60926665418263504</v>
      </c>
    </row>
    <row r="720" spans="1:19" x14ac:dyDescent="0.3">
      <c r="A720" t="s">
        <v>769</v>
      </c>
      <c r="B720">
        <v>5357.9165039</v>
      </c>
      <c r="C720">
        <v>5361.3198241999999</v>
      </c>
      <c r="D720">
        <v>5217.6342772999997</v>
      </c>
      <c r="E720">
        <v>5259.2880858999997</v>
      </c>
      <c r="F720">
        <v>5270.8398438000004</v>
      </c>
      <c r="G720">
        <v>5288.8798827999999</v>
      </c>
      <c r="H720">
        <v>5389.8598633000001</v>
      </c>
      <c r="I720">
        <v>5361.3198241999999</v>
      </c>
      <c r="J720">
        <v>5336.7729491999999</v>
      </c>
      <c r="L720" t="str">
        <f t="shared" si="83"/>
        <v>30NOV2022:23:00:00</v>
      </c>
      <c r="M720">
        <v>23</v>
      </c>
      <c r="N720">
        <f t="shared" si="84"/>
        <v>3.4033202999999048</v>
      </c>
      <c r="O720" t="str">
        <f t="shared" si="86"/>
        <v/>
      </c>
      <c r="P720">
        <f t="shared" si="87"/>
        <v>3.4033202999999048</v>
      </c>
      <c r="Q720" t="str">
        <f t="shared" si="88"/>
        <v/>
      </c>
      <c r="R720">
        <f t="shared" si="89"/>
        <v>1</v>
      </c>
      <c r="S720">
        <f t="shared" si="85"/>
        <v>6.3519472495001464E-2</v>
      </c>
    </row>
    <row r="721" spans="1:19" x14ac:dyDescent="0.3">
      <c r="A721" t="s">
        <v>770</v>
      </c>
      <c r="B721">
        <v>5358.8295897999997</v>
      </c>
      <c r="C721">
        <v>5285.1401366999999</v>
      </c>
      <c r="D721">
        <v>5190.2744141000003</v>
      </c>
      <c r="E721">
        <v>5213.9511719000002</v>
      </c>
      <c r="F721">
        <v>5221.3701172000001</v>
      </c>
      <c r="G721">
        <v>5250.2900391000003</v>
      </c>
      <c r="H721">
        <v>5314.4101563000004</v>
      </c>
      <c r="I721">
        <v>5285.1401366999999</v>
      </c>
      <c r="J721">
        <v>5274.1796875</v>
      </c>
      <c r="L721" t="str">
        <f t="shared" si="83"/>
        <v>01DEC2022:00:00:00</v>
      </c>
      <c r="M721">
        <v>24</v>
      </c>
      <c r="N721">
        <f t="shared" si="84"/>
        <v>-73.68945309999981</v>
      </c>
      <c r="O721">
        <f t="shared" si="86"/>
        <v>-73.68945309999981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1.3751034972311933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workbookViewId="0">
      <selection activeCell="AD2" sqref="AD2"/>
    </sheetView>
  </sheetViews>
  <sheetFormatPr defaultRowHeight="14.4" x14ac:dyDescent="0.3"/>
  <cols>
    <col min="1" max="1" width="15.44140625" customWidth="1"/>
    <col min="22" max="22" width="13.109375" bestFit="1" customWidth="1"/>
    <col min="23" max="23" width="17.88671875" bestFit="1" customWidth="1"/>
    <col min="24" max="24" width="16.441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51</v>
      </c>
      <c r="B2">
        <v>9157.5947266000003</v>
      </c>
      <c r="C2">
        <v>9616.2001952999999</v>
      </c>
      <c r="D2">
        <v>9361.0058594000002</v>
      </c>
      <c r="E2">
        <v>9345.4599608999997</v>
      </c>
      <c r="F2">
        <v>9389.6201172000001</v>
      </c>
      <c r="G2">
        <v>9616.2001952999999</v>
      </c>
      <c r="H2">
        <v>9607.9199219000002</v>
      </c>
      <c r="I2">
        <v>9414.2197266000003</v>
      </c>
      <c r="J2">
        <v>9509.4501952999999</v>
      </c>
      <c r="L2" t="str">
        <f>A2</f>
        <v>01NOV2022:01:00:00</v>
      </c>
      <c r="M2">
        <v>1</v>
      </c>
      <c r="N2">
        <f>C2-B2</f>
        <v>458.60546869999962</v>
      </c>
      <c r="O2" t="str">
        <f>IF(N2&lt;0,N2,"")</f>
        <v/>
      </c>
      <c r="P2">
        <f>IF(N2&gt;0,N2,"")</f>
        <v>458.60546869999962</v>
      </c>
      <c r="Q2" t="str">
        <f>IF(O2&lt;0,1,"")</f>
        <v/>
      </c>
      <c r="R2">
        <f>IF(AND(P2&gt;0,P2&lt;&gt;""),1,"")</f>
        <v>1</v>
      </c>
      <c r="S2">
        <f>ABS((B2-C2)/B2)*100</f>
        <v>5.0079249234287646</v>
      </c>
      <c r="T2">
        <f>AVERAGE(S2:S722)</f>
        <v>4.6241559234807319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52</v>
      </c>
      <c r="B3">
        <v>8796.578125</v>
      </c>
      <c r="C3">
        <v>9237.6601563000004</v>
      </c>
      <c r="D3">
        <v>8990.0478516000003</v>
      </c>
      <c r="E3">
        <v>8959.9101563000004</v>
      </c>
      <c r="F3">
        <v>8979.9804688000004</v>
      </c>
      <c r="G3">
        <v>9237.6601563000004</v>
      </c>
      <c r="H3">
        <v>9200.8701172000001</v>
      </c>
      <c r="I3">
        <v>8909.0800780999998</v>
      </c>
      <c r="J3">
        <v>9074.8076172000001</v>
      </c>
      <c r="L3" t="str">
        <f t="shared" ref="L3:L66" si="0">A3</f>
        <v>01NOV2022:02:00:00</v>
      </c>
      <c r="M3">
        <v>2</v>
      </c>
      <c r="N3">
        <f t="shared" ref="N3:N66" si="1">C3-B3</f>
        <v>441.08203130000038</v>
      </c>
      <c r="O3" t="str">
        <f t="shared" ref="O3:O66" si="2">IF(N3&lt;0,N3,"")</f>
        <v/>
      </c>
      <c r="P3">
        <f t="shared" ref="P3:P66" si="3">IF(N3&gt;0,N3,"")</f>
        <v>441.08203130000038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5.0142455967785811</v>
      </c>
      <c r="V3" s="3">
        <v>1</v>
      </c>
      <c r="W3" s="4">
        <v>-329.29319863529383</v>
      </c>
      <c r="X3" s="4">
        <v>533.52681789230803</v>
      </c>
      <c r="Y3" s="4"/>
      <c r="Z3">
        <v>1</v>
      </c>
      <c r="AA3">
        <f>W3</f>
        <v>-329.29319863529383</v>
      </c>
      <c r="AB3">
        <f>X3</f>
        <v>533.52681789230803</v>
      </c>
    </row>
    <row r="4" spans="1:28" x14ac:dyDescent="0.3">
      <c r="A4" t="s">
        <v>53</v>
      </c>
      <c r="B4">
        <v>8656.9287108999997</v>
      </c>
      <c r="C4">
        <v>8956.2197266000003</v>
      </c>
      <c r="D4">
        <v>8760.7539063000004</v>
      </c>
      <c r="E4">
        <v>8737.9785155999998</v>
      </c>
      <c r="F4">
        <v>8679.9404297000001</v>
      </c>
      <c r="G4">
        <v>8956.2197266000003</v>
      </c>
      <c r="H4">
        <v>8886.3095702999999</v>
      </c>
      <c r="I4">
        <v>8561.2402344000002</v>
      </c>
      <c r="J4">
        <v>8759.0566405999998</v>
      </c>
      <c r="L4" t="str">
        <f t="shared" si="0"/>
        <v>01NOV2022:03:00:00</v>
      </c>
      <c r="M4">
        <v>3</v>
      </c>
      <c r="N4">
        <f t="shared" si="1"/>
        <v>299.29101570000057</v>
      </c>
      <c r="O4" t="str">
        <f t="shared" si="2"/>
        <v/>
      </c>
      <c r="P4">
        <f t="shared" si="3"/>
        <v>299.29101570000057</v>
      </c>
      <c r="Q4" t="str">
        <f t="shared" si="4"/>
        <v/>
      </c>
      <c r="R4">
        <f t="shared" si="5"/>
        <v>1</v>
      </c>
      <c r="S4">
        <f t="shared" si="6"/>
        <v>3.4572424666401744</v>
      </c>
      <c r="V4" s="3">
        <v>2</v>
      </c>
      <c r="W4" s="4">
        <v>-373.12820107777782</v>
      </c>
      <c r="X4" s="4">
        <v>432.66935215000012</v>
      </c>
      <c r="Y4" s="4"/>
      <c r="Z4">
        <v>2</v>
      </c>
      <c r="AA4">
        <f t="shared" ref="AA4:AB26" si="7">W4</f>
        <v>-373.12820107777782</v>
      </c>
      <c r="AB4">
        <f t="shared" si="7"/>
        <v>432.66935215000012</v>
      </c>
    </row>
    <row r="5" spans="1:28" x14ac:dyDescent="0.3">
      <c r="A5" t="s">
        <v>54</v>
      </c>
      <c r="B5">
        <v>8551.3535155999998</v>
      </c>
      <c r="C5">
        <v>8875.5996094000002</v>
      </c>
      <c r="D5">
        <v>8676.6621094000002</v>
      </c>
      <c r="E5">
        <v>8652.1201172000001</v>
      </c>
      <c r="F5">
        <v>8596.7802733999997</v>
      </c>
      <c r="G5">
        <v>8875.5996094000002</v>
      </c>
      <c r="H5">
        <v>8776.7802733999997</v>
      </c>
      <c r="I5">
        <v>8507.7001952999999</v>
      </c>
      <c r="J5">
        <v>8680.3076172000001</v>
      </c>
      <c r="L5" t="str">
        <f t="shared" si="0"/>
        <v>01NOV2022:04:00:00</v>
      </c>
      <c r="M5">
        <v>4</v>
      </c>
      <c r="N5">
        <f t="shared" si="1"/>
        <v>324.24609380000038</v>
      </c>
      <c r="O5" t="str">
        <f t="shared" si="2"/>
        <v/>
      </c>
      <c r="P5">
        <f t="shared" si="3"/>
        <v>324.24609380000038</v>
      </c>
      <c r="Q5" t="str">
        <f t="shared" si="4"/>
        <v/>
      </c>
      <c r="R5">
        <f t="shared" si="5"/>
        <v>1</v>
      </c>
      <c r="S5">
        <f t="shared" si="6"/>
        <v>3.7917517175320508</v>
      </c>
      <c r="V5" s="3">
        <v>3</v>
      </c>
      <c r="W5" s="4">
        <v>-490.84216308125019</v>
      </c>
      <c r="X5" s="4">
        <v>334.50592908571446</v>
      </c>
      <c r="Y5" s="4"/>
      <c r="Z5">
        <v>3</v>
      </c>
      <c r="AA5">
        <f t="shared" si="7"/>
        <v>-490.84216308125019</v>
      </c>
      <c r="AB5">
        <f t="shared" si="7"/>
        <v>334.50592908571446</v>
      </c>
    </row>
    <row r="6" spans="1:28" x14ac:dyDescent="0.3">
      <c r="A6" t="s">
        <v>55</v>
      </c>
      <c r="B6">
        <v>8689.1123047000001</v>
      </c>
      <c r="C6">
        <v>9058.0898438000004</v>
      </c>
      <c r="D6">
        <v>8839.3496094000002</v>
      </c>
      <c r="E6">
        <v>8801.8359375</v>
      </c>
      <c r="F6">
        <v>8780.8095702999999</v>
      </c>
      <c r="G6">
        <v>9058.0898438000004</v>
      </c>
      <c r="H6">
        <v>8910.2597655999998</v>
      </c>
      <c r="I6">
        <v>8704.8896483999997</v>
      </c>
      <c r="J6">
        <v>8855.9199219000002</v>
      </c>
      <c r="L6" t="str">
        <f t="shared" si="0"/>
        <v>01NOV2022:05:00:00</v>
      </c>
      <c r="M6">
        <v>5</v>
      </c>
      <c r="N6">
        <f t="shared" si="1"/>
        <v>368.97753910000029</v>
      </c>
      <c r="O6" t="str">
        <f t="shared" si="2"/>
        <v/>
      </c>
      <c r="P6">
        <f t="shared" si="3"/>
        <v>368.97753910000029</v>
      </c>
      <c r="Q6" t="str">
        <f t="shared" si="4"/>
        <v/>
      </c>
      <c r="R6">
        <f t="shared" si="5"/>
        <v>1</v>
      </c>
      <c r="S6">
        <f t="shared" si="6"/>
        <v>4.2464353798306629</v>
      </c>
      <c r="V6" s="3">
        <v>4</v>
      </c>
      <c r="W6" s="4">
        <v>-452.81163190555577</v>
      </c>
      <c r="X6" s="4">
        <v>378.91764326666697</v>
      </c>
      <c r="Y6" s="4"/>
      <c r="Z6">
        <v>4</v>
      </c>
      <c r="AA6">
        <f t="shared" si="7"/>
        <v>-452.81163190555577</v>
      </c>
      <c r="AB6">
        <f t="shared" si="7"/>
        <v>378.91764326666697</v>
      </c>
    </row>
    <row r="7" spans="1:28" x14ac:dyDescent="0.3">
      <c r="A7" t="s">
        <v>56</v>
      </c>
      <c r="B7">
        <v>9272.9521483999997</v>
      </c>
      <c r="C7">
        <v>9649.9599608999997</v>
      </c>
      <c r="D7">
        <v>9461.3183594000002</v>
      </c>
      <c r="E7">
        <v>9365.0898438000004</v>
      </c>
      <c r="F7">
        <v>9383.6796875</v>
      </c>
      <c r="G7">
        <v>9649.9599608999997</v>
      </c>
      <c r="H7">
        <v>9404.7001952999999</v>
      </c>
      <c r="I7">
        <v>9325.4697266000003</v>
      </c>
      <c r="J7">
        <v>9435.1308594000002</v>
      </c>
      <c r="L7" t="str">
        <f t="shared" si="0"/>
        <v>01NOV2022:06:00:00</v>
      </c>
      <c r="M7">
        <v>6</v>
      </c>
      <c r="N7">
        <f t="shared" si="1"/>
        <v>377.0078125</v>
      </c>
      <c r="O7" t="str">
        <f t="shared" si="2"/>
        <v/>
      </c>
      <c r="P7">
        <f t="shared" si="3"/>
        <v>377.0078125</v>
      </c>
      <c r="Q7" t="str">
        <f t="shared" si="4"/>
        <v/>
      </c>
      <c r="R7">
        <f t="shared" si="5"/>
        <v>1</v>
      </c>
      <c r="S7">
        <f t="shared" si="6"/>
        <v>4.0656719291391008</v>
      </c>
      <c r="V7" s="3">
        <v>5</v>
      </c>
      <c r="W7" s="4">
        <v>-453.10622830000023</v>
      </c>
      <c r="X7" s="4">
        <v>418.72615556666659</v>
      </c>
      <c r="Y7" s="4"/>
      <c r="Z7">
        <v>5</v>
      </c>
      <c r="AA7">
        <f t="shared" si="7"/>
        <v>-453.10622830000023</v>
      </c>
      <c r="AB7">
        <f t="shared" si="7"/>
        <v>418.72615556666659</v>
      </c>
    </row>
    <row r="8" spans="1:28" x14ac:dyDescent="0.3">
      <c r="A8" t="s">
        <v>57</v>
      </c>
      <c r="B8">
        <v>10306.291992</v>
      </c>
      <c r="C8">
        <v>10766.299805000001</v>
      </c>
      <c r="D8">
        <v>10460.168944999999</v>
      </c>
      <c r="E8">
        <v>10284.712890999999</v>
      </c>
      <c r="F8">
        <v>10566.599609000001</v>
      </c>
      <c r="G8">
        <v>10766.299805000001</v>
      </c>
      <c r="H8">
        <v>10419.200194999999</v>
      </c>
      <c r="I8">
        <v>10352.400390999999</v>
      </c>
      <c r="J8">
        <v>10504.705078000001</v>
      </c>
      <c r="L8" t="str">
        <f t="shared" si="0"/>
        <v>01NOV2022:07:00:00</v>
      </c>
      <c r="M8">
        <v>7</v>
      </c>
      <c r="N8">
        <f t="shared" si="1"/>
        <v>460.00781300000017</v>
      </c>
      <c r="O8" t="str">
        <f t="shared" si="2"/>
        <v/>
      </c>
      <c r="P8">
        <f t="shared" si="3"/>
        <v>460.00781300000017</v>
      </c>
      <c r="Q8" t="str">
        <f t="shared" si="4"/>
        <v/>
      </c>
      <c r="R8">
        <f t="shared" si="5"/>
        <v>1</v>
      </c>
      <c r="S8">
        <f t="shared" si="6"/>
        <v>4.4633687203610144</v>
      </c>
      <c r="V8" s="3">
        <v>6</v>
      </c>
      <c r="W8" s="4">
        <v>-494.2825926124998</v>
      </c>
      <c r="X8" s="4">
        <v>543.61118857142833</v>
      </c>
      <c r="Y8" s="4"/>
      <c r="Z8">
        <v>6</v>
      </c>
      <c r="AA8">
        <f t="shared" si="7"/>
        <v>-494.2825926124998</v>
      </c>
      <c r="AB8">
        <f t="shared" si="7"/>
        <v>543.61118857142833</v>
      </c>
    </row>
    <row r="9" spans="1:28" x14ac:dyDescent="0.3">
      <c r="A9" t="s">
        <v>58</v>
      </c>
      <c r="B9">
        <v>11009.085938</v>
      </c>
      <c r="C9">
        <v>11457.799805000001</v>
      </c>
      <c r="D9">
        <v>11070.091796999999</v>
      </c>
      <c r="E9">
        <v>10879.119140999999</v>
      </c>
      <c r="F9">
        <v>11271.599609000001</v>
      </c>
      <c r="G9">
        <v>11457.799805000001</v>
      </c>
      <c r="H9">
        <v>11068.099609000001</v>
      </c>
      <c r="I9">
        <v>10930.900390999999</v>
      </c>
      <c r="J9">
        <v>11148.030273</v>
      </c>
      <c r="L9" t="str">
        <f t="shared" si="0"/>
        <v>01NOV2022:08:00:00</v>
      </c>
      <c r="M9">
        <v>8</v>
      </c>
      <c r="N9">
        <f t="shared" si="1"/>
        <v>448.71386700000039</v>
      </c>
      <c r="O9" t="str">
        <f t="shared" si="2"/>
        <v/>
      </c>
      <c r="P9">
        <f t="shared" si="3"/>
        <v>448.71386700000039</v>
      </c>
      <c r="Q9" t="str">
        <f t="shared" si="4"/>
        <v/>
      </c>
      <c r="R9">
        <f t="shared" si="5"/>
        <v>1</v>
      </c>
      <c r="S9">
        <f t="shared" si="6"/>
        <v>4.0758503433166711</v>
      </c>
      <c r="V9" s="3">
        <v>7</v>
      </c>
      <c r="W9" s="4">
        <v>-442.96569844374994</v>
      </c>
      <c r="X9" s="4">
        <v>817.33363560714292</v>
      </c>
      <c r="Y9" s="4"/>
      <c r="Z9">
        <v>7</v>
      </c>
      <c r="AA9">
        <f t="shared" si="7"/>
        <v>-442.96569844374994</v>
      </c>
      <c r="AB9">
        <f t="shared" si="7"/>
        <v>817.33363560714292</v>
      </c>
    </row>
    <row r="10" spans="1:28" x14ac:dyDescent="0.3">
      <c r="A10" t="s">
        <v>59</v>
      </c>
      <c r="B10">
        <v>11042.514648</v>
      </c>
      <c r="C10">
        <v>11621.299805000001</v>
      </c>
      <c r="D10">
        <v>11177.6875</v>
      </c>
      <c r="E10">
        <v>11041.082031</v>
      </c>
      <c r="F10">
        <v>11422.099609000001</v>
      </c>
      <c r="G10">
        <v>11621.299805000001</v>
      </c>
      <c r="H10">
        <v>11222.900390999999</v>
      </c>
      <c r="I10">
        <v>11041.099609000001</v>
      </c>
      <c r="J10">
        <v>11288.75</v>
      </c>
      <c r="L10" t="str">
        <f t="shared" si="0"/>
        <v>01NOV2022:09:00:00</v>
      </c>
      <c r="M10">
        <v>9</v>
      </c>
      <c r="N10">
        <f t="shared" si="1"/>
        <v>578.78515700000025</v>
      </c>
      <c r="O10" t="str">
        <f t="shared" si="2"/>
        <v/>
      </c>
      <c r="P10">
        <f t="shared" si="3"/>
        <v>578.78515700000025</v>
      </c>
      <c r="Q10" t="str">
        <f t="shared" si="4"/>
        <v/>
      </c>
      <c r="R10">
        <f t="shared" si="5"/>
        <v>1</v>
      </c>
      <c r="S10">
        <f t="shared" si="6"/>
        <v>5.2414253043787333</v>
      </c>
      <c r="V10" s="3">
        <v>8</v>
      </c>
      <c r="W10" s="4">
        <v>-428.21855448666719</v>
      </c>
      <c r="X10" s="4">
        <v>912.30338526666651</v>
      </c>
      <c r="Y10" s="4"/>
      <c r="Z10">
        <v>8</v>
      </c>
      <c r="AA10">
        <f t="shared" si="7"/>
        <v>-428.21855448666719</v>
      </c>
      <c r="AB10">
        <f t="shared" si="7"/>
        <v>912.30338526666651</v>
      </c>
    </row>
    <row r="11" spans="1:28" x14ac:dyDescent="0.3">
      <c r="A11" t="s">
        <v>60</v>
      </c>
      <c r="B11">
        <v>11286.755859000001</v>
      </c>
      <c r="C11">
        <v>11742.099609000001</v>
      </c>
      <c r="D11">
        <v>11462.123046999999</v>
      </c>
      <c r="E11">
        <v>11329.542969</v>
      </c>
      <c r="F11">
        <v>11581.5</v>
      </c>
      <c r="G11">
        <v>11742.099609000001</v>
      </c>
      <c r="H11">
        <v>11464.900390999999</v>
      </c>
      <c r="I11">
        <v>11300.5</v>
      </c>
      <c r="J11">
        <v>11494.150390999999</v>
      </c>
      <c r="L11" t="str">
        <f t="shared" si="0"/>
        <v>01NOV2022:10:00:00</v>
      </c>
      <c r="M11">
        <v>10</v>
      </c>
      <c r="N11">
        <f t="shared" si="1"/>
        <v>455.34375</v>
      </c>
      <c r="O11" t="str">
        <f t="shared" si="2"/>
        <v/>
      </c>
      <c r="P11">
        <f t="shared" si="3"/>
        <v>455.34375</v>
      </c>
      <c r="Q11" t="str">
        <f t="shared" si="4"/>
        <v/>
      </c>
      <c r="R11">
        <f t="shared" si="5"/>
        <v>1</v>
      </c>
      <c r="S11">
        <f t="shared" si="6"/>
        <v>4.0343191231243942</v>
      </c>
      <c r="V11" s="3">
        <v>9</v>
      </c>
      <c r="W11" s="4">
        <v>-371.47934206923071</v>
      </c>
      <c r="X11" s="4">
        <v>846.70863976470582</v>
      </c>
      <c r="Y11" s="4"/>
      <c r="Z11">
        <v>9</v>
      </c>
      <c r="AA11">
        <f t="shared" si="7"/>
        <v>-371.47934206923071</v>
      </c>
      <c r="AB11">
        <f t="shared" si="7"/>
        <v>846.70863976470582</v>
      </c>
    </row>
    <row r="12" spans="1:28" x14ac:dyDescent="0.3">
      <c r="A12" t="s">
        <v>61</v>
      </c>
      <c r="B12">
        <v>11417.660156</v>
      </c>
      <c r="C12">
        <v>11732.200194999999</v>
      </c>
      <c r="D12">
        <v>11568.118164</v>
      </c>
      <c r="E12">
        <v>11425.621094</v>
      </c>
      <c r="F12">
        <v>11601.200194999999</v>
      </c>
      <c r="G12">
        <v>11732.200194999999</v>
      </c>
      <c r="H12">
        <v>11549</v>
      </c>
      <c r="I12">
        <v>11527.599609000001</v>
      </c>
      <c r="J12">
        <v>11595.139648</v>
      </c>
      <c r="L12" t="str">
        <f t="shared" si="0"/>
        <v>01NOV2022:11:00:00</v>
      </c>
      <c r="M12">
        <v>11</v>
      </c>
      <c r="N12">
        <f t="shared" si="1"/>
        <v>314.54003899999952</v>
      </c>
      <c r="O12" t="str">
        <f t="shared" si="2"/>
        <v/>
      </c>
      <c r="P12">
        <f t="shared" si="3"/>
        <v>314.54003899999952</v>
      </c>
      <c r="Q12" t="str">
        <f t="shared" si="4"/>
        <v/>
      </c>
      <c r="R12">
        <f t="shared" si="5"/>
        <v>1</v>
      </c>
      <c r="S12">
        <f t="shared" si="6"/>
        <v>2.7548555019366923</v>
      </c>
      <c r="V12" s="3">
        <v>10</v>
      </c>
      <c r="W12" s="4">
        <v>-482.08040350833363</v>
      </c>
      <c r="X12" s="4">
        <v>787.50981983333338</v>
      </c>
      <c r="Y12" s="4"/>
      <c r="Z12">
        <v>10</v>
      </c>
      <c r="AA12">
        <f t="shared" si="7"/>
        <v>-482.08040350833363</v>
      </c>
      <c r="AB12">
        <f t="shared" si="7"/>
        <v>787.50981983333338</v>
      </c>
    </row>
    <row r="13" spans="1:28" x14ac:dyDescent="0.3">
      <c r="A13" t="s">
        <v>62</v>
      </c>
      <c r="B13">
        <v>11657.825194999999</v>
      </c>
      <c r="C13">
        <v>11815.200194999999</v>
      </c>
      <c r="D13">
        <v>11657.763671999999</v>
      </c>
      <c r="E13">
        <v>11508.537109000001</v>
      </c>
      <c r="F13">
        <v>11709.5</v>
      </c>
      <c r="G13">
        <v>11815.200194999999</v>
      </c>
      <c r="H13">
        <v>11714.900390999999</v>
      </c>
      <c r="I13">
        <v>11780</v>
      </c>
      <c r="J13">
        <v>11761.950194999999</v>
      </c>
      <c r="L13" t="str">
        <f t="shared" si="0"/>
        <v>01NOV2022:12:00:00</v>
      </c>
      <c r="M13">
        <v>12</v>
      </c>
      <c r="N13">
        <f t="shared" si="1"/>
        <v>157.375</v>
      </c>
      <c r="O13" t="str">
        <f t="shared" si="2"/>
        <v/>
      </c>
      <c r="P13">
        <f t="shared" si="3"/>
        <v>157.375</v>
      </c>
      <c r="Q13" t="str">
        <f t="shared" si="4"/>
        <v/>
      </c>
      <c r="R13">
        <f t="shared" si="5"/>
        <v>1</v>
      </c>
      <c r="S13">
        <f t="shared" si="6"/>
        <v>1.3499516193423247</v>
      </c>
      <c r="V13" s="3">
        <v>11</v>
      </c>
      <c r="W13" s="4">
        <v>-408.78928784615357</v>
      </c>
      <c r="X13" s="4">
        <v>825.22598794117664</v>
      </c>
      <c r="Y13" s="4"/>
      <c r="Z13">
        <v>11</v>
      </c>
      <c r="AA13">
        <f t="shared" si="7"/>
        <v>-408.78928784615357</v>
      </c>
      <c r="AB13">
        <f t="shared" si="7"/>
        <v>825.22598794117664</v>
      </c>
    </row>
    <row r="14" spans="1:28" x14ac:dyDescent="0.3">
      <c r="A14" t="s">
        <v>63</v>
      </c>
      <c r="B14">
        <v>11892.143555000001</v>
      </c>
      <c r="C14">
        <v>11993.700194999999</v>
      </c>
      <c r="D14">
        <v>11806.060546999999</v>
      </c>
      <c r="E14">
        <v>11678.426758</v>
      </c>
      <c r="F14">
        <v>11910.299805000001</v>
      </c>
      <c r="G14">
        <v>11993.700194999999</v>
      </c>
      <c r="H14">
        <v>11932.700194999999</v>
      </c>
      <c r="I14">
        <v>11990.700194999999</v>
      </c>
      <c r="J14">
        <v>11964.890625</v>
      </c>
      <c r="L14" t="str">
        <f t="shared" si="0"/>
        <v>01NOV2022:13:00:00</v>
      </c>
      <c r="M14">
        <v>13</v>
      </c>
      <c r="N14">
        <f t="shared" si="1"/>
        <v>101.55663999999888</v>
      </c>
      <c r="O14" t="str">
        <f t="shared" si="2"/>
        <v/>
      </c>
      <c r="P14">
        <f t="shared" si="3"/>
        <v>101.55663999999888</v>
      </c>
      <c r="Q14" t="str">
        <f t="shared" si="4"/>
        <v/>
      </c>
      <c r="R14">
        <f t="shared" si="5"/>
        <v>1</v>
      </c>
      <c r="S14">
        <f t="shared" si="6"/>
        <v>0.85398094574211414</v>
      </c>
      <c r="V14" s="3">
        <v>12</v>
      </c>
      <c r="W14" s="4">
        <v>-472.54563218181795</v>
      </c>
      <c r="X14" s="4">
        <v>708.56614926315785</v>
      </c>
      <c r="Y14" s="4"/>
      <c r="Z14">
        <v>12</v>
      </c>
      <c r="AA14">
        <f t="shared" si="7"/>
        <v>-472.54563218181795</v>
      </c>
      <c r="AB14">
        <f t="shared" si="7"/>
        <v>708.56614926315785</v>
      </c>
    </row>
    <row r="15" spans="1:28" x14ac:dyDescent="0.3">
      <c r="A15" t="s">
        <v>64</v>
      </c>
      <c r="B15">
        <v>12162.015625</v>
      </c>
      <c r="C15">
        <v>12172.200194999999</v>
      </c>
      <c r="D15">
        <v>11946.850586</v>
      </c>
      <c r="E15">
        <v>11859.542969</v>
      </c>
      <c r="F15">
        <v>12112.200194999999</v>
      </c>
      <c r="G15">
        <v>12172.200194999999</v>
      </c>
      <c r="H15">
        <v>12144.099609000001</v>
      </c>
      <c r="I15">
        <v>12235.099609000001</v>
      </c>
      <c r="J15">
        <v>12178.189453000001</v>
      </c>
      <c r="L15" t="str">
        <f t="shared" si="0"/>
        <v>01NOV2022:14:00:00</v>
      </c>
      <c r="M15">
        <v>14</v>
      </c>
      <c r="N15">
        <f t="shared" si="1"/>
        <v>10.184569999999439</v>
      </c>
      <c r="O15" t="str">
        <f t="shared" si="2"/>
        <v/>
      </c>
      <c r="P15">
        <f t="shared" si="3"/>
        <v>10.184569999999439</v>
      </c>
      <c r="Q15" t="str">
        <f t="shared" si="4"/>
        <v/>
      </c>
      <c r="R15">
        <f t="shared" si="5"/>
        <v>1</v>
      </c>
      <c r="S15">
        <f t="shared" si="6"/>
        <v>8.3740806738187692E-2</v>
      </c>
      <c r="V15" s="3">
        <v>13</v>
      </c>
      <c r="W15" s="4">
        <v>-626.99197044444497</v>
      </c>
      <c r="X15" s="4">
        <v>580.31635976190466</v>
      </c>
      <c r="Y15" s="4"/>
      <c r="Z15">
        <v>13</v>
      </c>
      <c r="AA15">
        <f t="shared" si="7"/>
        <v>-626.99197044444497</v>
      </c>
      <c r="AB15">
        <f t="shared" si="7"/>
        <v>580.31635976190466</v>
      </c>
    </row>
    <row r="16" spans="1:28" x14ac:dyDescent="0.3">
      <c r="A16" t="s">
        <v>65</v>
      </c>
      <c r="B16">
        <v>12360.109375</v>
      </c>
      <c r="C16">
        <v>12314.700194999999</v>
      </c>
      <c r="D16">
        <v>12158.46875</v>
      </c>
      <c r="E16">
        <v>12107.871094</v>
      </c>
      <c r="F16">
        <v>12287</v>
      </c>
      <c r="G16">
        <v>12314.700194999999</v>
      </c>
      <c r="H16">
        <v>12315.5</v>
      </c>
      <c r="I16">
        <v>12420.5</v>
      </c>
      <c r="J16">
        <v>12347.775390999999</v>
      </c>
      <c r="L16" t="str">
        <f t="shared" si="0"/>
        <v>01NOV2022:15:00:00</v>
      </c>
      <c r="M16">
        <v>15</v>
      </c>
      <c r="N16">
        <f t="shared" si="1"/>
        <v>-45.409180000000561</v>
      </c>
      <c r="O16">
        <f t="shared" si="2"/>
        <v>-45.409180000000561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0.36738493667254107</v>
      </c>
      <c r="V16" s="3">
        <v>14</v>
      </c>
      <c r="W16" s="4">
        <v>-585.30654300000003</v>
      </c>
      <c r="X16" s="4">
        <v>592.06098630000008</v>
      </c>
      <c r="Y16" s="4"/>
      <c r="Z16">
        <v>14</v>
      </c>
      <c r="AA16">
        <f t="shared" si="7"/>
        <v>-585.30654300000003</v>
      </c>
      <c r="AB16">
        <f t="shared" si="7"/>
        <v>592.06098630000008</v>
      </c>
    </row>
    <row r="17" spans="1:28" x14ac:dyDescent="0.3">
      <c r="A17" t="s">
        <v>66</v>
      </c>
      <c r="B17">
        <v>12554.599609000001</v>
      </c>
      <c r="C17">
        <v>12436.900390999999</v>
      </c>
      <c r="D17">
        <v>12248.732421999999</v>
      </c>
      <c r="E17">
        <v>12223.863281</v>
      </c>
      <c r="F17">
        <v>12434</v>
      </c>
      <c r="G17">
        <v>12436.900390999999</v>
      </c>
      <c r="H17">
        <v>12418.5</v>
      </c>
      <c r="I17">
        <v>12553.599609000001</v>
      </c>
      <c r="J17">
        <v>12472.709961</v>
      </c>
      <c r="L17" t="str">
        <f t="shared" si="0"/>
        <v>01NOV2022:16:00:00</v>
      </c>
      <c r="M17">
        <v>16</v>
      </c>
      <c r="N17">
        <f t="shared" si="1"/>
        <v>-117.69921800000157</v>
      </c>
      <c r="O17">
        <f t="shared" si="2"/>
        <v>-117.69921800000157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0.93749877865978837</v>
      </c>
      <c r="V17" s="3">
        <v>15</v>
      </c>
      <c r="W17" s="4">
        <v>-531.33577466666611</v>
      </c>
      <c r="X17" s="4">
        <v>646.9335937222221</v>
      </c>
      <c r="Y17" s="4"/>
      <c r="Z17">
        <v>15</v>
      </c>
      <c r="AA17">
        <f t="shared" si="7"/>
        <v>-531.33577466666611</v>
      </c>
      <c r="AB17">
        <f t="shared" si="7"/>
        <v>646.9335937222221</v>
      </c>
    </row>
    <row r="18" spans="1:28" x14ac:dyDescent="0.3">
      <c r="A18" t="s">
        <v>67</v>
      </c>
      <c r="B18">
        <v>12858.625977</v>
      </c>
      <c r="C18">
        <v>12637.299805000001</v>
      </c>
      <c r="D18">
        <v>12408.969727</v>
      </c>
      <c r="E18">
        <v>12396.240234000001</v>
      </c>
      <c r="F18">
        <v>12661.900390999999</v>
      </c>
      <c r="G18">
        <v>12637.299805000001</v>
      </c>
      <c r="H18">
        <v>12595.599609000001</v>
      </c>
      <c r="I18">
        <v>12706.200194999999</v>
      </c>
      <c r="J18">
        <v>12654.679688</v>
      </c>
      <c r="L18" t="str">
        <f t="shared" si="0"/>
        <v>01NOV2022:17:00:00</v>
      </c>
      <c r="M18">
        <v>17</v>
      </c>
      <c r="N18">
        <f t="shared" si="1"/>
        <v>-221.32617199999913</v>
      </c>
      <c r="O18">
        <f t="shared" si="2"/>
        <v>-221.32617199999913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1.7212272321776947</v>
      </c>
      <c r="V18" s="3">
        <v>16</v>
      </c>
      <c r="W18" s="4">
        <v>-503.35784021428583</v>
      </c>
      <c r="X18" s="4">
        <v>729.66827406249968</v>
      </c>
      <c r="Y18" s="4"/>
      <c r="Z18">
        <v>16</v>
      </c>
      <c r="AA18">
        <f t="shared" si="7"/>
        <v>-503.35784021428583</v>
      </c>
      <c r="AB18">
        <f t="shared" si="7"/>
        <v>729.66827406249968</v>
      </c>
    </row>
    <row r="19" spans="1:28" x14ac:dyDescent="0.3">
      <c r="A19" t="s">
        <v>68</v>
      </c>
      <c r="B19">
        <v>12932.706055000001</v>
      </c>
      <c r="C19">
        <v>12673.200194999999</v>
      </c>
      <c r="D19">
        <v>12401.116211</v>
      </c>
      <c r="E19">
        <v>12377.207031</v>
      </c>
      <c r="F19">
        <v>12731.900390999999</v>
      </c>
      <c r="G19">
        <v>12673.200194999999</v>
      </c>
      <c r="H19">
        <v>12619.5</v>
      </c>
      <c r="I19">
        <v>12969.200194999999</v>
      </c>
      <c r="J19">
        <v>12772.179688</v>
      </c>
      <c r="L19" t="str">
        <f t="shared" si="0"/>
        <v>01NOV2022:18:00:00</v>
      </c>
      <c r="M19">
        <v>18</v>
      </c>
      <c r="N19">
        <f t="shared" si="1"/>
        <v>-259.50586000000112</v>
      </c>
      <c r="O19">
        <f t="shared" si="2"/>
        <v>-259.50586000000112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2.0065859294750754</v>
      </c>
      <c r="V19" s="3">
        <v>17</v>
      </c>
      <c r="W19" s="4">
        <v>-536.85414328571449</v>
      </c>
      <c r="X19" s="4">
        <v>816.56799325000031</v>
      </c>
      <c r="Y19" s="4"/>
      <c r="Z19">
        <v>17</v>
      </c>
      <c r="AA19">
        <f t="shared" si="7"/>
        <v>-536.85414328571449</v>
      </c>
      <c r="AB19">
        <f t="shared" si="7"/>
        <v>816.56799325000031</v>
      </c>
    </row>
    <row r="20" spans="1:28" x14ac:dyDescent="0.3">
      <c r="A20" t="s">
        <v>69</v>
      </c>
      <c r="B20">
        <v>12788.414063</v>
      </c>
      <c r="C20">
        <v>12640.099609000001</v>
      </c>
      <c r="D20">
        <v>12313.624023</v>
      </c>
      <c r="E20">
        <v>12290.907227</v>
      </c>
      <c r="F20">
        <v>12696.900390999999</v>
      </c>
      <c r="G20">
        <v>12640.099609000001</v>
      </c>
      <c r="H20">
        <v>12575.299805000001</v>
      </c>
      <c r="I20">
        <v>13043.799805000001</v>
      </c>
      <c r="J20">
        <v>12773.714844</v>
      </c>
      <c r="L20" t="str">
        <f t="shared" si="0"/>
        <v>01NOV2022:19:00:00</v>
      </c>
      <c r="M20">
        <v>19</v>
      </c>
      <c r="N20">
        <f t="shared" si="1"/>
        <v>-148.31445399999939</v>
      </c>
      <c r="O20">
        <f t="shared" si="2"/>
        <v>-148.31445399999939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1.1597564269451461</v>
      </c>
      <c r="V20" s="3">
        <v>18</v>
      </c>
      <c r="W20" s="4">
        <v>-446.20267438461536</v>
      </c>
      <c r="X20" s="4">
        <v>835.42164511764724</v>
      </c>
      <c r="Y20" s="4"/>
      <c r="Z20">
        <v>18</v>
      </c>
      <c r="AA20">
        <f t="shared" si="7"/>
        <v>-446.20267438461536</v>
      </c>
      <c r="AB20">
        <f t="shared" si="7"/>
        <v>835.42164511764724</v>
      </c>
    </row>
    <row r="21" spans="1:28" x14ac:dyDescent="0.3">
      <c r="A21" t="s">
        <v>70</v>
      </c>
      <c r="B21">
        <v>12906.267578000001</v>
      </c>
      <c r="C21">
        <v>12696.700194999999</v>
      </c>
      <c r="D21">
        <v>12514.341796999999</v>
      </c>
      <c r="E21">
        <v>12429.166015999999</v>
      </c>
      <c r="F21">
        <v>12762.400390999999</v>
      </c>
      <c r="G21">
        <v>12696.700194999999</v>
      </c>
      <c r="H21">
        <v>12618.599609000001</v>
      </c>
      <c r="I21">
        <v>12696.5</v>
      </c>
      <c r="J21">
        <v>12686.960938</v>
      </c>
      <c r="L21" t="str">
        <f t="shared" si="0"/>
        <v>01NOV2022:20:00:00</v>
      </c>
      <c r="M21">
        <v>20</v>
      </c>
      <c r="N21">
        <f t="shared" si="1"/>
        <v>-209.56738300000143</v>
      </c>
      <c r="O21">
        <f t="shared" si="2"/>
        <v>-209.56738300000143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1.6237644364140535</v>
      </c>
      <c r="V21" s="3">
        <v>19</v>
      </c>
      <c r="W21" s="4">
        <v>-385.37832039999995</v>
      </c>
      <c r="X21" s="4">
        <v>924.49018550000039</v>
      </c>
      <c r="Y21" s="4"/>
      <c r="Z21">
        <v>19</v>
      </c>
      <c r="AA21">
        <f t="shared" si="7"/>
        <v>-385.37832039999995</v>
      </c>
      <c r="AB21">
        <f t="shared" si="7"/>
        <v>924.49018550000039</v>
      </c>
    </row>
    <row r="22" spans="1:28" x14ac:dyDescent="0.3">
      <c r="A22" t="s">
        <v>71</v>
      </c>
      <c r="B22">
        <v>12691.063477</v>
      </c>
      <c r="C22">
        <v>12522.5</v>
      </c>
      <c r="D22">
        <v>12326.922852</v>
      </c>
      <c r="E22">
        <v>12175.806640999999</v>
      </c>
      <c r="F22">
        <v>12601.900390999999</v>
      </c>
      <c r="G22">
        <v>12522.5</v>
      </c>
      <c r="H22">
        <v>12442.900390999999</v>
      </c>
      <c r="I22">
        <v>12360</v>
      </c>
      <c r="J22">
        <v>12457.634765999999</v>
      </c>
      <c r="L22" t="str">
        <f t="shared" si="0"/>
        <v>01NOV2022:21:00:00</v>
      </c>
      <c r="M22">
        <v>21</v>
      </c>
      <c r="N22">
        <f t="shared" si="1"/>
        <v>-168.56347699999969</v>
      </c>
      <c r="O22">
        <f t="shared" si="2"/>
        <v>-168.56347699999969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1.3282060822206672</v>
      </c>
      <c r="V22" s="3">
        <v>20</v>
      </c>
      <c r="W22" s="4">
        <v>-505.14431433333328</v>
      </c>
      <c r="X22" s="4">
        <v>869.86616438095245</v>
      </c>
      <c r="Y22" s="4"/>
      <c r="Z22">
        <v>20</v>
      </c>
      <c r="AA22">
        <f t="shared" si="7"/>
        <v>-505.14431433333328</v>
      </c>
      <c r="AB22">
        <f t="shared" si="7"/>
        <v>869.86616438095245</v>
      </c>
    </row>
    <row r="23" spans="1:28" x14ac:dyDescent="0.3">
      <c r="A23" t="s">
        <v>72</v>
      </c>
      <c r="B23">
        <v>12154.794921999999</v>
      </c>
      <c r="C23">
        <v>12069.400390999999</v>
      </c>
      <c r="D23">
        <v>11712.660156</v>
      </c>
      <c r="E23">
        <v>11609.641602</v>
      </c>
      <c r="F23">
        <v>12135.900390999999</v>
      </c>
      <c r="G23">
        <v>12069.400390999999</v>
      </c>
      <c r="H23">
        <v>11996.700194999999</v>
      </c>
      <c r="I23">
        <v>11787.299805000001</v>
      </c>
      <c r="J23">
        <v>11962.464844</v>
      </c>
      <c r="L23" t="str">
        <f t="shared" si="0"/>
        <v>01NOV2022:22:00:00</v>
      </c>
      <c r="M23">
        <v>22</v>
      </c>
      <c r="N23">
        <f t="shared" si="1"/>
        <v>-85.394530999999915</v>
      </c>
      <c r="O23">
        <f t="shared" si="2"/>
        <v>-85.394530999999915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0.70255838578927465</v>
      </c>
      <c r="V23" s="3">
        <v>21</v>
      </c>
      <c r="W23" s="4">
        <v>-524.90733511111125</v>
      </c>
      <c r="X23" s="4">
        <v>837.00702190476159</v>
      </c>
      <c r="Y23" s="4"/>
      <c r="Z23">
        <v>21</v>
      </c>
      <c r="AA23">
        <f t="shared" si="7"/>
        <v>-524.90733511111125</v>
      </c>
      <c r="AB23">
        <f t="shared" si="7"/>
        <v>837.00702190476159</v>
      </c>
    </row>
    <row r="24" spans="1:28" x14ac:dyDescent="0.3">
      <c r="A24" t="s">
        <v>73</v>
      </c>
      <c r="B24">
        <v>11365.907227</v>
      </c>
      <c r="C24">
        <v>11212</v>
      </c>
      <c r="D24">
        <v>10890.254883</v>
      </c>
      <c r="E24">
        <v>10839.345703000001</v>
      </c>
      <c r="F24">
        <v>11228.299805000001</v>
      </c>
      <c r="G24">
        <v>11212</v>
      </c>
      <c r="H24">
        <v>11188.700194999999</v>
      </c>
      <c r="I24">
        <v>10969.200194999999</v>
      </c>
      <c r="J24">
        <v>11123.639648</v>
      </c>
      <c r="L24" t="str">
        <f t="shared" si="0"/>
        <v>01NOV2022:23:00:00</v>
      </c>
      <c r="M24">
        <v>23</v>
      </c>
      <c r="N24">
        <f t="shared" si="1"/>
        <v>-153.90722699999969</v>
      </c>
      <c r="O24">
        <f t="shared" si="2"/>
        <v>-153.90722699999969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1.354112997107606</v>
      </c>
      <c r="V24" s="3">
        <v>22</v>
      </c>
      <c r="W24" s="4">
        <v>-461.76142567000005</v>
      </c>
      <c r="X24" s="4">
        <v>750.87363285000015</v>
      </c>
      <c r="Y24" s="4"/>
      <c r="Z24">
        <v>22</v>
      </c>
      <c r="AA24">
        <f t="shared" si="7"/>
        <v>-461.76142567000005</v>
      </c>
      <c r="AB24">
        <f t="shared" si="7"/>
        <v>750.87363285000015</v>
      </c>
    </row>
    <row r="25" spans="1:28" x14ac:dyDescent="0.3">
      <c r="A25" t="s">
        <v>74</v>
      </c>
      <c r="B25">
        <v>10511.317383</v>
      </c>
      <c r="C25">
        <v>10426.5</v>
      </c>
      <c r="D25">
        <v>10014.461914</v>
      </c>
      <c r="E25">
        <v>9999.8076172000001</v>
      </c>
      <c r="F25">
        <v>10387.700194999999</v>
      </c>
      <c r="G25">
        <v>10426.5</v>
      </c>
      <c r="H25">
        <v>10435.700194999999</v>
      </c>
      <c r="I25">
        <v>10159.700194999999</v>
      </c>
      <c r="J25">
        <v>10329.599609000001</v>
      </c>
      <c r="L25" t="str">
        <f t="shared" si="0"/>
        <v>02NOV2022:00:00:00</v>
      </c>
      <c r="M25">
        <v>24</v>
      </c>
      <c r="N25">
        <f t="shared" si="1"/>
        <v>-84.817382999999609</v>
      </c>
      <c r="O25">
        <f t="shared" si="2"/>
        <v>-84.817382999999609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0.80691487003498852</v>
      </c>
      <c r="V25" s="3">
        <v>23</v>
      </c>
      <c r="W25" s="4">
        <v>-460.69775420000025</v>
      </c>
      <c r="X25" s="4">
        <v>586.58608375000006</v>
      </c>
      <c r="Y25" s="4"/>
      <c r="Z25">
        <v>23</v>
      </c>
      <c r="AA25">
        <f t="shared" si="7"/>
        <v>-460.69775420000025</v>
      </c>
      <c r="AB25">
        <f t="shared" si="7"/>
        <v>586.58608375000006</v>
      </c>
    </row>
    <row r="26" spans="1:28" x14ac:dyDescent="0.3">
      <c r="A26" t="s">
        <v>75</v>
      </c>
      <c r="B26">
        <v>9735.5488280999998</v>
      </c>
      <c r="C26">
        <v>9555.9199219000002</v>
      </c>
      <c r="D26">
        <v>9382.9042969000002</v>
      </c>
      <c r="E26">
        <v>9365.4755858999997</v>
      </c>
      <c r="F26">
        <v>9514.5</v>
      </c>
      <c r="G26">
        <v>9555.9199219000002</v>
      </c>
      <c r="H26">
        <v>9410.75</v>
      </c>
      <c r="I26">
        <v>9532.5</v>
      </c>
      <c r="J26">
        <v>9505.2177733999997</v>
      </c>
      <c r="L26" t="str">
        <f t="shared" si="0"/>
        <v>02NOV2022:01:00:00</v>
      </c>
      <c r="M26">
        <v>1</v>
      </c>
      <c r="N26">
        <f t="shared" si="1"/>
        <v>-179.62890619999962</v>
      </c>
      <c r="O26">
        <f t="shared" si="2"/>
        <v>-179.62890619999962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1.8450824845285707</v>
      </c>
      <c r="V26" s="3">
        <v>24</v>
      </c>
      <c r="W26" s="4">
        <v>-381.05183940833348</v>
      </c>
      <c r="X26" s="4">
        <v>491.32888462222218</v>
      </c>
      <c r="Y26" s="4"/>
      <c r="Z26">
        <v>24</v>
      </c>
      <c r="AA26">
        <f t="shared" si="7"/>
        <v>-381.05183940833348</v>
      </c>
      <c r="AB26">
        <f t="shared" si="7"/>
        <v>491.32888462222218</v>
      </c>
    </row>
    <row r="27" spans="1:28" x14ac:dyDescent="0.3">
      <c r="A27" t="s">
        <v>76</v>
      </c>
      <c r="B27">
        <v>9265.8613280999998</v>
      </c>
      <c r="C27">
        <v>9164.3798827999999</v>
      </c>
      <c r="D27">
        <v>8989.1464844000002</v>
      </c>
      <c r="E27">
        <v>8949.6005858999997</v>
      </c>
      <c r="F27">
        <v>9089.8701172000001</v>
      </c>
      <c r="G27">
        <v>9164.3798827999999</v>
      </c>
      <c r="H27">
        <v>9030.0195313000004</v>
      </c>
      <c r="I27">
        <v>9089.5400391000003</v>
      </c>
      <c r="J27">
        <v>9093.4199219000002</v>
      </c>
      <c r="L27" t="str">
        <f t="shared" si="0"/>
        <v>02NOV2022:02:00:00</v>
      </c>
      <c r="M27">
        <v>2</v>
      </c>
      <c r="N27">
        <f t="shared" si="1"/>
        <v>-101.4814452999999</v>
      </c>
      <c r="O27">
        <f t="shared" si="2"/>
        <v>-101.4814452999999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1.0952186926459115</v>
      </c>
      <c r="V27" s="3" t="s">
        <v>24</v>
      </c>
      <c r="W27" s="4"/>
      <c r="X27" s="4"/>
      <c r="Y27" s="4"/>
    </row>
    <row r="28" spans="1:28" x14ac:dyDescent="0.3">
      <c r="A28" t="s">
        <v>77</v>
      </c>
      <c r="B28">
        <v>9009.8632813000004</v>
      </c>
      <c r="C28">
        <v>8890.8798827999999</v>
      </c>
      <c r="D28">
        <v>8721.9208983999997</v>
      </c>
      <c r="E28">
        <v>8682.0546875</v>
      </c>
      <c r="F28">
        <v>8793.75</v>
      </c>
      <c r="G28">
        <v>8890.8798827999999</v>
      </c>
      <c r="H28">
        <v>8767.7197266000003</v>
      </c>
      <c r="I28">
        <v>8769.4501952999999</v>
      </c>
      <c r="J28">
        <v>8803.0195313000004</v>
      </c>
      <c r="L28" t="str">
        <f t="shared" si="0"/>
        <v>02NOV2022:03:00:00</v>
      </c>
      <c r="M28">
        <v>3</v>
      </c>
      <c r="N28">
        <f t="shared" si="1"/>
        <v>-118.98339850000048</v>
      </c>
      <c r="O28">
        <f t="shared" si="2"/>
        <v>-118.98339850000048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1.3205904993802835</v>
      </c>
      <c r="V28" s="3" t="s">
        <v>13</v>
      </c>
      <c r="W28" s="4">
        <v>-457.70503163492032</v>
      </c>
      <c r="X28" s="4">
        <v>690.67447190691405</v>
      </c>
    </row>
    <row r="29" spans="1:28" x14ac:dyDescent="0.3">
      <c r="A29" t="s">
        <v>78</v>
      </c>
      <c r="B29">
        <v>8896.1015625</v>
      </c>
      <c r="C29">
        <v>8801.5195313000004</v>
      </c>
      <c r="D29">
        <v>8638.8896483999997</v>
      </c>
      <c r="E29">
        <v>8583.5410155999998</v>
      </c>
      <c r="F29">
        <v>8704.5703125</v>
      </c>
      <c r="G29">
        <v>8801.5195313000004</v>
      </c>
      <c r="H29">
        <v>8685.0302733999997</v>
      </c>
      <c r="I29">
        <v>8679.8203125</v>
      </c>
      <c r="J29">
        <v>8715.2597655999998</v>
      </c>
      <c r="L29" t="str">
        <f t="shared" si="0"/>
        <v>02NOV2022:04:00:00</v>
      </c>
      <c r="M29">
        <v>4</v>
      </c>
      <c r="N29">
        <f t="shared" si="1"/>
        <v>-94.582031199999619</v>
      </c>
      <c r="O29">
        <f t="shared" si="2"/>
        <v>-94.582031199999619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1.0631851551548608</v>
      </c>
    </row>
    <row r="30" spans="1:28" x14ac:dyDescent="0.3">
      <c r="A30" t="s">
        <v>79</v>
      </c>
      <c r="B30">
        <v>9016.9462891000003</v>
      </c>
      <c r="C30">
        <v>8968.8398438000004</v>
      </c>
      <c r="D30">
        <v>8782.3720702999999</v>
      </c>
      <c r="E30">
        <v>8651.3994141000003</v>
      </c>
      <c r="F30">
        <v>8867.9501952999999</v>
      </c>
      <c r="G30">
        <v>8968.8398438000004</v>
      </c>
      <c r="H30">
        <v>8865.0996094000002</v>
      </c>
      <c r="I30">
        <v>8825.0703125</v>
      </c>
      <c r="J30">
        <v>8877.4521483999997</v>
      </c>
      <c r="L30" t="str">
        <f t="shared" si="0"/>
        <v>02NOV2022:05:00:00</v>
      </c>
      <c r="M30">
        <v>5</v>
      </c>
      <c r="N30">
        <f t="shared" si="1"/>
        <v>-48.106445299999905</v>
      </c>
      <c r="O30">
        <f t="shared" si="2"/>
        <v>-48.106445299999905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0.53351149887798111</v>
      </c>
    </row>
    <row r="31" spans="1:28" x14ac:dyDescent="0.3">
      <c r="A31" t="s">
        <v>80</v>
      </c>
      <c r="B31">
        <v>9625.2802733999997</v>
      </c>
      <c r="C31">
        <v>9510.2304688000004</v>
      </c>
      <c r="D31">
        <v>9407.609375</v>
      </c>
      <c r="E31">
        <v>9243.6259766000003</v>
      </c>
      <c r="F31">
        <v>9436.6904297000001</v>
      </c>
      <c r="G31">
        <v>9510.2304688000004</v>
      </c>
      <c r="H31">
        <v>9457.9902344000002</v>
      </c>
      <c r="I31">
        <v>9352.2304688000004</v>
      </c>
      <c r="J31">
        <v>9430.8388672000001</v>
      </c>
      <c r="L31" t="str">
        <f t="shared" si="0"/>
        <v>02NOV2022:06:00:00</v>
      </c>
      <c r="M31">
        <v>6</v>
      </c>
      <c r="N31">
        <f t="shared" si="1"/>
        <v>-115.04980459999933</v>
      </c>
      <c r="O31">
        <f t="shared" si="2"/>
        <v>-115.04980459999933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1.1952878392325459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81</v>
      </c>
      <c r="B32">
        <v>10613.964844</v>
      </c>
      <c r="C32">
        <v>10605.5</v>
      </c>
      <c r="D32">
        <v>10424.186523</v>
      </c>
      <c r="E32">
        <v>10241.883789</v>
      </c>
      <c r="F32">
        <v>10580.5</v>
      </c>
      <c r="G32">
        <v>10605.5</v>
      </c>
      <c r="H32">
        <v>10651.299805000001</v>
      </c>
      <c r="I32">
        <v>10267.200194999999</v>
      </c>
      <c r="J32">
        <v>10494.794921999999</v>
      </c>
      <c r="L32" t="str">
        <f t="shared" si="0"/>
        <v>02NOV2022:07:00:00</v>
      </c>
      <c r="M32">
        <v>7</v>
      </c>
      <c r="N32">
        <f t="shared" si="1"/>
        <v>-8.4648440000000846</v>
      </c>
      <c r="O32">
        <f t="shared" si="2"/>
        <v>-8.4648440000000846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7.9751950608590916E-2</v>
      </c>
      <c r="V32" s="3">
        <v>1</v>
      </c>
      <c r="W32" s="4">
        <v>17</v>
      </c>
      <c r="X32" s="4">
        <v>13</v>
      </c>
      <c r="Z32">
        <v>1</v>
      </c>
      <c r="AA32">
        <f>W32</f>
        <v>17</v>
      </c>
      <c r="AB32">
        <f>X32</f>
        <v>13</v>
      </c>
    </row>
    <row r="33" spans="1:28" x14ac:dyDescent="0.3">
      <c r="A33" t="s">
        <v>82</v>
      </c>
      <c r="B33">
        <v>11320.566406</v>
      </c>
      <c r="C33">
        <v>11263.700194999999</v>
      </c>
      <c r="D33">
        <v>11043.648438</v>
      </c>
      <c r="E33">
        <v>10894.5625</v>
      </c>
      <c r="F33">
        <v>11294.599609000001</v>
      </c>
      <c r="G33">
        <v>11263.700194999999</v>
      </c>
      <c r="H33">
        <v>11322</v>
      </c>
      <c r="I33">
        <v>10796</v>
      </c>
      <c r="J33">
        <v>11119.214844</v>
      </c>
      <c r="L33" t="str">
        <f t="shared" si="0"/>
        <v>02NOV2022:08:00:00</v>
      </c>
      <c r="M33">
        <v>8</v>
      </c>
      <c r="N33">
        <f t="shared" si="1"/>
        <v>-56.866211000000476</v>
      </c>
      <c r="O33">
        <f t="shared" si="2"/>
        <v>-56.866211000000476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0.50232655293520367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3">
      <c r="A34" t="s">
        <v>83</v>
      </c>
      <c r="B34">
        <v>11392.221680000001</v>
      </c>
      <c r="C34">
        <v>11445.400390999999</v>
      </c>
      <c r="D34">
        <v>11152.128906</v>
      </c>
      <c r="E34">
        <v>11041.976563</v>
      </c>
      <c r="F34">
        <v>11491.599609000001</v>
      </c>
      <c r="G34">
        <v>11445.400390999999</v>
      </c>
      <c r="H34">
        <v>11425.5</v>
      </c>
      <c r="I34">
        <v>11071.599609000001</v>
      </c>
      <c r="J34">
        <v>11316.524414</v>
      </c>
      <c r="L34" t="str">
        <f t="shared" si="0"/>
        <v>02NOV2022:09:00:00</v>
      </c>
      <c r="M34">
        <v>9</v>
      </c>
      <c r="N34">
        <f t="shared" si="1"/>
        <v>53.178710999998657</v>
      </c>
      <c r="O34" t="str">
        <f t="shared" si="2"/>
        <v/>
      </c>
      <c r="P34">
        <f t="shared" si="3"/>
        <v>53.178710999998657</v>
      </c>
      <c r="Q34" t="str">
        <f t="shared" si="4"/>
        <v/>
      </c>
      <c r="R34">
        <f t="shared" si="5"/>
        <v>1</v>
      </c>
      <c r="S34">
        <f t="shared" si="6"/>
        <v>0.46679842171047586</v>
      </c>
      <c r="V34" s="3">
        <v>3</v>
      </c>
      <c r="W34" s="4">
        <v>16</v>
      </c>
      <c r="X34" s="4">
        <v>14</v>
      </c>
      <c r="Z34">
        <v>3</v>
      </c>
      <c r="AA34">
        <f t="shared" si="8"/>
        <v>16</v>
      </c>
      <c r="AB34">
        <f t="shared" si="9"/>
        <v>14</v>
      </c>
    </row>
    <row r="35" spans="1:28" x14ac:dyDescent="0.3">
      <c r="A35" t="s">
        <v>84</v>
      </c>
      <c r="B35">
        <v>11752.005859000001</v>
      </c>
      <c r="C35">
        <v>11587.799805000001</v>
      </c>
      <c r="D35">
        <v>11414.497069999999</v>
      </c>
      <c r="E35">
        <v>11303.151367</v>
      </c>
      <c r="F35">
        <v>11647.799805000001</v>
      </c>
      <c r="G35">
        <v>11587.799805000001</v>
      </c>
      <c r="H35">
        <v>11508.700194999999</v>
      </c>
      <c r="I35">
        <v>11317.599609000001</v>
      </c>
      <c r="J35">
        <v>11482.455078000001</v>
      </c>
      <c r="L35" t="str">
        <f t="shared" si="0"/>
        <v>02NOV2022:10:00:00</v>
      </c>
      <c r="M35">
        <v>10</v>
      </c>
      <c r="N35">
        <f t="shared" si="1"/>
        <v>-164.20605400000022</v>
      </c>
      <c r="O35">
        <f t="shared" si="2"/>
        <v>-164.20605400000022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1.397259803731691</v>
      </c>
      <c r="V35" s="3">
        <v>4</v>
      </c>
      <c r="W35" s="4">
        <v>18</v>
      </c>
      <c r="X35" s="4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3">
      <c r="A36" t="s">
        <v>85</v>
      </c>
      <c r="B36">
        <v>11922.933594</v>
      </c>
      <c r="C36">
        <v>11572.5</v>
      </c>
      <c r="D36">
        <v>11536.033203000001</v>
      </c>
      <c r="E36">
        <v>11432.534180000001</v>
      </c>
      <c r="F36">
        <v>11637.099609000001</v>
      </c>
      <c r="G36">
        <v>11572.5</v>
      </c>
      <c r="H36">
        <v>11497</v>
      </c>
      <c r="I36">
        <v>11600.200194999999</v>
      </c>
      <c r="J36">
        <v>11573.009765999999</v>
      </c>
      <c r="L36" t="str">
        <f t="shared" si="0"/>
        <v>02NOV2022:11:00:00</v>
      </c>
      <c r="M36">
        <v>11</v>
      </c>
      <c r="N36">
        <f t="shared" si="1"/>
        <v>-350.43359400000008</v>
      </c>
      <c r="O36">
        <f t="shared" si="2"/>
        <v>-350.43359400000008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2.9391557978344309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3">
      <c r="A37" t="s">
        <v>86</v>
      </c>
      <c r="B37">
        <v>12019.208008</v>
      </c>
      <c r="C37">
        <v>11631</v>
      </c>
      <c r="D37">
        <v>11623.882813</v>
      </c>
      <c r="E37">
        <v>11557.435546999999</v>
      </c>
      <c r="F37">
        <v>11672.5</v>
      </c>
      <c r="G37">
        <v>11631</v>
      </c>
      <c r="H37">
        <v>11541.799805000001</v>
      </c>
      <c r="I37">
        <v>11852.700194999999</v>
      </c>
      <c r="J37">
        <v>11692.519531</v>
      </c>
      <c r="L37" t="str">
        <f t="shared" si="0"/>
        <v>02NOV2022:12:00:00</v>
      </c>
      <c r="M37">
        <v>12</v>
      </c>
      <c r="N37">
        <f t="shared" si="1"/>
        <v>-388.20800799999961</v>
      </c>
      <c r="O37">
        <f t="shared" si="2"/>
        <v>-388.20800799999961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3.2298967431265679</v>
      </c>
      <c r="V37" s="3">
        <v>6</v>
      </c>
      <c r="W37" s="4">
        <v>16</v>
      </c>
      <c r="X37" s="4">
        <v>14</v>
      </c>
      <c r="Z37">
        <v>6</v>
      </c>
      <c r="AA37">
        <f t="shared" si="8"/>
        <v>16</v>
      </c>
      <c r="AB37">
        <f t="shared" si="9"/>
        <v>14</v>
      </c>
    </row>
    <row r="38" spans="1:28" x14ac:dyDescent="0.3">
      <c r="A38" t="s">
        <v>87</v>
      </c>
      <c r="B38">
        <v>12191.815430000001</v>
      </c>
      <c r="C38">
        <v>11790.200194999999</v>
      </c>
      <c r="D38">
        <v>11745.043944999999</v>
      </c>
      <c r="E38">
        <v>11697.725586</v>
      </c>
      <c r="F38">
        <v>11797.099609000001</v>
      </c>
      <c r="G38">
        <v>11790.200194999999</v>
      </c>
      <c r="H38">
        <v>11691.799805000001</v>
      </c>
      <c r="I38">
        <v>12070.099609000001</v>
      </c>
      <c r="J38">
        <v>11864.599609000001</v>
      </c>
      <c r="L38" t="str">
        <f t="shared" si="0"/>
        <v>02NOV2022:13:00:00</v>
      </c>
      <c r="M38">
        <v>13</v>
      </c>
      <c r="N38">
        <f t="shared" si="1"/>
        <v>-401.61523500000112</v>
      </c>
      <c r="O38">
        <f t="shared" si="2"/>
        <v>-401.61523500000112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3.29413808227247</v>
      </c>
      <c r="V38" s="3">
        <v>7</v>
      </c>
      <c r="W38" s="4">
        <v>16</v>
      </c>
      <c r="X38" s="4">
        <v>14</v>
      </c>
      <c r="Z38">
        <v>7</v>
      </c>
      <c r="AA38">
        <f t="shared" si="8"/>
        <v>16</v>
      </c>
      <c r="AB38">
        <f t="shared" si="9"/>
        <v>14</v>
      </c>
    </row>
    <row r="39" spans="1:28" x14ac:dyDescent="0.3">
      <c r="A39" t="s">
        <v>88</v>
      </c>
      <c r="B39">
        <v>12440.380859000001</v>
      </c>
      <c r="C39">
        <v>11963</v>
      </c>
      <c r="D39">
        <v>11930.584961</v>
      </c>
      <c r="E39">
        <v>11912.361328000001</v>
      </c>
      <c r="F39">
        <v>11940</v>
      </c>
      <c r="G39">
        <v>11963</v>
      </c>
      <c r="H39">
        <v>11882</v>
      </c>
      <c r="I39">
        <v>12324.599609000001</v>
      </c>
      <c r="J39">
        <v>12065.859375</v>
      </c>
      <c r="L39" t="str">
        <f t="shared" si="0"/>
        <v>02NOV2022:14:00:00</v>
      </c>
      <c r="M39">
        <v>14</v>
      </c>
      <c r="N39">
        <f t="shared" si="1"/>
        <v>-477.38085900000078</v>
      </c>
      <c r="O39">
        <f t="shared" si="2"/>
        <v>-477.38085900000078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3.8373492291808682</v>
      </c>
      <c r="V39" s="3">
        <v>8</v>
      </c>
      <c r="W39" s="4">
        <v>15</v>
      </c>
      <c r="X39" s="4">
        <v>15</v>
      </c>
      <c r="Z39">
        <v>8</v>
      </c>
      <c r="AA39">
        <f t="shared" si="8"/>
        <v>15</v>
      </c>
      <c r="AB39">
        <f t="shared" si="9"/>
        <v>15</v>
      </c>
    </row>
    <row r="40" spans="1:28" x14ac:dyDescent="0.3">
      <c r="A40" t="s">
        <v>89</v>
      </c>
      <c r="B40">
        <v>12698.457031</v>
      </c>
      <c r="C40">
        <v>12137.799805000001</v>
      </c>
      <c r="D40">
        <v>12167.085938</v>
      </c>
      <c r="E40">
        <v>12168.388671999999</v>
      </c>
      <c r="F40">
        <v>12055</v>
      </c>
      <c r="G40">
        <v>12137.799805000001</v>
      </c>
      <c r="H40">
        <v>12083.099609000001</v>
      </c>
      <c r="I40">
        <v>12561</v>
      </c>
      <c r="J40">
        <v>12259.825194999999</v>
      </c>
      <c r="L40" t="str">
        <f t="shared" si="0"/>
        <v>02NOV2022:15:00:00</v>
      </c>
      <c r="M40">
        <v>15</v>
      </c>
      <c r="N40">
        <f t="shared" si="1"/>
        <v>-560.65722599999935</v>
      </c>
      <c r="O40">
        <f t="shared" si="2"/>
        <v>-560.65722599999935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4.415160240581196</v>
      </c>
      <c r="V40" s="3">
        <v>9</v>
      </c>
      <c r="W40" s="4">
        <v>13</v>
      </c>
      <c r="X40" s="4">
        <v>17</v>
      </c>
      <c r="Z40">
        <v>9</v>
      </c>
      <c r="AA40">
        <f t="shared" si="8"/>
        <v>13</v>
      </c>
      <c r="AB40">
        <f t="shared" si="9"/>
        <v>17</v>
      </c>
    </row>
    <row r="41" spans="1:28" x14ac:dyDescent="0.3">
      <c r="A41" t="s">
        <v>90</v>
      </c>
      <c r="B41">
        <v>12880.644531</v>
      </c>
      <c r="C41">
        <v>12326</v>
      </c>
      <c r="D41">
        <v>12342.778319999999</v>
      </c>
      <c r="E41">
        <v>12383.131836</v>
      </c>
      <c r="F41">
        <v>12203.799805000001</v>
      </c>
      <c r="G41">
        <v>12326</v>
      </c>
      <c r="H41">
        <v>12259.900390999999</v>
      </c>
      <c r="I41">
        <v>12753.400390999999</v>
      </c>
      <c r="J41">
        <v>12440.735352</v>
      </c>
      <c r="L41" t="str">
        <f t="shared" si="0"/>
        <v>02NOV2022:16:00:00</v>
      </c>
      <c r="M41">
        <v>16</v>
      </c>
      <c r="N41">
        <f t="shared" si="1"/>
        <v>-554.64453099999992</v>
      </c>
      <c r="O41">
        <f t="shared" si="2"/>
        <v>-554.64453099999992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4.3060308796281923</v>
      </c>
      <c r="V41" s="3">
        <v>10</v>
      </c>
      <c r="W41" s="4">
        <v>12</v>
      </c>
      <c r="X41" s="4">
        <v>18</v>
      </c>
      <c r="Z41">
        <v>10</v>
      </c>
      <c r="AA41">
        <f t="shared" si="8"/>
        <v>12</v>
      </c>
      <c r="AB41">
        <f t="shared" si="9"/>
        <v>18</v>
      </c>
    </row>
    <row r="42" spans="1:28" x14ac:dyDescent="0.3">
      <c r="A42" t="s">
        <v>91</v>
      </c>
      <c r="B42">
        <v>13181.916992</v>
      </c>
      <c r="C42">
        <v>12602</v>
      </c>
      <c r="D42">
        <v>12529.706055000001</v>
      </c>
      <c r="E42">
        <v>12600.240234000001</v>
      </c>
      <c r="F42">
        <v>12477.5</v>
      </c>
      <c r="G42">
        <v>12602</v>
      </c>
      <c r="H42">
        <v>12511.700194999999</v>
      </c>
      <c r="I42">
        <v>12948.099609000001</v>
      </c>
      <c r="J42">
        <v>12681.884765999999</v>
      </c>
      <c r="L42" t="str">
        <f t="shared" si="0"/>
        <v>02NOV2022:17:00:00</v>
      </c>
      <c r="M42">
        <v>17</v>
      </c>
      <c r="N42">
        <f t="shared" si="1"/>
        <v>-579.91699200000039</v>
      </c>
      <c r="O42">
        <f t="shared" si="2"/>
        <v>-579.91699200000039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4.3993373069482029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3">
      <c r="A43" t="s">
        <v>92</v>
      </c>
      <c r="B43">
        <v>13277.594727</v>
      </c>
      <c r="C43">
        <v>12743.799805000001</v>
      </c>
      <c r="D43">
        <v>12606.053711</v>
      </c>
      <c r="E43">
        <v>12660.935546999999</v>
      </c>
      <c r="F43">
        <v>12659.299805000001</v>
      </c>
      <c r="G43">
        <v>12743.799805000001</v>
      </c>
      <c r="H43">
        <v>12604.900390999999</v>
      </c>
      <c r="I43">
        <v>13240.900390999999</v>
      </c>
      <c r="J43">
        <v>12870.384765999999</v>
      </c>
      <c r="L43" t="str">
        <f t="shared" si="0"/>
        <v>02NOV2022:18:00:00</v>
      </c>
      <c r="M43">
        <v>18</v>
      </c>
      <c r="N43">
        <f t="shared" si="1"/>
        <v>-533.79492199999913</v>
      </c>
      <c r="O43">
        <f t="shared" si="2"/>
        <v>-533.79492199999913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4.0202682261006712</v>
      </c>
      <c r="V43" s="3">
        <v>12</v>
      </c>
      <c r="W43" s="4">
        <v>11</v>
      </c>
      <c r="X43" s="4">
        <v>19</v>
      </c>
      <c r="Z43">
        <v>12</v>
      </c>
      <c r="AA43">
        <f t="shared" si="8"/>
        <v>11</v>
      </c>
      <c r="AB43">
        <f t="shared" si="9"/>
        <v>19</v>
      </c>
    </row>
    <row r="44" spans="1:28" x14ac:dyDescent="0.3">
      <c r="A44" t="s">
        <v>93</v>
      </c>
      <c r="B44">
        <v>13201.622069999999</v>
      </c>
      <c r="C44">
        <v>12734.900390999999</v>
      </c>
      <c r="D44">
        <v>12540.417969</v>
      </c>
      <c r="E44">
        <v>12531.705078000001</v>
      </c>
      <c r="F44">
        <v>12680.5</v>
      </c>
      <c r="G44">
        <v>12734.900390999999</v>
      </c>
      <c r="H44">
        <v>12570</v>
      </c>
      <c r="I44">
        <v>13283.799805000001</v>
      </c>
      <c r="J44">
        <v>12877.630859000001</v>
      </c>
      <c r="L44" t="str">
        <f t="shared" si="0"/>
        <v>02NOV2022:19:00:00</v>
      </c>
      <c r="M44">
        <v>19</v>
      </c>
      <c r="N44">
        <f t="shared" si="1"/>
        <v>-466.72167900000022</v>
      </c>
      <c r="O44">
        <f t="shared" si="2"/>
        <v>-466.72167900000022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3.535335858921465</v>
      </c>
      <c r="V44" s="3">
        <v>13</v>
      </c>
      <c r="W44" s="4">
        <v>9</v>
      </c>
      <c r="X44" s="4">
        <v>21</v>
      </c>
      <c r="Z44">
        <v>13</v>
      </c>
      <c r="AA44">
        <f t="shared" si="8"/>
        <v>9</v>
      </c>
      <c r="AB44">
        <f t="shared" si="9"/>
        <v>21</v>
      </c>
    </row>
    <row r="45" spans="1:28" x14ac:dyDescent="0.3">
      <c r="A45" t="s">
        <v>94</v>
      </c>
      <c r="B45">
        <v>13339.6875</v>
      </c>
      <c r="C45">
        <v>12815.5</v>
      </c>
      <c r="D45">
        <v>12688.066406</v>
      </c>
      <c r="E45">
        <v>12590.909180000001</v>
      </c>
      <c r="F45">
        <v>12812.5</v>
      </c>
      <c r="G45">
        <v>12815.5</v>
      </c>
      <c r="H45">
        <v>12642.400390999999</v>
      </c>
      <c r="I45">
        <v>12922</v>
      </c>
      <c r="J45">
        <v>12809.048828000001</v>
      </c>
      <c r="L45" t="str">
        <f t="shared" si="0"/>
        <v>02NOV2022:20:00:00</v>
      </c>
      <c r="M45">
        <v>20</v>
      </c>
      <c r="N45">
        <f t="shared" si="1"/>
        <v>-524.1875</v>
      </c>
      <c r="O45">
        <f t="shared" si="2"/>
        <v>-524.1875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3.9295335816524939</v>
      </c>
      <c r="V45" s="3">
        <v>14</v>
      </c>
      <c r="W45" s="4">
        <v>10</v>
      </c>
      <c r="X45" s="4">
        <v>20</v>
      </c>
      <c r="Z45">
        <v>14</v>
      </c>
      <c r="AA45">
        <f t="shared" si="8"/>
        <v>10</v>
      </c>
      <c r="AB45">
        <f t="shared" si="9"/>
        <v>20</v>
      </c>
    </row>
    <row r="46" spans="1:28" x14ac:dyDescent="0.3">
      <c r="A46" t="s">
        <v>95</v>
      </c>
      <c r="B46">
        <v>13022.313477</v>
      </c>
      <c r="C46">
        <v>12676.200194999999</v>
      </c>
      <c r="D46">
        <v>12433.376953000001</v>
      </c>
      <c r="E46">
        <v>12367.418944999999</v>
      </c>
      <c r="F46">
        <v>12692.200194999999</v>
      </c>
      <c r="G46">
        <v>12676.200194999999</v>
      </c>
      <c r="H46">
        <v>12469</v>
      </c>
      <c r="I46">
        <v>12604.400390999999</v>
      </c>
      <c r="J46">
        <v>12601.669921999999</v>
      </c>
      <c r="L46" t="str">
        <f t="shared" si="0"/>
        <v>02NOV2022:21:00:00</v>
      </c>
      <c r="M46">
        <v>21</v>
      </c>
      <c r="N46">
        <f t="shared" si="1"/>
        <v>-346.11328200000025</v>
      </c>
      <c r="O46">
        <f t="shared" si="2"/>
        <v>-346.11328200000025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2.657847874813529</v>
      </c>
      <c r="V46" s="3">
        <v>15</v>
      </c>
      <c r="W46" s="4">
        <v>12</v>
      </c>
      <c r="X46" s="4">
        <v>18</v>
      </c>
      <c r="Z46">
        <v>15</v>
      </c>
      <c r="AA46">
        <f t="shared" si="8"/>
        <v>12</v>
      </c>
      <c r="AB46">
        <f t="shared" si="9"/>
        <v>18</v>
      </c>
    </row>
    <row r="47" spans="1:28" x14ac:dyDescent="0.3">
      <c r="A47" t="s">
        <v>96</v>
      </c>
      <c r="B47">
        <v>12426.970703000001</v>
      </c>
      <c r="C47">
        <v>12239.200194999999</v>
      </c>
      <c r="D47">
        <v>11933.491211</v>
      </c>
      <c r="E47">
        <v>11939.719727</v>
      </c>
      <c r="F47">
        <v>12228.099609000001</v>
      </c>
      <c r="G47">
        <v>12239.200194999999</v>
      </c>
      <c r="H47">
        <v>12007</v>
      </c>
      <c r="I47">
        <v>12037</v>
      </c>
      <c r="J47">
        <v>12108.714844</v>
      </c>
      <c r="L47" t="str">
        <f t="shared" si="0"/>
        <v>02NOV2022:22:00:00</v>
      </c>
      <c r="M47">
        <v>22</v>
      </c>
      <c r="N47">
        <f t="shared" si="1"/>
        <v>-187.77050800000143</v>
      </c>
      <c r="O47">
        <f t="shared" si="2"/>
        <v>-187.77050800000143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1.5109917974995439</v>
      </c>
      <c r="V47" s="3">
        <v>16</v>
      </c>
      <c r="W47" s="4">
        <v>14</v>
      </c>
      <c r="X47" s="4">
        <v>16</v>
      </c>
      <c r="Z47">
        <v>16</v>
      </c>
      <c r="AA47">
        <f t="shared" si="8"/>
        <v>14</v>
      </c>
      <c r="AB47">
        <f t="shared" si="9"/>
        <v>16</v>
      </c>
    </row>
    <row r="48" spans="1:28" x14ac:dyDescent="0.3">
      <c r="A48" t="s">
        <v>97</v>
      </c>
      <c r="B48">
        <v>11579.024414</v>
      </c>
      <c r="C48">
        <v>11488.599609000001</v>
      </c>
      <c r="D48">
        <v>11114.005859000001</v>
      </c>
      <c r="E48">
        <v>11150.412109000001</v>
      </c>
      <c r="F48">
        <v>11477.5</v>
      </c>
      <c r="G48">
        <v>11488.599609000001</v>
      </c>
      <c r="H48">
        <v>11259.299805000001</v>
      </c>
      <c r="I48">
        <v>11377.900390999999</v>
      </c>
      <c r="J48">
        <v>11390.865234000001</v>
      </c>
      <c r="L48" t="str">
        <f t="shared" si="0"/>
        <v>02NOV2022:23:00:00</v>
      </c>
      <c r="M48">
        <v>23</v>
      </c>
      <c r="N48">
        <f t="shared" si="1"/>
        <v>-90.424804999998742</v>
      </c>
      <c r="O48">
        <f t="shared" si="2"/>
        <v>-90.424804999998742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0.78093630142680814</v>
      </c>
      <c r="V48" s="3">
        <v>17</v>
      </c>
      <c r="W48" s="4">
        <v>14</v>
      </c>
      <c r="X48" s="4">
        <v>16</v>
      </c>
      <c r="Z48">
        <v>17</v>
      </c>
      <c r="AA48">
        <f t="shared" si="8"/>
        <v>14</v>
      </c>
      <c r="AB48">
        <f t="shared" si="9"/>
        <v>16</v>
      </c>
    </row>
    <row r="49" spans="1:28" x14ac:dyDescent="0.3">
      <c r="A49" t="s">
        <v>98</v>
      </c>
      <c r="B49">
        <v>10712.433594</v>
      </c>
      <c r="C49">
        <v>10713.700194999999</v>
      </c>
      <c r="D49">
        <v>10147.109375</v>
      </c>
      <c r="E49">
        <v>10122.879883</v>
      </c>
      <c r="F49">
        <v>10690</v>
      </c>
      <c r="G49">
        <v>10713.700194999999</v>
      </c>
      <c r="H49">
        <v>10503.099609000001</v>
      </c>
      <c r="I49">
        <v>10656.299805000001</v>
      </c>
      <c r="J49">
        <v>10637.405273</v>
      </c>
      <c r="L49" t="str">
        <f t="shared" si="0"/>
        <v>03NOV2022:00:00:00</v>
      </c>
      <c r="M49">
        <v>24</v>
      </c>
      <c r="N49">
        <f t="shared" si="1"/>
        <v>1.2666009999993548</v>
      </c>
      <c r="O49" t="str">
        <f t="shared" si="2"/>
        <v/>
      </c>
      <c r="P49">
        <f t="shared" si="3"/>
        <v>1.2666009999993548</v>
      </c>
      <c r="Q49" t="str">
        <f t="shared" si="4"/>
        <v/>
      </c>
      <c r="R49">
        <f t="shared" si="5"/>
        <v>1</v>
      </c>
      <c r="S49">
        <f t="shared" si="6"/>
        <v>1.1823653223939461E-2</v>
      </c>
      <c r="V49" s="3">
        <v>18</v>
      </c>
      <c r="W49" s="4">
        <v>13</v>
      </c>
      <c r="X49" s="4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3">
      <c r="A50" t="s">
        <v>99</v>
      </c>
      <c r="B50">
        <v>10089.849609000001</v>
      </c>
      <c r="C50">
        <v>10104.299805000001</v>
      </c>
      <c r="D50">
        <v>9511.0322266000003</v>
      </c>
      <c r="E50">
        <v>9488.09375</v>
      </c>
      <c r="F50">
        <v>10104.299805000001</v>
      </c>
      <c r="G50">
        <v>9899.25</v>
      </c>
      <c r="H50">
        <v>9936.1503905999998</v>
      </c>
      <c r="I50">
        <v>10038.799805000001</v>
      </c>
      <c r="J50">
        <v>9988.0751952999999</v>
      </c>
      <c r="L50" t="str">
        <f t="shared" si="0"/>
        <v>03NOV2022:01:00:00</v>
      </c>
      <c r="M50">
        <v>1</v>
      </c>
      <c r="N50">
        <f t="shared" si="1"/>
        <v>14.450195999999778</v>
      </c>
      <c r="O50" t="str">
        <f t="shared" si="2"/>
        <v/>
      </c>
      <c r="P50">
        <f t="shared" si="3"/>
        <v>14.450195999999778</v>
      </c>
      <c r="Q50" t="str">
        <f t="shared" si="4"/>
        <v/>
      </c>
      <c r="R50">
        <f t="shared" si="5"/>
        <v>1</v>
      </c>
      <c r="S50">
        <f t="shared" si="6"/>
        <v>0.14321517723227917</v>
      </c>
      <c r="V50" s="3">
        <v>19</v>
      </c>
      <c r="W50" s="4">
        <v>10</v>
      </c>
      <c r="X50" s="4">
        <v>20</v>
      </c>
      <c r="Z50">
        <v>19</v>
      </c>
      <c r="AA50">
        <f t="shared" si="8"/>
        <v>10</v>
      </c>
      <c r="AB50">
        <f t="shared" si="9"/>
        <v>20</v>
      </c>
    </row>
    <row r="51" spans="1:28" x14ac:dyDescent="0.3">
      <c r="A51" t="s">
        <v>100</v>
      </c>
      <c r="B51">
        <v>9668.7402344000002</v>
      </c>
      <c r="C51">
        <v>9717.3701172000001</v>
      </c>
      <c r="D51">
        <v>9097.6992188000004</v>
      </c>
      <c r="E51">
        <v>9065.1289063000004</v>
      </c>
      <c r="F51">
        <v>9717.3701172000001</v>
      </c>
      <c r="G51">
        <v>9523.5</v>
      </c>
      <c r="H51">
        <v>9592.7197266000003</v>
      </c>
      <c r="I51">
        <v>9597.2304688000004</v>
      </c>
      <c r="J51">
        <v>9595.6904297000001</v>
      </c>
      <c r="L51" t="str">
        <f t="shared" si="0"/>
        <v>03NOV2022:02:00:00</v>
      </c>
      <c r="M51">
        <v>2</v>
      </c>
      <c r="N51">
        <f t="shared" si="1"/>
        <v>48.629882799999905</v>
      </c>
      <c r="O51" t="str">
        <f t="shared" si="2"/>
        <v/>
      </c>
      <c r="P51">
        <f t="shared" si="3"/>
        <v>48.629882799999905</v>
      </c>
      <c r="Q51" t="str">
        <f t="shared" si="4"/>
        <v/>
      </c>
      <c r="R51">
        <f t="shared" si="5"/>
        <v>1</v>
      </c>
      <c r="S51">
        <f t="shared" si="6"/>
        <v>0.50295986468828391</v>
      </c>
      <c r="V51" s="3">
        <v>20</v>
      </c>
      <c r="W51" s="4">
        <v>9</v>
      </c>
      <c r="X51" s="4">
        <v>21</v>
      </c>
      <c r="Z51">
        <v>20</v>
      </c>
      <c r="AA51">
        <f t="shared" si="8"/>
        <v>9</v>
      </c>
      <c r="AB51">
        <f t="shared" si="9"/>
        <v>21</v>
      </c>
    </row>
    <row r="52" spans="1:28" x14ac:dyDescent="0.3">
      <c r="A52" t="s">
        <v>101</v>
      </c>
      <c r="B52">
        <v>9414.0498047000001</v>
      </c>
      <c r="C52">
        <v>9433.5898438000004</v>
      </c>
      <c r="D52">
        <v>8884.2402344000002</v>
      </c>
      <c r="E52">
        <v>8859.34375</v>
      </c>
      <c r="F52">
        <v>9433.5898438000004</v>
      </c>
      <c r="G52">
        <v>9242.6904297000001</v>
      </c>
      <c r="H52">
        <v>9322.6298827999999</v>
      </c>
      <c r="I52">
        <v>9333.7099608999997</v>
      </c>
      <c r="J52">
        <v>9323.1669922000001</v>
      </c>
      <c r="L52" t="str">
        <f t="shared" si="0"/>
        <v>03NOV2022:03:00:00</v>
      </c>
      <c r="M52">
        <v>3</v>
      </c>
      <c r="N52">
        <f t="shared" si="1"/>
        <v>19.540039100000286</v>
      </c>
      <c r="O52" t="str">
        <f t="shared" si="2"/>
        <v/>
      </c>
      <c r="P52">
        <f t="shared" si="3"/>
        <v>19.540039100000286</v>
      </c>
      <c r="Q52" t="str">
        <f t="shared" si="4"/>
        <v/>
      </c>
      <c r="R52">
        <f t="shared" si="5"/>
        <v>1</v>
      </c>
      <c r="S52">
        <f t="shared" si="6"/>
        <v>0.20756252096993205</v>
      </c>
      <c r="V52" s="3">
        <v>21</v>
      </c>
      <c r="W52" s="4">
        <v>9</v>
      </c>
      <c r="X52" s="4">
        <v>21</v>
      </c>
      <c r="Z52">
        <v>21</v>
      </c>
      <c r="AA52">
        <f t="shared" si="8"/>
        <v>9</v>
      </c>
      <c r="AB52">
        <f t="shared" si="9"/>
        <v>21</v>
      </c>
    </row>
    <row r="53" spans="1:28" x14ac:dyDescent="0.3">
      <c r="A53" t="s">
        <v>102</v>
      </c>
      <c r="B53">
        <v>9292.7480469000002</v>
      </c>
      <c r="C53">
        <v>9203.0097655999998</v>
      </c>
      <c r="D53">
        <v>8801.8300780999998</v>
      </c>
      <c r="E53">
        <v>8760.8828125</v>
      </c>
      <c r="F53">
        <v>9203.0097655999998</v>
      </c>
      <c r="G53">
        <v>9026.4599608999997</v>
      </c>
      <c r="H53">
        <v>9069.6103516000003</v>
      </c>
      <c r="I53">
        <v>9130.0498047000001</v>
      </c>
      <c r="J53">
        <v>9099.9863280999998</v>
      </c>
      <c r="L53" t="str">
        <f t="shared" si="0"/>
        <v>03NOV2022:04:00:00</v>
      </c>
      <c r="M53">
        <v>4</v>
      </c>
      <c r="N53">
        <f t="shared" si="1"/>
        <v>-89.738281300000381</v>
      </c>
      <c r="O53">
        <f t="shared" si="2"/>
        <v>-89.738281300000381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0.96568077437477162</v>
      </c>
      <c r="V53" s="3">
        <v>22</v>
      </c>
      <c r="W53" s="4">
        <v>10</v>
      </c>
      <c r="X53" s="4">
        <v>20</v>
      </c>
      <c r="Z53">
        <v>22</v>
      </c>
      <c r="AA53">
        <f t="shared" si="8"/>
        <v>10</v>
      </c>
      <c r="AB53">
        <f t="shared" si="9"/>
        <v>20</v>
      </c>
    </row>
    <row r="54" spans="1:28" x14ac:dyDescent="0.3">
      <c r="A54" t="s">
        <v>103</v>
      </c>
      <c r="B54">
        <v>9377.9599608999997</v>
      </c>
      <c r="C54">
        <v>9213.7900391000003</v>
      </c>
      <c r="D54">
        <v>8934.2490233999997</v>
      </c>
      <c r="E54">
        <v>8861.8808594000002</v>
      </c>
      <c r="F54">
        <v>9213.7900391000003</v>
      </c>
      <c r="G54">
        <v>9043.3496094000002</v>
      </c>
      <c r="H54">
        <v>9046.7695313000004</v>
      </c>
      <c r="I54">
        <v>9155.3496094000002</v>
      </c>
      <c r="J54">
        <v>9108.9707030999998</v>
      </c>
      <c r="L54" t="str">
        <f t="shared" si="0"/>
        <v>03NOV2022:05:00:00</v>
      </c>
      <c r="M54">
        <v>5</v>
      </c>
      <c r="N54">
        <f t="shared" si="1"/>
        <v>-164.16992179999943</v>
      </c>
      <c r="O54">
        <f t="shared" si="2"/>
        <v>-164.16992179999943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1.7505931192336215</v>
      </c>
      <c r="V54" s="3">
        <v>23</v>
      </c>
      <c r="W54" s="4">
        <v>10</v>
      </c>
      <c r="X54" s="4">
        <v>20</v>
      </c>
      <c r="Z54">
        <v>23</v>
      </c>
      <c r="AA54">
        <f t="shared" si="8"/>
        <v>10</v>
      </c>
      <c r="AB54">
        <f t="shared" si="9"/>
        <v>20</v>
      </c>
    </row>
    <row r="55" spans="1:28" x14ac:dyDescent="0.3">
      <c r="A55" t="s">
        <v>104</v>
      </c>
      <c r="B55">
        <v>9991.3583983999997</v>
      </c>
      <c r="C55">
        <v>9550</v>
      </c>
      <c r="D55">
        <v>9568.1845702999999</v>
      </c>
      <c r="E55">
        <v>9464.4658202999999</v>
      </c>
      <c r="F55">
        <v>9550</v>
      </c>
      <c r="G55">
        <v>9401.6503905999998</v>
      </c>
      <c r="H55">
        <v>9368.1201172000001</v>
      </c>
      <c r="I55">
        <v>9537.9101563000004</v>
      </c>
      <c r="J55">
        <v>9463.2109375</v>
      </c>
      <c r="L55" t="str">
        <f t="shared" si="0"/>
        <v>03NOV2022:06:00:00</v>
      </c>
      <c r="M55">
        <v>6</v>
      </c>
      <c r="N55">
        <f t="shared" si="1"/>
        <v>-441.35839839999971</v>
      </c>
      <c r="O55">
        <f t="shared" si="2"/>
        <v>-441.35839839999971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4.4174013262368623</v>
      </c>
      <c r="V55" s="3">
        <v>24</v>
      </c>
      <c r="W55" s="4">
        <v>12</v>
      </c>
      <c r="X55" s="4">
        <v>18</v>
      </c>
      <c r="Z55">
        <v>24</v>
      </c>
      <c r="AA55">
        <f t="shared" si="8"/>
        <v>12</v>
      </c>
      <c r="AB55">
        <f t="shared" si="9"/>
        <v>18</v>
      </c>
    </row>
    <row r="56" spans="1:28" x14ac:dyDescent="0.3">
      <c r="A56" t="s">
        <v>105</v>
      </c>
      <c r="B56">
        <v>11127.152344</v>
      </c>
      <c r="C56">
        <v>10401.599609000001</v>
      </c>
      <c r="D56">
        <v>10608.954102</v>
      </c>
      <c r="E56">
        <v>10489.501953000001</v>
      </c>
      <c r="F56">
        <v>10401.599609000001</v>
      </c>
      <c r="G56">
        <v>10266.299805000001</v>
      </c>
      <c r="H56">
        <v>10200.700194999999</v>
      </c>
      <c r="I56">
        <v>10295.400390999999</v>
      </c>
      <c r="J56">
        <v>10280.380859000001</v>
      </c>
      <c r="L56" t="str">
        <f t="shared" si="0"/>
        <v>03NOV2022:07:00:00</v>
      </c>
      <c r="M56">
        <v>7</v>
      </c>
      <c r="N56">
        <f t="shared" si="1"/>
        <v>-725.5527349999993</v>
      </c>
      <c r="O56">
        <f t="shared" si="2"/>
        <v>-725.5527349999993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6.5205608098934036</v>
      </c>
      <c r="V56" s="3" t="s">
        <v>24</v>
      </c>
      <c r="W56" s="4"/>
      <c r="X56" s="4"/>
    </row>
    <row r="57" spans="1:28" x14ac:dyDescent="0.3">
      <c r="A57" t="s">
        <v>106</v>
      </c>
      <c r="B57">
        <v>11858.611328000001</v>
      </c>
      <c r="C57">
        <v>10964.400390999999</v>
      </c>
      <c r="D57">
        <v>11260.415039</v>
      </c>
      <c r="E57">
        <v>11165.864258</v>
      </c>
      <c r="F57">
        <v>10964.400390999999</v>
      </c>
      <c r="G57">
        <v>10880.5</v>
      </c>
      <c r="H57">
        <v>10814.400390999999</v>
      </c>
      <c r="I57">
        <v>10805</v>
      </c>
      <c r="J57">
        <v>10850.134765999999</v>
      </c>
      <c r="L57" t="str">
        <f t="shared" si="0"/>
        <v>03NOV2022:08:00:00</v>
      </c>
      <c r="M57">
        <v>8</v>
      </c>
      <c r="N57">
        <f t="shared" si="1"/>
        <v>-894.21093700000165</v>
      </c>
      <c r="O57">
        <f t="shared" si="2"/>
        <v>-894.21093700000165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7.540604142144641</v>
      </c>
      <c r="V57" s="3" t="s">
        <v>13</v>
      </c>
      <c r="W57" s="4">
        <v>315</v>
      </c>
      <c r="X57" s="4">
        <v>405</v>
      </c>
    </row>
    <row r="58" spans="1:28" x14ac:dyDescent="0.3">
      <c r="A58" t="s">
        <v>107</v>
      </c>
      <c r="B58">
        <v>12061.196289</v>
      </c>
      <c r="C58">
        <v>11234</v>
      </c>
      <c r="D58">
        <v>11390.373046999999</v>
      </c>
      <c r="E58">
        <v>11294.411133</v>
      </c>
      <c r="F58">
        <v>11234</v>
      </c>
      <c r="G58">
        <v>11199.299805000001</v>
      </c>
      <c r="H58">
        <v>11158.599609000001</v>
      </c>
      <c r="I58">
        <v>11317.599609000001</v>
      </c>
      <c r="J58">
        <v>11235.734375</v>
      </c>
      <c r="L58" t="str">
        <f t="shared" si="0"/>
        <v>03NOV2022:09:00:00</v>
      </c>
      <c r="M58">
        <v>9</v>
      </c>
      <c r="N58">
        <f t="shared" si="1"/>
        <v>-827.19628899999952</v>
      </c>
      <c r="O58">
        <f t="shared" si="2"/>
        <v>-827.19628899999952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6.8583270612585556</v>
      </c>
    </row>
    <row r="59" spans="1:28" x14ac:dyDescent="0.3">
      <c r="A59" t="s">
        <v>108</v>
      </c>
      <c r="B59">
        <v>12284.652344</v>
      </c>
      <c r="C59">
        <v>11586.200194999999</v>
      </c>
      <c r="D59">
        <v>11773.696289</v>
      </c>
      <c r="E59">
        <v>11674.503906</v>
      </c>
      <c r="F59">
        <v>11586.200194999999</v>
      </c>
      <c r="G59">
        <v>11547.200194999999</v>
      </c>
      <c r="H59">
        <v>11569.400390999999</v>
      </c>
      <c r="I59">
        <v>11675.299805000001</v>
      </c>
      <c r="J59">
        <v>11603.435546999999</v>
      </c>
      <c r="L59" t="str">
        <f t="shared" si="0"/>
        <v>03NOV2022:10:00:00</v>
      </c>
      <c r="M59">
        <v>10</v>
      </c>
      <c r="N59">
        <f t="shared" si="1"/>
        <v>-698.45214900000065</v>
      </c>
      <c r="O59">
        <f t="shared" si="2"/>
        <v>-698.45214900000065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5.6855670754177643</v>
      </c>
    </row>
    <row r="60" spans="1:28" x14ac:dyDescent="0.3">
      <c r="A60" t="s">
        <v>109</v>
      </c>
      <c r="B60">
        <v>12494.755859000001</v>
      </c>
      <c r="C60">
        <v>11766.5</v>
      </c>
      <c r="D60">
        <v>11977.305664</v>
      </c>
      <c r="E60">
        <v>11909.416992</v>
      </c>
      <c r="F60">
        <v>11766.5</v>
      </c>
      <c r="G60">
        <v>11707.5</v>
      </c>
      <c r="H60">
        <v>11798.400390999999</v>
      </c>
      <c r="I60">
        <v>11976.400390999999</v>
      </c>
      <c r="J60">
        <v>11833.190430000001</v>
      </c>
      <c r="L60" t="str">
        <f t="shared" si="0"/>
        <v>03NOV2022:11:00:00</v>
      </c>
      <c r="M60">
        <v>11</v>
      </c>
      <c r="N60">
        <f t="shared" si="1"/>
        <v>-728.25585900000078</v>
      </c>
      <c r="O60">
        <f t="shared" si="2"/>
        <v>-728.25585900000078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5.8284921067540223</v>
      </c>
    </row>
    <row r="61" spans="1:28" x14ac:dyDescent="0.3">
      <c r="A61" t="s">
        <v>110</v>
      </c>
      <c r="B61">
        <v>12730.924805000001</v>
      </c>
      <c r="C61">
        <v>12014.5</v>
      </c>
      <c r="D61">
        <v>12148.461914</v>
      </c>
      <c r="E61">
        <v>12126.050781</v>
      </c>
      <c r="F61">
        <v>12014.5</v>
      </c>
      <c r="G61">
        <v>11931.599609000001</v>
      </c>
      <c r="H61">
        <v>12097.700194999999</v>
      </c>
      <c r="I61">
        <v>12261.799805000001</v>
      </c>
      <c r="J61">
        <v>12101.129883</v>
      </c>
      <c r="L61" t="str">
        <f t="shared" si="0"/>
        <v>03NOV2022:12:00:00</v>
      </c>
      <c r="M61">
        <v>12</v>
      </c>
      <c r="N61">
        <f t="shared" si="1"/>
        <v>-716.42480500000056</v>
      </c>
      <c r="O61">
        <f t="shared" si="2"/>
        <v>-716.42480500000056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5.6274372519946754</v>
      </c>
    </row>
    <row r="62" spans="1:28" x14ac:dyDescent="0.3">
      <c r="A62" t="s">
        <v>111</v>
      </c>
      <c r="B62">
        <v>12964.227539</v>
      </c>
      <c r="C62">
        <v>12380.700194999999</v>
      </c>
      <c r="D62">
        <v>12340.888671999999</v>
      </c>
      <c r="E62">
        <v>12301.123046999999</v>
      </c>
      <c r="F62">
        <v>12380.700194999999</v>
      </c>
      <c r="G62">
        <v>12236.299805000001</v>
      </c>
      <c r="H62">
        <v>12470.900390999999</v>
      </c>
      <c r="I62">
        <v>12522.299805000001</v>
      </c>
      <c r="J62">
        <v>12416.709961</v>
      </c>
      <c r="L62" t="str">
        <f t="shared" si="0"/>
        <v>03NOV2022:13:00:00</v>
      </c>
      <c r="M62">
        <v>13</v>
      </c>
      <c r="N62">
        <f t="shared" si="1"/>
        <v>-583.52734400000008</v>
      </c>
      <c r="O62">
        <f t="shared" si="2"/>
        <v>-583.52734400000008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4.5010575620073592</v>
      </c>
    </row>
    <row r="63" spans="1:28" x14ac:dyDescent="0.3">
      <c r="A63" t="s">
        <v>112</v>
      </c>
      <c r="B63">
        <v>13249.960938</v>
      </c>
      <c r="C63">
        <v>12756.099609000001</v>
      </c>
      <c r="D63">
        <v>12593.609375</v>
      </c>
      <c r="E63">
        <v>12559.791015999999</v>
      </c>
      <c r="F63">
        <v>12756.099609000001</v>
      </c>
      <c r="G63">
        <v>12499.200194999999</v>
      </c>
      <c r="H63">
        <v>12791</v>
      </c>
      <c r="I63">
        <v>12755.599609000001</v>
      </c>
      <c r="J63">
        <v>12700.424805000001</v>
      </c>
      <c r="L63" t="str">
        <f t="shared" si="0"/>
        <v>03NOV2022:14:00:00</v>
      </c>
      <c r="M63">
        <v>14</v>
      </c>
      <c r="N63">
        <f t="shared" si="1"/>
        <v>-493.86132899999939</v>
      </c>
      <c r="O63">
        <f t="shared" si="2"/>
        <v>-493.86132899999939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3.7272663014699026</v>
      </c>
    </row>
    <row r="64" spans="1:28" x14ac:dyDescent="0.3">
      <c r="A64" t="s">
        <v>113</v>
      </c>
      <c r="B64">
        <v>13424.063477</v>
      </c>
      <c r="C64">
        <v>13065.599609000001</v>
      </c>
      <c r="D64">
        <v>12801.666992</v>
      </c>
      <c r="E64">
        <v>12742.124023</v>
      </c>
      <c r="F64">
        <v>13065.599609000001</v>
      </c>
      <c r="G64">
        <v>12673.200194999999</v>
      </c>
      <c r="H64">
        <v>12968.700194999999</v>
      </c>
      <c r="I64">
        <v>12870.400390999999</v>
      </c>
      <c r="J64">
        <v>12874.955078000001</v>
      </c>
      <c r="L64" t="str">
        <f t="shared" si="0"/>
        <v>03NOV2022:15:00:00</v>
      </c>
      <c r="M64">
        <v>15</v>
      </c>
      <c r="N64">
        <f t="shared" si="1"/>
        <v>-358.46386799999891</v>
      </c>
      <c r="O64">
        <f t="shared" si="2"/>
        <v>-358.46386799999891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2.6703082014933095</v>
      </c>
    </row>
    <row r="65" spans="1:19" x14ac:dyDescent="0.3">
      <c r="A65" t="s">
        <v>114</v>
      </c>
      <c r="B65">
        <v>13638.936523</v>
      </c>
      <c r="C65">
        <v>13389.200194999999</v>
      </c>
      <c r="D65">
        <v>13135.073242</v>
      </c>
      <c r="E65">
        <v>13098.498046999999</v>
      </c>
      <c r="F65">
        <v>13389.200194999999</v>
      </c>
      <c r="G65">
        <v>12854.299805000001</v>
      </c>
      <c r="H65">
        <v>13121.900390999999</v>
      </c>
      <c r="I65">
        <v>12945.799805000001</v>
      </c>
      <c r="J65">
        <v>13033.458984000001</v>
      </c>
      <c r="L65" t="str">
        <f t="shared" si="0"/>
        <v>03NOV2022:16:00:00</v>
      </c>
      <c r="M65">
        <v>16</v>
      </c>
      <c r="N65">
        <f t="shared" si="1"/>
        <v>-249.73632800000087</v>
      </c>
      <c r="O65">
        <f t="shared" si="2"/>
        <v>-249.73632800000087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1.8310542583643408</v>
      </c>
    </row>
    <row r="66" spans="1:19" x14ac:dyDescent="0.3">
      <c r="A66" t="s">
        <v>115</v>
      </c>
      <c r="B66">
        <v>13885.522461</v>
      </c>
      <c r="C66">
        <v>13728.5</v>
      </c>
      <c r="D66">
        <v>13406.945313</v>
      </c>
      <c r="E66">
        <v>13465.791992</v>
      </c>
      <c r="F66">
        <v>13728.5</v>
      </c>
      <c r="G66">
        <v>13057.900390999999</v>
      </c>
      <c r="H66">
        <v>13274</v>
      </c>
      <c r="I66">
        <v>12984</v>
      </c>
      <c r="J66">
        <v>13186.650390999999</v>
      </c>
      <c r="L66" t="str">
        <f t="shared" si="0"/>
        <v>03NOV2022:17:00:00</v>
      </c>
      <c r="M66">
        <v>17</v>
      </c>
      <c r="N66">
        <f t="shared" si="1"/>
        <v>-157.02246100000048</v>
      </c>
      <c r="O66">
        <f t="shared" si="2"/>
        <v>-157.02246100000048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1.130835814360075</v>
      </c>
    </row>
    <row r="67" spans="1:19" x14ac:dyDescent="0.3">
      <c r="A67" t="s">
        <v>116</v>
      </c>
      <c r="B67">
        <v>14088.520508</v>
      </c>
      <c r="C67">
        <v>13869.400390999999</v>
      </c>
      <c r="D67">
        <v>13524.262694999999</v>
      </c>
      <c r="E67">
        <v>13621.910156</v>
      </c>
      <c r="F67">
        <v>13869.400390999999</v>
      </c>
      <c r="G67">
        <v>13123.799805000001</v>
      </c>
      <c r="H67">
        <v>13272.5</v>
      </c>
      <c r="I67">
        <v>13187.200194999999</v>
      </c>
      <c r="J67">
        <v>13295.005859000001</v>
      </c>
      <c r="L67" t="str">
        <f t="shared" ref="L67:L130" si="10">A67</f>
        <v>03NOV2022:18:00:00</v>
      </c>
      <c r="M67">
        <v>18</v>
      </c>
      <c r="N67">
        <f t="shared" ref="N67:N130" si="11">C67-B67</f>
        <v>-219.12011700000039</v>
      </c>
      <c r="O67">
        <f t="shared" ref="O67:O130" si="12">IF(N67&lt;0,N67,"")</f>
        <v>-219.12011700000039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1.555309635781668</v>
      </c>
    </row>
    <row r="68" spans="1:19" x14ac:dyDescent="0.3">
      <c r="A68" t="s">
        <v>117</v>
      </c>
      <c r="B68">
        <v>14117.391602</v>
      </c>
      <c r="C68">
        <v>13832.900390999999</v>
      </c>
      <c r="D68">
        <v>13606.984375</v>
      </c>
      <c r="E68">
        <v>13680.063477</v>
      </c>
      <c r="F68">
        <v>13832.900390999999</v>
      </c>
      <c r="G68">
        <v>13082.900390999999</v>
      </c>
      <c r="H68">
        <v>13167.299805000001</v>
      </c>
      <c r="I68">
        <v>13268.5</v>
      </c>
      <c r="J68">
        <v>13281.460938</v>
      </c>
      <c r="L68" t="str">
        <f t="shared" si="10"/>
        <v>03NOV2022:19:00:00</v>
      </c>
      <c r="M68">
        <v>19</v>
      </c>
      <c r="N68">
        <f t="shared" si="11"/>
        <v>-284.49121100000048</v>
      </c>
      <c r="O68">
        <f t="shared" si="12"/>
        <v>-284.49121100000048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2.0151825423592897</v>
      </c>
    </row>
    <row r="69" spans="1:19" x14ac:dyDescent="0.3">
      <c r="A69" t="s">
        <v>118</v>
      </c>
      <c r="B69">
        <v>14276.973633</v>
      </c>
      <c r="C69">
        <v>13836.599609000001</v>
      </c>
      <c r="D69">
        <v>13833.952148</v>
      </c>
      <c r="E69">
        <v>13906.999023</v>
      </c>
      <c r="F69">
        <v>13836.599609000001</v>
      </c>
      <c r="G69">
        <v>13170.099609000001</v>
      </c>
      <c r="H69">
        <v>13176.400390999999</v>
      </c>
      <c r="I69">
        <v>12981.200194999999</v>
      </c>
      <c r="J69">
        <v>13205.535156</v>
      </c>
      <c r="L69" t="str">
        <f t="shared" si="10"/>
        <v>03NOV2022:20:00:00</v>
      </c>
      <c r="M69">
        <v>20</v>
      </c>
      <c r="N69">
        <f t="shared" si="11"/>
        <v>-440.37402399999883</v>
      </c>
      <c r="O69">
        <f t="shared" si="12"/>
        <v>-440.37402399999883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3.0845054093404785</v>
      </c>
    </row>
    <row r="70" spans="1:19" x14ac:dyDescent="0.3">
      <c r="A70" t="s">
        <v>119</v>
      </c>
      <c r="B70">
        <v>13987.119140999999</v>
      </c>
      <c r="C70">
        <v>13584.299805000001</v>
      </c>
      <c r="D70">
        <v>13565.826171999999</v>
      </c>
      <c r="E70">
        <v>13671.685546999999</v>
      </c>
      <c r="F70">
        <v>13584.299805000001</v>
      </c>
      <c r="G70">
        <v>12994.099609000001</v>
      </c>
      <c r="H70">
        <v>12988</v>
      </c>
      <c r="I70">
        <v>12671.400390999999</v>
      </c>
      <c r="J70">
        <v>12968.160156</v>
      </c>
      <c r="L70" t="str">
        <f t="shared" si="10"/>
        <v>03NOV2022:21:00:00</v>
      </c>
      <c r="M70">
        <v>21</v>
      </c>
      <c r="N70">
        <f t="shared" si="11"/>
        <v>-402.81933599999866</v>
      </c>
      <c r="O70">
        <f t="shared" si="12"/>
        <v>-402.81933599999866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2.8799306843624937</v>
      </c>
    </row>
    <row r="71" spans="1:19" x14ac:dyDescent="0.3">
      <c r="A71" t="s">
        <v>120</v>
      </c>
      <c r="B71">
        <v>13474.568359000001</v>
      </c>
      <c r="C71">
        <v>13101.599609000001</v>
      </c>
      <c r="D71">
        <v>13107.519531</v>
      </c>
      <c r="E71">
        <v>13239.162109000001</v>
      </c>
      <c r="F71">
        <v>13101.599609000001</v>
      </c>
      <c r="G71">
        <v>12551.200194999999</v>
      </c>
      <c r="H71">
        <v>12553.200194999999</v>
      </c>
      <c r="I71">
        <v>12143.900390999999</v>
      </c>
      <c r="J71">
        <v>12491.705078000001</v>
      </c>
      <c r="L71" t="str">
        <f t="shared" si="10"/>
        <v>03NOV2022:22:00:00</v>
      </c>
      <c r="M71">
        <v>22</v>
      </c>
      <c r="N71">
        <f t="shared" si="11"/>
        <v>-372.96875</v>
      </c>
      <c r="O71">
        <f t="shared" si="12"/>
        <v>-372.96875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2.7679458077103067</v>
      </c>
    </row>
    <row r="72" spans="1:19" x14ac:dyDescent="0.3">
      <c r="A72" t="s">
        <v>121</v>
      </c>
      <c r="B72">
        <v>12866.065430000001</v>
      </c>
      <c r="C72">
        <v>12418.200194999999</v>
      </c>
      <c r="D72">
        <v>12205.927734000001</v>
      </c>
      <c r="E72">
        <v>12374.563477</v>
      </c>
      <c r="F72">
        <v>12418.200194999999</v>
      </c>
      <c r="G72">
        <v>11924.5</v>
      </c>
      <c r="H72">
        <v>11975.200194999999</v>
      </c>
      <c r="I72">
        <v>11601.400390999999</v>
      </c>
      <c r="J72">
        <v>11898.145508</v>
      </c>
      <c r="L72" t="str">
        <f t="shared" si="10"/>
        <v>03NOV2022:23:00:00</v>
      </c>
      <c r="M72">
        <v>23</v>
      </c>
      <c r="N72">
        <f t="shared" si="11"/>
        <v>-447.86523500000112</v>
      </c>
      <c r="O72">
        <f t="shared" si="12"/>
        <v>-447.86523500000112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3.4809805486897876</v>
      </c>
    </row>
    <row r="73" spans="1:19" x14ac:dyDescent="0.3">
      <c r="A73" t="s">
        <v>122</v>
      </c>
      <c r="B73">
        <v>12045.851563</v>
      </c>
      <c r="C73">
        <v>11684.200194999999</v>
      </c>
      <c r="D73">
        <v>11127.003906</v>
      </c>
      <c r="E73">
        <v>11283.819336</v>
      </c>
      <c r="F73">
        <v>11684.200194999999</v>
      </c>
      <c r="G73">
        <v>11229.5</v>
      </c>
      <c r="H73">
        <v>11330</v>
      </c>
      <c r="I73">
        <v>10982.799805000001</v>
      </c>
      <c r="J73">
        <v>11236.484375</v>
      </c>
      <c r="L73" t="str">
        <f t="shared" si="10"/>
        <v>04NOV2022:00:00:00</v>
      </c>
      <c r="M73">
        <v>24</v>
      </c>
      <c r="N73">
        <f t="shared" si="11"/>
        <v>-361.65136800000073</v>
      </c>
      <c r="O73">
        <f t="shared" si="12"/>
        <v>-361.65136800000073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3.0022897601598206</v>
      </c>
    </row>
    <row r="74" spans="1:19" x14ac:dyDescent="0.3">
      <c r="A74" t="s">
        <v>123</v>
      </c>
      <c r="B74">
        <v>11272.915039</v>
      </c>
      <c r="C74">
        <v>10660.099609000001</v>
      </c>
      <c r="D74">
        <v>10666.879883</v>
      </c>
      <c r="E74">
        <v>10760.880859000001</v>
      </c>
      <c r="F74">
        <v>10952.299805000001</v>
      </c>
      <c r="G74">
        <v>10660.099609000001</v>
      </c>
      <c r="H74">
        <v>10903.599609000001</v>
      </c>
      <c r="I74">
        <v>11166.5</v>
      </c>
      <c r="J74">
        <v>10942.044921999999</v>
      </c>
      <c r="L74" t="str">
        <f t="shared" si="10"/>
        <v>04NOV2022:01:00:00</v>
      </c>
      <c r="M74">
        <v>1</v>
      </c>
      <c r="N74">
        <f t="shared" si="11"/>
        <v>-612.81542999999874</v>
      </c>
      <c r="O74">
        <f t="shared" si="12"/>
        <v>-612.81542999999874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5.4361753626270612</v>
      </c>
    </row>
    <row r="75" spans="1:19" x14ac:dyDescent="0.3">
      <c r="A75" t="s">
        <v>124</v>
      </c>
      <c r="B75">
        <v>10807.414063</v>
      </c>
      <c r="C75">
        <v>10166.700194999999</v>
      </c>
      <c r="D75">
        <v>10172.472656</v>
      </c>
      <c r="E75">
        <v>10246.65625</v>
      </c>
      <c r="F75">
        <v>10457.200194999999</v>
      </c>
      <c r="G75">
        <v>10166.700194999999</v>
      </c>
      <c r="H75">
        <v>10596</v>
      </c>
      <c r="I75">
        <v>10792.5</v>
      </c>
      <c r="J75">
        <v>10536.629883</v>
      </c>
      <c r="L75" t="str">
        <f t="shared" si="10"/>
        <v>04NOV2022:02:00:00</v>
      </c>
      <c r="M75">
        <v>2</v>
      </c>
      <c r="N75">
        <f t="shared" si="11"/>
        <v>-640.71386800000073</v>
      </c>
      <c r="O75">
        <f t="shared" si="12"/>
        <v>-640.71386800000073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5.9284659981108074</v>
      </c>
    </row>
    <row r="76" spans="1:19" x14ac:dyDescent="0.3">
      <c r="A76" t="s">
        <v>125</v>
      </c>
      <c r="B76">
        <v>10561.442383</v>
      </c>
      <c r="C76">
        <v>9869.4404297000001</v>
      </c>
      <c r="D76">
        <v>9837.0048827999999</v>
      </c>
      <c r="E76">
        <v>9907.5253905999998</v>
      </c>
      <c r="F76">
        <v>10163.700194999999</v>
      </c>
      <c r="G76">
        <v>9869.4404297000001</v>
      </c>
      <c r="H76">
        <v>10396.200194999999</v>
      </c>
      <c r="I76">
        <v>10645.099609000001</v>
      </c>
      <c r="J76">
        <v>10316.75</v>
      </c>
      <c r="L76" t="str">
        <f t="shared" si="10"/>
        <v>04NOV2022:03:00:00</v>
      </c>
      <c r="M76">
        <v>3</v>
      </c>
      <c r="N76">
        <f t="shared" si="11"/>
        <v>-692.00195329999951</v>
      </c>
      <c r="O76">
        <f t="shared" si="12"/>
        <v>-692.00195329999951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6.5521538460870232</v>
      </c>
    </row>
    <row r="77" spans="1:19" x14ac:dyDescent="0.3">
      <c r="A77" t="s">
        <v>126</v>
      </c>
      <c r="B77">
        <v>10407.25</v>
      </c>
      <c r="C77">
        <v>9563.1201172000001</v>
      </c>
      <c r="D77">
        <v>9705.4541016000003</v>
      </c>
      <c r="E77">
        <v>9746.0888672000001</v>
      </c>
      <c r="F77">
        <v>9831.1503905999998</v>
      </c>
      <c r="G77">
        <v>9563.1201172000001</v>
      </c>
      <c r="H77">
        <v>10047.599609000001</v>
      </c>
      <c r="I77">
        <v>10375.599609000001</v>
      </c>
      <c r="J77">
        <v>10008.8125</v>
      </c>
      <c r="L77" t="str">
        <f t="shared" si="10"/>
        <v>04NOV2022:04:00:00</v>
      </c>
      <c r="M77">
        <v>4</v>
      </c>
      <c r="N77">
        <f t="shared" si="11"/>
        <v>-844.1298827999999</v>
      </c>
      <c r="O77">
        <f t="shared" si="12"/>
        <v>-844.1298827999999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8.1109792000768692</v>
      </c>
    </row>
    <row r="78" spans="1:19" x14ac:dyDescent="0.3">
      <c r="A78" t="s">
        <v>127</v>
      </c>
      <c r="B78">
        <v>10501.875977</v>
      </c>
      <c r="C78">
        <v>9492.25</v>
      </c>
      <c r="D78">
        <v>9816.7509766000003</v>
      </c>
      <c r="E78">
        <v>9827.6191405999998</v>
      </c>
      <c r="F78">
        <v>9735.0097655999998</v>
      </c>
      <c r="G78">
        <v>9492.25</v>
      </c>
      <c r="H78">
        <v>9907.4902344000002</v>
      </c>
      <c r="I78">
        <v>10337.5</v>
      </c>
      <c r="J78">
        <v>9928.3115233999997</v>
      </c>
      <c r="L78" t="str">
        <f t="shared" si="10"/>
        <v>04NOV2022:05:00:00</v>
      </c>
      <c r="M78">
        <v>5</v>
      </c>
      <c r="N78">
        <f t="shared" si="11"/>
        <v>-1009.6259769999997</v>
      </c>
      <c r="O78">
        <f t="shared" si="12"/>
        <v>-1009.6259769999997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9.6137678564398055</v>
      </c>
    </row>
    <row r="79" spans="1:19" x14ac:dyDescent="0.3">
      <c r="A79" t="s">
        <v>128</v>
      </c>
      <c r="B79">
        <v>10947.787109000001</v>
      </c>
      <c r="C79">
        <v>9760.4902344000002</v>
      </c>
      <c r="D79">
        <v>10456.360352</v>
      </c>
      <c r="E79">
        <v>10434.028319999999</v>
      </c>
      <c r="F79">
        <v>9984.2099608999997</v>
      </c>
      <c r="G79">
        <v>9760.4902344000002</v>
      </c>
      <c r="H79">
        <v>10040.900390999999</v>
      </c>
      <c r="I79">
        <v>10707.200194999999</v>
      </c>
      <c r="J79">
        <v>10195.5</v>
      </c>
      <c r="L79" t="str">
        <f t="shared" si="10"/>
        <v>04NOV2022:06:00:00</v>
      </c>
      <c r="M79">
        <v>6</v>
      </c>
      <c r="N79">
        <f t="shared" si="11"/>
        <v>-1187.2968746000006</v>
      </c>
      <c r="O79">
        <f t="shared" si="12"/>
        <v>-1187.2968746000006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10.845085520743664</v>
      </c>
    </row>
    <row r="80" spans="1:19" x14ac:dyDescent="0.3">
      <c r="A80" t="s">
        <v>129</v>
      </c>
      <c r="B80">
        <v>11773.085938</v>
      </c>
      <c r="C80">
        <v>10457.5</v>
      </c>
      <c r="D80">
        <v>11551.913086</v>
      </c>
      <c r="E80">
        <v>11491.216796999999</v>
      </c>
      <c r="F80">
        <v>10656.400390999999</v>
      </c>
      <c r="G80">
        <v>10457.5</v>
      </c>
      <c r="H80">
        <v>10597.200194999999</v>
      </c>
      <c r="I80">
        <v>11416.099609000001</v>
      </c>
      <c r="J80">
        <v>10857.769531</v>
      </c>
      <c r="L80" t="str">
        <f t="shared" si="10"/>
        <v>04NOV2022:07:00:00</v>
      </c>
      <c r="M80">
        <v>7</v>
      </c>
      <c r="N80">
        <f t="shared" si="11"/>
        <v>-1315.5859380000002</v>
      </c>
      <c r="O80">
        <f t="shared" si="12"/>
        <v>-1315.5859380000002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11.174520808972286</v>
      </c>
    </row>
    <row r="81" spans="1:19" x14ac:dyDescent="0.3">
      <c r="A81" t="s">
        <v>130</v>
      </c>
      <c r="B81">
        <v>12355.927734000001</v>
      </c>
      <c r="C81">
        <v>11014.099609000001</v>
      </c>
      <c r="D81">
        <v>12241.706055000001</v>
      </c>
      <c r="E81">
        <v>12196.392578000001</v>
      </c>
      <c r="F81">
        <v>11205</v>
      </c>
      <c r="G81">
        <v>11014.099609000001</v>
      </c>
      <c r="H81">
        <v>11087.400390999999</v>
      </c>
      <c r="I81">
        <v>11843.599609000001</v>
      </c>
      <c r="J81">
        <v>11351.384765999999</v>
      </c>
      <c r="L81" t="str">
        <f t="shared" si="10"/>
        <v>04NOV2022:08:00:00</v>
      </c>
      <c r="M81">
        <v>8</v>
      </c>
      <c r="N81">
        <f t="shared" si="11"/>
        <v>-1341.828125</v>
      </c>
      <c r="O81">
        <f t="shared" si="12"/>
        <v>-1341.828125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10.859792594186759</v>
      </c>
    </row>
    <row r="82" spans="1:19" x14ac:dyDescent="0.3">
      <c r="A82" t="s">
        <v>131</v>
      </c>
      <c r="B82">
        <v>12600.420898</v>
      </c>
      <c r="C82">
        <v>11298.200194999999</v>
      </c>
      <c r="D82">
        <v>12364.259765999999</v>
      </c>
      <c r="E82">
        <v>12323.614258</v>
      </c>
      <c r="F82">
        <v>11514.700194999999</v>
      </c>
      <c r="G82">
        <v>11298.200194999999</v>
      </c>
      <c r="H82">
        <v>11446.700194999999</v>
      </c>
      <c r="I82">
        <v>12035.5</v>
      </c>
      <c r="J82">
        <v>11625.854492</v>
      </c>
      <c r="L82" t="str">
        <f t="shared" si="10"/>
        <v>04NOV2022:09:00:00</v>
      </c>
      <c r="M82">
        <v>9</v>
      </c>
      <c r="N82">
        <f t="shared" si="11"/>
        <v>-1302.2207030000009</v>
      </c>
      <c r="O82">
        <f t="shared" si="12"/>
        <v>-1302.2207030000009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10.334739716565307</v>
      </c>
    </row>
    <row r="83" spans="1:19" x14ac:dyDescent="0.3">
      <c r="A83" t="s">
        <v>132</v>
      </c>
      <c r="B83">
        <v>13704.667969</v>
      </c>
      <c r="C83">
        <v>11732.700194999999</v>
      </c>
      <c r="D83">
        <v>12771.917969</v>
      </c>
      <c r="E83">
        <v>12747.777344</v>
      </c>
      <c r="F83">
        <v>11979.599609000001</v>
      </c>
      <c r="G83">
        <v>11732.700194999999</v>
      </c>
      <c r="H83">
        <v>11885.200194999999</v>
      </c>
      <c r="I83">
        <v>12477.200194999999</v>
      </c>
      <c r="J83">
        <v>12068.435546999999</v>
      </c>
      <c r="L83" t="str">
        <f t="shared" si="10"/>
        <v>04NOV2022:10:00:00</v>
      </c>
      <c r="M83">
        <v>10</v>
      </c>
      <c r="N83">
        <f t="shared" si="11"/>
        <v>-1971.9677740000006</v>
      </c>
      <c r="O83">
        <f t="shared" si="12"/>
        <v>-1971.9677740000006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14.389022619596458</v>
      </c>
    </row>
    <row r="84" spans="1:19" x14ac:dyDescent="0.3">
      <c r="A84" t="s">
        <v>133</v>
      </c>
      <c r="B84">
        <v>13922.462890999999</v>
      </c>
      <c r="C84">
        <v>12112.200194999999</v>
      </c>
      <c r="D84">
        <v>13029.772461</v>
      </c>
      <c r="E84">
        <v>13034.984375</v>
      </c>
      <c r="F84">
        <v>12413.299805000001</v>
      </c>
      <c r="G84">
        <v>12112.200194999999</v>
      </c>
      <c r="H84">
        <v>12101.799805000001</v>
      </c>
      <c r="I84">
        <v>12785</v>
      </c>
      <c r="J84">
        <v>12390.245117</v>
      </c>
      <c r="L84" t="str">
        <f t="shared" si="10"/>
        <v>04NOV2022:11:00:00</v>
      </c>
      <c r="M84">
        <v>11</v>
      </c>
      <c r="N84">
        <f t="shared" si="11"/>
        <v>-1810.2626959999998</v>
      </c>
      <c r="O84">
        <f t="shared" si="12"/>
        <v>-1810.2626959999998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13.002460198117829</v>
      </c>
    </row>
    <row r="85" spans="1:19" x14ac:dyDescent="0.3">
      <c r="A85" t="s">
        <v>134</v>
      </c>
      <c r="B85">
        <v>13827.431640999999</v>
      </c>
      <c r="C85">
        <v>12421</v>
      </c>
      <c r="D85">
        <v>13178.638671999999</v>
      </c>
      <c r="E85">
        <v>13221.347656</v>
      </c>
      <c r="F85">
        <v>12779.900390999999</v>
      </c>
      <c r="G85">
        <v>12421</v>
      </c>
      <c r="H85">
        <v>12400.400390999999</v>
      </c>
      <c r="I85">
        <v>13014.099609000001</v>
      </c>
      <c r="J85">
        <v>12677.269531</v>
      </c>
      <c r="L85" t="str">
        <f t="shared" si="10"/>
        <v>04NOV2022:12:00:00</v>
      </c>
      <c r="M85">
        <v>12</v>
      </c>
      <c r="N85">
        <f t="shared" si="11"/>
        <v>-1406.4316409999992</v>
      </c>
      <c r="O85">
        <f t="shared" si="12"/>
        <v>-1406.4316409999992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10.171315089562693</v>
      </c>
    </row>
    <row r="86" spans="1:19" x14ac:dyDescent="0.3">
      <c r="A86" t="s">
        <v>135</v>
      </c>
      <c r="B86">
        <v>13934.974609000001</v>
      </c>
      <c r="C86">
        <v>12690</v>
      </c>
      <c r="D86">
        <v>13302.120117</v>
      </c>
      <c r="E86">
        <v>13377.473633</v>
      </c>
      <c r="F86">
        <v>13084.900390999999</v>
      </c>
      <c r="G86">
        <v>12690</v>
      </c>
      <c r="H86">
        <v>12754.700194999999</v>
      </c>
      <c r="I86">
        <v>13169.799805000001</v>
      </c>
      <c r="J86">
        <v>12933.339844</v>
      </c>
      <c r="L86" t="str">
        <f t="shared" si="10"/>
        <v>04NOV2022:13:00:00</v>
      </c>
      <c r="M86">
        <v>13</v>
      </c>
      <c r="N86">
        <f t="shared" si="11"/>
        <v>-1244.9746090000008</v>
      </c>
      <c r="O86">
        <f t="shared" si="12"/>
        <v>-1244.9746090000008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8.934172066563546</v>
      </c>
    </row>
    <row r="87" spans="1:19" x14ac:dyDescent="0.3">
      <c r="A87" t="s">
        <v>136</v>
      </c>
      <c r="B87">
        <v>13986.230469</v>
      </c>
      <c r="C87">
        <v>12902.099609000001</v>
      </c>
      <c r="D87">
        <v>13420.330078000001</v>
      </c>
      <c r="E87">
        <v>13543.514648</v>
      </c>
      <c r="F87">
        <v>13337.599609000001</v>
      </c>
      <c r="G87">
        <v>12902.099609000001</v>
      </c>
      <c r="H87">
        <v>12985.799805000001</v>
      </c>
      <c r="I87">
        <v>13253.200194999999</v>
      </c>
      <c r="J87">
        <v>13111.235352</v>
      </c>
      <c r="L87" t="str">
        <f t="shared" si="10"/>
        <v>04NOV2022:14:00:00</v>
      </c>
      <c r="M87">
        <v>14</v>
      </c>
      <c r="N87">
        <f t="shared" si="11"/>
        <v>-1084.1308599999993</v>
      </c>
      <c r="O87">
        <f t="shared" si="12"/>
        <v>-1084.1308599999993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7.751415668452899</v>
      </c>
    </row>
    <row r="88" spans="1:19" x14ac:dyDescent="0.3">
      <c r="A88" t="s">
        <v>137</v>
      </c>
      <c r="B88">
        <v>13821.477539</v>
      </c>
      <c r="C88">
        <v>12947.5</v>
      </c>
      <c r="D88">
        <v>13327.142578000001</v>
      </c>
      <c r="E88">
        <v>13511.634765999999</v>
      </c>
      <c r="F88">
        <v>13416</v>
      </c>
      <c r="G88">
        <v>12947.5</v>
      </c>
      <c r="H88">
        <v>13005.5</v>
      </c>
      <c r="I88">
        <v>13156.5</v>
      </c>
      <c r="J88">
        <v>13105.425781</v>
      </c>
      <c r="L88" t="str">
        <f t="shared" si="10"/>
        <v>04NOV2022:15:00:00</v>
      </c>
      <c r="M88">
        <v>15</v>
      </c>
      <c r="N88">
        <f t="shared" si="11"/>
        <v>-873.97753899999952</v>
      </c>
      <c r="O88">
        <f t="shared" si="12"/>
        <v>-873.97753899999952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6.3233293006040858</v>
      </c>
    </row>
    <row r="89" spans="1:19" x14ac:dyDescent="0.3">
      <c r="A89" t="s">
        <v>138</v>
      </c>
      <c r="B89">
        <v>13872.931640999999</v>
      </c>
      <c r="C89">
        <v>12899.900390999999</v>
      </c>
      <c r="D89">
        <v>13280.757813</v>
      </c>
      <c r="E89">
        <v>13442.413086</v>
      </c>
      <c r="F89">
        <v>13377.900390999999</v>
      </c>
      <c r="G89">
        <v>12899.900390999999</v>
      </c>
      <c r="H89">
        <v>12887</v>
      </c>
      <c r="I89">
        <v>12890.299805000001</v>
      </c>
      <c r="J89">
        <v>12965.015625</v>
      </c>
      <c r="L89" t="str">
        <f t="shared" si="10"/>
        <v>04NOV2022:16:00:00</v>
      </c>
      <c r="M89">
        <v>16</v>
      </c>
      <c r="N89">
        <f t="shared" si="11"/>
        <v>-973.03125</v>
      </c>
      <c r="O89">
        <f t="shared" si="12"/>
        <v>-973.03125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7.0138834038820441</v>
      </c>
    </row>
    <row r="90" spans="1:19" x14ac:dyDescent="0.3">
      <c r="A90" t="s">
        <v>139</v>
      </c>
      <c r="B90">
        <v>13727.405273</v>
      </c>
      <c r="C90">
        <v>12793.5</v>
      </c>
      <c r="D90">
        <v>13311.811523</v>
      </c>
      <c r="E90">
        <v>13442.931640999999</v>
      </c>
      <c r="F90">
        <v>13259.5</v>
      </c>
      <c r="G90">
        <v>12793.5</v>
      </c>
      <c r="H90">
        <v>12744.299805000001</v>
      </c>
      <c r="I90">
        <v>12622.400390999999</v>
      </c>
      <c r="J90">
        <v>12791.214844</v>
      </c>
      <c r="L90" t="str">
        <f t="shared" si="10"/>
        <v>04NOV2022:17:00:00</v>
      </c>
      <c r="M90">
        <v>17</v>
      </c>
      <c r="N90">
        <f t="shared" si="11"/>
        <v>-933.90527300000031</v>
      </c>
      <c r="O90">
        <f t="shared" si="12"/>
        <v>-933.90527300000031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6.8032177562125966</v>
      </c>
    </row>
    <row r="91" spans="1:19" x14ac:dyDescent="0.3">
      <c r="A91" t="s">
        <v>140</v>
      </c>
      <c r="B91">
        <v>13082.404296999999</v>
      </c>
      <c r="C91">
        <v>12544.099609000001</v>
      </c>
      <c r="D91">
        <v>13210.235352</v>
      </c>
      <c r="E91">
        <v>13249.559569999999</v>
      </c>
      <c r="F91">
        <v>12975.5</v>
      </c>
      <c r="G91">
        <v>12544.099609000001</v>
      </c>
      <c r="H91">
        <v>12458.200194999999</v>
      </c>
      <c r="I91">
        <v>12547.200194999999</v>
      </c>
      <c r="J91">
        <v>12588.419921999999</v>
      </c>
      <c r="L91" t="str">
        <f t="shared" si="10"/>
        <v>04NOV2022:18:00:00</v>
      </c>
      <c r="M91">
        <v>18</v>
      </c>
      <c r="N91">
        <f t="shared" si="11"/>
        <v>-538.30468799999835</v>
      </c>
      <c r="O91">
        <f t="shared" si="12"/>
        <v>-538.30468799999835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4.1147229192682886</v>
      </c>
    </row>
    <row r="92" spans="1:19" x14ac:dyDescent="0.3">
      <c r="A92" t="s">
        <v>141</v>
      </c>
      <c r="B92">
        <v>12287.722656</v>
      </c>
      <c r="C92">
        <v>12207.099609000001</v>
      </c>
      <c r="D92">
        <v>13098.954102</v>
      </c>
      <c r="E92">
        <v>13033.930664</v>
      </c>
      <c r="F92">
        <v>12585.599609000001</v>
      </c>
      <c r="G92">
        <v>12207.099609000001</v>
      </c>
      <c r="H92">
        <v>12217.900390999999</v>
      </c>
      <c r="I92">
        <v>12497.599609000001</v>
      </c>
      <c r="J92">
        <v>12368.25</v>
      </c>
      <c r="L92" t="str">
        <f t="shared" si="10"/>
        <v>04NOV2022:19:00:00</v>
      </c>
      <c r="M92">
        <v>19</v>
      </c>
      <c r="N92">
        <f t="shared" si="11"/>
        <v>-80.623046999999133</v>
      </c>
      <c r="O92">
        <f t="shared" si="12"/>
        <v>-80.623046999999133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0.65612684512073949</v>
      </c>
    </row>
    <row r="93" spans="1:19" x14ac:dyDescent="0.3">
      <c r="A93" t="s">
        <v>142</v>
      </c>
      <c r="B93">
        <v>11977.165039</v>
      </c>
      <c r="C93">
        <v>12025.400390999999</v>
      </c>
      <c r="D93">
        <v>12964.329102</v>
      </c>
      <c r="E93">
        <v>12993.641602</v>
      </c>
      <c r="F93">
        <v>12359.900390999999</v>
      </c>
      <c r="G93">
        <v>12025.400390999999</v>
      </c>
      <c r="H93">
        <v>12109</v>
      </c>
      <c r="I93">
        <v>12108.5</v>
      </c>
      <c r="J93">
        <v>12125.560546999999</v>
      </c>
      <c r="L93" t="str">
        <f t="shared" si="10"/>
        <v>04NOV2022:20:00:00</v>
      </c>
      <c r="M93">
        <v>20</v>
      </c>
      <c r="N93">
        <f t="shared" si="11"/>
        <v>48.235351999999693</v>
      </c>
      <c r="O93" t="str">
        <f t="shared" si="12"/>
        <v/>
      </c>
      <c r="P93">
        <f t="shared" si="13"/>
        <v>48.235351999999693</v>
      </c>
      <c r="Q93" t="str">
        <f t="shared" si="14"/>
        <v/>
      </c>
      <c r="R93">
        <f t="shared" si="15"/>
        <v>1</v>
      </c>
      <c r="S93">
        <f t="shared" si="16"/>
        <v>0.40272762246271065</v>
      </c>
    </row>
    <row r="94" spans="1:19" x14ac:dyDescent="0.3">
      <c r="A94" t="s">
        <v>143</v>
      </c>
      <c r="B94">
        <v>11518.811523</v>
      </c>
      <c r="C94">
        <v>11665.099609000001</v>
      </c>
      <c r="D94">
        <v>12556.416992</v>
      </c>
      <c r="E94">
        <v>12658.475586</v>
      </c>
      <c r="F94">
        <v>11954.299805000001</v>
      </c>
      <c r="G94">
        <v>11665.099609000001</v>
      </c>
      <c r="H94">
        <v>11769.200194999999</v>
      </c>
      <c r="I94">
        <v>11689.299805000001</v>
      </c>
      <c r="J94">
        <v>11742.974609000001</v>
      </c>
      <c r="L94" t="str">
        <f t="shared" si="10"/>
        <v>04NOV2022:21:00:00</v>
      </c>
      <c r="M94">
        <v>21</v>
      </c>
      <c r="N94">
        <f t="shared" si="11"/>
        <v>146.28808600000048</v>
      </c>
      <c r="O94" t="str">
        <f t="shared" si="12"/>
        <v/>
      </c>
      <c r="P94">
        <f t="shared" si="13"/>
        <v>146.28808600000048</v>
      </c>
      <c r="Q94" t="str">
        <f t="shared" si="14"/>
        <v/>
      </c>
      <c r="R94">
        <f t="shared" si="15"/>
        <v>1</v>
      </c>
      <c r="S94">
        <f t="shared" si="16"/>
        <v>1.269992878240104</v>
      </c>
    </row>
    <row r="95" spans="1:19" x14ac:dyDescent="0.3">
      <c r="A95" t="s">
        <v>144</v>
      </c>
      <c r="B95">
        <v>11074.657227</v>
      </c>
      <c r="C95">
        <v>11162.400390999999</v>
      </c>
      <c r="D95">
        <v>11969.037109000001</v>
      </c>
      <c r="E95">
        <v>12092.505859000001</v>
      </c>
      <c r="F95">
        <v>11404.700194999999</v>
      </c>
      <c r="G95">
        <v>11162.400390999999</v>
      </c>
      <c r="H95">
        <v>11384.900390999999</v>
      </c>
      <c r="I95">
        <v>11238.099609000001</v>
      </c>
      <c r="J95">
        <v>11280.865234000001</v>
      </c>
      <c r="L95" t="str">
        <f t="shared" si="10"/>
        <v>04NOV2022:22:00:00</v>
      </c>
      <c r="M95">
        <v>22</v>
      </c>
      <c r="N95">
        <f t="shared" si="11"/>
        <v>87.743163999999524</v>
      </c>
      <c r="O95" t="str">
        <f t="shared" si="12"/>
        <v/>
      </c>
      <c r="P95">
        <f t="shared" si="13"/>
        <v>87.743163999999524</v>
      </c>
      <c r="Q95" t="str">
        <f t="shared" si="14"/>
        <v/>
      </c>
      <c r="R95">
        <f t="shared" si="15"/>
        <v>1</v>
      </c>
      <c r="S95">
        <f t="shared" si="16"/>
        <v>0.7922878532626888</v>
      </c>
    </row>
    <row r="96" spans="1:19" x14ac:dyDescent="0.3">
      <c r="A96" t="s">
        <v>145</v>
      </c>
      <c r="B96">
        <v>10495.703125</v>
      </c>
      <c r="C96">
        <v>10673.099609000001</v>
      </c>
      <c r="D96">
        <v>11363.846680000001</v>
      </c>
      <c r="E96">
        <v>11431.372069999999</v>
      </c>
      <c r="F96">
        <v>10864.900390999999</v>
      </c>
      <c r="G96">
        <v>10673.099609000001</v>
      </c>
      <c r="H96">
        <v>10980.299805000001</v>
      </c>
      <c r="I96">
        <v>10608.200194999999</v>
      </c>
      <c r="J96">
        <v>10755.955078000001</v>
      </c>
      <c r="L96" t="str">
        <f t="shared" si="10"/>
        <v>04NOV2022:23:00:00</v>
      </c>
      <c r="M96">
        <v>23</v>
      </c>
      <c r="N96">
        <f t="shared" si="11"/>
        <v>177.39648400000078</v>
      </c>
      <c r="O96" t="str">
        <f t="shared" si="12"/>
        <v/>
      </c>
      <c r="P96">
        <f t="shared" si="13"/>
        <v>177.39648400000078</v>
      </c>
      <c r="Q96" t="str">
        <f t="shared" si="14"/>
        <v/>
      </c>
      <c r="R96">
        <f t="shared" si="15"/>
        <v>1</v>
      </c>
      <c r="S96">
        <f t="shared" si="16"/>
        <v>1.6901819905467341</v>
      </c>
    </row>
    <row r="97" spans="1:19" x14ac:dyDescent="0.3">
      <c r="A97" t="s">
        <v>146</v>
      </c>
      <c r="B97">
        <v>9853.8867188000004</v>
      </c>
      <c r="C97">
        <v>10092.799805000001</v>
      </c>
      <c r="D97">
        <v>10475.931640999999</v>
      </c>
      <c r="E97">
        <v>10536.478515999999</v>
      </c>
      <c r="F97">
        <v>10224.200194999999</v>
      </c>
      <c r="G97">
        <v>10092.799805000001</v>
      </c>
      <c r="H97">
        <v>10518.5</v>
      </c>
      <c r="I97">
        <v>9881.4296875</v>
      </c>
      <c r="J97">
        <v>10144.955078000001</v>
      </c>
      <c r="L97" t="str">
        <f t="shared" si="10"/>
        <v>05NOV2022:00:00:00</v>
      </c>
      <c r="M97">
        <v>24</v>
      </c>
      <c r="N97">
        <f t="shared" si="11"/>
        <v>238.91308620000018</v>
      </c>
      <c r="O97" t="str">
        <f t="shared" si="12"/>
        <v/>
      </c>
      <c r="P97">
        <f t="shared" si="13"/>
        <v>238.91308620000018</v>
      </c>
      <c r="Q97" t="str">
        <f t="shared" si="14"/>
        <v/>
      </c>
      <c r="R97">
        <f t="shared" si="15"/>
        <v>1</v>
      </c>
      <c r="S97">
        <f t="shared" si="16"/>
        <v>2.4245568577948382</v>
      </c>
    </row>
    <row r="98" spans="1:19" x14ac:dyDescent="0.3">
      <c r="A98" t="s">
        <v>147</v>
      </c>
      <c r="B98">
        <v>9339.25</v>
      </c>
      <c r="C98">
        <v>9855.2001952999999</v>
      </c>
      <c r="D98">
        <v>9678.1289063000004</v>
      </c>
      <c r="E98">
        <v>9705.6855469000002</v>
      </c>
      <c r="F98">
        <v>9855.2001952999999</v>
      </c>
      <c r="G98">
        <v>9883.25</v>
      </c>
      <c r="H98">
        <v>10123.400390999999</v>
      </c>
      <c r="I98">
        <v>9275.6796875</v>
      </c>
      <c r="J98">
        <v>9726.4296875</v>
      </c>
      <c r="L98" t="str">
        <f t="shared" si="10"/>
        <v>05NOV2022:01:00:00</v>
      </c>
      <c r="M98">
        <v>1</v>
      </c>
      <c r="N98">
        <f t="shared" si="11"/>
        <v>515.9501952999999</v>
      </c>
      <c r="O98" t="str">
        <f t="shared" si="12"/>
        <v/>
      </c>
      <c r="P98">
        <f t="shared" si="13"/>
        <v>515.9501952999999</v>
      </c>
      <c r="Q98" t="str">
        <f t="shared" si="14"/>
        <v/>
      </c>
      <c r="R98">
        <f t="shared" si="15"/>
        <v>1</v>
      </c>
      <c r="S98">
        <f t="shared" si="16"/>
        <v>5.524535645795968</v>
      </c>
    </row>
    <row r="99" spans="1:19" x14ac:dyDescent="0.3">
      <c r="A99" t="s">
        <v>148</v>
      </c>
      <c r="B99">
        <v>8925.2363280999998</v>
      </c>
      <c r="C99">
        <v>9322.3300780999998</v>
      </c>
      <c r="D99">
        <v>9206.546875</v>
      </c>
      <c r="E99">
        <v>9277.7939452999999</v>
      </c>
      <c r="F99">
        <v>9322.3300780999998</v>
      </c>
      <c r="G99">
        <v>9382.5898438000004</v>
      </c>
      <c r="H99">
        <v>9697.0996094000002</v>
      </c>
      <c r="I99">
        <v>8697.2001952999999</v>
      </c>
      <c r="J99">
        <v>9212.2919922000001</v>
      </c>
      <c r="L99" t="str">
        <f t="shared" si="10"/>
        <v>05NOV2022:02:00:00</v>
      </c>
      <c r="M99">
        <v>2</v>
      </c>
      <c r="N99">
        <f t="shared" si="11"/>
        <v>397.09375</v>
      </c>
      <c r="O99" t="str">
        <f t="shared" si="12"/>
        <v/>
      </c>
      <c r="P99">
        <f t="shared" si="13"/>
        <v>397.09375</v>
      </c>
      <c r="Q99" t="str">
        <f t="shared" si="14"/>
        <v/>
      </c>
      <c r="R99">
        <f t="shared" si="15"/>
        <v>1</v>
      </c>
      <c r="S99">
        <f t="shared" si="16"/>
        <v>4.4491118823352567</v>
      </c>
    </row>
    <row r="100" spans="1:19" x14ac:dyDescent="0.3">
      <c r="A100" t="s">
        <v>149</v>
      </c>
      <c r="B100">
        <v>8740.7265625</v>
      </c>
      <c r="C100">
        <v>9028.6103516000003</v>
      </c>
      <c r="D100">
        <v>8983.8935547000001</v>
      </c>
      <c r="E100">
        <v>9078.0117188000004</v>
      </c>
      <c r="F100">
        <v>9028.6103516000003</v>
      </c>
      <c r="G100">
        <v>9121.8300780999998</v>
      </c>
      <c r="H100">
        <v>9410.6396483999997</v>
      </c>
      <c r="I100">
        <v>8323.5302733999997</v>
      </c>
      <c r="J100">
        <v>8900.6445313000004</v>
      </c>
      <c r="L100" t="str">
        <f t="shared" si="10"/>
        <v>05NOV2022:03:00:00</v>
      </c>
      <c r="M100">
        <v>3</v>
      </c>
      <c r="N100">
        <f t="shared" si="11"/>
        <v>287.88378910000029</v>
      </c>
      <c r="O100" t="str">
        <f t="shared" si="12"/>
        <v/>
      </c>
      <c r="P100">
        <f t="shared" si="13"/>
        <v>287.88378910000029</v>
      </c>
      <c r="Q100" t="str">
        <f t="shared" si="14"/>
        <v/>
      </c>
      <c r="R100">
        <f t="shared" si="15"/>
        <v>1</v>
      </c>
      <c r="S100">
        <f t="shared" si="16"/>
        <v>3.2935910652450442</v>
      </c>
    </row>
    <row r="101" spans="1:19" x14ac:dyDescent="0.3">
      <c r="A101" t="s">
        <v>150</v>
      </c>
      <c r="B101">
        <v>8666.4394530999998</v>
      </c>
      <c r="C101">
        <v>8806.1298827999999</v>
      </c>
      <c r="D101">
        <v>8857.6943358999997</v>
      </c>
      <c r="E101">
        <v>8965.7158202999999</v>
      </c>
      <c r="F101">
        <v>8806.1298827999999</v>
      </c>
      <c r="G101">
        <v>8942.5400391000003</v>
      </c>
      <c r="H101">
        <v>9190.1503905999998</v>
      </c>
      <c r="I101">
        <v>8272.2998047000001</v>
      </c>
      <c r="J101">
        <v>8749.3974608999997</v>
      </c>
      <c r="L101" t="str">
        <f t="shared" si="10"/>
        <v>05NOV2022:04:00:00</v>
      </c>
      <c r="M101">
        <v>4</v>
      </c>
      <c r="N101">
        <f t="shared" si="11"/>
        <v>139.6904297000001</v>
      </c>
      <c r="O101" t="str">
        <f t="shared" si="12"/>
        <v/>
      </c>
      <c r="P101">
        <f t="shared" si="13"/>
        <v>139.6904297000001</v>
      </c>
      <c r="Q101" t="str">
        <f t="shared" si="14"/>
        <v/>
      </c>
      <c r="R101">
        <f t="shared" si="15"/>
        <v>1</v>
      </c>
      <c r="S101">
        <f t="shared" si="16"/>
        <v>1.6118549083041549</v>
      </c>
    </row>
    <row r="102" spans="1:19" x14ac:dyDescent="0.3">
      <c r="A102" t="s">
        <v>151</v>
      </c>
      <c r="B102">
        <v>8745.9179688000004</v>
      </c>
      <c r="C102">
        <v>8823.4404297000001</v>
      </c>
      <c r="D102">
        <v>8882.3681641000003</v>
      </c>
      <c r="E102">
        <v>9001.3271483999997</v>
      </c>
      <c r="F102">
        <v>8823.4404297000001</v>
      </c>
      <c r="G102">
        <v>9026.8603516000003</v>
      </c>
      <c r="H102">
        <v>9213.6103516000003</v>
      </c>
      <c r="I102">
        <v>8376.5595702999999</v>
      </c>
      <c r="J102">
        <v>8815.4296875</v>
      </c>
      <c r="L102" t="str">
        <f t="shared" si="10"/>
        <v>05NOV2022:05:00:00</v>
      </c>
      <c r="M102">
        <v>5</v>
      </c>
      <c r="N102">
        <f t="shared" si="11"/>
        <v>77.522460899999714</v>
      </c>
      <c r="O102" t="str">
        <f t="shared" si="12"/>
        <v/>
      </c>
      <c r="P102">
        <f t="shared" si="13"/>
        <v>77.522460899999714</v>
      </c>
      <c r="Q102" t="str">
        <f t="shared" si="14"/>
        <v/>
      </c>
      <c r="R102">
        <f t="shared" si="15"/>
        <v>1</v>
      </c>
      <c r="S102">
        <f t="shared" si="16"/>
        <v>0.88638449590485147</v>
      </c>
    </row>
    <row r="103" spans="1:19" x14ac:dyDescent="0.3">
      <c r="A103" t="s">
        <v>152</v>
      </c>
      <c r="B103">
        <v>9005.3359375</v>
      </c>
      <c r="C103">
        <v>9155.4199219000002</v>
      </c>
      <c r="D103">
        <v>9164.6611327999999</v>
      </c>
      <c r="E103">
        <v>9334.5488280999998</v>
      </c>
      <c r="F103">
        <v>9155.4199219000002</v>
      </c>
      <c r="G103">
        <v>9436.9003905999998</v>
      </c>
      <c r="H103">
        <v>9513.1201172000001</v>
      </c>
      <c r="I103">
        <v>8704.4003905999998</v>
      </c>
      <c r="J103">
        <v>9157.3583983999997</v>
      </c>
      <c r="L103" t="str">
        <f t="shared" si="10"/>
        <v>05NOV2022:06:00:00</v>
      </c>
      <c r="M103">
        <v>6</v>
      </c>
      <c r="N103">
        <f t="shared" si="11"/>
        <v>150.08398440000019</v>
      </c>
      <c r="O103" t="str">
        <f t="shared" si="12"/>
        <v/>
      </c>
      <c r="P103">
        <f t="shared" si="13"/>
        <v>150.08398440000019</v>
      </c>
      <c r="Q103" t="str">
        <f t="shared" si="14"/>
        <v/>
      </c>
      <c r="R103">
        <f t="shared" si="15"/>
        <v>1</v>
      </c>
      <c r="S103">
        <f t="shared" si="16"/>
        <v>1.6666117226678996</v>
      </c>
    </row>
    <row r="104" spans="1:19" x14ac:dyDescent="0.3">
      <c r="A104" t="s">
        <v>153</v>
      </c>
      <c r="B104">
        <v>9535.1738280999998</v>
      </c>
      <c r="C104">
        <v>9933.9697266000003</v>
      </c>
      <c r="D104">
        <v>9692.1279297000001</v>
      </c>
      <c r="E104">
        <v>9961.1054688000004</v>
      </c>
      <c r="F104">
        <v>9933.9697266000003</v>
      </c>
      <c r="G104">
        <v>10307.599609000001</v>
      </c>
      <c r="H104">
        <v>10300.400390999999</v>
      </c>
      <c r="I104">
        <v>9220.3095702999999</v>
      </c>
      <c r="J104">
        <v>9869.2041016000003</v>
      </c>
      <c r="L104" t="str">
        <f t="shared" si="10"/>
        <v>05NOV2022:07:00:00</v>
      </c>
      <c r="M104">
        <v>7</v>
      </c>
      <c r="N104">
        <f t="shared" si="11"/>
        <v>398.79589850000048</v>
      </c>
      <c r="O104" t="str">
        <f t="shared" si="12"/>
        <v/>
      </c>
      <c r="P104">
        <f t="shared" si="13"/>
        <v>398.79589850000048</v>
      </c>
      <c r="Q104" t="str">
        <f t="shared" si="14"/>
        <v/>
      </c>
      <c r="R104">
        <f t="shared" si="15"/>
        <v>1</v>
      </c>
      <c r="S104">
        <f t="shared" si="16"/>
        <v>4.1823663174839618</v>
      </c>
    </row>
    <row r="105" spans="1:19" x14ac:dyDescent="0.3">
      <c r="A105" t="s">
        <v>154</v>
      </c>
      <c r="B105">
        <v>10187.852539</v>
      </c>
      <c r="C105">
        <v>10790.400390999999</v>
      </c>
      <c r="D105">
        <v>10282.029296999999</v>
      </c>
      <c r="E105">
        <v>10596.179688</v>
      </c>
      <c r="F105">
        <v>10790.400390999999</v>
      </c>
      <c r="G105">
        <v>11239.799805000001</v>
      </c>
      <c r="H105">
        <v>11175.799805000001</v>
      </c>
      <c r="I105">
        <v>9755.1503905999998</v>
      </c>
      <c r="J105">
        <v>10636.762694999999</v>
      </c>
      <c r="L105" t="str">
        <f t="shared" si="10"/>
        <v>05NOV2022:08:00:00</v>
      </c>
      <c r="M105">
        <v>8</v>
      </c>
      <c r="N105">
        <f t="shared" si="11"/>
        <v>602.54785199999969</v>
      </c>
      <c r="O105" t="str">
        <f t="shared" si="12"/>
        <v/>
      </c>
      <c r="P105">
        <f t="shared" si="13"/>
        <v>602.54785199999969</v>
      </c>
      <c r="Q105" t="str">
        <f t="shared" si="14"/>
        <v/>
      </c>
      <c r="R105">
        <f t="shared" si="15"/>
        <v>1</v>
      </c>
      <c r="S105">
        <f t="shared" si="16"/>
        <v>5.9143754750414113</v>
      </c>
    </row>
    <row r="106" spans="1:19" x14ac:dyDescent="0.3">
      <c r="A106" t="s">
        <v>155</v>
      </c>
      <c r="B106">
        <v>10763.166992</v>
      </c>
      <c r="C106">
        <v>11376.099609000001</v>
      </c>
      <c r="D106">
        <v>10824.269531</v>
      </c>
      <c r="E106">
        <v>11102.989258</v>
      </c>
      <c r="F106">
        <v>11376.099609000001</v>
      </c>
      <c r="G106">
        <v>11802.200194999999</v>
      </c>
      <c r="H106">
        <v>11852</v>
      </c>
      <c r="I106">
        <v>10276.799805000001</v>
      </c>
      <c r="J106">
        <v>11216.844727</v>
      </c>
      <c r="L106" t="str">
        <f t="shared" si="10"/>
        <v>05NOV2022:09:00:00</v>
      </c>
      <c r="M106">
        <v>9</v>
      </c>
      <c r="N106">
        <f t="shared" si="11"/>
        <v>612.93261700000039</v>
      </c>
      <c r="O106" t="str">
        <f t="shared" si="12"/>
        <v/>
      </c>
      <c r="P106">
        <f t="shared" si="13"/>
        <v>612.93261700000039</v>
      </c>
      <c r="Q106" t="str">
        <f t="shared" si="14"/>
        <v/>
      </c>
      <c r="R106">
        <f t="shared" si="15"/>
        <v>1</v>
      </c>
      <c r="S106">
        <f t="shared" si="16"/>
        <v>5.6947236575961169</v>
      </c>
    </row>
    <row r="107" spans="1:19" x14ac:dyDescent="0.3">
      <c r="A107" t="s">
        <v>156</v>
      </c>
      <c r="B107">
        <v>11119.856444999999</v>
      </c>
      <c r="C107">
        <v>11763.299805000001</v>
      </c>
      <c r="D107">
        <v>11238.129883</v>
      </c>
      <c r="E107">
        <v>11452.203125</v>
      </c>
      <c r="F107">
        <v>11763.299805000001</v>
      </c>
      <c r="G107">
        <v>12086.099609000001</v>
      </c>
      <c r="H107">
        <v>12251.299805000001</v>
      </c>
      <c r="I107">
        <v>10555.700194999999</v>
      </c>
      <c r="J107">
        <v>11543.339844</v>
      </c>
      <c r="L107" t="str">
        <f t="shared" si="10"/>
        <v>05NOV2022:10:00:00</v>
      </c>
      <c r="M107">
        <v>10</v>
      </c>
      <c r="N107">
        <f t="shared" si="11"/>
        <v>643.44336000000112</v>
      </c>
      <c r="O107" t="str">
        <f t="shared" si="12"/>
        <v/>
      </c>
      <c r="P107">
        <f t="shared" si="13"/>
        <v>643.44336000000112</v>
      </c>
      <c r="Q107" t="str">
        <f t="shared" si="14"/>
        <v/>
      </c>
      <c r="R107">
        <f t="shared" si="15"/>
        <v>1</v>
      </c>
      <c r="S107">
        <f t="shared" si="16"/>
        <v>5.7864358517804693</v>
      </c>
    </row>
    <row r="108" spans="1:19" x14ac:dyDescent="0.3">
      <c r="A108" t="s">
        <v>157</v>
      </c>
      <c r="B108">
        <v>11218.578125</v>
      </c>
      <c r="C108">
        <v>11868.599609000001</v>
      </c>
      <c r="D108">
        <v>11317.969727</v>
      </c>
      <c r="E108">
        <v>11485.050781</v>
      </c>
      <c r="F108">
        <v>11868.599609000001</v>
      </c>
      <c r="G108">
        <v>12067.299805000001</v>
      </c>
      <c r="H108">
        <v>12177.599609000001</v>
      </c>
      <c r="I108">
        <v>10556.799805000001</v>
      </c>
      <c r="J108">
        <v>11536.394531</v>
      </c>
      <c r="L108" t="str">
        <f t="shared" si="10"/>
        <v>05NOV2022:11:00:00</v>
      </c>
      <c r="M108">
        <v>11</v>
      </c>
      <c r="N108">
        <f t="shared" si="11"/>
        <v>650.02148400000078</v>
      </c>
      <c r="O108" t="str">
        <f t="shared" si="12"/>
        <v/>
      </c>
      <c r="P108">
        <f t="shared" si="13"/>
        <v>650.02148400000078</v>
      </c>
      <c r="Q108" t="str">
        <f t="shared" si="14"/>
        <v/>
      </c>
      <c r="R108">
        <f t="shared" si="15"/>
        <v>1</v>
      </c>
      <c r="S108">
        <f t="shared" si="16"/>
        <v>5.7941521354784058</v>
      </c>
    </row>
    <row r="109" spans="1:19" x14ac:dyDescent="0.3">
      <c r="A109" t="s">
        <v>158</v>
      </c>
      <c r="B109">
        <v>11075.408203000001</v>
      </c>
      <c r="C109">
        <v>11758.400390999999</v>
      </c>
      <c r="D109">
        <v>11314.382813</v>
      </c>
      <c r="E109">
        <v>11443.620117</v>
      </c>
      <c r="F109">
        <v>11758.400390999999</v>
      </c>
      <c r="G109">
        <v>11833.099609000001</v>
      </c>
      <c r="H109">
        <v>11961.299805000001</v>
      </c>
      <c r="I109">
        <v>10416.099609000001</v>
      </c>
      <c r="J109">
        <v>11357.995117</v>
      </c>
      <c r="L109" t="str">
        <f t="shared" si="10"/>
        <v>05NOV2022:12:00:00</v>
      </c>
      <c r="M109">
        <v>12</v>
      </c>
      <c r="N109">
        <f t="shared" si="11"/>
        <v>682.99218799999835</v>
      </c>
      <c r="O109" t="str">
        <f t="shared" si="12"/>
        <v/>
      </c>
      <c r="P109">
        <f t="shared" si="13"/>
        <v>682.99218799999835</v>
      </c>
      <c r="Q109" t="str">
        <f t="shared" si="14"/>
        <v/>
      </c>
      <c r="R109">
        <f t="shared" si="15"/>
        <v>1</v>
      </c>
      <c r="S109">
        <f t="shared" si="16"/>
        <v>6.1667450578931797</v>
      </c>
    </row>
    <row r="110" spans="1:19" x14ac:dyDescent="0.3">
      <c r="A110" t="s">
        <v>159</v>
      </c>
      <c r="B110">
        <v>10934.847656</v>
      </c>
      <c r="C110">
        <v>11592</v>
      </c>
      <c r="D110">
        <v>11294.544921999999</v>
      </c>
      <c r="E110">
        <v>11356.159180000001</v>
      </c>
      <c r="F110">
        <v>11592</v>
      </c>
      <c r="G110">
        <v>11559</v>
      </c>
      <c r="H110">
        <v>11765</v>
      </c>
      <c r="I110">
        <v>10195.700194999999</v>
      </c>
      <c r="J110">
        <v>11138.294921999999</v>
      </c>
      <c r="L110" t="str">
        <f t="shared" si="10"/>
        <v>05NOV2022:13:00:00</v>
      </c>
      <c r="M110">
        <v>13</v>
      </c>
      <c r="N110">
        <f t="shared" si="11"/>
        <v>657.15234400000008</v>
      </c>
      <c r="O110" t="str">
        <f t="shared" si="12"/>
        <v/>
      </c>
      <c r="P110">
        <f t="shared" si="13"/>
        <v>657.15234400000008</v>
      </c>
      <c r="Q110" t="str">
        <f t="shared" si="14"/>
        <v/>
      </c>
      <c r="R110">
        <f t="shared" si="15"/>
        <v>1</v>
      </c>
      <c r="S110">
        <f t="shared" si="16"/>
        <v>6.00970735645702</v>
      </c>
    </row>
    <row r="111" spans="1:19" x14ac:dyDescent="0.3">
      <c r="A111" t="s">
        <v>160</v>
      </c>
      <c r="B111">
        <v>10847.137694999999</v>
      </c>
      <c r="C111">
        <v>11402.400390999999</v>
      </c>
      <c r="D111">
        <v>11253.134765999999</v>
      </c>
      <c r="E111">
        <v>11225.34375</v>
      </c>
      <c r="F111">
        <v>11402.400390999999</v>
      </c>
      <c r="G111">
        <v>11284</v>
      </c>
      <c r="H111">
        <v>11523.599609000001</v>
      </c>
      <c r="I111">
        <v>9976.1103516000003</v>
      </c>
      <c r="J111">
        <v>10903.898438</v>
      </c>
      <c r="L111" t="str">
        <f t="shared" si="10"/>
        <v>05NOV2022:14:00:00</v>
      </c>
      <c r="M111">
        <v>14</v>
      </c>
      <c r="N111">
        <f t="shared" si="11"/>
        <v>555.26269599999978</v>
      </c>
      <c r="O111" t="str">
        <f t="shared" si="12"/>
        <v/>
      </c>
      <c r="P111">
        <f t="shared" si="13"/>
        <v>555.26269599999978</v>
      </c>
      <c r="Q111" t="str">
        <f t="shared" si="14"/>
        <v/>
      </c>
      <c r="R111">
        <f t="shared" si="15"/>
        <v>1</v>
      </c>
      <c r="S111">
        <f t="shared" si="16"/>
        <v>5.1189789565956074</v>
      </c>
    </row>
    <row r="112" spans="1:19" x14ac:dyDescent="0.3">
      <c r="A112" t="s">
        <v>161</v>
      </c>
      <c r="B112">
        <v>10800.047852</v>
      </c>
      <c r="C112">
        <v>11319.599609000001</v>
      </c>
      <c r="D112">
        <v>11112.442383</v>
      </c>
      <c r="E112">
        <v>11066.896484000001</v>
      </c>
      <c r="F112">
        <v>11319.599609000001</v>
      </c>
      <c r="G112">
        <v>11138.599609000001</v>
      </c>
      <c r="H112">
        <v>11373.900390999999</v>
      </c>
      <c r="I112">
        <v>9860.4501952999999</v>
      </c>
      <c r="J112">
        <v>10777.222656</v>
      </c>
      <c r="L112" t="str">
        <f t="shared" si="10"/>
        <v>05NOV2022:15:00:00</v>
      </c>
      <c r="M112">
        <v>15</v>
      </c>
      <c r="N112">
        <f t="shared" si="11"/>
        <v>519.55175700000109</v>
      </c>
      <c r="O112" t="str">
        <f t="shared" si="12"/>
        <v/>
      </c>
      <c r="P112">
        <f t="shared" si="13"/>
        <v>519.55175700000109</v>
      </c>
      <c r="Q112" t="str">
        <f t="shared" si="14"/>
        <v/>
      </c>
      <c r="R112">
        <f t="shared" si="15"/>
        <v>1</v>
      </c>
      <c r="S112">
        <f t="shared" si="16"/>
        <v>4.8106431019542955</v>
      </c>
    </row>
    <row r="113" spans="1:19" x14ac:dyDescent="0.3">
      <c r="A113" t="s">
        <v>162</v>
      </c>
      <c r="B113">
        <v>10787.680664</v>
      </c>
      <c r="C113">
        <v>11415</v>
      </c>
      <c r="D113">
        <v>11192.124023</v>
      </c>
      <c r="E113">
        <v>11084.212890999999</v>
      </c>
      <c r="F113">
        <v>11415</v>
      </c>
      <c r="G113">
        <v>11192.400390999999</v>
      </c>
      <c r="H113">
        <v>11375.099609000001</v>
      </c>
      <c r="I113">
        <v>9865.5996094000002</v>
      </c>
      <c r="J113">
        <v>10807.084961</v>
      </c>
      <c r="L113" t="str">
        <f t="shared" si="10"/>
        <v>05NOV2022:16:00:00</v>
      </c>
      <c r="M113">
        <v>16</v>
      </c>
      <c r="N113">
        <f t="shared" si="11"/>
        <v>627.31933600000048</v>
      </c>
      <c r="O113" t="str">
        <f t="shared" si="12"/>
        <v/>
      </c>
      <c r="P113">
        <f t="shared" si="13"/>
        <v>627.31933600000048</v>
      </c>
      <c r="Q113" t="str">
        <f t="shared" si="14"/>
        <v/>
      </c>
      <c r="R113">
        <f t="shared" si="15"/>
        <v>1</v>
      </c>
      <c r="S113">
        <f t="shared" si="16"/>
        <v>5.8151455863302752</v>
      </c>
    </row>
    <row r="114" spans="1:19" x14ac:dyDescent="0.3">
      <c r="A114" t="s">
        <v>163</v>
      </c>
      <c r="B114">
        <v>10864.374023</v>
      </c>
      <c r="C114">
        <v>11678.599609000001</v>
      </c>
      <c r="D114">
        <v>11237.851563</v>
      </c>
      <c r="E114">
        <v>11156.458984000001</v>
      </c>
      <c r="F114">
        <v>11678.599609000001</v>
      </c>
      <c r="G114">
        <v>11423.799805000001</v>
      </c>
      <c r="H114">
        <v>11632.299805000001</v>
      </c>
      <c r="I114">
        <v>10050.200194999999</v>
      </c>
      <c r="J114">
        <v>11033.385742</v>
      </c>
      <c r="L114" t="str">
        <f t="shared" si="10"/>
        <v>05NOV2022:17:00:00</v>
      </c>
      <c r="M114">
        <v>17</v>
      </c>
      <c r="N114">
        <f t="shared" si="11"/>
        <v>814.22558600000048</v>
      </c>
      <c r="O114" t="str">
        <f t="shared" si="12"/>
        <v/>
      </c>
      <c r="P114">
        <f t="shared" si="13"/>
        <v>814.22558600000048</v>
      </c>
      <c r="Q114" t="str">
        <f t="shared" si="14"/>
        <v/>
      </c>
      <c r="R114">
        <f t="shared" si="15"/>
        <v>1</v>
      </c>
      <c r="S114">
        <f t="shared" si="16"/>
        <v>7.4944546669350283</v>
      </c>
    </row>
    <row r="115" spans="1:19" x14ac:dyDescent="0.3">
      <c r="A115" t="s">
        <v>164</v>
      </c>
      <c r="B115">
        <v>10952.941406</v>
      </c>
      <c r="C115">
        <v>11817.599609000001</v>
      </c>
      <c r="D115">
        <v>11313.215819999999</v>
      </c>
      <c r="E115">
        <v>11182.325194999999</v>
      </c>
      <c r="F115">
        <v>11817.599609000001</v>
      </c>
      <c r="G115">
        <v>11540.099609000001</v>
      </c>
      <c r="H115">
        <v>11772.599609000001</v>
      </c>
      <c r="I115">
        <v>10468.400390999999</v>
      </c>
      <c r="J115">
        <v>11264.754883</v>
      </c>
      <c r="L115" t="str">
        <f t="shared" si="10"/>
        <v>05NOV2022:18:00:00</v>
      </c>
      <c r="M115">
        <v>18</v>
      </c>
      <c r="N115">
        <f t="shared" si="11"/>
        <v>864.65820300000087</v>
      </c>
      <c r="O115" t="str">
        <f t="shared" si="12"/>
        <v/>
      </c>
      <c r="P115">
        <f t="shared" si="13"/>
        <v>864.65820300000087</v>
      </c>
      <c r="Q115" t="str">
        <f t="shared" si="14"/>
        <v/>
      </c>
      <c r="R115">
        <f t="shared" si="15"/>
        <v>1</v>
      </c>
      <c r="S115">
        <f t="shared" si="16"/>
        <v>7.8943013657166352</v>
      </c>
    </row>
    <row r="116" spans="1:19" x14ac:dyDescent="0.3">
      <c r="A116" t="s">
        <v>165</v>
      </c>
      <c r="B116">
        <v>11074.262694999999</v>
      </c>
      <c r="C116">
        <v>11654.099609000001</v>
      </c>
      <c r="D116">
        <v>11197.126953000001</v>
      </c>
      <c r="E116">
        <v>11045.256836</v>
      </c>
      <c r="F116">
        <v>11654.099609000001</v>
      </c>
      <c r="G116">
        <v>11367.700194999999</v>
      </c>
      <c r="H116">
        <v>11704.799805000001</v>
      </c>
      <c r="I116">
        <v>10698.799805000001</v>
      </c>
      <c r="J116">
        <v>11260.820313</v>
      </c>
      <c r="L116" t="str">
        <f t="shared" si="10"/>
        <v>05NOV2022:19:00:00</v>
      </c>
      <c r="M116">
        <v>19</v>
      </c>
      <c r="N116">
        <f t="shared" si="11"/>
        <v>579.83691400000134</v>
      </c>
      <c r="O116" t="str">
        <f t="shared" si="12"/>
        <v/>
      </c>
      <c r="P116">
        <f t="shared" si="13"/>
        <v>579.83691400000134</v>
      </c>
      <c r="Q116" t="str">
        <f t="shared" si="14"/>
        <v/>
      </c>
      <c r="R116">
        <f t="shared" si="15"/>
        <v>1</v>
      </c>
      <c r="S116">
        <f t="shared" si="16"/>
        <v>5.2358963298007746</v>
      </c>
    </row>
    <row r="117" spans="1:19" x14ac:dyDescent="0.3">
      <c r="A117" t="s">
        <v>166</v>
      </c>
      <c r="B117">
        <v>11347.214844</v>
      </c>
      <c r="C117">
        <v>11826.900390999999</v>
      </c>
      <c r="D117">
        <v>11290.246094</v>
      </c>
      <c r="E117">
        <v>11212.487305000001</v>
      </c>
      <c r="F117">
        <v>11826.900390999999</v>
      </c>
      <c r="G117">
        <v>11555.700194999999</v>
      </c>
      <c r="H117">
        <v>11977.799805000001</v>
      </c>
      <c r="I117">
        <v>10597.299805000001</v>
      </c>
      <c r="J117">
        <v>11366.464844</v>
      </c>
      <c r="L117" t="str">
        <f t="shared" si="10"/>
        <v>05NOV2022:20:00:00</v>
      </c>
      <c r="M117">
        <v>20</v>
      </c>
      <c r="N117">
        <f t="shared" si="11"/>
        <v>479.68554699999913</v>
      </c>
      <c r="O117" t="str">
        <f t="shared" si="12"/>
        <v/>
      </c>
      <c r="P117">
        <f t="shared" si="13"/>
        <v>479.68554699999913</v>
      </c>
      <c r="Q117" t="str">
        <f t="shared" si="14"/>
        <v/>
      </c>
      <c r="R117">
        <f t="shared" si="15"/>
        <v>1</v>
      </c>
      <c r="S117">
        <f t="shared" si="16"/>
        <v>4.2273417186036593</v>
      </c>
    </row>
    <row r="118" spans="1:19" x14ac:dyDescent="0.3">
      <c r="A118" t="s">
        <v>167</v>
      </c>
      <c r="B118">
        <v>11140.056640999999</v>
      </c>
      <c r="C118">
        <v>11681.700194999999</v>
      </c>
      <c r="D118">
        <v>11104.270508</v>
      </c>
      <c r="E118">
        <v>11075.986328000001</v>
      </c>
      <c r="F118">
        <v>11681.700194999999</v>
      </c>
      <c r="G118">
        <v>11394.099609000001</v>
      </c>
      <c r="H118">
        <v>11891.799805000001</v>
      </c>
      <c r="I118">
        <v>10450.099609000001</v>
      </c>
      <c r="J118">
        <v>11231.265625</v>
      </c>
      <c r="L118" t="str">
        <f t="shared" si="10"/>
        <v>05NOV2022:21:00:00</v>
      </c>
      <c r="M118">
        <v>21</v>
      </c>
      <c r="N118">
        <f t="shared" si="11"/>
        <v>541.64355400000022</v>
      </c>
      <c r="O118" t="str">
        <f t="shared" si="12"/>
        <v/>
      </c>
      <c r="P118">
        <f t="shared" si="13"/>
        <v>541.64355400000022</v>
      </c>
      <c r="Q118" t="str">
        <f t="shared" si="14"/>
        <v/>
      </c>
      <c r="R118">
        <f t="shared" si="15"/>
        <v>1</v>
      </c>
      <c r="S118">
        <f t="shared" si="16"/>
        <v>4.862125673639115</v>
      </c>
    </row>
    <row r="119" spans="1:19" x14ac:dyDescent="0.3">
      <c r="A119" t="s">
        <v>168</v>
      </c>
      <c r="B119">
        <v>10808.172852</v>
      </c>
      <c r="C119">
        <v>11141</v>
      </c>
      <c r="D119">
        <v>10843.580078000001</v>
      </c>
      <c r="E119">
        <v>10861.941406</v>
      </c>
      <c r="F119">
        <v>11141</v>
      </c>
      <c r="G119">
        <v>10821.599609000001</v>
      </c>
      <c r="H119">
        <v>11460.5</v>
      </c>
      <c r="I119">
        <v>10166.599609000001</v>
      </c>
      <c r="J119">
        <v>10799.984375</v>
      </c>
      <c r="L119" t="str">
        <f t="shared" si="10"/>
        <v>05NOV2022:22:00:00</v>
      </c>
      <c r="M119">
        <v>22</v>
      </c>
      <c r="N119">
        <f t="shared" si="11"/>
        <v>332.82714800000031</v>
      </c>
      <c r="O119" t="str">
        <f t="shared" si="12"/>
        <v/>
      </c>
      <c r="P119">
        <f t="shared" si="13"/>
        <v>332.82714800000031</v>
      </c>
      <c r="Q119" t="str">
        <f t="shared" si="14"/>
        <v/>
      </c>
      <c r="R119">
        <f t="shared" si="15"/>
        <v>1</v>
      </c>
      <c r="S119">
        <f t="shared" si="16"/>
        <v>3.0794025276752701</v>
      </c>
    </row>
    <row r="120" spans="1:19" x14ac:dyDescent="0.3">
      <c r="A120" t="s">
        <v>169</v>
      </c>
      <c r="B120">
        <v>10392.366211</v>
      </c>
      <c r="C120">
        <v>10514.400390999999</v>
      </c>
      <c r="D120">
        <v>10418.342773</v>
      </c>
      <c r="E120">
        <v>10506.519531</v>
      </c>
      <c r="F120">
        <v>10514.400390999999</v>
      </c>
      <c r="G120">
        <v>10216.700194999999</v>
      </c>
      <c r="H120">
        <v>10788.599609000001</v>
      </c>
      <c r="I120">
        <v>9793.0898438000004</v>
      </c>
      <c r="J120">
        <v>10256.066406</v>
      </c>
      <c r="L120" t="str">
        <f t="shared" si="10"/>
        <v>05NOV2022:23:00:00</v>
      </c>
      <c r="M120">
        <v>23</v>
      </c>
      <c r="N120">
        <f t="shared" si="11"/>
        <v>122.03417999999874</v>
      </c>
      <c r="O120" t="str">
        <f t="shared" si="12"/>
        <v/>
      </c>
      <c r="P120">
        <f t="shared" si="13"/>
        <v>122.03417999999874</v>
      </c>
      <c r="Q120" t="str">
        <f t="shared" si="14"/>
        <v/>
      </c>
      <c r="R120">
        <f t="shared" si="15"/>
        <v>1</v>
      </c>
      <c r="S120">
        <f t="shared" si="16"/>
        <v>1.1742675106159106</v>
      </c>
    </row>
    <row r="121" spans="1:19" x14ac:dyDescent="0.3">
      <c r="A121" t="s">
        <v>170</v>
      </c>
      <c r="B121">
        <v>9976.4658202999999</v>
      </c>
      <c r="C121">
        <v>9777.3603516000003</v>
      </c>
      <c r="D121">
        <v>9944.3515625</v>
      </c>
      <c r="E121">
        <v>10036.628906</v>
      </c>
      <c r="F121">
        <v>9777.3603516000003</v>
      </c>
      <c r="G121">
        <v>9494.6699219000002</v>
      </c>
      <c r="H121">
        <v>10051.700194999999</v>
      </c>
      <c r="I121">
        <v>9318.8095702999999</v>
      </c>
      <c r="J121">
        <v>9614.7792969000002</v>
      </c>
      <c r="L121" t="str">
        <f t="shared" si="10"/>
        <v>06NOV2022:00:00:00</v>
      </c>
      <c r="M121">
        <v>24</v>
      </c>
      <c r="N121">
        <f t="shared" si="11"/>
        <v>-199.10546869999962</v>
      </c>
      <c r="O121">
        <f t="shared" si="12"/>
        <v>-199.10546869999962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1.9957515245014126</v>
      </c>
    </row>
    <row r="122" spans="1:19" x14ac:dyDescent="0.3">
      <c r="A122" t="s">
        <v>171</v>
      </c>
      <c r="B122">
        <v>9481.7822266000003</v>
      </c>
      <c r="C122">
        <v>8990.8398438000004</v>
      </c>
      <c r="D122">
        <v>9441.9472655999998</v>
      </c>
      <c r="E122">
        <v>9517.046875</v>
      </c>
      <c r="F122">
        <v>8962.0898438000004</v>
      </c>
      <c r="G122">
        <v>8990.8398438000004</v>
      </c>
      <c r="H122">
        <v>8980.8603516000003</v>
      </c>
      <c r="I122">
        <v>8852.7001952999999</v>
      </c>
      <c r="J122">
        <v>8935.6835938000004</v>
      </c>
      <c r="L122" t="str">
        <f t="shared" si="10"/>
        <v>06NOV2022:01:00:00</v>
      </c>
      <c r="M122">
        <v>1</v>
      </c>
      <c r="N122">
        <f t="shared" si="11"/>
        <v>-490.9423827999999</v>
      </c>
      <c r="O122">
        <f t="shared" si="12"/>
        <v>-490.9423827999999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5.1777437096447967</v>
      </c>
    </row>
    <row r="123" spans="1:19" x14ac:dyDescent="0.3">
      <c r="A123" t="s">
        <v>172</v>
      </c>
      <c r="B123">
        <v>9101.2021483999997</v>
      </c>
      <c r="C123">
        <v>8707.7402344000002</v>
      </c>
      <c r="D123">
        <v>9062.7412108999997</v>
      </c>
      <c r="E123">
        <v>9128.4003905999998</v>
      </c>
      <c r="F123">
        <v>8673.5</v>
      </c>
      <c r="G123">
        <v>8707.7402344000002</v>
      </c>
      <c r="H123">
        <v>8781.1904297000001</v>
      </c>
      <c r="I123">
        <v>8595.25</v>
      </c>
      <c r="J123">
        <v>8681.5957030999998</v>
      </c>
      <c r="L123" t="str">
        <f t="shared" si="10"/>
        <v>06NOV2022:02:00:00</v>
      </c>
      <c r="M123">
        <v>2</v>
      </c>
      <c r="N123">
        <f t="shared" si="11"/>
        <v>-393.46191399999952</v>
      </c>
      <c r="O123">
        <f t="shared" si="12"/>
        <v>-393.46191399999952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4.3231861855652829</v>
      </c>
    </row>
    <row r="124" spans="1:19" x14ac:dyDescent="0.3">
      <c r="A124" t="s">
        <v>173</v>
      </c>
      <c r="B124">
        <v>8759.0009766000003</v>
      </c>
      <c r="C124">
        <v>8556.2099608999997</v>
      </c>
      <c r="D124">
        <v>8833.4697266000003</v>
      </c>
      <c r="E124">
        <v>8914.3222655999998</v>
      </c>
      <c r="F124">
        <v>8509.8701172000001</v>
      </c>
      <c r="G124">
        <v>8556.2099608999997</v>
      </c>
      <c r="H124">
        <v>8618.0400391000003</v>
      </c>
      <c r="I124">
        <v>8452.8398438000004</v>
      </c>
      <c r="J124">
        <v>8528.5371094000002</v>
      </c>
      <c r="L124" t="str">
        <f t="shared" si="10"/>
        <v>06NOV2022:03:00:00</v>
      </c>
      <c r="M124">
        <v>3</v>
      </c>
      <c r="N124">
        <f t="shared" si="11"/>
        <v>-202.79101570000057</v>
      </c>
      <c r="O124">
        <f t="shared" si="12"/>
        <v>-202.79101570000057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2.3152299701959662</v>
      </c>
    </row>
    <row r="125" spans="1:19" x14ac:dyDescent="0.3">
      <c r="A125" t="s">
        <v>174</v>
      </c>
      <c r="B125">
        <v>8703.2070313000004</v>
      </c>
      <c r="C125">
        <v>8464.7001952999999</v>
      </c>
      <c r="D125">
        <v>8678.4345702999999</v>
      </c>
      <c r="E125">
        <v>8779.3896483999997</v>
      </c>
      <c r="F125">
        <v>8412.2998047000001</v>
      </c>
      <c r="G125">
        <v>8464.7001952999999</v>
      </c>
      <c r="H125">
        <v>8547.3095702999999</v>
      </c>
      <c r="I125">
        <v>8354.25</v>
      </c>
      <c r="J125">
        <v>8438.8349608999997</v>
      </c>
      <c r="L125" t="str">
        <f t="shared" si="10"/>
        <v>06NOV2022:04:00:00</v>
      </c>
      <c r="M125">
        <v>4</v>
      </c>
      <c r="N125">
        <f t="shared" si="11"/>
        <v>-238.50683600000048</v>
      </c>
      <c r="O125">
        <f t="shared" si="12"/>
        <v>-238.50683600000048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2.7404476894809044</v>
      </c>
    </row>
    <row r="126" spans="1:19" x14ac:dyDescent="0.3">
      <c r="A126" t="s">
        <v>175</v>
      </c>
      <c r="B126">
        <v>8782.7353516000003</v>
      </c>
      <c r="C126">
        <v>8478.9697266000003</v>
      </c>
      <c r="D126">
        <v>8649.6611327999999</v>
      </c>
      <c r="E126">
        <v>8749.1855469000002</v>
      </c>
      <c r="F126">
        <v>8423.4501952999999</v>
      </c>
      <c r="G126">
        <v>8478.9697266000003</v>
      </c>
      <c r="H126">
        <v>8545.8300780999998</v>
      </c>
      <c r="I126">
        <v>8345.25</v>
      </c>
      <c r="J126">
        <v>8440.5546875</v>
      </c>
      <c r="L126" t="str">
        <f t="shared" si="10"/>
        <v>06NOV2022:05:00:00</v>
      </c>
      <c r="M126">
        <v>5</v>
      </c>
      <c r="N126">
        <f t="shared" si="11"/>
        <v>-303.765625</v>
      </c>
      <c r="O126">
        <f t="shared" si="12"/>
        <v>-303.765625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3.4586676341632141</v>
      </c>
    </row>
    <row r="127" spans="1:19" x14ac:dyDescent="0.3">
      <c r="A127" t="s">
        <v>176</v>
      </c>
      <c r="B127">
        <v>8997.8925780999998</v>
      </c>
      <c r="C127">
        <v>8664.2695313000004</v>
      </c>
      <c r="D127">
        <v>8708.0136719000002</v>
      </c>
      <c r="E127">
        <v>8846.4570313000004</v>
      </c>
      <c r="F127">
        <v>8608.2304688000004</v>
      </c>
      <c r="G127">
        <v>8664.2695313000004</v>
      </c>
      <c r="H127">
        <v>8673.0097655999998</v>
      </c>
      <c r="I127">
        <v>8484.9003905999998</v>
      </c>
      <c r="J127">
        <v>8595.2695313000004</v>
      </c>
      <c r="L127" t="str">
        <f t="shared" si="10"/>
        <v>06NOV2022:06:00:00</v>
      </c>
      <c r="M127">
        <v>6</v>
      </c>
      <c r="N127">
        <f t="shared" si="11"/>
        <v>-333.62304679999943</v>
      </c>
      <c r="O127">
        <f t="shared" si="12"/>
        <v>-333.62304679999943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3.7077909510945446</v>
      </c>
    </row>
    <row r="128" spans="1:19" x14ac:dyDescent="0.3">
      <c r="A128" t="s">
        <v>177</v>
      </c>
      <c r="B128">
        <v>9353.8291016000003</v>
      </c>
      <c r="C128">
        <v>8976.7695313000004</v>
      </c>
      <c r="D128">
        <v>8972.6494141000003</v>
      </c>
      <c r="E128">
        <v>9112.7861327999999</v>
      </c>
      <c r="F128">
        <v>8925.0097655999998</v>
      </c>
      <c r="G128">
        <v>8976.7695313000004</v>
      </c>
      <c r="H128">
        <v>8925.8398438000004</v>
      </c>
      <c r="I128">
        <v>8731.7597655999998</v>
      </c>
      <c r="J128">
        <v>8870.5195313000004</v>
      </c>
      <c r="L128" t="str">
        <f t="shared" si="10"/>
        <v>06NOV2022:07:00:00</v>
      </c>
      <c r="M128">
        <v>7</v>
      </c>
      <c r="N128">
        <f t="shared" si="11"/>
        <v>-377.0595702999999</v>
      </c>
      <c r="O128">
        <f t="shared" si="12"/>
        <v>-377.0595702999999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4.0310718338386442</v>
      </c>
    </row>
    <row r="129" spans="1:19" x14ac:dyDescent="0.3">
      <c r="A129" t="s">
        <v>178</v>
      </c>
      <c r="B129">
        <v>9760.5947266000003</v>
      </c>
      <c r="C129">
        <v>9249.0195313000004</v>
      </c>
      <c r="D129">
        <v>9355.7675780999998</v>
      </c>
      <c r="E129">
        <v>9510.1875</v>
      </c>
      <c r="F129">
        <v>9200.6601563000004</v>
      </c>
      <c r="G129">
        <v>9249.0195313000004</v>
      </c>
      <c r="H129">
        <v>9167.4101563000004</v>
      </c>
      <c r="I129">
        <v>9033.3203125</v>
      </c>
      <c r="J129">
        <v>9145.8691405999998</v>
      </c>
      <c r="L129" t="str">
        <f t="shared" si="10"/>
        <v>06NOV2022:08:00:00</v>
      </c>
      <c r="M129">
        <v>8</v>
      </c>
      <c r="N129">
        <f t="shared" si="11"/>
        <v>-511.5751952999999</v>
      </c>
      <c r="O129">
        <f t="shared" si="12"/>
        <v>-511.5751952999999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5.2412297572998572</v>
      </c>
    </row>
    <row r="130" spans="1:19" x14ac:dyDescent="0.3">
      <c r="A130" t="s">
        <v>179</v>
      </c>
      <c r="B130">
        <v>10284.496094</v>
      </c>
      <c r="C130">
        <v>9656.5800780999998</v>
      </c>
      <c r="D130">
        <v>9796.4912108999997</v>
      </c>
      <c r="E130">
        <v>9932.5791016000003</v>
      </c>
      <c r="F130">
        <v>9621</v>
      </c>
      <c r="G130">
        <v>9656.5800780999998</v>
      </c>
      <c r="H130">
        <v>9668.4003905999998</v>
      </c>
      <c r="I130">
        <v>9494.1796875</v>
      </c>
      <c r="J130">
        <v>9597.3574219000002</v>
      </c>
      <c r="L130" t="str">
        <f t="shared" si="10"/>
        <v>06NOV2022:09:00:00</v>
      </c>
      <c r="M130">
        <v>9</v>
      </c>
      <c r="N130">
        <f t="shared" si="11"/>
        <v>-627.91601590000027</v>
      </c>
      <c r="O130">
        <f t="shared" si="12"/>
        <v>-627.91601590000027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6.1054621457470137</v>
      </c>
    </row>
    <row r="131" spans="1:19" x14ac:dyDescent="0.3">
      <c r="A131" t="s">
        <v>180</v>
      </c>
      <c r="B131">
        <v>10541.042969</v>
      </c>
      <c r="C131">
        <v>9966.9199219000002</v>
      </c>
      <c r="D131">
        <v>10516.707031</v>
      </c>
      <c r="E131">
        <v>10741.529296999999</v>
      </c>
      <c r="F131">
        <v>9952.3603516000003</v>
      </c>
      <c r="G131">
        <v>9966.9199219000002</v>
      </c>
      <c r="H131">
        <v>10030</v>
      </c>
      <c r="I131">
        <v>9848.9599608999997</v>
      </c>
      <c r="J131">
        <v>9939.2197266000003</v>
      </c>
      <c r="L131" t="str">
        <f t="shared" ref="L131:L194" si="17">A131</f>
        <v>06NOV2022:10:00:00</v>
      </c>
      <c r="M131">
        <v>10</v>
      </c>
      <c r="N131">
        <f t="shared" ref="N131:N194" si="18">C131-B131</f>
        <v>-574.12304709999989</v>
      </c>
      <c r="O131">
        <f t="shared" ref="O131:O194" si="19">IF(N131&lt;0,N131,"")</f>
        <v>-574.12304709999989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5.4465487787919091</v>
      </c>
    </row>
    <row r="132" spans="1:19" x14ac:dyDescent="0.3">
      <c r="A132" t="s">
        <v>181</v>
      </c>
      <c r="B132">
        <v>10768.079102</v>
      </c>
      <c r="C132">
        <v>10148</v>
      </c>
      <c r="D132">
        <v>10912.617188</v>
      </c>
      <c r="E132">
        <v>11054.654296999999</v>
      </c>
      <c r="F132">
        <v>10161.700194999999</v>
      </c>
      <c r="G132">
        <v>10148</v>
      </c>
      <c r="H132">
        <v>10096.299805000001</v>
      </c>
      <c r="I132">
        <v>10031.5</v>
      </c>
      <c r="J132">
        <v>10096.355469</v>
      </c>
      <c r="L132" t="str">
        <f t="shared" si="17"/>
        <v>06NOV2022:11:00:00</v>
      </c>
      <c r="M132">
        <v>11</v>
      </c>
      <c r="N132">
        <f t="shared" si="18"/>
        <v>-620.07910199999969</v>
      </c>
      <c r="O132">
        <f t="shared" si="19"/>
        <v>-620.07910199999969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5.758493192020012</v>
      </c>
    </row>
    <row r="133" spans="1:19" x14ac:dyDescent="0.3">
      <c r="A133" t="s">
        <v>182</v>
      </c>
      <c r="B133">
        <v>10775.902344</v>
      </c>
      <c r="C133">
        <v>10335.599609000001</v>
      </c>
      <c r="D133">
        <v>11270.844727</v>
      </c>
      <c r="E133">
        <v>11349.971680000001</v>
      </c>
      <c r="F133">
        <v>10384.299805000001</v>
      </c>
      <c r="G133">
        <v>10335.599609000001</v>
      </c>
      <c r="H133">
        <v>10238.599609000001</v>
      </c>
      <c r="I133">
        <v>10213.200194999999</v>
      </c>
      <c r="J133">
        <v>10275.814453000001</v>
      </c>
      <c r="L133" t="str">
        <f t="shared" si="17"/>
        <v>06NOV2022:12:00:00</v>
      </c>
      <c r="M133">
        <v>12</v>
      </c>
      <c r="N133">
        <f t="shared" si="18"/>
        <v>-440.3027349999993</v>
      </c>
      <c r="O133">
        <f t="shared" si="19"/>
        <v>-440.3027349999993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4.0859941093022147</v>
      </c>
    </row>
    <row r="134" spans="1:19" x14ac:dyDescent="0.3">
      <c r="A134" t="s">
        <v>183</v>
      </c>
      <c r="B134">
        <v>11077.802734000001</v>
      </c>
      <c r="C134">
        <v>10574.599609000001</v>
      </c>
      <c r="D134">
        <v>11726.007813</v>
      </c>
      <c r="E134">
        <v>11827.393555000001</v>
      </c>
      <c r="F134">
        <v>10662.400390999999</v>
      </c>
      <c r="G134">
        <v>10574.599609000001</v>
      </c>
      <c r="H134">
        <v>10491.599609000001</v>
      </c>
      <c r="I134">
        <v>10435.700194999999</v>
      </c>
      <c r="J134">
        <v>10518.404296999999</v>
      </c>
      <c r="L134" t="str">
        <f t="shared" si="17"/>
        <v>06NOV2022:13:00:00</v>
      </c>
      <c r="M134">
        <v>13</v>
      </c>
      <c r="N134">
        <f t="shared" si="18"/>
        <v>-503.203125</v>
      </c>
      <c r="O134">
        <f t="shared" si="19"/>
        <v>-503.203125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4.5424452581699128</v>
      </c>
    </row>
    <row r="135" spans="1:19" x14ac:dyDescent="0.3">
      <c r="A135" t="s">
        <v>184</v>
      </c>
      <c r="B135">
        <v>11420.749023</v>
      </c>
      <c r="C135">
        <v>10859.200194999999</v>
      </c>
      <c r="D135">
        <v>12170.378906</v>
      </c>
      <c r="E135">
        <v>12287.607421999999</v>
      </c>
      <c r="F135">
        <v>10988.400390999999</v>
      </c>
      <c r="G135">
        <v>10859.200194999999</v>
      </c>
      <c r="H135">
        <v>10752</v>
      </c>
      <c r="I135">
        <v>10710.700194999999</v>
      </c>
      <c r="J135">
        <v>10799.804688</v>
      </c>
      <c r="L135" t="str">
        <f t="shared" si="17"/>
        <v>06NOV2022:14:00:00</v>
      </c>
      <c r="M135">
        <v>14</v>
      </c>
      <c r="N135">
        <f t="shared" si="18"/>
        <v>-561.54882800000087</v>
      </c>
      <c r="O135">
        <f t="shared" si="19"/>
        <v>-561.54882800000087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4.9169176808728547</v>
      </c>
    </row>
    <row r="136" spans="1:19" x14ac:dyDescent="0.3">
      <c r="A136" t="s">
        <v>185</v>
      </c>
      <c r="B136">
        <v>11809.383789</v>
      </c>
      <c r="C136">
        <v>11133.799805000001</v>
      </c>
      <c r="D136">
        <v>12348.664063</v>
      </c>
      <c r="E136">
        <v>12402.363281</v>
      </c>
      <c r="F136">
        <v>11294.599609000001</v>
      </c>
      <c r="G136">
        <v>11133.799805000001</v>
      </c>
      <c r="H136">
        <v>10976.799805000001</v>
      </c>
      <c r="I136">
        <v>10998.400390999999</v>
      </c>
      <c r="J136">
        <v>11071.280273</v>
      </c>
      <c r="L136" t="str">
        <f t="shared" si="17"/>
        <v>06NOV2022:15:00:00</v>
      </c>
      <c r="M136">
        <v>15</v>
      </c>
      <c r="N136">
        <f t="shared" si="18"/>
        <v>-675.58398399999896</v>
      </c>
      <c r="O136">
        <f t="shared" si="19"/>
        <v>-675.58398399999896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5.7207386606342681</v>
      </c>
    </row>
    <row r="137" spans="1:19" x14ac:dyDescent="0.3">
      <c r="A137" t="s">
        <v>186</v>
      </c>
      <c r="B137">
        <v>12151.380859000001</v>
      </c>
      <c r="C137">
        <v>11384.099609000001</v>
      </c>
      <c r="D137">
        <v>12513.088867</v>
      </c>
      <c r="E137">
        <v>12642.996094</v>
      </c>
      <c r="F137">
        <v>11560.099609000001</v>
      </c>
      <c r="G137">
        <v>11384.099609000001</v>
      </c>
      <c r="H137">
        <v>11157</v>
      </c>
      <c r="I137">
        <v>11286.799805000001</v>
      </c>
      <c r="J137">
        <v>11319.669921999999</v>
      </c>
      <c r="L137" t="str">
        <f t="shared" si="17"/>
        <v>06NOV2022:16:00:00</v>
      </c>
      <c r="M137">
        <v>16</v>
      </c>
      <c r="N137">
        <f t="shared" si="18"/>
        <v>-767.28125</v>
      </c>
      <c r="O137">
        <f t="shared" si="19"/>
        <v>-767.28125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6.3143543841086016</v>
      </c>
    </row>
    <row r="138" spans="1:19" x14ac:dyDescent="0.3">
      <c r="A138" t="s">
        <v>187</v>
      </c>
      <c r="B138">
        <v>12452.053711</v>
      </c>
      <c r="C138">
        <v>11601.700194999999</v>
      </c>
      <c r="D138">
        <v>12582.360352</v>
      </c>
      <c r="E138">
        <v>12697.984375</v>
      </c>
      <c r="F138">
        <v>11777</v>
      </c>
      <c r="G138">
        <v>11601.700194999999</v>
      </c>
      <c r="H138">
        <v>11394.900390999999</v>
      </c>
      <c r="I138">
        <v>11550.400390999999</v>
      </c>
      <c r="J138">
        <v>11558.339844</v>
      </c>
      <c r="L138" t="str">
        <f t="shared" si="17"/>
        <v>06NOV2022:17:00:00</v>
      </c>
      <c r="M138">
        <v>17</v>
      </c>
      <c r="N138">
        <f t="shared" si="18"/>
        <v>-850.35351600000104</v>
      </c>
      <c r="O138">
        <f t="shared" si="19"/>
        <v>-850.35351600000104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6.8290222298736838</v>
      </c>
    </row>
    <row r="139" spans="1:19" x14ac:dyDescent="0.3">
      <c r="A139" t="s">
        <v>188</v>
      </c>
      <c r="B139">
        <v>12518.869140999999</v>
      </c>
      <c r="C139">
        <v>11939.599609000001</v>
      </c>
      <c r="D139">
        <v>12539.970703000001</v>
      </c>
      <c r="E139">
        <v>12542.722656</v>
      </c>
      <c r="F139">
        <v>12103</v>
      </c>
      <c r="G139">
        <v>11939.599609000001</v>
      </c>
      <c r="H139">
        <v>11798.799805000001</v>
      </c>
      <c r="I139">
        <v>11888.099609000001</v>
      </c>
      <c r="J139">
        <v>11910.884765999999</v>
      </c>
      <c r="L139" t="str">
        <f t="shared" si="17"/>
        <v>06NOV2022:18:00:00</v>
      </c>
      <c r="M139">
        <v>18</v>
      </c>
      <c r="N139">
        <f t="shared" si="18"/>
        <v>-579.26953199999843</v>
      </c>
      <c r="O139">
        <f t="shared" si="19"/>
        <v>-579.26953199999843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4.6271713960397447</v>
      </c>
    </row>
    <row r="140" spans="1:19" x14ac:dyDescent="0.3">
      <c r="A140" t="s">
        <v>189</v>
      </c>
      <c r="B140">
        <v>12780.435546999999</v>
      </c>
      <c r="C140">
        <v>12137.400390999999</v>
      </c>
      <c r="D140">
        <v>12315.548828000001</v>
      </c>
      <c r="E140">
        <v>12287.642578000001</v>
      </c>
      <c r="F140">
        <v>12286.5</v>
      </c>
      <c r="G140">
        <v>12137.400390999999</v>
      </c>
      <c r="H140">
        <v>12248.900390999999</v>
      </c>
      <c r="I140">
        <v>12041.299805000001</v>
      </c>
      <c r="J140">
        <v>12154.005859000001</v>
      </c>
      <c r="L140" t="str">
        <f t="shared" si="17"/>
        <v>06NOV2022:19:00:00</v>
      </c>
      <c r="M140">
        <v>19</v>
      </c>
      <c r="N140">
        <f t="shared" si="18"/>
        <v>-643.03515599999992</v>
      </c>
      <c r="O140">
        <f t="shared" si="19"/>
        <v>-643.03515599999992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5.0314025186015039</v>
      </c>
    </row>
    <row r="141" spans="1:19" x14ac:dyDescent="0.3">
      <c r="A141" t="s">
        <v>190</v>
      </c>
      <c r="B141">
        <v>12559.544921999999</v>
      </c>
      <c r="C141">
        <v>11840.599609000001</v>
      </c>
      <c r="D141">
        <v>12598.028319999999</v>
      </c>
      <c r="E141">
        <v>12587.601563</v>
      </c>
      <c r="F141">
        <v>11956.5</v>
      </c>
      <c r="G141">
        <v>11840.599609000001</v>
      </c>
      <c r="H141">
        <v>11983</v>
      </c>
      <c r="I141">
        <v>11762.299805000001</v>
      </c>
      <c r="J141">
        <v>11866.179688</v>
      </c>
      <c r="L141" t="str">
        <f t="shared" si="17"/>
        <v>06NOV2022:20:00:00</v>
      </c>
      <c r="M141">
        <v>20</v>
      </c>
      <c r="N141">
        <f t="shared" si="18"/>
        <v>-718.94531299999835</v>
      </c>
      <c r="O141">
        <f t="shared" si="19"/>
        <v>-718.94531299999835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5.7242942914329138</v>
      </c>
    </row>
    <row r="142" spans="1:19" x14ac:dyDescent="0.3">
      <c r="A142" t="s">
        <v>191</v>
      </c>
      <c r="B142">
        <v>12184.924805000001</v>
      </c>
      <c r="C142">
        <v>11499.400390999999</v>
      </c>
      <c r="D142">
        <v>12265.941406</v>
      </c>
      <c r="E142">
        <v>12245.991211</v>
      </c>
      <c r="F142">
        <v>11589.400390999999</v>
      </c>
      <c r="G142">
        <v>11499.400390999999</v>
      </c>
      <c r="H142">
        <v>11671.900390999999</v>
      </c>
      <c r="I142">
        <v>11455</v>
      </c>
      <c r="J142">
        <v>11540.485352</v>
      </c>
      <c r="L142" t="str">
        <f t="shared" si="17"/>
        <v>06NOV2022:21:00:00</v>
      </c>
      <c r="M142">
        <v>21</v>
      </c>
      <c r="N142">
        <f t="shared" si="18"/>
        <v>-685.52441400000134</v>
      </c>
      <c r="O142">
        <f t="shared" si="19"/>
        <v>-685.52441400000134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5.6260044683960713</v>
      </c>
    </row>
    <row r="143" spans="1:19" x14ac:dyDescent="0.3">
      <c r="A143" t="s">
        <v>192</v>
      </c>
      <c r="B143">
        <v>11677.572265999999</v>
      </c>
      <c r="C143">
        <v>11027.299805000001</v>
      </c>
      <c r="D143">
        <v>11867.149414</v>
      </c>
      <c r="E143">
        <v>11798.943359000001</v>
      </c>
      <c r="F143">
        <v>11094</v>
      </c>
      <c r="G143">
        <v>11027.299805000001</v>
      </c>
      <c r="H143">
        <v>11355.700194999999</v>
      </c>
      <c r="I143">
        <v>11022.200194999999</v>
      </c>
      <c r="J143">
        <v>11117.619140999999</v>
      </c>
      <c r="L143" t="str">
        <f t="shared" si="17"/>
        <v>06NOV2022:22:00:00</v>
      </c>
      <c r="M143">
        <v>22</v>
      </c>
      <c r="N143">
        <f t="shared" si="18"/>
        <v>-650.27246099999866</v>
      </c>
      <c r="O143">
        <f t="shared" si="19"/>
        <v>-650.27246099999866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5.5685586540389789</v>
      </c>
    </row>
    <row r="144" spans="1:19" x14ac:dyDescent="0.3">
      <c r="A144" t="s">
        <v>193</v>
      </c>
      <c r="B144">
        <v>10876.095703000001</v>
      </c>
      <c r="C144">
        <v>10463.700194999999</v>
      </c>
      <c r="D144">
        <v>11099.513671999999</v>
      </c>
      <c r="E144">
        <v>11031.001953000001</v>
      </c>
      <c r="F144">
        <v>10553.799805000001</v>
      </c>
      <c r="G144">
        <v>10463.700194999999</v>
      </c>
      <c r="H144">
        <v>10744.099609000001</v>
      </c>
      <c r="I144">
        <v>10583.700194999999</v>
      </c>
      <c r="J144">
        <v>10589.314453000001</v>
      </c>
      <c r="L144" t="str">
        <f t="shared" si="17"/>
        <v>06NOV2022:23:00:00</v>
      </c>
      <c r="M144">
        <v>23</v>
      </c>
      <c r="N144">
        <f t="shared" si="18"/>
        <v>-412.39550800000143</v>
      </c>
      <c r="O144">
        <f t="shared" si="19"/>
        <v>-412.39550800000143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3.7917605661216145</v>
      </c>
    </row>
    <row r="145" spans="1:19" x14ac:dyDescent="0.3">
      <c r="A145" t="s">
        <v>194</v>
      </c>
      <c r="B145">
        <v>10129.211914</v>
      </c>
      <c r="C145">
        <v>9804.5195313000004</v>
      </c>
      <c r="D145">
        <v>10342.889648</v>
      </c>
      <c r="E145">
        <v>10231.921875</v>
      </c>
      <c r="F145">
        <v>9891.4804688000004</v>
      </c>
      <c r="G145">
        <v>9804.5195313000004</v>
      </c>
      <c r="H145">
        <v>10104.400390999999</v>
      </c>
      <c r="I145">
        <v>10032.700194999999</v>
      </c>
      <c r="J145">
        <v>9972.3974608999997</v>
      </c>
      <c r="L145" t="str">
        <f t="shared" si="17"/>
        <v>07NOV2022:00:00:00</v>
      </c>
      <c r="M145">
        <v>24</v>
      </c>
      <c r="N145">
        <f t="shared" si="18"/>
        <v>-324.69238269999914</v>
      </c>
      <c r="O145">
        <f t="shared" si="19"/>
        <v>-324.69238269999914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3.2055048848492196</v>
      </c>
    </row>
    <row r="146" spans="1:19" x14ac:dyDescent="0.3">
      <c r="A146" t="s">
        <v>195</v>
      </c>
      <c r="B146">
        <v>9445.21875</v>
      </c>
      <c r="C146">
        <v>9840.7998047000001</v>
      </c>
      <c r="D146">
        <v>9705.59375</v>
      </c>
      <c r="E146">
        <v>9619.0957030999998</v>
      </c>
      <c r="F146">
        <v>9280.9101563000004</v>
      </c>
      <c r="G146">
        <v>9315.0097655999998</v>
      </c>
      <c r="H146">
        <v>8945.9404297000001</v>
      </c>
      <c r="I146">
        <v>9840.7998047000001</v>
      </c>
      <c r="J146">
        <v>9401.6542969000002</v>
      </c>
      <c r="L146" t="str">
        <f t="shared" si="17"/>
        <v>07NOV2022:01:00:00</v>
      </c>
      <c r="M146">
        <v>1</v>
      </c>
      <c r="N146">
        <f t="shared" si="18"/>
        <v>395.5810547000001</v>
      </c>
      <c r="O146" t="str">
        <f t="shared" si="19"/>
        <v/>
      </c>
      <c r="P146">
        <f t="shared" si="20"/>
        <v>395.5810547000001</v>
      </c>
      <c r="Q146" t="str">
        <f t="shared" si="21"/>
        <v/>
      </c>
      <c r="R146">
        <f t="shared" si="22"/>
        <v>1</v>
      </c>
      <c r="S146">
        <f t="shared" si="23"/>
        <v>4.1881619173722164</v>
      </c>
    </row>
    <row r="147" spans="1:19" x14ac:dyDescent="0.3">
      <c r="A147" t="s">
        <v>196</v>
      </c>
      <c r="B147">
        <v>9073.3515625</v>
      </c>
      <c r="C147">
        <v>9427.0195313000004</v>
      </c>
      <c r="D147">
        <v>9215.2724608999997</v>
      </c>
      <c r="E147">
        <v>9111.2353516000003</v>
      </c>
      <c r="F147">
        <v>8898.5400391000003</v>
      </c>
      <c r="G147">
        <v>8927.4599608999997</v>
      </c>
      <c r="H147">
        <v>8632.1796875</v>
      </c>
      <c r="I147">
        <v>9427.0195313000004</v>
      </c>
      <c r="J147">
        <v>9024.1474608999997</v>
      </c>
      <c r="L147" t="str">
        <f t="shared" si="17"/>
        <v>07NOV2022:02:00:00</v>
      </c>
      <c r="M147">
        <v>2</v>
      </c>
      <c r="N147">
        <f t="shared" si="18"/>
        <v>353.66796880000038</v>
      </c>
      <c r="O147" t="str">
        <f t="shared" si="19"/>
        <v/>
      </c>
      <c r="P147">
        <f t="shared" si="20"/>
        <v>353.66796880000038</v>
      </c>
      <c r="Q147" t="str">
        <f t="shared" si="21"/>
        <v/>
      </c>
      <c r="R147">
        <f t="shared" si="22"/>
        <v>1</v>
      </c>
      <c r="S147">
        <f t="shared" si="23"/>
        <v>3.8978757338325098</v>
      </c>
    </row>
    <row r="148" spans="1:19" x14ac:dyDescent="0.3">
      <c r="A148" t="s">
        <v>197</v>
      </c>
      <c r="B148">
        <v>8883.171875</v>
      </c>
      <c r="C148">
        <v>9254.1503905999998</v>
      </c>
      <c r="D148">
        <v>8998.6777344000002</v>
      </c>
      <c r="E148">
        <v>8899.6621094000002</v>
      </c>
      <c r="F148">
        <v>8723.4003905999998</v>
      </c>
      <c r="G148">
        <v>8736.25</v>
      </c>
      <c r="H148">
        <v>8480.1699219000002</v>
      </c>
      <c r="I148">
        <v>9254.1503905999998</v>
      </c>
      <c r="J148">
        <v>8851.5683594000002</v>
      </c>
      <c r="L148" t="str">
        <f t="shared" si="17"/>
        <v>07NOV2022:03:00:00</v>
      </c>
      <c r="M148">
        <v>3</v>
      </c>
      <c r="N148">
        <f t="shared" si="18"/>
        <v>370.97851559999981</v>
      </c>
      <c r="O148" t="str">
        <f t="shared" si="19"/>
        <v/>
      </c>
      <c r="P148">
        <f t="shared" si="20"/>
        <v>370.97851559999981</v>
      </c>
      <c r="Q148" t="str">
        <f t="shared" si="21"/>
        <v/>
      </c>
      <c r="R148">
        <f t="shared" si="22"/>
        <v>1</v>
      </c>
      <c r="S148">
        <f t="shared" si="23"/>
        <v>4.1761942785779969</v>
      </c>
    </row>
    <row r="149" spans="1:19" x14ac:dyDescent="0.3">
      <c r="A149" t="s">
        <v>198</v>
      </c>
      <c r="B149">
        <v>8867.4433594000002</v>
      </c>
      <c r="C149">
        <v>9124.5195313000004</v>
      </c>
      <c r="D149">
        <v>8886.8779297000001</v>
      </c>
      <c r="E149">
        <v>8814.2568358999997</v>
      </c>
      <c r="F149">
        <v>8650.0195313000004</v>
      </c>
      <c r="G149">
        <v>8688.5898438000004</v>
      </c>
      <c r="H149">
        <v>8455.75</v>
      </c>
      <c r="I149">
        <v>9124.5195313000004</v>
      </c>
      <c r="J149">
        <v>8777.1699219000002</v>
      </c>
      <c r="L149" t="str">
        <f t="shared" si="17"/>
        <v>07NOV2022:04:00:00</v>
      </c>
      <c r="M149">
        <v>4</v>
      </c>
      <c r="N149">
        <f t="shared" si="18"/>
        <v>257.07617190000019</v>
      </c>
      <c r="O149" t="str">
        <f t="shared" si="19"/>
        <v/>
      </c>
      <c r="P149">
        <f t="shared" si="20"/>
        <v>257.07617190000019</v>
      </c>
      <c r="Q149" t="str">
        <f t="shared" si="21"/>
        <v/>
      </c>
      <c r="R149">
        <f t="shared" si="22"/>
        <v>1</v>
      </c>
      <c r="S149">
        <f t="shared" si="23"/>
        <v>2.8991013698157388</v>
      </c>
    </row>
    <row r="150" spans="1:19" x14ac:dyDescent="0.3">
      <c r="A150" t="s">
        <v>199</v>
      </c>
      <c r="B150">
        <v>9131.9277344000002</v>
      </c>
      <c r="C150">
        <v>9282.6396483999997</v>
      </c>
      <c r="D150">
        <v>9006.4951172000001</v>
      </c>
      <c r="E150">
        <v>9057.3183594000002</v>
      </c>
      <c r="F150">
        <v>8830.6201172000001</v>
      </c>
      <c r="G150">
        <v>8874.6396483999997</v>
      </c>
      <c r="H150">
        <v>8587.6601563000004</v>
      </c>
      <c r="I150">
        <v>9282.6396483999997</v>
      </c>
      <c r="J150">
        <v>8939.0917969000002</v>
      </c>
      <c r="L150" t="str">
        <f t="shared" si="17"/>
        <v>07NOV2022:05:00:00</v>
      </c>
      <c r="M150">
        <v>5</v>
      </c>
      <c r="N150">
        <f t="shared" si="18"/>
        <v>150.71191399999952</v>
      </c>
      <c r="O150" t="str">
        <f t="shared" si="19"/>
        <v/>
      </c>
      <c r="P150">
        <f t="shared" si="20"/>
        <v>150.71191399999952</v>
      </c>
      <c r="Q150" t="str">
        <f t="shared" si="21"/>
        <v/>
      </c>
      <c r="R150">
        <f t="shared" si="22"/>
        <v>1</v>
      </c>
      <c r="S150">
        <f t="shared" si="23"/>
        <v>1.6503844356133841</v>
      </c>
    </row>
    <row r="151" spans="1:19" x14ac:dyDescent="0.3">
      <c r="A151" t="s">
        <v>200</v>
      </c>
      <c r="B151">
        <v>9811.3691405999998</v>
      </c>
      <c r="C151">
        <v>9902.2695313000004</v>
      </c>
      <c r="D151">
        <v>9555.9648438000004</v>
      </c>
      <c r="E151">
        <v>9595.8232422000001</v>
      </c>
      <c r="F151">
        <v>9411.8095702999999</v>
      </c>
      <c r="G151">
        <v>9468.7695313000004</v>
      </c>
      <c r="H151">
        <v>9037.7001952999999</v>
      </c>
      <c r="I151">
        <v>9902.2695313000004</v>
      </c>
      <c r="J151">
        <v>9504.1826172000001</v>
      </c>
      <c r="L151" t="str">
        <f t="shared" si="17"/>
        <v>07NOV2022:06:00:00</v>
      </c>
      <c r="M151">
        <v>6</v>
      </c>
      <c r="N151">
        <f t="shared" si="18"/>
        <v>90.900390700000571</v>
      </c>
      <c r="O151" t="str">
        <f t="shared" si="19"/>
        <v/>
      </c>
      <c r="P151">
        <f t="shared" si="20"/>
        <v>90.900390700000571</v>
      </c>
      <c r="Q151" t="str">
        <f t="shared" si="21"/>
        <v/>
      </c>
      <c r="R151">
        <f t="shared" si="22"/>
        <v>1</v>
      </c>
      <c r="S151">
        <f t="shared" si="23"/>
        <v>0.92648018230044593</v>
      </c>
    </row>
    <row r="152" spans="1:19" x14ac:dyDescent="0.3">
      <c r="A152" t="s">
        <v>201</v>
      </c>
      <c r="B152">
        <v>10961.683594</v>
      </c>
      <c r="C152">
        <v>10956.400390999999</v>
      </c>
      <c r="D152">
        <v>10476.916992</v>
      </c>
      <c r="E152">
        <v>10496.083008</v>
      </c>
      <c r="F152">
        <v>10387.900390999999</v>
      </c>
      <c r="G152">
        <v>10449.799805000001</v>
      </c>
      <c r="H152">
        <v>9764.9101563000004</v>
      </c>
      <c r="I152">
        <v>10956.400390999999</v>
      </c>
      <c r="J152">
        <v>10446.602539</v>
      </c>
      <c r="L152" t="str">
        <f t="shared" si="17"/>
        <v>07NOV2022:07:00:00</v>
      </c>
      <c r="M152">
        <v>7</v>
      </c>
      <c r="N152">
        <f t="shared" si="18"/>
        <v>-5.2832030000008672</v>
      </c>
      <c r="O152">
        <f t="shared" si="19"/>
        <v>-5.2832030000008672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4.8197003267752475E-2</v>
      </c>
    </row>
    <row r="153" spans="1:19" x14ac:dyDescent="0.3">
      <c r="A153" t="s">
        <v>202</v>
      </c>
      <c r="B153">
        <v>11623.318359000001</v>
      </c>
      <c r="C153">
        <v>11573.400390999999</v>
      </c>
      <c r="D153">
        <v>11165.367188</v>
      </c>
      <c r="E153">
        <v>11035.361328000001</v>
      </c>
      <c r="F153">
        <v>10932.900390999999</v>
      </c>
      <c r="G153">
        <v>11004.299805000001</v>
      </c>
      <c r="H153">
        <v>10216.599609000001</v>
      </c>
      <c r="I153">
        <v>11573.400390999999</v>
      </c>
      <c r="J153">
        <v>10995.850586</v>
      </c>
      <c r="L153" t="str">
        <f t="shared" si="17"/>
        <v>07NOV2022:08:00:00</v>
      </c>
      <c r="M153">
        <v>8</v>
      </c>
      <c r="N153">
        <f t="shared" si="18"/>
        <v>-49.917968000001565</v>
      </c>
      <c r="O153">
        <f t="shared" si="19"/>
        <v>-49.917968000001565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0.42946400036741494</v>
      </c>
    </row>
    <row r="154" spans="1:19" x14ac:dyDescent="0.3">
      <c r="A154" t="s">
        <v>203</v>
      </c>
      <c r="B154">
        <v>12041.416992</v>
      </c>
      <c r="C154">
        <v>11822.400390999999</v>
      </c>
      <c r="D154">
        <v>11537.474609000001</v>
      </c>
      <c r="E154">
        <v>11274.259765999999</v>
      </c>
      <c r="F154">
        <v>11245</v>
      </c>
      <c r="G154">
        <v>11267.599609000001</v>
      </c>
      <c r="H154">
        <v>10641.700194999999</v>
      </c>
      <c r="I154">
        <v>11822.400390999999</v>
      </c>
      <c r="J154">
        <v>11301.915039</v>
      </c>
      <c r="L154" t="str">
        <f t="shared" si="17"/>
        <v>07NOV2022:09:00:00</v>
      </c>
      <c r="M154">
        <v>9</v>
      </c>
      <c r="N154">
        <f t="shared" si="18"/>
        <v>-219.01660100000117</v>
      </c>
      <c r="O154">
        <f t="shared" si="19"/>
        <v>-219.01660100000117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1.8188606967561212</v>
      </c>
    </row>
    <row r="155" spans="1:19" x14ac:dyDescent="0.3">
      <c r="A155" t="s">
        <v>204</v>
      </c>
      <c r="B155">
        <v>12550.075194999999</v>
      </c>
      <c r="C155">
        <v>12183.799805000001</v>
      </c>
      <c r="D155">
        <v>12317.676758</v>
      </c>
      <c r="E155">
        <v>12171.237305000001</v>
      </c>
      <c r="F155">
        <v>11615</v>
      </c>
      <c r="G155">
        <v>11599.099609000001</v>
      </c>
      <c r="H155">
        <v>11061</v>
      </c>
      <c r="I155">
        <v>12183.799805000001</v>
      </c>
      <c r="J155">
        <v>11671.605469</v>
      </c>
      <c r="L155" t="str">
        <f t="shared" si="17"/>
        <v>07NOV2022:10:00:00</v>
      </c>
      <c r="M155">
        <v>10</v>
      </c>
      <c r="N155">
        <f t="shared" si="18"/>
        <v>-366.27538999999888</v>
      </c>
      <c r="O155">
        <f t="shared" si="19"/>
        <v>-366.27538999999888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2.9185115173327763</v>
      </c>
    </row>
    <row r="156" spans="1:19" x14ac:dyDescent="0.3">
      <c r="A156" t="s">
        <v>205</v>
      </c>
      <c r="B156">
        <v>12846.619140999999</v>
      </c>
      <c r="C156">
        <v>12639.299805000001</v>
      </c>
      <c r="D156">
        <v>12742.970703000001</v>
      </c>
      <c r="E156">
        <v>12790.054688</v>
      </c>
      <c r="F156">
        <v>11967.200194999999</v>
      </c>
      <c r="G156">
        <v>11951.599609000001</v>
      </c>
      <c r="H156">
        <v>11330.299805000001</v>
      </c>
      <c r="I156">
        <v>12639.299805000001</v>
      </c>
      <c r="J156">
        <v>12039.309569999999</v>
      </c>
      <c r="L156" t="str">
        <f t="shared" si="17"/>
        <v>07NOV2022:11:00:00</v>
      </c>
      <c r="M156">
        <v>11</v>
      </c>
      <c r="N156">
        <f t="shared" si="18"/>
        <v>-207.31933599999866</v>
      </c>
      <c r="O156">
        <f t="shared" si="19"/>
        <v>-207.31933599999866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1.6138046417079399</v>
      </c>
    </row>
    <row r="157" spans="1:19" x14ac:dyDescent="0.3">
      <c r="A157" t="s">
        <v>206</v>
      </c>
      <c r="B157">
        <v>13184.472656</v>
      </c>
      <c r="C157">
        <v>13145.099609000001</v>
      </c>
      <c r="D157">
        <v>12931.356444999999</v>
      </c>
      <c r="E157">
        <v>13065.921875</v>
      </c>
      <c r="F157">
        <v>12360</v>
      </c>
      <c r="G157">
        <v>12332.5</v>
      </c>
      <c r="H157">
        <v>11609.900390999999</v>
      </c>
      <c r="I157">
        <v>13145.099609000001</v>
      </c>
      <c r="J157">
        <v>12440.384765999999</v>
      </c>
      <c r="L157" t="str">
        <f t="shared" si="17"/>
        <v>07NOV2022:12:00:00</v>
      </c>
      <c r="M157">
        <v>12</v>
      </c>
      <c r="N157">
        <f t="shared" si="18"/>
        <v>-39.373046999999133</v>
      </c>
      <c r="O157">
        <f t="shared" si="19"/>
        <v>-39.373046999999133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0.29863194400938908</v>
      </c>
    </row>
    <row r="158" spans="1:19" x14ac:dyDescent="0.3">
      <c r="A158" t="s">
        <v>207</v>
      </c>
      <c r="B158">
        <v>13643.8125</v>
      </c>
      <c r="C158">
        <v>13675.299805000001</v>
      </c>
      <c r="D158">
        <v>13236.165039</v>
      </c>
      <c r="E158">
        <v>13443.743164</v>
      </c>
      <c r="F158">
        <v>12759.400390999999</v>
      </c>
      <c r="G158">
        <v>12717.599609000001</v>
      </c>
      <c r="H158">
        <v>11948.099609000001</v>
      </c>
      <c r="I158">
        <v>13675.299805000001</v>
      </c>
      <c r="J158">
        <v>12866.689453000001</v>
      </c>
      <c r="L158" t="str">
        <f t="shared" si="17"/>
        <v>07NOV2022:13:00:00</v>
      </c>
      <c r="M158">
        <v>13</v>
      </c>
      <c r="N158">
        <f t="shared" si="18"/>
        <v>31.487305000000561</v>
      </c>
      <c r="O158" t="str">
        <f t="shared" si="19"/>
        <v/>
      </c>
      <c r="P158">
        <f t="shared" si="20"/>
        <v>31.487305000000561</v>
      </c>
      <c r="Q158" t="str">
        <f t="shared" si="21"/>
        <v/>
      </c>
      <c r="R158">
        <f t="shared" si="22"/>
        <v>1</v>
      </c>
      <c r="S158">
        <f t="shared" si="23"/>
        <v>0.23078083929986989</v>
      </c>
    </row>
    <row r="159" spans="1:19" x14ac:dyDescent="0.3">
      <c r="A159" t="s">
        <v>208</v>
      </c>
      <c r="B159">
        <v>13869.791015999999</v>
      </c>
      <c r="C159">
        <v>14242.599609000001</v>
      </c>
      <c r="D159">
        <v>13627.399414</v>
      </c>
      <c r="E159">
        <v>13932.597656</v>
      </c>
      <c r="F159">
        <v>13172.799805000001</v>
      </c>
      <c r="G159">
        <v>13150.900390999999</v>
      </c>
      <c r="H159">
        <v>12301.5</v>
      </c>
      <c r="I159">
        <v>14242.599609000001</v>
      </c>
      <c r="J159">
        <v>13323.929688</v>
      </c>
      <c r="L159" t="str">
        <f t="shared" si="17"/>
        <v>07NOV2022:14:00:00</v>
      </c>
      <c r="M159">
        <v>14</v>
      </c>
      <c r="N159">
        <f t="shared" si="18"/>
        <v>372.80859300000157</v>
      </c>
      <c r="O159" t="str">
        <f t="shared" si="19"/>
        <v/>
      </c>
      <c r="P159">
        <f t="shared" si="20"/>
        <v>372.80859300000157</v>
      </c>
      <c r="Q159" t="str">
        <f t="shared" si="21"/>
        <v/>
      </c>
      <c r="R159">
        <f t="shared" si="22"/>
        <v>1</v>
      </c>
      <c r="S159">
        <f t="shared" si="23"/>
        <v>2.6879178826121803</v>
      </c>
    </row>
    <row r="160" spans="1:19" x14ac:dyDescent="0.3">
      <c r="A160" t="s">
        <v>209</v>
      </c>
      <c r="B160">
        <v>13731.428711</v>
      </c>
      <c r="C160">
        <v>14687.200194999999</v>
      </c>
      <c r="D160">
        <v>13704.492188</v>
      </c>
      <c r="E160">
        <v>14157.894531</v>
      </c>
      <c r="F160">
        <v>13453.200194999999</v>
      </c>
      <c r="G160">
        <v>13446.200194999999</v>
      </c>
      <c r="H160">
        <v>12474.099609000001</v>
      </c>
      <c r="I160">
        <v>14687.200194999999</v>
      </c>
      <c r="J160">
        <v>13638.574219</v>
      </c>
      <c r="L160" t="str">
        <f t="shared" si="17"/>
        <v>07NOV2022:15:00:00</v>
      </c>
      <c r="M160">
        <v>15</v>
      </c>
      <c r="N160">
        <f t="shared" si="18"/>
        <v>955.77148399999896</v>
      </c>
      <c r="O160" t="str">
        <f t="shared" si="19"/>
        <v/>
      </c>
      <c r="P160">
        <f t="shared" si="20"/>
        <v>955.77148399999896</v>
      </c>
      <c r="Q160" t="str">
        <f t="shared" si="21"/>
        <v/>
      </c>
      <c r="R160">
        <f t="shared" si="22"/>
        <v>1</v>
      </c>
      <c r="S160">
        <f t="shared" si="23"/>
        <v>6.9604664169748602</v>
      </c>
    </row>
    <row r="161" spans="1:19" x14ac:dyDescent="0.3">
      <c r="A161" t="s">
        <v>210</v>
      </c>
      <c r="B161">
        <v>13491.151367</v>
      </c>
      <c r="C161">
        <v>14970.200194999999</v>
      </c>
      <c r="D161">
        <v>13952.784180000001</v>
      </c>
      <c r="E161">
        <v>14475.193359000001</v>
      </c>
      <c r="F161">
        <v>13622.599609000001</v>
      </c>
      <c r="G161">
        <v>13642.900390999999</v>
      </c>
      <c r="H161">
        <v>12484.799805000001</v>
      </c>
      <c r="I161">
        <v>14970.200194999999</v>
      </c>
      <c r="J161">
        <v>13814.884765999999</v>
      </c>
      <c r="L161" t="str">
        <f t="shared" si="17"/>
        <v>07NOV2022:16:00:00</v>
      </c>
      <c r="M161">
        <v>16</v>
      </c>
      <c r="N161">
        <f t="shared" si="18"/>
        <v>1479.048827999999</v>
      </c>
      <c r="O161" t="str">
        <f t="shared" si="19"/>
        <v/>
      </c>
      <c r="P161">
        <f t="shared" si="20"/>
        <v>1479.048827999999</v>
      </c>
      <c r="Q161" t="str">
        <f t="shared" si="21"/>
        <v/>
      </c>
      <c r="R161">
        <f t="shared" si="22"/>
        <v>1</v>
      </c>
      <c r="S161">
        <f t="shared" si="23"/>
        <v>10.963103057444178</v>
      </c>
    </row>
    <row r="162" spans="1:19" x14ac:dyDescent="0.3">
      <c r="A162" t="s">
        <v>211</v>
      </c>
      <c r="B162">
        <v>13418.651367</v>
      </c>
      <c r="C162">
        <v>15187.299805000001</v>
      </c>
      <c r="D162">
        <v>14001.797852</v>
      </c>
      <c r="E162">
        <v>14543.261719</v>
      </c>
      <c r="F162">
        <v>13739.400390999999</v>
      </c>
      <c r="G162">
        <v>13796</v>
      </c>
      <c r="H162">
        <v>12545.799805000001</v>
      </c>
      <c r="I162">
        <v>15187.299805000001</v>
      </c>
      <c r="J162">
        <v>13961.915039</v>
      </c>
      <c r="L162" t="str">
        <f t="shared" si="17"/>
        <v>07NOV2022:17:00:00</v>
      </c>
      <c r="M162">
        <v>17</v>
      </c>
      <c r="N162">
        <f t="shared" si="18"/>
        <v>1768.6484380000002</v>
      </c>
      <c r="O162" t="str">
        <f t="shared" si="19"/>
        <v/>
      </c>
      <c r="P162">
        <f t="shared" si="20"/>
        <v>1768.6484380000002</v>
      </c>
      <c r="Q162" t="str">
        <f t="shared" si="21"/>
        <v/>
      </c>
      <c r="R162">
        <f t="shared" si="22"/>
        <v>1</v>
      </c>
      <c r="S162">
        <f t="shared" si="23"/>
        <v>13.180523061725658</v>
      </c>
    </row>
    <row r="163" spans="1:19" x14ac:dyDescent="0.3">
      <c r="A163" t="s">
        <v>212</v>
      </c>
      <c r="B163">
        <v>13627.322265999999</v>
      </c>
      <c r="C163">
        <v>15416.099609000001</v>
      </c>
      <c r="D163">
        <v>13834.147461</v>
      </c>
      <c r="E163">
        <v>14239.121094</v>
      </c>
      <c r="F163">
        <v>13993.400390999999</v>
      </c>
      <c r="G163">
        <v>14081.099609000001</v>
      </c>
      <c r="H163">
        <v>12942.200194999999</v>
      </c>
      <c r="I163">
        <v>15416.099609000001</v>
      </c>
      <c r="J163">
        <v>14250.469727</v>
      </c>
      <c r="L163" t="str">
        <f t="shared" si="17"/>
        <v>07NOV2022:18:00:00</v>
      </c>
      <c r="M163">
        <v>18</v>
      </c>
      <c r="N163">
        <f t="shared" si="18"/>
        <v>1788.7773430000016</v>
      </c>
      <c r="O163" t="str">
        <f t="shared" si="19"/>
        <v/>
      </c>
      <c r="P163">
        <f t="shared" si="20"/>
        <v>1788.7773430000016</v>
      </c>
      <c r="Q163" t="str">
        <f t="shared" si="21"/>
        <v/>
      </c>
      <c r="R163">
        <f t="shared" si="22"/>
        <v>1</v>
      </c>
      <c r="S163">
        <f t="shared" si="23"/>
        <v>13.126403765052061</v>
      </c>
    </row>
    <row r="164" spans="1:19" x14ac:dyDescent="0.3">
      <c r="A164" t="s">
        <v>213</v>
      </c>
      <c r="B164">
        <v>13900.941406</v>
      </c>
      <c r="C164">
        <v>15354.799805000001</v>
      </c>
      <c r="D164">
        <v>13615.924805000001</v>
      </c>
      <c r="E164">
        <v>13912.247069999999</v>
      </c>
      <c r="F164">
        <v>14107.599609000001</v>
      </c>
      <c r="G164">
        <v>14193.799805000001</v>
      </c>
      <c r="H164">
        <v>13549.099609000001</v>
      </c>
      <c r="I164">
        <v>15354.799805000001</v>
      </c>
      <c r="J164">
        <v>14426.044921999999</v>
      </c>
      <c r="L164" t="str">
        <f t="shared" si="17"/>
        <v>07NOV2022:19:00:00</v>
      </c>
      <c r="M164">
        <v>19</v>
      </c>
      <c r="N164">
        <f t="shared" si="18"/>
        <v>1453.8583990000006</v>
      </c>
      <c r="O164" t="str">
        <f t="shared" si="19"/>
        <v/>
      </c>
      <c r="P164">
        <f t="shared" si="20"/>
        <v>1453.8583990000006</v>
      </c>
      <c r="Q164" t="str">
        <f t="shared" si="21"/>
        <v/>
      </c>
      <c r="R164">
        <f t="shared" si="22"/>
        <v>1</v>
      </c>
      <c r="S164">
        <f t="shared" si="23"/>
        <v>10.458704605232553</v>
      </c>
    </row>
    <row r="165" spans="1:19" x14ac:dyDescent="0.3">
      <c r="A165" t="s">
        <v>214</v>
      </c>
      <c r="B165">
        <v>13686.431640999999</v>
      </c>
      <c r="C165">
        <v>14718.5</v>
      </c>
      <c r="D165">
        <v>13810.264648</v>
      </c>
      <c r="E165">
        <v>13993.389648</v>
      </c>
      <c r="F165">
        <v>13618.200194999999</v>
      </c>
      <c r="G165">
        <v>13698.200194999999</v>
      </c>
      <c r="H165">
        <v>13251.200194999999</v>
      </c>
      <c r="I165">
        <v>14718.5</v>
      </c>
      <c r="J165">
        <v>13931.554688</v>
      </c>
      <c r="L165" t="str">
        <f t="shared" si="17"/>
        <v>07NOV2022:20:00:00</v>
      </c>
      <c r="M165">
        <v>20</v>
      </c>
      <c r="N165">
        <f t="shared" si="18"/>
        <v>1032.0683590000008</v>
      </c>
      <c r="O165" t="str">
        <f t="shared" si="19"/>
        <v/>
      </c>
      <c r="P165">
        <f t="shared" si="20"/>
        <v>1032.0683590000008</v>
      </c>
      <c r="Q165" t="str">
        <f t="shared" si="21"/>
        <v/>
      </c>
      <c r="R165">
        <f t="shared" si="22"/>
        <v>1</v>
      </c>
      <c r="S165">
        <f t="shared" si="23"/>
        <v>7.5408140417569989</v>
      </c>
    </row>
    <row r="166" spans="1:19" x14ac:dyDescent="0.3">
      <c r="A166" t="s">
        <v>215</v>
      </c>
      <c r="B166">
        <v>13307.191406</v>
      </c>
      <c r="C166">
        <v>14108.900390999999</v>
      </c>
      <c r="D166">
        <v>13568.949219</v>
      </c>
      <c r="E166">
        <v>13661.787109000001</v>
      </c>
      <c r="F166">
        <v>13043</v>
      </c>
      <c r="G166">
        <v>13144.900390999999</v>
      </c>
      <c r="H166">
        <v>12736</v>
      </c>
      <c r="I166">
        <v>14108.900390999999</v>
      </c>
      <c r="J166">
        <v>13364.791015999999</v>
      </c>
      <c r="L166" t="str">
        <f t="shared" si="17"/>
        <v>07NOV2022:21:00:00</v>
      </c>
      <c r="M166">
        <v>21</v>
      </c>
      <c r="N166">
        <f t="shared" si="18"/>
        <v>801.7089849999993</v>
      </c>
      <c r="O166" t="str">
        <f t="shared" si="19"/>
        <v/>
      </c>
      <c r="P166">
        <f t="shared" si="20"/>
        <v>801.7089849999993</v>
      </c>
      <c r="Q166" t="str">
        <f t="shared" si="21"/>
        <v/>
      </c>
      <c r="R166">
        <f t="shared" si="22"/>
        <v>1</v>
      </c>
      <c r="S166">
        <f t="shared" si="23"/>
        <v>6.0246295445823499</v>
      </c>
    </row>
    <row r="167" spans="1:19" x14ac:dyDescent="0.3">
      <c r="A167" t="s">
        <v>216</v>
      </c>
      <c r="B167">
        <v>12772.541992</v>
      </c>
      <c r="C167">
        <v>13294.900390999999</v>
      </c>
      <c r="D167">
        <v>12973.632813</v>
      </c>
      <c r="E167">
        <v>13016.987305000001</v>
      </c>
      <c r="F167">
        <v>12327.799805000001</v>
      </c>
      <c r="G167">
        <v>12435</v>
      </c>
      <c r="H167">
        <v>12286.5</v>
      </c>
      <c r="I167">
        <v>13294.900390999999</v>
      </c>
      <c r="J167">
        <v>12682.759765999999</v>
      </c>
      <c r="L167" t="str">
        <f t="shared" si="17"/>
        <v>07NOV2022:22:00:00</v>
      </c>
      <c r="M167">
        <v>22</v>
      </c>
      <c r="N167">
        <f t="shared" si="18"/>
        <v>522.35839899999883</v>
      </c>
      <c r="O167" t="str">
        <f t="shared" si="19"/>
        <v/>
      </c>
      <c r="P167">
        <f t="shared" si="20"/>
        <v>522.35839899999883</v>
      </c>
      <c r="Q167" t="str">
        <f t="shared" si="21"/>
        <v/>
      </c>
      <c r="R167">
        <f t="shared" si="22"/>
        <v>1</v>
      </c>
      <c r="S167">
        <f t="shared" si="23"/>
        <v>4.0896980360461885</v>
      </c>
    </row>
    <row r="168" spans="1:19" x14ac:dyDescent="0.3">
      <c r="A168" t="s">
        <v>217</v>
      </c>
      <c r="B168">
        <v>11956.858398</v>
      </c>
      <c r="C168">
        <v>12319.700194999999</v>
      </c>
      <c r="D168">
        <v>12122.428711</v>
      </c>
      <c r="E168">
        <v>12146.325194999999</v>
      </c>
      <c r="F168">
        <v>11538.5</v>
      </c>
      <c r="G168">
        <v>11604.700194999999</v>
      </c>
      <c r="H168">
        <v>11672.900390999999</v>
      </c>
      <c r="I168">
        <v>12319.700194999999</v>
      </c>
      <c r="J168">
        <v>11862.070313</v>
      </c>
      <c r="L168" t="str">
        <f t="shared" si="17"/>
        <v>07NOV2022:23:00:00</v>
      </c>
      <c r="M168">
        <v>23</v>
      </c>
      <c r="N168">
        <f t="shared" si="18"/>
        <v>362.84179699999913</v>
      </c>
      <c r="O168" t="str">
        <f t="shared" si="19"/>
        <v/>
      </c>
      <c r="P168">
        <f t="shared" si="20"/>
        <v>362.84179699999913</v>
      </c>
      <c r="Q168" t="str">
        <f t="shared" si="21"/>
        <v/>
      </c>
      <c r="R168">
        <f t="shared" si="22"/>
        <v>1</v>
      </c>
      <c r="S168">
        <f t="shared" si="23"/>
        <v>3.0345914028779579</v>
      </c>
    </row>
    <row r="169" spans="1:19" x14ac:dyDescent="0.3">
      <c r="A169" t="s">
        <v>218</v>
      </c>
      <c r="B169">
        <v>11133.046875</v>
      </c>
      <c r="C169">
        <v>11293.299805000001</v>
      </c>
      <c r="D169">
        <v>11241.716796999999</v>
      </c>
      <c r="E169">
        <v>11287.715819999999</v>
      </c>
      <c r="F169">
        <v>10700.599609000001</v>
      </c>
      <c r="G169">
        <v>10729.799805000001</v>
      </c>
      <c r="H169">
        <v>11082.099609000001</v>
      </c>
      <c r="I169">
        <v>11293.299805000001</v>
      </c>
      <c r="J169">
        <v>11010.719727</v>
      </c>
      <c r="L169" t="str">
        <f t="shared" si="17"/>
        <v>08NOV2022:00:00:00</v>
      </c>
      <c r="M169">
        <v>24</v>
      </c>
      <c r="N169">
        <f t="shared" si="18"/>
        <v>160.25293000000056</v>
      </c>
      <c r="O169" t="str">
        <f t="shared" si="19"/>
        <v/>
      </c>
      <c r="P169">
        <f t="shared" si="20"/>
        <v>160.25293000000056</v>
      </c>
      <c r="Q169" t="str">
        <f t="shared" si="21"/>
        <v/>
      </c>
      <c r="R169">
        <f t="shared" si="22"/>
        <v>1</v>
      </c>
      <c r="S169">
        <f t="shared" si="23"/>
        <v>1.4394346112011727</v>
      </c>
    </row>
    <row r="170" spans="1:19" x14ac:dyDescent="0.3">
      <c r="A170" t="s">
        <v>219</v>
      </c>
      <c r="B170">
        <v>10470.209961</v>
      </c>
      <c r="C170">
        <v>10904.5</v>
      </c>
      <c r="D170">
        <v>10347.878906</v>
      </c>
      <c r="E170">
        <v>10309.325194999999</v>
      </c>
      <c r="F170">
        <v>10297.5</v>
      </c>
      <c r="G170">
        <v>10351.400390999999</v>
      </c>
      <c r="H170">
        <v>9885.5</v>
      </c>
      <c r="I170">
        <v>10904.5</v>
      </c>
      <c r="J170">
        <v>10420.424805000001</v>
      </c>
      <c r="L170" t="str">
        <f t="shared" si="17"/>
        <v>08NOV2022:01:00:00</v>
      </c>
      <c r="M170">
        <v>1</v>
      </c>
      <c r="N170">
        <f t="shared" si="18"/>
        <v>434.29003899999952</v>
      </c>
      <c r="O170" t="str">
        <f t="shared" si="19"/>
        <v/>
      </c>
      <c r="P170">
        <f t="shared" si="20"/>
        <v>434.29003899999952</v>
      </c>
      <c r="Q170" t="str">
        <f t="shared" si="21"/>
        <v/>
      </c>
      <c r="R170">
        <f t="shared" si="22"/>
        <v>1</v>
      </c>
      <c r="S170">
        <f t="shared" si="23"/>
        <v>4.1478637068183577</v>
      </c>
    </row>
    <row r="171" spans="1:19" x14ac:dyDescent="0.3">
      <c r="A171" t="s">
        <v>220</v>
      </c>
      <c r="B171">
        <v>10055.914063</v>
      </c>
      <c r="C171">
        <v>10350.400390999999</v>
      </c>
      <c r="D171">
        <v>9879.0888672000001</v>
      </c>
      <c r="E171">
        <v>9796.9814452999999</v>
      </c>
      <c r="F171">
        <v>9819.6503905999998</v>
      </c>
      <c r="G171">
        <v>9881.6103516000003</v>
      </c>
      <c r="H171">
        <v>9454.9804688000004</v>
      </c>
      <c r="I171">
        <v>10350.400390999999</v>
      </c>
      <c r="J171">
        <v>9929.7353516000003</v>
      </c>
      <c r="L171" t="str">
        <f t="shared" si="17"/>
        <v>08NOV2022:02:00:00</v>
      </c>
      <c r="M171">
        <v>2</v>
      </c>
      <c r="N171">
        <f t="shared" si="18"/>
        <v>294.48632799999905</v>
      </c>
      <c r="O171" t="str">
        <f t="shared" si="19"/>
        <v/>
      </c>
      <c r="P171">
        <f t="shared" si="20"/>
        <v>294.48632799999905</v>
      </c>
      <c r="Q171" t="str">
        <f t="shared" si="21"/>
        <v/>
      </c>
      <c r="R171">
        <f t="shared" si="22"/>
        <v>1</v>
      </c>
      <c r="S171">
        <f t="shared" si="23"/>
        <v>2.9284889086665919</v>
      </c>
    </row>
    <row r="172" spans="1:19" x14ac:dyDescent="0.3">
      <c r="A172" t="s">
        <v>221</v>
      </c>
      <c r="B172">
        <v>9707.8779297000001</v>
      </c>
      <c r="C172">
        <v>10035.200194999999</v>
      </c>
      <c r="D172">
        <v>9645.6503905999998</v>
      </c>
      <c r="E172">
        <v>9547.7871094000002</v>
      </c>
      <c r="F172">
        <v>9539.7402344000002</v>
      </c>
      <c r="G172">
        <v>9613</v>
      </c>
      <c r="H172">
        <v>9198.4199219000002</v>
      </c>
      <c r="I172">
        <v>10035.200194999999</v>
      </c>
      <c r="J172">
        <v>9646.1357422000001</v>
      </c>
      <c r="L172" t="str">
        <f t="shared" si="17"/>
        <v>08NOV2022:03:00:00</v>
      </c>
      <c r="M172">
        <v>3</v>
      </c>
      <c r="N172">
        <f t="shared" si="18"/>
        <v>327.32226529999934</v>
      </c>
      <c r="O172" t="str">
        <f t="shared" si="19"/>
        <v/>
      </c>
      <c r="P172">
        <f t="shared" si="20"/>
        <v>327.32226529999934</v>
      </c>
      <c r="Q172" t="str">
        <f t="shared" si="21"/>
        <v/>
      </c>
      <c r="R172">
        <f t="shared" si="22"/>
        <v>1</v>
      </c>
      <c r="S172">
        <f t="shared" si="23"/>
        <v>3.3717179765785796</v>
      </c>
    </row>
    <row r="173" spans="1:19" x14ac:dyDescent="0.3">
      <c r="A173" t="s">
        <v>222</v>
      </c>
      <c r="B173">
        <v>9584.3769530999998</v>
      </c>
      <c r="C173">
        <v>9824.7597655999998</v>
      </c>
      <c r="D173">
        <v>9472.7529297000001</v>
      </c>
      <c r="E173">
        <v>9384.6679688000004</v>
      </c>
      <c r="F173">
        <v>9373.6298827999999</v>
      </c>
      <c r="G173">
        <v>9455.5898438000004</v>
      </c>
      <c r="H173">
        <v>9067.7900391000003</v>
      </c>
      <c r="I173">
        <v>9824.7597655999998</v>
      </c>
      <c r="J173">
        <v>9475.5556641000003</v>
      </c>
      <c r="L173" t="str">
        <f t="shared" si="17"/>
        <v>08NOV2022:04:00:00</v>
      </c>
      <c r="M173">
        <v>4</v>
      </c>
      <c r="N173">
        <f t="shared" si="18"/>
        <v>240.3828125</v>
      </c>
      <c r="O173" t="str">
        <f t="shared" si="19"/>
        <v/>
      </c>
      <c r="P173">
        <f t="shared" si="20"/>
        <v>240.3828125</v>
      </c>
      <c r="Q173" t="str">
        <f t="shared" si="21"/>
        <v/>
      </c>
      <c r="R173">
        <f t="shared" si="22"/>
        <v>1</v>
      </c>
      <c r="S173">
        <f t="shared" si="23"/>
        <v>2.5080692639311297</v>
      </c>
    </row>
    <row r="174" spans="1:19" x14ac:dyDescent="0.3">
      <c r="A174" t="s">
        <v>223</v>
      </c>
      <c r="B174">
        <v>9743.7431641000003</v>
      </c>
      <c r="C174">
        <v>9908.0595702999999</v>
      </c>
      <c r="D174">
        <v>9564.9453125</v>
      </c>
      <c r="E174">
        <v>9472.8769530999998</v>
      </c>
      <c r="F174">
        <v>9478.7802733999997</v>
      </c>
      <c r="G174">
        <v>9563.3496094000002</v>
      </c>
      <c r="H174">
        <v>9150.2802733999997</v>
      </c>
      <c r="I174">
        <v>9908.0595702999999</v>
      </c>
      <c r="J174">
        <v>9568.0449219000002</v>
      </c>
      <c r="L174" t="str">
        <f t="shared" si="17"/>
        <v>08NOV2022:05:00:00</v>
      </c>
      <c r="M174">
        <v>5</v>
      </c>
      <c r="N174">
        <f t="shared" si="18"/>
        <v>164.31640619999962</v>
      </c>
      <c r="O174" t="str">
        <f t="shared" si="19"/>
        <v/>
      </c>
      <c r="P174">
        <f t="shared" si="20"/>
        <v>164.31640619999962</v>
      </c>
      <c r="Q174" t="str">
        <f t="shared" si="21"/>
        <v/>
      </c>
      <c r="R174">
        <f t="shared" si="22"/>
        <v>1</v>
      </c>
      <c r="S174">
        <f t="shared" si="23"/>
        <v>1.6863786681632738</v>
      </c>
    </row>
    <row r="175" spans="1:19" x14ac:dyDescent="0.3">
      <c r="A175" t="s">
        <v>224</v>
      </c>
      <c r="B175">
        <v>10337.183594</v>
      </c>
      <c r="C175">
        <v>10500.700194999999</v>
      </c>
      <c r="D175">
        <v>10144.068359000001</v>
      </c>
      <c r="E175">
        <v>10014.915039</v>
      </c>
      <c r="F175">
        <v>10050</v>
      </c>
      <c r="G175">
        <v>10107.200194999999</v>
      </c>
      <c r="H175">
        <v>9636.2998047000001</v>
      </c>
      <c r="I175">
        <v>10500.700194999999</v>
      </c>
      <c r="J175">
        <v>10118.620117</v>
      </c>
      <c r="L175" t="str">
        <f t="shared" si="17"/>
        <v>08NOV2022:06:00:00</v>
      </c>
      <c r="M175">
        <v>6</v>
      </c>
      <c r="N175">
        <f t="shared" si="18"/>
        <v>163.51660099999935</v>
      </c>
      <c r="O175" t="str">
        <f t="shared" si="19"/>
        <v/>
      </c>
      <c r="P175">
        <f t="shared" si="20"/>
        <v>163.51660099999935</v>
      </c>
      <c r="Q175" t="str">
        <f t="shared" si="21"/>
        <v/>
      </c>
      <c r="R175">
        <f t="shared" si="22"/>
        <v>1</v>
      </c>
      <c r="S175">
        <f t="shared" si="23"/>
        <v>1.581829320463159</v>
      </c>
    </row>
    <row r="176" spans="1:19" x14ac:dyDescent="0.3">
      <c r="A176" t="s">
        <v>225</v>
      </c>
      <c r="B176">
        <v>11376.352539</v>
      </c>
      <c r="C176">
        <v>11487.700194999999</v>
      </c>
      <c r="D176">
        <v>11135.299805000001</v>
      </c>
      <c r="E176">
        <v>10920.635742</v>
      </c>
      <c r="F176">
        <v>11027.099609000001</v>
      </c>
      <c r="G176">
        <v>11057.700194999999</v>
      </c>
      <c r="H176">
        <v>10458.599609000001</v>
      </c>
      <c r="I176">
        <v>11487.700194999999</v>
      </c>
      <c r="J176">
        <v>11053.834961</v>
      </c>
      <c r="L176" t="str">
        <f t="shared" si="17"/>
        <v>08NOV2022:07:00:00</v>
      </c>
      <c r="M176">
        <v>7</v>
      </c>
      <c r="N176">
        <f t="shared" si="18"/>
        <v>111.34765599999992</v>
      </c>
      <c r="O176" t="str">
        <f t="shared" si="19"/>
        <v/>
      </c>
      <c r="P176">
        <f t="shared" si="20"/>
        <v>111.34765599999992</v>
      </c>
      <c r="Q176" t="str">
        <f t="shared" si="21"/>
        <v/>
      </c>
      <c r="R176">
        <f t="shared" si="22"/>
        <v>1</v>
      </c>
      <c r="S176">
        <f t="shared" si="23"/>
        <v>0.9787641128233493</v>
      </c>
    </row>
    <row r="177" spans="1:19" x14ac:dyDescent="0.3">
      <c r="A177" t="s">
        <v>226</v>
      </c>
      <c r="B177">
        <v>11857.161133</v>
      </c>
      <c r="C177">
        <v>11852.799805000001</v>
      </c>
      <c r="D177">
        <v>11818.790039</v>
      </c>
      <c r="E177">
        <v>11449.858398</v>
      </c>
      <c r="F177">
        <v>11554.700194999999</v>
      </c>
      <c r="G177">
        <v>11541.400390999999</v>
      </c>
      <c r="H177">
        <v>10927.5</v>
      </c>
      <c r="I177">
        <v>11852.799805000001</v>
      </c>
      <c r="J177">
        <v>11498.910156</v>
      </c>
      <c r="L177" t="str">
        <f t="shared" si="17"/>
        <v>08NOV2022:08:00:00</v>
      </c>
      <c r="M177">
        <v>8</v>
      </c>
      <c r="N177">
        <f t="shared" si="18"/>
        <v>-4.3613279999990482</v>
      </c>
      <c r="O177">
        <f t="shared" si="19"/>
        <v>-4.3613279999990482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3.6782227643520106E-2</v>
      </c>
    </row>
    <row r="178" spans="1:19" x14ac:dyDescent="0.3">
      <c r="A178" t="s">
        <v>227</v>
      </c>
      <c r="B178">
        <v>12221.866211</v>
      </c>
      <c r="C178">
        <v>12033</v>
      </c>
      <c r="D178">
        <v>12073.688477</v>
      </c>
      <c r="E178">
        <v>11633.090819999999</v>
      </c>
      <c r="F178">
        <v>11819.799805000001</v>
      </c>
      <c r="G178">
        <v>11787.900390999999</v>
      </c>
      <c r="H178">
        <v>11337.099609000001</v>
      </c>
      <c r="I178">
        <v>12033</v>
      </c>
      <c r="J178">
        <v>11765.769531</v>
      </c>
      <c r="L178" t="str">
        <f t="shared" si="17"/>
        <v>08NOV2022:09:00:00</v>
      </c>
      <c r="M178">
        <v>9</v>
      </c>
      <c r="N178">
        <f t="shared" si="18"/>
        <v>-188.86621100000048</v>
      </c>
      <c r="O178">
        <f t="shared" si="19"/>
        <v>-188.86621100000048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1.5453140112924484</v>
      </c>
    </row>
    <row r="179" spans="1:19" x14ac:dyDescent="0.3">
      <c r="A179" t="s">
        <v>228</v>
      </c>
      <c r="B179">
        <v>12642.019531</v>
      </c>
      <c r="C179">
        <v>12394.299805000001</v>
      </c>
      <c r="D179">
        <v>12691.631836</v>
      </c>
      <c r="E179">
        <v>12450.563477</v>
      </c>
      <c r="F179">
        <v>12209.5</v>
      </c>
      <c r="G179">
        <v>12133.299805000001</v>
      </c>
      <c r="H179">
        <v>11819.200194999999</v>
      </c>
      <c r="I179">
        <v>12394.299805000001</v>
      </c>
      <c r="J179">
        <v>12157.554688</v>
      </c>
      <c r="L179" t="str">
        <f t="shared" si="17"/>
        <v>08NOV2022:10:00:00</v>
      </c>
      <c r="M179">
        <v>10</v>
      </c>
      <c r="N179">
        <f t="shared" si="18"/>
        <v>-247.71972599999935</v>
      </c>
      <c r="O179">
        <f t="shared" si="19"/>
        <v>-247.71972599999935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1.9594948844411759</v>
      </c>
    </row>
    <row r="180" spans="1:19" x14ac:dyDescent="0.3">
      <c r="A180" t="s">
        <v>229</v>
      </c>
      <c r="B180">
        <v>13117.133789</v>
      </c>
      <c r="C180">
        <v>12934.5</v>
      </c>
      <c r="D180">
        <v>13040.885742</v>
      </c>
      <c r="E180">
        <v>12953.039063</v>
      </c>
      <c r="F180">
        <v>12667.400390999999</v>
      </c>
      <c r="G180">
        <v>12551.400390999999</v>
      </c>
      <c r="H180">
        <v>12231.400390999999</v>
      </c>
      <c r="I180">
        <v>12934.5</v>
      </c>
      <c r="J180">
        <v>12622.884765999999</v>
      </c>
      <c r="L180" t="str">
        <f t="shared" si="17"/>
        <v>08NOV2022:11:00:00</v>
      </c>
      <c r="M180">
        <v>11</v>
      </c>
      <c r="N180">
        <f t="shared" si="18"/>
        <v>-182.63378899999952</v>
      </c>
      <c r="O180">
        <f t="shared" si="19"/>
        <v>-182.63378899999952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1.3923300008814108</v>
      </c>
    </row>
    <row r="181" spans="1:19" x14ac:dyDescent="0.3">
      <c r="A181" t="s">
        <v>230</v>
      </c>
      <c r="B181">
        <v>13428.760742</v>
      </c>
      <c r="C181">
        <v>13556.099609000001</v>
      </c>
      <c r="D181">
        <v>13324.683594</v>
      </c>
      <c r="E181">
        <v>13261.881836</v>
      </c>
      <c r="F181">
        <v>13228.900390999999</v>
      </c>
      <c r="G181">
        <v>13034.200194999999</v>
      </c>
      <c r="H181">
        <v>12756.700194999999</v>
      </c>
      <c r="I181">
        <v>13556.099609000001</v>
      </c>
      <c r="J181">
        <v>13176.695313</v>
      </c>
      <c r="L181" t="str">
        <f t="shared" si="17"/>
        <v>08NOV2022:12:00:00</v>
      </c>
      <c r="M181">
        <v>12</v>
      </c>
      <c r="N181">
        <f t="shared" si="18"/>
        <v>127.33886700000039</v>
      </c>
      <c r="O181" t="str">
        <f t="shared" si="19"/>
        <v/>
      </c>
      <c r="P181">
        <f t="shared" si="20"/>
        <v>127.33886700000039</v>
      </c>
      <c r="Q181" t="str">
        <f t="shared" si="21"/>
        <v/>
      </c>
      <c r="R181">
        <f t="shared" si="22"/>
        <v>1</v>
      </c>
      <c r="S181">
        <f t="shared" si="23"/>
        <v>0.94825479019618963</v>
      </c>
    </row>
    <row r="182" spans="1:19" x14ac:dyDescent="0.3">
      <c r="A182" t="s">
        <v>231</v>
      </c>
      <c r="B182">
        <v>13767.844727</v>
      </c>
      <c r="C182">
        <v>14137.700194999999</v>
      </c>
      <c r="D182">
        <v>13669.4375</v>
      </c>
      <c r="E182">
        <v>13685.310546999999</v>
      </c>
      <c r="F182">
        <v>13796.700194999999</v>
      </c>
      <c r="G182">
        <v>13484.799805000001</v>
      </c>
      <c r="H182">
        <v>13365.5</v>
      </c>
      <c r="I182">
        <v>14137.700194999999</v>
      </c>
      <c r="J182">
        <v>13730.275390999999</v>
      </c>
      <c r="L182" t="str">
        <f t="shared" si="17"/>
        <v>08NOV2022:13:00:00</v>
      </c>
      <c r="M182">
        <v>13</v>
      </c>
      <c r="N182">
        <f t="shared" si="18"/>
        <v>369.85546799999975</v>
      </c>
      <c r="O182" t="str">
        <f t="shared" si="19"/>
        <v/>
      </c>
      <c r="P182">
        <f t="shared" si="20"/>
        <v>369.85546799999975</v>
      </c>
      <c r="Q182" t="str">
        <f t="shared" si="21"/>
        <v/>
      </c>
      <c r="R182">
        <f t="shared" si="22"/>
        <v>1</v>
      </c>
      <c r="S182">
        <f t="shared" si="23"/>
        <v>2.6863715805472399</v>
      </c>
    </row>
    <row r="183" spans="1:19" x14ac:dyDescent="0.3">
      <c r="A183" t="s">
        <v>232</v>
      </c>
      <c r="B183">
        <v>14168.160156</v>
      </c>
      <c r="C183">
        <v>14735.299805000001</v>
      </c>
      <c r="D183">
        <v>13972.436523</v>
      </c>
      <c r="E183">
        <v>14090.770508</v>
      </c>
      <c r="F183">
        <v>14327.299805000001</v>
      </c>
      <c r="G183">
        <v>13951.599609000001</v>
      </c>
      <c r="H183">
        <v>13965.099609000001</v>
      </c>
      <c r="I183">
        <v>14735.299805000001</v>
      </c>
      <c r="J183">
        <v>14285.625</v>
      </c>
      <c r="L183" t="str">
        <f t="shared" si="17"/>
        <v>08NOV2022:14:00:00</v>
      </c>
      <c r="M183">
        <v>14</v>
      </c>
      <c r="N183">
        <f t="shared" si="18"/>
        <v>567.13964900000065</v>
      </c>
      <c r="O183" t="str">
        <f t="shared" si="19"/>
        <v/>
      </c>
      <c r="P183">
        <f t="shared" si="20"/>
        <v>567.13964900000065</v>
      </c>
      <c r="Q183" t="str">
        <f t="shared" si="21"/>
        <v/>
      </c>
      <c r="R183">
        <f t="shared" si="22"/>
        <v>1</v>
      </c>
      <c r="S183">
        <f t="shared" si="23"/>
        <v>4.0029167002310153</v>
      </c>
    </row>
    <row r="184" spans="1:19" x14ac:dyDescent="0.3">
      <c r="A184" t="s">
        <v>233</v>
      </c>
      <c r="B184">
        <v>14450.130859000001</v>
      </c>
      <c r="C184">
        <v>15195.400390999999</v>
      </c>
      <c r="D184">
        <v>14067.934569999999</v>
      </c>
      <c r="E184">
        <v>14313.959961</v>
      </c>
      <c r="F184">
        <v>14658.099609000001</v>
      </c>
      <c r="G184">
        <v>14267.599609000001</v>
      </c>
      <c r="H184">
        <v>14313.799805000001</v>
      </c>
      <c r="I184">
        <v>15195.400390999999</v>
      </c>
      <c r="J184">
        <v>14662.455078000001</v>
      </c>
      <c r="L184" t="str">
        <f t="shared" si="17"/>
        <v>08NOV2022:15:00:00</v>
      </c>
      <c r="M184">
        <v>15</v>
      </c>
      <c r="N184">
        <f t="shared" si="18"/>
        <v>745.26953199999843</v>
      </c>
      <c r="O184" t="str">
        <f t="shared" si="19"/>
        <v/>
      </c>
      <c r="P184">
        <f t="shared" si="20"/>
        <v>745.26953199999843</v>
      </c>
      <c r="Q184" t="str">
        <f t="shared" si="21"/>
        <v/>
      </c>
      <c r="R184">
        <f t="shared" si="22"/>
        <v>1</v>
      </c>
      <c r="S184">
        <f t="shared" si="23"/>
        <v>5.157527909415581</v>
      </c>
    </row>
    <row r="185" spans="1:19" x14ac:dyDescent="0.3">
      <c r="A185" t="s">
        <v>234</v>
      </c>
      <c r="B185">
        <v>14512.723633</v>
      </c>
      <c r="C185">
        <v>15474.799805000001</v>
      </c>
      <c r="D185">
        <v>14186.549805000001</v>
      </c>
      <c r="E185">
        <v>14490.846680000001</v>
      </c>
      <c r="F185">
        <v>14833.299805000001</v>
      </c>
      <c r="G185">
        <v>14430.599609000001</v>
      </c>
      <c r="H185">
        <v>14415</v>
      </c>
      <c r="I185">
        <v>15474.799805000001</v>
      </c>
      <c r="J185">
        <v>14852.574219</v>
      </c>
      <c r="L185" t="str">
        <f t="shared" si="17"/>
        <v>08NOV2022:16:00:00</v>
      </c>
      <c r="M185">
        <v>16</v>
      </c>
      <c r="N185">
        <f t="shared" si="18"/>
        <v>962.07617200000095</v>
      </c>
      <c r="O185" t="str">
        <f t="shared" si="19"/>
        <v/>
      </c>
      <c r="P185">
        <f t="shared" si="20"/>
        <v>962.07617200000095</v>
      </c>
      <c r="Q185" t="str">
        <f t="shared" si="21"/>
        <v/>
      </c>
      <c r="R185">
        <f t="shared" si="22"/>
        <v>1</v>
      </c>
      <c r="S185">
        <f t="shared" si="23"/>
        <v>6.6291910211283014</v>
      </c>
    </row>
    <row r="186" spans="1:19" x14ac:dyDescent="0.3">
      <c r="A186" t="s">
        <v>235</v>
      </c>
      <c r="B186">
        <v>14435.615234000001</v>
      </c>
      <c r="C186">
        <v>15696.799805000001</v>
      </c>
      <c r="D186">
        <v>14279.349609000001</v>
      </c>
      <c r="E186">
        <v>14565.416992</v>
      </c>
      <c r="F186">
        <v>14935.900390999999</v>
      </c>
      <c r="G186">
        <v>14541.099609000001</v>
      </c>
      <c r="H186">
        <v>14501.200194999999</v>
      </c>
      <c r="I186">
        <v>15696.799805000001</v>
      </c>
      <c r="J186">
        <v>14994.839844</v>
      </c>
      <c r="L186" t="str">
        <f t="shared" si="17"/>
        <v>08NOV2022:17:00:00</v>
      </c>
      <c r="M186">
        <v>17</v>
      </c>
      <c r="N186">
        <f t="shared" si="18"/>
        <v>1261.1845709999998</v>
      </c>
      <c r="O186" t="str">
        <f t="shared" si="19"/>
        <v/>
      </c>
      <c r="P186">
        <f t="shared" si="20"/>
        <v>1261.1845709999998</v>
      </c>
      <c r="Q186" t="str">
        <f t="shared" si="21"/>
        <v/>
      </c>
      <c r="R186">
        <f t="shared" si="22"/>
        <v>1</v>
      </c>
      <c r="S186">
        <f t="shared" si="23"/>
        <v>8.7366180835129885</v>
      </c>
    </row>
    <row r="187" spans="1:19" x14ac:dyDescent="0.3">
      <c r="A187" t="s">
        <v>236</v>
      </c>
      <c r="B187">
        <v>14577.599609000001</v>
      </c>
      <c r="C187">
        <v>15919.799805000001</v>
      </c>
      <c r="D187">
        <v>14090.697265999999</v>
      </c>
      <c r="E187">
        <v>14299.524414</v>
      </c>
      <c r="F187">
        <v>15103.900390999999</v>
      </c>
      <c r="G187">
        <v>14769.200194999999</v>
      </c>
      <c r="H187">
        <v>14794.400390999999</v>
      </c>
      <c r="I187">
        <v>15919.799805000001</v>
      </c>
      <c r="J187">
        <v>15228.415039</v>
      </c>
      <c r="L187" t="str">
        <f t="shared" si="17"/>
        <v>08NOV2022:18:00:00</v>
      </c>
      <c r="M187">
        <v>18</v>
      </c>
      <c r="N187">
        <f t="shared" si="18"/>
        <v>1342.2001959999998</v>
      </c>
      <c r="O187" t="str">
        <f t="shared" si="19"/>
        <v/>
      </c>
      <c r="P187">
        <f t="shared" si="20"/>
        <v>1342.2001959999998</v>
      </c>
      <c r="Q187" t="str">
        <f t="shared" si="21"/>
        <v/>
      </c>
      <c r="R187">
        <f t="shared" si="22"/>
        <v>1</v>
      </c>
      <c r="S187">
        <f t="shared" si="23"/>
        <v>9.207278509497165</v>
      </c>
    </row>
    <row r="188" spans="1:19" x14ac:dyDescent="0.3">
      <c r="A188" t="s">
        <v>237</v>
      </c>
      <c r="B188">
        <v>14758.544921999999</v>
      </c>
      <c r="C188">
        <v>15857.700194999999</v>
      </c>
      <c r="D188">
        <v>13844.219727</v>
      </c>
      <c r="E188">
        <v>14005.318359000001</v>
      </c>
      <c r="F188">
        <v>15125.299805000001</v>
      </c>
      <c r="G188">
        <v>14839.5</v>
      </c>
      <c r="H188">
        <v>15285.5</v>
      </c>
      <c r="I188">
        <v>15857.700194999999</v>
      </c>
      <c r="J188">
        <v>15350.240234000001</v>
      </c>
      <c r="L188" t="str">
        <f t="shared" si="17"/>
        <v>08NOV2022:19:00:00</v>
      </c>
      <c r="M188">
        <v>19</v>
      </c>
      <c r="N188">
        <f t="shared" si="18"/>
        <v>1099.1552730000003</v>
      </c>
      <c r="O188" t="str">
        <f t="shared" si="19"/>
        <v/>
      </c>
      <c r="P188">
        <f t="shared" si="20"/>
        <v>1099.1552730000003</v>
      </c>
      <c r="Q188" t="str">
        <f t="shared" si="21"/>
        <v/>
      </c>
      <c r="R188">
        <f t="shared" si="22"/>
        <v>1</v>
      </c>
      <c r="S188">
        <f t="shared" si="23"/>
        <v>7.4475856448526407</v>
      </c>
    </row>
    <row r="189" spans="1:19" x14ac:dyDescent="0.3">
      <c r="A189" t="s">
        <v>238</v>
      </c>
      <c r="B189">
        <v>14357.188477</v>
      </c>
      <c r="C189">
        <v>15205.400390999999</v>
      </c>
      <c r="D189">
        <v>13977.828125</v>
      </c>
      <c r="E189">
        <v>14063.233398</v>
      </c>
      <c r="F189">
        <v>14497.900390999999</v>
      </c>
      <c r="G189">
        <v>14290.5</v>
      </c>
      <c r="H189">
        <v>14733.799805000001</v>
      </c>
      <c r="I189">
        <v>15205.400390999999</v>
      </c>
      <c r="J189">
        <v>14752.650390999999</v>
      </c>
      <c r="L189" t="str">
        <f t="shared" si="17"/>
        <v>08NOV2022:20:00:00</v>
      </c>
      <c r="M189">
        <v>20</v>
      </c>
      <c r="N189">
        <f t="shared" si="18"/>
        <v>848.21191399999952</v>
      </c>
      <c r="O189" t="str">
        <f t="shared" si="19"/>
        <v/>
      </c>
      <c r="P189">
        <f t="shared" si="20"/>
        <v>848.21191399999952</v>
      </c>
      <c r="Q189" t="str">
        <f t="shared" si="21"/>
        <v/>
      </c>
      <c r="R189">
        <f t="shared" si="22"/>
        <v>1</v>
      </c>
      <c r="S189">
        <f t="shared" si="23"/>
        <v>5.9079249071558984</v>
      </c>
    </row>
    <row r="190" spans="1:19" x14ac:dyDescent="0.3">
      <c r="A190" t="s">
        <v>239</v>
      </c>
      <c r="B190">
        <v>13935.910156</v>
      </c>
      <c r="C190">
        <v>14577.400390999999</v>
      </c>
      <c r="D190">
        <v>13849.874023</v>
      </c>
      <c r="E190">
        <v>13822.294921999999</v>
      </c>
      <c r="F190">
        <v>13824.799805000001</v>
      </c>
      <c r="G190">
        <v>13678.299805000001</v>
      </c>
      <c r="H190">
        <v>14038.099609000001</v>
      </c>
      <c r="I190">
        <v>14577.400390999999</v>
      </c>
      <c r="J190">
        <v>14104.910156</v>
      </c>
      <c r="L190" t="str">
        <f t="shared" si="17"/>
        <v>08NOV2022:21:00:00</v>
      </c>
      <c r="M190">
        <v>21</v>
      </c>
      <c r="N190">
        <f t="shared" si="18"/>
        <v>641.4902349999993</v>
      </c>
      <c r="O190" t="str">
        <f t="shared" si="19"/>
        <v/>
      </c>
      <c r="P190">
        <f t="shared" si="20"/>
        <v>641.4902349999993</v>
      </c>
      <c r="Q190" t="str">
        <f t="shared" si="21"/>
        <v/>
      </c>
      <c r="R190">
        <f t="shared" si="22"/>
        <v>1</v>
      </c>
      <c r="S190">
        <f t="shared" si="23"/>
        <v>4.6031455988097809</v>
      </c>
    </row>
    <row r="191" spans="1:19" x14ac:dyDescent="0.3">
      <c r="A191" t="s">
        <v>240</v>
      </c>
      <c r="B191">
        <v>13257.844727</v>
      </c>
      <c r="C191">
        <v>13707</v>
      </c>
      <c r="D191">
        <v>13246.108398</v>
      </c>
      <c r="E191">
        <v>13207.608398</v>
      </c>
      <c r="F191">
        <v>12997.400390999999</v>
      </c>
      <c r="G191">
        <v>12902</v>
      </c>
      <c r="H191">
        <v>13412</v>
      </c>
      <c r="I191">
        <v>13707</v>
      </c>
      <c r="J191">
        <v>13325.560546999999</v>
      </c>
      <c r="L191" t="str">
        <f t="shared" si="17"/>
        <v>08NOV2022:22:00:00</v>
      </c>
      <c r="M191">
        <v>22</v>
      </c>
      <c r="N191">
        <f t="shared" si="18"/>
        <v>449.15527300000031</v>
      </c>
      <c r="O191" t="str">
        <f t="shared" si="19"/>
        <v/>
      </c>
      <c r="P191">
        <f t="shared" si="20"/>
        <v>449.15527300000031</v>
      </c>
      <c r="Q191" t="str">
        <f t="shared" si="21"/>
        <v/>
      </c>
      <c r="R191">
        <f t="shared" si="22"/>
        <v>1</v>
      </c>
      <c r="S191">
        <f t="shared" si="23"/>
        <v>3.3878453266637076</v>
      </c>
    </row>
    <row r="192" spans="1:19" x14ac:dyDescent="0.3">
      <c r="A192" t="s">
        <v>241</v>
      </c>
      <c r="B192">
        <v>12340.395508</v>
      </c>
      <c r="C192">
        <v>12713.599609000001</v>
      </c>
      <c r="D192">
        <v>12372.071289</v>
      </c>
      <c r="E192">
        <v>12345.956055000001</v>
      </c>
      <c r="F192">
        <v>12084.400390999999</v>
      </c>
      <c r="G192">
        <v>11997.099609000001</v>
      </c>
      <c r="H192">
        <v>12545.700194999999</v>
      </c>
      <c r="I192">
        <v>12713.599609000001</v>
      </c>
      <c r="J192">
        <v>12398.120117</v>
      </c>
      <c r="L192" t="str">
        <f t="shared" si="17"/>
        <v>08NOV2022:23:00:00</v>
      </c>
      <c r="M192">
        <v>23</v>
      </c>
      <c r="N192">
        <f t="shared" si="18"/>
        <v>373.20410100000117</v>
      </c>
      <c r="O192" t="str">
        <f t="shared" si="19"/>
        <v/>
      </c>
      <c r="P192">
        <f t="shared" si="20"/>
        <v>373.20410100000117</v>
      </c>
      <c r="Q192" t="str">
        <f t="shared" si="21"/>
        <v/>
      </c>
      <c r="R192">
        <f t="shared" si="22"/>
        <v>1</v>
      </c>
      <c r="S192">
        <f t="shared" si="23"/>
        <v>3.0242474867038207</v>
      </c>
    </row>
    <row r="193" spans="1:19" x14ac:dyDescent="0.3">
      <c r="A193" t="s">
        <v>242</v>
      </c>
      <c r="B193">
        <v>11413.089844</v>
      </c>
      <c r="C193">
        <v>11714</v>
      </c>
      <c r="D193">
        <v>11390.723633</v>
      </c>
      <c r="E193">
        <v>11415.021484000001</v>
      </c>
      <c r="F193">
        <v>11188.799805000001</v>
      </c>
      <c r="G193">
        <v>11099.5</v>
      </c>
      <c r="H193">
        <v>11793.599609000001</v>
      </c>
      <c r="I193">
        <v>11714</v>
      </c>
      <c r="J193">
        <v>11501.495117</v>
      </c>
      <c r="L193" t="str">
        <f t="shared" si="17"/>
        <v>09NOV2022:00:00:00</v>
      </c>
      <c r="M193">
        <v>24</v>
      </c>
      <c r="N193">
        <f t="shared" si="18"/>
        <v>300.91015599999992</v>
      </c>
      <c r="O193" t="str">
        <f t="shared" si="19"/>
        <v/>
      </c>
      <c r="P193">
        <f t="shared" si="20"/>
        <v>300.91015599999992</v>
      </c>
      <c r="Q193" t="str">
        <f t="shared" si="21"/>
        <v/>
      </c>
      <c r="R193">
        <f t="shared" si="22"/>
        <v>1</v>
      </c>
      <c r="S193">
        <f t="shared" si="23"/>
        <v>2.6365354177790166</v>
      </c>
    </row>
    <row r="194" spans="1:19" x14ac:dyDescent="0.3">
      <c r="A194" t="s">
        <v>243</v>
      </c>
      <c r="B194">
        <v>10660.758789</v>
      </c>
      <c r="C194">
        <v>10484.5</v>
      </c>
      <c r="D194">
        <v>10537.763671999999</v>
      </c>
      <c r="E194">
        <v>10439.097656</v>
      </c>
      <c r="F194">
        <v>10484.5</v>
      </c>
      <c r="G194">
        <v>10447</v>
      </c>
      <c r="H194">
        <v>10067.799805000001</v>
      </c>
      <c r="I194">
        <v>10527.5</v>
      </c>
      <c r="J194">
        <v>10386</v>
      </c>
      <c r="L194" t="str">
        <f t="shared" si="17"/>
        <v>09NOV2022:01:00:00</v>
      </c>
      <c r="M194">
        <v>1</v>
      </c>
      <c r="N194">
        <f t="shared" si="18"/>
        <v>-176.25878899999952</v>
      </c>
      <c r="O194">
        <f t="shared" si="19"/>
        <v>-176.25878899999952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1.6533418726429412</v>
      </c>
    </row>
    <row r="195" spans="1:19" x14ac:dyDescent="0.3">
      <c r="A195" t="s">
        <v>244</v>
      </c>
      <c r="B195">
        <v>10198.762694999999</v>
      </c>
      <c r="C195">
        <v>9978.1396483999997</v>
      </c>
      <c r="D195">
        <v>10049.693359000001</v>
      </c>
      <c r="E195">
        <v>9950.9492188000004</v>
      </c>
      <c r="F195">
        <v>9978.1396483999997</v>
      </c>
      <c r="G195">
        <v>9939.5400391000003</v>
      </c>
      <c r="H195">
        <v>9609.7597655999998</v>
      </c>
      <c r="I195">
        <v>9977.0703125</v>
      </c>
      <c r="J195">
        <v>9876.0205077999999</v>
      </c>
      <c r="L195" t="str">
        <f t="shared" ref="L195:L258" si="24">A195</f>
        <v>09NOV2022:02:00:00</v>
      </c>
      <c r="M195">
        <v>2</v>
      </c>
      <c r="N195">
        <f t="shared" ref="N195:N258" si="25">C195-B195</f>
        <v>-220.62304659999973</v>
      </c>
      <c r="O195">
        <f t="shared" ref="O195:O258" si="26">IF(N195&lt;0,N195,"")</f>
        <v>-220.62304659999973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2.163233454859788</v>
      </c>
    </row>
    <row r="196" spans="1:19" x14ac:dyDescent="0.3">
      <c r="A196" t="s">
        <v>245</v>
      </c>
      <c r="B196">
        <v>9878.1875</v>
      </c>
      <c r="C196">
        <v>9685.2304688000004</v>
      </c>
      <c r="D196">
        <v>9722.1582030999998</v>
      </c>
      <c r="E196">
        <v>9618.0898438000004</v>
      </c>
      <c r="F196">
        <v>9685.2304688000004</v>
      </c>
      <c r="G196">
        <v>9660.9199219000002</v>
      </c>
      <c r="H196">
        <v>9339.6396483999997</v>
      </c>
      <c r="I196">
        <v>9648</v>
      </c>
      <c r="J196">
        <v>9579.7246094000002</v>
      </c>
      <c r="L196" t="str">
        <f t="shared" si="24"/>
        <v>09NOV2022:03:00:00</v>
      </c>
      <c r="M196">
        <v>3</v>
      </c>
      <c r="N196">
        <f t="shared" si="25"/>
        <v>-192.95703119999962</v>
      </c>
      <c r="O196">
        <f t="shared" si="26"/>
        <v>-192.95703119999962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1.953364736192744</v>
      </c>
    </row>
    <row r="197" spans="1:19" x14ac:dyDescent="0.3">
      <c r="A197" t="s">
        <v>246</v>
      </c>
      <c r="B197">
        <v>9757.4960938000004</v>
      </c>
      <c r="C197">
        <v>9489.1396483999997</v>
      </c>
      <c r="D197">
        <v>9545.0859375</v>
      </c>
      <c r="E197">
        <v>9442.2607422000001</v>
      </c>
      <c r="F197">
        <v>9489.1396483999997</v>
      </c>
      <c r="G197">
        <v>9477.6201172000001</v>
      </c>
      <c r="H197">
        <v>9180.5097655999998</v>
      </c>
      <c r="I197">
        <v>9470.6298827999999</v>
      </c>
      <c r="J197">
        <v>9402.6240233999997</v>
      </c>
      <c r="L197" t="str">
        <f t="shared" si="24"/>
        <v>09NOV2022:04:00:00</v>
      </c>
      <c r="M197">
        <v>4</v>
      </c>
      <c r="N197">
        <f t="shared" si="25"/>
        <v>-268.35644540000067</v>
      </c>
      <c r="O197">
        <f t="shared" si="26"/>
        <v>-268.35644540000067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2.7502593167371776</v>
      </c>
    </row>
    <row r="198" spans="1:19" x14ac:dyDescent="0.3">
      <c r="A198" t="s">
        <v>247</v>
      </c>
      <c r="B198">
        <v>9903.0390625</v>
      </c>
      <c r="C198">
        <v>9574.5800780999998</v>
      </c>
      <c r="D198">
        <v>9656.1230469000002</v>
      </c>
      <c r="E198">
        <v>9494.0986327999999</v>
      </c>
      <c r="F198">
        <v>9574.5800780999998</v>
      </c>
      <c r="G198">
        <v>9559.8095702999999</v>
      </c>
      <c r="H198">
        <v>9243.8300780999998</v>
      </c>
      <c r="I198">
        <v>9556.2597655999998</v>
      </c>
      <c r="J198">
        <v>9481.7871094000002</v>
      </c>
      <c r="L198" t="str">
        <f t="shared" si="24"/>
        <v>09NOV2022:05:00:00</v>
      </c>
      <c r="M198">
        <v>5</v>
      </c>
      <c r="N198">
        <f t="shared" si="25"/>
        <v>-328.45898440000019</v>
      </c>
      <c r="O198">
        <f t="shared" si="26"/>
        <v>-328.45898440000019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3.3167493567078941</v>
      </c>
    </row>
    <row r="199" spans="1:19" x14ac:dyDescent="0.3">
      <c r="A199" t="s">
        <v>248</v>
      </c>
      <c r="B199">
        <v>10510.663086</v>
      </c>
      <c r="C199">
        <v>10107.799805000001</v>
      </c>
      <c r="D199">
        <v>10192.720703000001</v>
      </c>
      <c r="E199">
        <v>10023.836914</v>
      </c>
      <c r="F199">
        <v>10107.799805000001</v>
      </c>
      <c r="G199">
        <v>10093.599609000001</v>
      </c>
      <c r="H199">
        <v>9692.7802733999997</v>
      </c>
      <c r="I199">
        <v>10151.700194999999</v>
      </c>
      <c r="J199">
        <v>10015.859375</v>
      </c>
      <c r="L199" t="str">
        <f t="shared" si="24"/>
        <v>09NOV2022:06:00:00</v>
      </c>
      <c r="M199">
        <v>6</v>
      </c>
      <c r="N199">
        <f t="shared" si="25"/>
        <v>-402.86328099999992</v>
      </c>
      <c r="O199">
        <f t="shared" si="26"/>
        <v>-402.86328099999992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3.8329007190479354</v>
      </c>
    </row>
    <row r="200" spans="1:19" x14ac:dyDescent="0.3">
      <c r="A200" t="s">
        <v>249</v>
      </c>
      <c r="B200">
        <v>11562.524414</v>
      </c>
      <c r="C200">
        <v>11045</v>
      </c>
      <c r="D200">
        <v>11213.916992</v>
      </c>
      <c r="E200">
        <v>11018.470703000001</v>
      </c>
      <c r="F200">
        <v>11045</v>
      </c>
      <c r="G200">
        <v>11040.200194999999</v>
      </c>
      <c r="H200">
        <v>10477.200194999999</v>
      </c>
      <c r="I200">
        <v>11173.900390999999</v>
      </c>
      <c r="J200">
        <v>10946.965819999999</v>
      </c>
      <c r="L200" t="str">
        <f t="shared" si="24"/>
        <v>09NOV2022:07:00:00</v>
      </c>
      <c r="M200">
        <v>7</v>
      </c>
      <c r="N200">
        <f t="shared" si="25"/>
        <v>-517.52441399999952</v>
      </c>
      <c r="O200">
        <f t="shared" si="26"/>
        <v>-517.52441399999952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4.4758773730533861</v>
      </c>
    </row>
    <row r="201" spans="1:19" x14ac:dyDescent="0.3">
      <c r="A201" t="s">
        <v>250</v>
      </c>
      <c r="B201">
        <v>12085.585938</v>
      </c>
      <c r="C201">
        <v>11503.900390999999</v>
      </c>
      <c r="D201">
        <v>11852.513671999999</v>
      </c>
      <c r="E201">
        <v>11564.413086</v>
      </c>
      <c r="F201">
        <v>11503.900390999999</v>
      </c>
      <c r="G201">
        <v>11507</v>
      </c>
      <c r="H201">
        <v>10881</v>
      </c>
      <c r="I201">
        <v>11748.799805000001</v>
      </c>
      <c r="J201">
        <v>11434.665039</v>
      </c>
      <c r="L201" t="str">
        <f t="shared" si="24"/>
        <v>09NOV2022:08:00:00</v>
      </c>
      <c r="M201">
        <v>8</v>
      </c>
      <c r="N201">
        <f t="shared" si="25"/>
        <v>-581.68554700000095</v>
      </c>
      <c r="O201">
        <f t="shared" si="26"/>
        <v>-581.68554700000095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4.8130520934946244</v>
      </c>
    </row>
    <row r="202" spans="1:19" x14ac:dyDescent="0.3">
      <c r="A202" t="s">
        <v>251</v>
      </c>
      <c r="B202">
        <v>12433.584961</v>
      </c>
      <c r="C202">
        <v>11714.700194999999</v>
      </c>
      <c r="D202">
        <v>12179.645508</v>
      </c>
      <c r="E202">
        <v>11882.671875</v>
      </c>
      <c r="F202">
        <v>11714.700194999999</v>
      </c>
      <c r="G202">
        <v>11690.400390999999</v>
      </c>
      <c r="H202">
        <v>11237.900390999999</v>
      </c>
      <c r="I202">
        <v>12016.900390999999</v>
      </c>
      <c r="J202">
        <v>11695.195313</v>
      </c>
      <c r="L202" t="str">
        <f t="shared" si="24"/>
        <v>09NOV2022:09:00:00</v>
      </c>
      <c r="M202">
        <v>9</v>
      </c>
      <c r="N202">
        <f t="shared" si="25"/>
        <v>-718.88476600000104</v>
      </c>
      <c r="O202">
        <f t="shared" si="26"/>
        <v>-718.88476600000104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5.7817979951470333</v>
      </c>
    </row>
    <row r="203" spans="1:19" x14ac:dyDescent="0.3">
      <c r="A203" t="s">
        <v>252</v>
      </c>
      <c r="B203">
        <v>12810.916992</v>
      </c>
      <c r="C203">
        <v>12039</v>
      </c>
      <c r="D203">
        <v>12882.291015999999</v>
      </c>
      <c r="E203">
        <v>12624.882813</v>
      </c>
      <c r="F203">
        <v>12039</v>
      </c>
      <c r="G203">
        <v>11998.900390999999</v>
      </c>
      <c r="H203">
        <v>11655.599609000001</v>
      </c>
      <c r="I203">
        <v>12317.5</v>
      </c>
      <c r="J203">
        <v>12030.599609000001</v>
      </c>
      <c r="L203" t="str">
        <f t="shared" si="24"/>
        <v>09NOV2022:10:00:00</v>
      </c>
      <c r="M203">
        <v>10</v>
      </c>
      <c r="N203">
        <f t="shared" si="25"/>
        <v>-771.91699200000039</v>
      </c>
      <c r="O203">
        <f t="shared" si="26"/>
        <v>-771.91699200000039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6.0254624433367061</v>
      </c>
    </row>
    <row r="204" spans="1:19" x14ac:dyDescent="0.3">
      <c r="A204" t="s">
        <v>253</v>
      </c>
      <c r="B204">
        <v>13394.334961</v>
      </c>
      <c r="C204">
        <v>12484.299805000001</v>
      </c>
      <c r="D204">
        <v>13405.323242</v>
      </c>
      <c r="E204">
        <v>13180.536133</v>
      </c>
      <c r="F204">
        <v>12484.299805000001</v>
      </c>
      <c r="G204">
        <v>12423.799805000001</v>
      </c>
      <c r="H204">
        <v>12056</v>
      </c>
      <c r="I204">
        <v>12604.799805000001</v>
      </c>
      <c r="J204">
        <v>12404.274414</v>
      </c>
      <c r="L204" t="str">
        <f t="shared" si="24"/>
        <v>09NOV2022:11:00:00</v>
      </c>
      <c r="M204">
        <v>11</v>
      </c>
      <c r="N204">
        <f t="shared" si="25"/>
        <v>-910.03515599999992</v>
      </c>
      <c r="O204">
        <f t="shared" si="26"/>
        <v>-910.03515599999992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6.7941794695274522</v>
      </c>
    </row>
    <row r="205" spans="1:19" x14ac:dyDescent="0.3">
      <c r="A205" t="s">
        <v>254</v>
      </c>
      <c r="B205">
        <v>13963.331055000001</v>
      </c>
      <c r="C205">
        <v>13002.400390999999</v>
      </c>
      <c r="D205">
        <v>13790.245117</v>
      </c>
      <c r="E205">
        <v>13629.032227</v>
      </c>
      <c r="F205">
        <v>13002.400390999999</v>
      </c>
      <c r="G205">
        <v>12910.200194999999</v>
      </c>
      <c r="H205">
        <v>12539.700194999999</v>
      </c>
      <c r="I205">
        <v>12982.099609000001</v>
      </c>
      <c r="J205">
        <v>12856.570313</v>
      </c>
      <c r="L205" t="str">
        <f t="shared" si="24"/>
        <v>09NOV2022:12:00:00</v>
      </c>
      <c r="M205">
        <v>12</v>
      </c>
      <c r="N205">
        <f t="shared" si="25"/>
        <v>-960.93066400000134</v>
      </c>
      <c r="O205">
        <f t="shared" si="26"/>
        <v>-960.93066400000134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6.8818153792601695</v>
      </c>
    </row>
    <row r="206" spans="1:19" x14ac:dyDescent="0.3">
      <c r="A206" t="s">
        <v>255</v>
      </c>
      <c r="B206">
        <v>14374.459961</v>
      </c>
      <c r="C206">
        <v>13526.900390999999</v>
      </c>
      <c r="D206">
        <v>14133.774414</v>
      </c>
      <c r="E206">
        <v>14066.640625</v>
      </c>
      <c r="F206">
        <v>13526.900390999999</v>
      </c>
      <c r="G206">
        <v>13408.700194999999</v>
      </c>
      <c r="H206">
        <v>13105.400390999999</v>
      </c>
      <c r="I206">
        <v>13437</v>
      </c>
      <c r="J206">
        <v>13360.509765999999</v>
      </c>
      <c r="L206" t="str">
        <f t="shared" si="24"/>
        <v>09NOV2022:13:00:00</v>
      </c>
      <c r="M206">
        <v>13</v>
      </c>
      <c r="N206">
        <f t="shared" si="25"/>
        <v>-847.55957000000126</v>
      </c>
      <c r="O206">
        <f t="shared" si="26"/>
        <v>-847.55957000000126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5.8962880852536621</v>
      </c>
    </row>
    <row r="207" spans="1:19" x14ac:dyDescent="0.3">
      <c r="A207" t="s">
        <v>256</v>
      </c>
      <c r="B207">
        <v>14744.842773</v>
      </c>
      <c r="C207">
        <v>14058.599609000001</v>
      </c>
      <c r="D207">
        <v>14317.028319999999</v>
      </c>
      <c r="E207">
        <v>14239.885742</v>
      </c>
      <c r="F207">
        <v>14058.599609000001</v>
      </c>
      <c r="G207">
        <v>13954.299805000001</v>
      </c>
      <c r="H207">
        <v>13704.700194999999</v>
      </c>
      <c r="I207">
        <v>13900.900390999999</v>
      </c>
      <c r="J207">
        <v>13888.855469</v>
      </c>
      <c r="L207" t="str">
        <f t="shared" si="24"/>
        <v>09NOV2022:14:00:00</v>
      </c>
      <c r="M207">
        <v>14</v>
      </c>
      <c r="N207">
        <f t="shared" si="25"/>
        <v>-686.24316399999952</v>
      </c>
      <c r="O207">
        <f t="shared" si="26"/>
        <v>-686.24316399999952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4.6541233064662642</v>
      </c>
    </row>
    <row r="208" spans="1:19" x14ac:dyDescent="0.3">
      <c r="A208" t="s">
        <v>257</v>
      </c>
      <c r="B208">
        <v>15083.744140999999</v>
      </c>
      <c r="C208">
        <v>14457.799805000001</v>
      </c>
      <c r="D208">
        <v>14326.685546999999</v>
      </c>
      <c r="E208">
        <v>14255.194336</v>
      </c>
      <c r="F208">
        <v>14457.799805000001</v>
      </c>
      <c r="G208">
        <v>14370.099609000001</v>
      </c>
      <c r="H208">
        <v>14119.599609000001</v>
      </c>
      <c r="I208">
        <v>14204.799805000001</v>
      </c>
      <c r="J208">
        <v>14262.775390999999</v>
      </c>
      <c r="L208" t="str">
        <f t="shared" si="24"/>
        <v>09NOV2022:15:00:00</v>
      </c>
      <c r="M208">
        <v>15</v>
      </c>
      <c r="N208">
        <f t="shared" si="25"/>
        <v>-625.94433599999866</v>
      </c>
      <c r="O208">
        <f t="shared" si="26"/>
        <v>-625.94433599999866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4.1497941767560418</v>
      </c>
    </row>
    <row r="209" spans="1:19" x14ac:dyDescent="0.3">
      <c r="A209" t="s">
        <v>258</v>
      </c>
      <c r="B209">
        <v>15144.362305000001</v>
      </c>
      <c r="C209">
        <v>14674.5</v>
      </c>
      <c r="D209">
        <v>14532.081055000001</v>
      </c>
      <c r="E209">
        <v>14530.530273</v>
      </c>
      <c r="F209">
        <v>14674.5</v>
      </c>
      <c r="G209">
        <v>14620.299805000001</v>
      </c>
      <c r="H209">
        <v>14262.099609000001</v>
      </c>
      <c r="I209">
        <v>14386.700194999999</v>
      </c>
      <c r="J209">
        <v>14457.121094</v>
      </c>
      <c r="L209" t="str">
        <f t="shared" si="24"/>
        <v>09NOV2022:16:00:00</v>
      </c>
      <c r="M209">
        <v>16</v>
      </c>
      <c r="N209">
        <f t="shared" si="25"/>
        <v>-469.86230500000056</v>
      </c>
      <c r="O209">
        <f t="shared" si="26"/>
        <v>-469.86230500000056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3.1025558920026151</v>
      </c>
    </row>
    <row r="210" spans="1:19" x14ac:dyDescent="0.3">
      <c r="A210" t="s">
        <v>259</v>
      </c>
      <c r="B210">
        <v>15140.283203000001</v>
      </c>
      <c r="C210">
        <v>14797.5</v>
      </c>
      <c r="D210">
        <v>14512.322265999999</v>
      </c>
      <c r="E210">
        <v>14590.728515999999</v>
      </c>
      <c r="F210">
        <v>14797.5</v>
      </c>
      <c r="G210">
        <v>14793.799805000001</v>
      </c>
      <c r="H210">
        <v>14368.599609000001</v>
      </c>
      <c r="I210">
        <v>14564</v>
      </c>
      <c r="J210">
        <v>14607.625</v>
      </c>
      <c r="L210" t="str">
        <f t="shared" si="24"/>
        <v>09NOV2022:17:00:00</v>
      </c>
      <c r="M210">
        <v>17</v>
      </c>
      <c r="N210">
        <f t="shared" si="25"/>
        <v>-342.78320300000087</v>
      </c>
      <c r="O210">
        <f t="shared" si="26"/>
        <v>-342.78320300000087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2.2640474976853762</v>
      </c>
    </row>
    <row r="211" spans="1:19" x14ac:dyDescent="0.3">
      <c r="A211" t="s">
        <v>260</v>
      </c>
      <c r="B211">
        <v>14965.055664</v>
      </c>
      <c r="C211">
        <v>14973.099609000001</v>
      </c>
      <c r="D211">
        <v>14401.212890999999</v>
      </c>
      <c r="E211">
        <v>14534.423828000001</v>
      </c>
      <c r="F211">
        <v>14973.099609000001</v>
      </c>
      <c r="G211">
        <v>15008.799805000001</v>
      </c>
      <c r="H211">
        <v>14668.099609000001</v>
      </c>
      <c r="I211">
        <v>14812.599609000001</v>
      </c>
      <c r="J211">
        <v>14849.599609000001</v>
      </c>
      <c r="L211" t="str">
        <f t="shared" si="24"/>
        <v>09NOV2022:18:00:00</v>
      </c>
      <c r="M211">
        <v>18</v>
      </c>
      <c r="N211">
        <f t="shared" si="25"/>
        <v>8.0439450000012584</v>
      </c>
      <c r="O211" t="str">
        <f t="shared" si="26"/>
        <v/>
      </c>
      <c r="P211">
        <f t="shared" si="27"/>
        <v>8.0439450000012584</v>
      </c>
      <c r="Q211" t="str">
        <f t="shared" si="28"/>
        <v/>
      </c>
      <c r="R211">
        <f t="shared" si="29"/>
        <v>1</v>
      </c>
      <c r="S211">
        <f t="shared" si="30"/>
        <v>5.3751520746774147E-2</v>
      </c>
    </row>
    <row r="212" spans="1:19" x14ac:dyDescent="0.3">
      <c r="A212" t="s">
        <v>261</v>
      </c>
      <c r="B212">
        <v>14943.880859000001</v>
      </c>
      <c r="C212">
        <v>14911.599609000001</v>
      </c>
      <c r="D212">
        <v>14213.214844</v>
      </c>
      <c r="E212">
        <v>14371.588867</v>
      </c>
      <c r="F212">
        <v>14911.599609000001</v>
      </c>
      <c r="G212">
        <v>14973.599609000001</v>
      </c>
      <c r="H212">
        <v>15071.5</v>
      </c>
      <c r="I212">
        <v>14779.700194999999</v>
      </c>
      <c r="J212">
        <v>14920.910156</v>
      </c>
      <c r="L212" t="str">
        <f t="shared" si="24"/>
        <v>09NOV2022:19:00:00</v>
      </c>
      <c r="M212">
        <v>19</v>
      </c>
      <c r="N212">
        <f t="shared" si="25"/>
        <v>-32.28125</v>
      </c>
      <c r="O212">
        <f t="shared" si="26"/>
        <v>-32.28125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0.21601651073495085</v>
      </c>
    </row>
    <row r="213" spans="1:19" x14ac:dyDescent="0.3">
      <c r="A213" t="s">
        <v>262</v>
      </c>
      <c r="B213">
        <v>14427.853515999999</v>
      </c>
      <c r="C213">
        <v>14219.700194999999</v>
      </c>
      <c r="D213">
        <v>14188.259765999999</v>
      </c>
      <c r="E213">
        <v>14174.506836</v>
      </c>
      <c r="F213">
        <v>14219.700194999999</v>
      </c>
      <c r="G213">
        <v>14312.299805000001</v>
      </c>
      <c r="H213">
        <v>14453.200194999999</v>
      </c>
      <c r="I213">
        <v>14173.700194999999</v>
      </c>
      <c r="J213">
        <v>14285.125</v>
      </c>
      <c r="L213" t="str">
        <f t="shared" si="24"/>
        <v>09NOV2022:20:00:00</v>
      </c>
      <c r="M213">
        <v>20</v>
      </c>
      <c r="N213">
        <f t="shared" si="25"/>
        <v>-208.15332099999978</v>
      </c>
      <c r="O213">
        <f t="shared" si="26"/>
        <v>-208.15332099999978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1.4427185635698674</v>
      </c>
    </row>
    <row r="214" spans="1:19" x14ac:dyDescent="0.3">
      <c r="A214" t="s">
        <v>263</v>
      </c>
      <c r="B214">
        <v>13869.345703000001</v>
      </c>
      <c r="C214">
        <v>13592</v>
      </c>
      <c r="D214">
        <v>13896.587890999999</v>
      </c>
      <c r="E214">
        <v>13773.206055000001</v>
      </c>
      <c r="F214">
        <v>13592</v>
      </c>
      <c r="G214">
        <v>13690.400390999999</v>
      </c>
      <c r="H214">
        <v>13804</v>
      </c>
      <c r="I214">
        <v>13600.900390999999</v>
      </c>
      <c r="J214">
        <v>13672.714844</v>
      </c>
      <c r="L214" t="str">
        <f t="shared" si="24"/>
        <v>09NOV2022:21:00:00</v>
      </c>
      <c r="M214">
        <v>21</v>
      </c>
      <c r="N214">
        <f t="shared" si="25"/>
        <v>-277.34570300000087</v>
      </c>
      <c r="O214">
        <f t="shared" si="26"/>
        <v>-277.34570300000087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1.9997028622627075</v>
      </c>
    </row>
    <row r="215" spans="1:19" x14ac:dyDescent="0.3">
      <c r="A215" t="s">
        <v>264</v>
      </c>
      <c r="B215">
        <v>13204.573242</v>
      </c>
      <c r="C215">
        <v>12824.799805000001</v>
      </c>
      <c r="D215">
        <v>13274.760742</v>
      </c>
      <c r="E215">
        <v>13138.052734000001</v>
      </c>
      <c r="F215">
        <v>12824.799805000001</v>
      </c>
      <c r="G215">
        <v>12913.900390999999</v>
      </c>
      <c r="H215">
        <v>13235.400390999999</v>
      </c>
      <c r="I215">
        <v>12838.900390999999</v>
      </c>
      <c r="J215">
        <v>12954.660156</v>
      </c>
      <c r="L215" t="str">
        <f t="shared" si="24"/>
        <v>09NOV2022:22:00:00</v>
      </c>
      <c r="M215">
        <v>22</v>
      </c>
      <c r="N215">
        <f t="shared" si="25"/>
        <v>-379.77343699999983</v>
      </c>
      <c r="O215">
        <f t="shared" si="26"/>
        <v>-379.77343699999983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2.8760750539975675</v>
      </c>
    </row>
    <row r="216" spans="1:19" x14ac:dyDescent="0.3">
      <c r="A216" t="s">
        <v>265</v>
      </c>
      <c r="B216">
        <v>12314.987305000001</v>
      </c>
      <c r="C216">
        <v>11935.299805000001</v>
      </c>
      <c r="D216">
        <v>12406.084961</v>
      </c>
      <c r="E216">
        <v>12261.500977</v>
      </c>
      <c r="F216">
        <v>11935.299805000001</v>
      </c>
      <c r="G216">
        <v>11997.400390999999</v>
      </c>
      <c r="H216">
        <v>12391.900390999999</v>
      </c>
      <c r="I216">
        <v>11991.299805000001</v>
      </c>
      <c r="J216">
        <v>12084.575194999999</v>
      </c>
      <c r="L216" t="str">
        <f t="shared" si="24"/>
        <v>09NOV2022:23:00:00</v>
      </c>
      <c r="M216">
        <v>23</v>
      </c>
      <c r="N216">
        <f t="shared" si="25"/>
        <v>-379.6875</v>
      </c>
      <c r="O216">
        <f t="shared" si="26"/>
        <v>-379.6875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3.0831335071360026</v>
      </c>
    </row>
    <row r="217" spans="1:19" x14ac:dyDescent="0.3">
      <c r="A217" t="s">
        <v>266</v>
      </c>
      <c r="B217">
        <v>11338.664063</v>
      </c>
      <c r="C217">
        <v>11018.200194999999</v>
      </c>
      <c r="D217">
        <v>11420.768555000001</v>
      </c>
      <c r="E217">
        <v>11314.910156</v>
      </c>
      <c r="F217">
        <v>11018.200194999999</v>
      </c>
      <c r="G217">
        <v>11037.400390999999</v>
      </c>
      <c r="H217">
        <v>11614.700194999999</v>
      </c>
      <c r="I217">
        <v>11079</v>
      </c>
      <c r="J217">
        <v>11193.404296999999</v>
      </c>
      <c r="L217" t="str">
        <f t="shared" si="24"/>
        <v>10NOV2022:00:00:00</v>
      </c>
      <c r="M217">
        <v>24</v>
      </c>
      <c r="N217">
        <f t="shared" si="25"/>
        <v>-320.46386800000073</v>
      </c>
      <c r="O217">
        <f t="shared" si="26"/>
        <v>-320.46386800000073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2.8262929937727774</v>
      </c>
    </row>
    <row r="218" spans="1:19" x14ac:dyDescent="0.3">
      <c r="A218" t="s">
        <v>267</v>
      </c>
      <c r="B218">
        <v>10627.986328000001</v>
      </c>
      <c r="C218">
        <v>10370.200194999999</v>
      </c>
      <c r="D218">
        <v>10648.220703000001</v>
      </c>
      <c r="E218">
        <v>10537.725586</v>
      </c>
      <c r="F218">
        <v>10370.200194999999</v>
      </c>
      <c r="G218">
        <v>10395.5</v>
      </c>
      <c r="H218">
        <v>9958.0800780999998</v>
      </c>
      <c r="I218">
        <v>10714.799805000001</v>
      </c>
      <c r="J218">
        <v>10394.105469</v>
      </c>
      <c r="L218" t="str">
        <f t="shared" si="24"/>
        <v>10NOV2022:01:00:00</v>
      </c>
      <c r="M218">
        <v>1</v>
      </c>
      <c r="N218">
        <f t="shared" si="25"/>
        <v>-257.78613300000143</v>
      </c>
      <c r="O218">
        <f t="shared" si="26"/>
        <v>-257.78613300000143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2.4255406908160015</v>
      </c>
    </row>
    <row r="219" spans="1:19" x14ac:dyDescent="0.3">
      <c r="A219" t="s">
        <v>268</v>
      </c>
      <c r="B219">
        <v>10153.832031</v>
      </c>
      <c r="C219">
        <v>9916.2998047000001</v>
      </c>
      <c r="D219">
        <v>10138.684569999999</v>
      </c>
      <c r="E219">
        <v>10041.314453000001</v>
      </c>
      <c r="F219">
        <v>9916.2998047000001</v>
      </c>
      <c r="G219">
        <v>9926.0800780999998</v>
      </c>
      <c r="H219">
        <v>9550.5</v>
      </c>
      <c r="I219">
        <v>10252.599609000001</v>
      </c>
      <c r="J219">
        <v>9945</v>
      </c>
      <c r="L219" t="str">
        <f t="shared" si="24"/>
        <v>10NOV2022:02:00:00</v>
      </c>
      <c r="M219">
        <v>2</v>
      </c>
      <c r="N219">
        <f t="shared" si="25"/>
        <v>-237.53222629999982</v>
      </c>
      <c r="O219">
        <f t="shared" si="26"/>
        <v>-237.53222629999982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2.3393357854926666</v>
      </c>
    </row>
    <row r="220" spans="1:19" x14ac:dyDescent="0.3">
      <c r="A220" t="s">
        <v>269</v>
      </c>
      <c r="B220">
        <v>9793.0839844000002</v>
      </c>
      <c r="C220">
        <v>9649.5595702999999</v>
      </c>
      <c r="D220">
        <v>9814.5117188000004</v>
      </c>
      <c r="E220">
        <v>9712.6416016000003</v>
      </c>
      <c r="F220">
        <v>9649.5595702999999</v>
      </c>
      <c r="G220">
        <v>9645.5302733999997</v>
      </c>
      <c r="H220">
        <v>9305.2402344000002</v>
      </c>
      <c r="I220">
        <v>10000.099609000001</v>
      </c>
      <c r="J220">
        <v>9685.1611327999999</v>
      </c>
      <c r="L220" t="str">
        <f t="shared" si="24"/>
        <v>10NOV2022:03:00:00</v>
      </c>
      <c r="M220">
        <v>3</v>
      </c>
      <c r="N220">
        <f t="shared" si="25"/>
        <v>-143.52441410000029</v>
      </c>
      <c r="O220">
        <f t="shared" si="26"/>
        <v>-143.52441410000029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1.4655691131479016</v>
      </c>
    </row>
    <row r="221" spans="1:19" x14ac:dyDescent="0.3">
      <c r="A221" t="s">
        <v>270</v>
      </c>
      <c r="B221">
        <v>9562.6572266000003</v>
      </c>
      <c r="C221">
        <v>9462.4697266000003</v>
      </c>
      <c r="D221">
        <v>9623.5820313000004</v>
      </c>
      <c r="E221">
        <v>9545.8349608999997</v>
      </c>
      <c r="F221">
        <v>9462.4697266000003</v>
      </c>
      <c r="G221">
        <v>9467.0898438000004</v>
      </c>
      <c r="H221">
        <v>9154.6503905999998</v>
      </c>
      <c r="I221">
        <v>9753.6904297000001</v>
      </c>
      <c r="J221">
        <v>9488.5976563000004</v>
      </c>
      <c r="L221" t="str">
        <f t="shared" si="24"/>
        <v>10NOV2022:04:00:00</v>
      </c>
      <c r="M221">
        <v>4</v>
      </c>
      <c r="N221">
        <f t="shared" si="25"/>
        <v>-100.1875</v>
      </c>
      <c r="O221">
        <f t="shared" si="26"/>
        <v>-100.1875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1.0476951920990443</v>
      </c>
    </row>
    <row r="222" spans="1:19" x14ac:dyDescent="0.3">
      <c r="A222" t="s">
        <v>271</v>
      </c>
      <c r="B222">
        <v>9627.8359375</v>
      </c>
      <c r="C222">
        <v>9548.3095702999999</v>
      </c>
      <c r="D222">
        <v>9667.8369141000003</v>
      </c>
      <c r="E222">
        <v>9577.6708983999997</v>
      </c>
      <c r="F222">
        <v>9548.3095702999999</v>
      </c>
      <c r="G222">
        <v>9555.3798827999999</v>
      </c>
      <c r="H222">
        <v>9218.4404297000001</v>
      </c>
      <c r="I222">
        <v>9807.2695313000004</v>
      </c>
      <c r="J222">
        <v>9558.2451172000001</v>
      </c>
      <c r="L222" t="str">
        <f t="shared" si="24"/>
        <v>10NOV2022:05:00:00</v>
      </c>
      <c r="M222">
        <v>5</v>
      </c>
      <c r="N222">
        <f t="shared" si="25"/>
        <v>-79.526367200000095</v>
      </c>
      <c r="O222">
        <f t="shared" si="26"/>
        <v>-79.526367200000095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0.82600459455533892</v>
      </c>
    </row>
    <row r="223" spans="1:19" x14ac:dyDescent="0.3">
      <c r="A223" t="s">
        <v>272</v>
      </c>
      <c r="B223">
        <v>10159.394531</v>
      </c>
      <c r="C223">
        <v>10056.299805000001</v>
      </c>
      <c r="D223">
        <v>10198.350586</v>
      </c>
      <c r="E223">
        <v>10106.948242</v>
      </c>
      <c r="F223">
        <v>10056.299805000001</v>
      </c>
      <c r="G223">
        <v>10062.200194999999</v>
      </c>
      <c r="H223">
        <v>9644.0996094000002</v>
      </c>
      <c r="I223">
        <v>10336.900390999999</v>
      </c>
      <c r="J223">
        <v>10052.935546999999</v>
      </c>
      <c r="L223" t="str">
        <f t="shared" si="24"/>
        <v>10NOV2022:06:00:00</v>
      </c>
      <c r="M223">
        <v>6</v>
      </c>
      <c r="N223">
        <f t="shared" si="25"/>
        <v>-103.09472599999935</v>
      </c>
      <c r="O223">
        <f t="shared" si="26"/>
        <v>-103.09472599999935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1.0147723438185212</v>
      </c>
    </row>
    <row r="224" spans="1:19" x14ac:dyDescent="0.3">
      <c r="A224" t="s">
        <v>273</v>
      </c>
      <c r="B224">
        <v>11119.151367</v>
      </c>
      <c r="C224">
        <v>10961.099609000001</v>
      </c>
      <c r="D224">
        <v>11218.561523</v>
      </c>
      <c r="E224">
        <v>11099.394531</v>
      </c>
      <c r="F224">
        <v>10961.099609000001</v>
      </c>
      <c r="G224">
        <v>10989.799805000001</v>
      </c>
      <c r="H224">
        <v>10399.200194999999</v>
      </c>
      <c r="I224">
        <v>11308.200194999999</v>
      </c>
      <c r="J224">
        <v>10949.285156</v>
      </c>
      <c r="L224" t="str">
        <f t="shared" si="24"/>
        <v>10NOV2022:07:00:00</v>
      </c>
      <c r="M224">
        <v>7</v>
      </c>
      <c r="N224">
        <f t="shared" si="25"/>
        <v>-158.05175799999961</v>
      </c>
      <c r="O224">
        <f t="shared" si="26"/>
        <v>-158.05175799999961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1.4214372372794015</v>
      </c>
    </row>
    <row r="225" spans="1:19" x14ac:dyDescent="0.3">
      <c r="A225" t="s">
        <v>274</v>
      </c>
      <c r="B225">
        <v>11529.744140999999</v>
      </c>
      <c r="C225">
        <v>11430.900390999999</v>
      </c>
      <c r="D225">
        <v>11853.564453000001</v>
      </c>
      <c r="E225">
        <v>11656.382813</v>
      </c>
      <c r="F225">
        <v>11430.900390999999</v>
      </c>
      <c r="G225">
        <v>11451</v>
      </c>
      <c r="H225">
        <v>10813.299805000001</v>
      </c>
      <c r="I225">
        <v>11902.099609000001</v>
      </c>
      <c r="J225">
        <v>11446.445313</v>
      </c>
      <c r="L225" t="str">
        <f t="shared" si="24"/>
        <v>10NOV2022:08:00:00</v>
      </c>
      <c r="M225">
        <v>8</v>
      </c>
      <c r="N225">
        <f t="shared" si="25"/>
        <v>-98.84375</v>
      </c>
      <c r="O225">
        <f t="shared" si="26"/>
        <v>-98.84375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0.85729352526141211</v>
      </c>
    </row>
    <row r="226" spans="1:19" x14ac:dyDescent="0.3">
      <c r="A226" t="s">
        <v>275</v>
      </c>
      <c r="B226">
        <v>11888.856444999999</v>
      </c>
      <c r="C226">
        <v>11696.400390999999</v>
      </c>
      <c r="D226">
        <v>12147.287109000001</v>
      </c>
      <c r="E226">
        <v>11957.670898</v>
      </c>
      <c r="F226">
        <v>11696.400390999999</v>
      </c>
      <c r="G226">
        <v>11656.299805000001</v>
      </c>
      <c r="H226">
        <v>11221.200194999999</v>
      </c>
      <c r="I226">
        <v>12223.299805000001</v>
      </c>
      <c r="J226">
        <v>11751.990234000001</v>
      </c>
      <c r="L226" t="str">
        <f t="shared" si="24"/>
        <v>10NOV2022:09:00:00</v>
      </c>
      <c r="M226">
        <v>9</v>
      </c>
      <c r="N226">
        <f t="shared" si="25"/>
        <v>-192.45605400000022</v>
      </c>
      <c r="O226">
        <f t="shared" si="26"/>
        <v>-192.45605400000022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1.6187936568191965</v>
      </c>
    </row>
    <row r="227" spans="1:19" x14ac:dyDescent="0.3">
      <c r="A227" t="s">
        <v>276</v>
      </c>
      <c r="B227">
        <v>12367.533203000001</v>
      </c>
      <c r="C227">
        <v>12060.700194999999</v>
      </c>
      <c r="D227">
        <v>12723.422852</v>
      </c>
      <c r="E227">
        <v>12517.520508</v>
      </c>
      <c r="F227">
        <v>12060.700194999999</v>
      </c>
      <c r="G227">
        <v>11970.700194999999</v>
      </c>
      <c r="H227">
        <v>11676.700194999999</v>
      </c>
      <c r="I227">
        <v>12551</v>
      </c>
      <c r="J227">
        <v>12113.804688</v>
      </c>
      <c r="L227" t="str">
        <f t="shared" si="24"/>
        <v>10NOV2022:10:00:00</v>
      </c>
      <c r="M227">
        <v>10</v>
      </c>
      <c r="N227">
        <f t="shared" si="25"/>
        <v>-306.83300800000143</v>
      </c>
      <c r="O227">
        <f t="shared" si="26"/>
        <v>-306.83300800000143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2.4809556033823523</v>
      </c>
    </row>
    <row r="228" spans="1:19" x14ac:dyDescent="0.3">
      <c r="A228" t="s">
        <v>277</v>
      </c>
      <c r="B228">
        <v>12577.453125</v>
      </c>
      <c r="C228">
        <v>12384.799805000001</v>
      </c>
      <c r="D228">
        <v>13158.700194999999</v>
      </c>
      <c r="E228">
        <v>13006.682617</v>
      </c>
      <c r="F228">
        <v>12384.799805000001</v>
      </c>
      <c r="G228">
        <v>12299.799805000001</v>
      </c>
      <c r="H228">
        <v>11961</v>
      </c>
      <c r="I228">
        <v>12754.900390999999</v>
      </c>
      <c r="J228">
        <v>12387.134765999999</v>
      </c>
      <c r="L228" t="str">
        <f t="shared" si="24"/>
        <v>10NOV2022:11:00:00</v>
      </c>
      <c r="M228">
        <v>11</v>
      </c>
      <c r="N228">
        <f t="shared" si="25"/>
        <v>-192.65331999999944</v>
      </c>
      <c r="O228">
        <f t="shared" si="26"/>
        <v>-192.65331999999944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1.5317355436377302</v>
      </c>
    </row>
    <row r="229" spans="1:19" x14ac:dyDescent="0.3">
      <c r="A229" t="s">
        <v>278</v>
      </c>
      <c r="B229">
        <v>12656.888671999999</v>
      </c>
      <c r="C229">
        <v>12715.299805000001</v>
      </c>
      <c r="D229">
        <v>13368.9375</v>
      </c>
      <c r="E229">
        <v>13253.744140999999</v>
      </c>
      <c r="F229">
        <v>12715.299805000001</v>
      </c>
      <c r="G229">
        <v>12615.400390999999</v>
      </c>
      <c r="H229">
        <v>12263.900390999999</v>
      </c>
      <c r="I229">
        <v>13001.900390999999</v>
      </c>
      <c r="J229">
        <v>12677.785156</v>
      </c>
      <c r="L229" t="str">
        <f t="shared" si="24"/>
        <v>10NOV2022:12:00:00</v>
      </c>
      <c r="M229">
        <v>12</v>
      </c>
      <c r="N229">
        <f t="shared" si="25"/>
        <v>58.411133000001428</v>
      </c>
      <c r="O229" t="str">
        <f t="shared" si="26"/>
        <v/>
      </c>
      <c r="P229">
        <f t="shared" si="27"/>
        <v>58.411133000001428</v>
      </c>
      <c r="Q229" t="str">
        <f t="shared" si="28"/>
        <v/>
      </c>
      <c r="R229">
        <f t="shared" si="29"/>
        <v>1</v>
      </c>
      <c r="S229">
        <f t="shared" si="30"/>
        <v>0.46149677471068012</v>
      </c>
    </row>
    <row r="230" spans="1:19" x14ac:dyDescent="0.3">
      <c r="A230" t="s">
        <v>279</v>
      </c>
      <c r="B230">
        <v>12779.232421999999</v>
      </c>
      <c r="C230">
        <v>13016.799805000001</v>
      </c>
      <c r="D230">
        <v>13674.175781</v>
      </c>
      <c r="E230">
        <v>13588.313477</v>
      </c>
      <c r="F230">
        <v>13016.799805000001</v>
      </c>
      <c r="G230">
        <v>12900.599609000001</v>
      </c>
      <c r="H230">
        <v>12613.099609000001</v>
      </c>
      <c r="I230">
        <v>13285.099609000001</v>
      </c>
      <c r="J230">
        <v>12980.730469</v>
      </c>
      <c r="L230" t="str">
        <f t="shared" si="24"/>
        <v>10NOV2022:13:00:00</v>
      </c>
      <c r="M230">
        <v>13</v>
      </c>
      <c r="N230">
        <f t="shared" si="25"/>
        <v>237.56738300000143</v>
      </c>
      <c r="O230" t="str">
        <f t="shared" si="26"/>
        <v/>
      </c>
      <c r="P230">
        <f t="shared" si="27"/>
        <v>237.56738300000143</v>
      </c>
      <c r="Q230" t="str">
        <f t="shared" si="28"/>
        <v/>
      </c>
      <c r="R230">
        <f t="shared" si="29"/>
        <v>1</v>
      </c>
      <c r="S230">
        <f t="shared" si="30"/>
        <v>1.8590113643368669</v>
      </c>
    </row>
    <row r="231" spans="1:19" x14ac:dyDescent="0.3">
      <c r="A231" t="s">
        <v>280</v>
      </c>
      <c r="B231">
        <v>12879.030273</v>
      </c>
      <c r="C231">
        <v>13315.5</v>
      </c>
      <c r="D231">
        <v>13882.669921999999</v>
      </c>
      <c r="E231">
        <v>13844.445313</v>
      </c>
      <c r="F231">
        <v>13315.5</v>
      </c>
      <c r="G231">
        <v>13220.5</v>
      </c>
      <c r="H231">
        <v>12983</v>
      </c>
      <c r="I231">
        <v>13571.799805000001</v>
      </c>
      <c r="J231">
        <v>13298.330078000001</v>
      </c>
      <c r="L231" t="str">
        <f t="shared" si="24"/>
        <v>10NOV2022:14:00:00</v>
      </c>
      <c r="M231">
        <v>14</v>
      </c>
      <c r="N231">
        <f t="shared" si="25"/>
        <v>436.46972699999969</v>
      </c>
      <c r="O231" t="str">
        <f t="shared" si="26"/>
        <v/>
      </c>
      <c r="P231">
        <f t="shared" si="27"/>
        <v>436.46972699999969</v>
      </c>
      <c r="Q231" t="str">
        <f t="shared" si="28"/>
        <v/>
      </c>
      <c r="R231">
        <f t="shared" si="29"/>
        <v>1</v>
      </c>
      <c r="S231">
        <f t="shared" si="30"/>
        <v>3.3889952717560448</v>
      </c>
    </row>
    <row r="232" spans="1:19" x14ac:dyDescent="0.3">
      <c r="A232" t="s">
        <v>281</v>
      </c>
      <c r="B232">
        <v>12937.130859000001</v>
      </c>
      <c r="C232">
        <v>13472.700194999999</v>
      </c>
      <c r="D232">
        <v>13908.809569999999</v>
      </c>
      <c r="E232">
        <v>13893.443359000001</v>
      </c>
      <c r="F232">
        <v>13472.700194999999</v>
      </c>
      <c r="G232">
        <v>13420.5</v>
      </c>
      <c r="H232">
        <v>13161.400390999999</v>
      </c>
      <c r="I232">
        <v>13731.5</v>
      </c>
      <c r="J232">
        <v>13472.40625</v>
      </c>
      <c r="L232" t="str">
        <f t="shared" si="24"/>
        <v>10NOV2022:15:00:00</v>
      </c>
      <c r="M232">
        <v>15</v>
      </c>
      <c r="N232">
        <f t="shared" si="25"/>
        <v>535.56933599999866</v>
      </c>
      <c r="O232" t="str">
        <f t="shared" si="26"/>
        <v/>
      </c>
      <c r="P232">
        <f t="shared" si="27"/>
        <v>535.56933599999866</v>
      </c>
      <c r="Q232" t="str">
        <f t="shared" si="28"/>
        <v/>
      </c>
      <c r="R232">
        <f t="shared" si="29"/>
        <v>1</v>
      </c>
      <c r="S232">
        <f t="shared" si="30"/>
        <v>4.1397844841881462</v>
      </c>
    </row>
    <row r="233" spans="1:19" x14ac:dyDescent="0.3">
      <c r="A233" t="s">
        <v>282</v>
      </c>
      <c r="B233">
        <v>12867.276367</v>
      </c>
      <c r="C233">
        <v>13538.400390999999</v>
      </c>
      <c r="D233">
        <v>14106.913086</v>
      </c>
      <c r="E233">
        <v>14062.433594</v>
      </c>
      <c r="F233">
        <v>13538.400390999999</v>
      </c>
      <c r="G233">
        <v>13529.900390999999</v>
      </c>
      <c r="H233">
        <v>13162.200194999999</v>
      </c>
      <c r="I233">
        <v>13789.599609000001</v>
      </c>
      <c r="J233">
        <v>13530.144531</v>
      </c>
      <c r="L233" t="str">
        <f t="shared" si="24"/>
        <v>10NOV2022:16:00:00</v>
      </c>
      <c r="M233">
        <v>16</v>
      </c>
      <c r="N233">
        <f t="shared" si="25"/>
        <v>671.12402399999883</v>
      </c>
      <c r="O233" t="str">
        <f t="shared" si="26"/>
        <v/>
      </c>
      <c r="P233">
        <f t="shared" si="27"/>
        <v>671.12402399999883</v>
      </c>
      <c r="Q233" t="str">
        <f t="shared" si="28"/>
        <v/>
      </c>
      <c r="R233">
        <f t="shared" si="29"/>
        <v>1</v>
      </c>
      <c r="S233">
        <f t="shared" si="30"/>
        <v>5.2157426704628325</v>
      </c>
    </row>
    <row r="234" spans="1:19" x14ac:dyDescent="0.3">
      <c r="A234" t="s">
        <v>283</v>
      </c>
      <c r="B234">
        <v>12897.490234000001</v>
      </c>
      <c r="C234">
        <v>13570.599609000001</v>
      </c>
      <c r="D234">
        <v>13971.229492</v>
      </c>
      <c r="E234">
        <v>13950.125977</v>
      </c>
      <c r="F234">
        <v>13570.599609000001</v>
      </c>
      <c r="G234">
        <v>13606.700194999999</v>
      </c>
      <c r="H234">
        <v>13180.700194999999</v>
      </c>
      <c r="I234">
        <v>13866.900390999999</v>
      </c>
      <c r="J234">
        <v>13585.855469</v>
      </c>
      <c r="L234" t="str">
        <f t="shared" si="24"/>
        <v>10NOV2022:17:00:00</v>
      </c>
      <c r="M234">
        <v>17</v>
      </c>
      <c r="N234">
        <f t="shared" si="25"/>
        <v>673.109375</v>
      </c>
      <c r="O234" t="str">
        <f t="shared" si="26"/>
        <v/>
      </c>
      <c r="P234">
        <f t="shared" si="27"/>
        <v>673.109375</v>
      </c>
      <c r="Q234" t="str">
        <f t="shared" si="28"/>
        <v/>
      </c>
      <c r="R234">
        <f t="shared" si="29"/>
        <v>1</v>
      </c>
      <c r="S234">
        <f t="shared" si="30"/>
        <v>5.218917500907021</v>
      </c>
    </row>
    <row r="235" spans="1:19" x14ac:dyDescent="0.3">
      <c r="A235" t="s">
        <v>284</v>
      </c>
      <c r="B235">
        <v>13192.523438</v>
      </c>
      <c r="C235">
        <v>13776.599609000001</v>
      </c>
      <c r="D235">
        <v>14044.233398</v>
      </c>
      <c r="E235">
        <v>14042.536133</v>
      </c>
      <c r="F235">
        <v>13776.599609000001</v>
      </c>
      <c r="G235">
        <v>13846.400390999999</v>
      </c>
      <c r="H235">
        <v>13499.700194999999</v>
      </c>
      <c r="I235">
        <v>14117.900390999999</v>
      </c>
      <c r="J235">
        <v>13844.279296999999</v>
      </c>
      <c r="L235" t="str">
        <f t="shared" si="24"/>
        <v>10NOV2022:18:00:00</v>
      </c>
      <c r="M235">
        <v>18</v>
      </c>
      <c r="N235">
        <f t="shared" si="25"/>
        <v>584.07617100000061</v>
      </c>
      <c r="O235" t="str">
        <f t="shared" si="26"/>
        <v/>
      </c>
      <c r="P235">
        <f t="shared" si="27"/>
        <v>584.07617100000061</v>
      </c>
      <c r="Q235" t="str">
        <f t="shared" si="28"/>
        <v/>
      </c>
      <c r="R235">
        <f t="shared" si="29"/>
        <v>1</v>
      </c>
      <c r="S235">
        <f t="shared" si="30"/>
        <v>4.4273271428695455</v>
      </c>
    </row>
    <row r="236" spans="1:19" x14ac:dyDescent="0.3">
      <c r="A236" t="s">
        <v>285</v>
      </c>
      <c r="B236">
        <v>13385.398438</v>
      </c>
      <c r="C236">
        <v>13886.599609000001</v>
      </c>
      <c r="D236">
        <v>14263.131836</v>
      </c>
      <c r="E236">
        <v>14351.832031</v>
      </c>
      <c r="F236">
        <v>13886.599609000001</v>
      </c>
      <c r="G236">
        <v>13965.5</v>
      </c>
      <c r="H236">
        <v>14039.099609000001</v>
      </c>
      <c r="I236">
        <v>14240.599609000001</v>
      </c>
      <c r="J236">
        <v>14068.350586</v>
      </c>
      <c r="L236" t="str">
        <f t="shared" si="24"/>
        <v>10NOV2022:19:00:00</v>
      </c>
      <c r="M236">
        <v>19</v>
      </c>
      <c r="N236">
        <f t="shared" si="25"/>
        <v>501.20117100000061</v>
      </c>
      <c r="O236" t="str">
        <f t="shared" si="26"/>
        <v/>
      </c>
      <c r="P236">
        <f t="shared" si="27"/>
        <v>501.20117100000061</v>
      </c>
      <c r="Q236" t="str">
        <f t="shared" si="28"/>
        <v/>
      </c>
      <c r="R236">
        <f t="shared" si="29"/>
        <v>1</v>
      </c>
      <c r="S236">
        <f t="shared" si="30"/>
        <v>3.7443873884032723</v>
      </c>
    </row>
    <row r="237" spans="1:19" x14ac:dyDescent="0.3">
      <c r="A237" t="s">
        <v>286</v>
      </c>
      <c r="B237">
        <v>13210.848633</v>
      </c>
      <c r="C237">
        <v>13487.799805000001</v>
      </c>
      <c r="D237">
        <v>14209.970703000001</v>
      </c>
      <c r="E237">
        <v>14174.523438</v>
      </c>
      <c r="F237">
        <v>13487.799805000001</v>
      </c>
      <c r="G237">
        <v>13567.700194999999</v>
      </c>
      <c r="H237">
        <v>13711.299805000001</v>
      </c>
      <c r="I237">
        <v>13857.5</v>
      </c>
      <c r="J237">
        <v>13693.044921999999</v>
      </c>
      <c r="L237" t="str">
        <f t="shared" si="24"/>
        <v>10NOV2022:20:00:00</v>
      </c>
      <c r="M237">
        <v>20</v>
      </c>
      <c r="N237">
        <f t="shared" si="25"/>
        <v>276.95117200000095</v>
      </c>
      <c r="O237" t="str">
        <f t="shared" si="26"/>
        <v/>
      </c>
      <c r="P237">
        <f t="shared" si="27"/>
        <v>276.95117200000095</v>
      </c>
      <c r="Q237" t="str">
        <f t="shared" si="28"/>
        <v/>
      </c>
      <c r="R237">
        <f t="shared" si="29"/>
        <v>1</v>
      </c>
      <c r="S237">
        <f t="shared" si="30"/>
        <v>2.0963919858122635</v>
      </c>
    </row>
    <row r="238" spans="1:19" x14ac:dyDescent="0.3">
      <c r="A238" t="s">
        <v>287</v>
      </c>
      <c r="B238">
        <v>12903.782227</v>
      </c>
      <c r="C238">
        <v>12985.5</v>
      </c>
      <c r="D238">
        <v>13811.755859000001</v>
      </c>
      <c r="E238">
        <v>13752.792969</v>
      </c>
      <c r="F238">
        <v>12985.5</v>
      </c>
      <c r="G238">
        <v>13081.299805000001</v>
      </c>
      <c r="H238">
        <v>13188.900390999999</v>
      </c>
      <c r="I238">
        <v>13383.400390999999</v>
      </c>
      <c r="J238">
        <v>13199.564453000001</v>
      </c>
      <c r="L238" t="str">
        <f t="shared" si="24"/>
        <v>10NOV2022:21:00:00</v>
      </c>
      <c r="M238">
        <v>21</v>
      </c>
      <c r="N238">
        <f t="shared" si="25"/>
        <v>81.717773000000307</v>
      </c>
      <c r="O238" t="str">
        <f t="shared" si="26"/>
        <v/>
      </c>
      <c r="P238">
        <f t="shared" si="27"/>
        <v>81.717773000000307</v>
      </c>
      <c r="Q238" t="str">
        <f t="shared" si="28"/>
        <v/>
      </c>
      <c r="R238">
        <f t="shared" si="29"/>
        <v>1</v>
      </c>
      <c r="S238">
        <f t="shared" si="30"/>
        <v>0.63328543184038899</v>
      </c>
    </row>
    <row r="239" spans="1:19" x14ac:dyDescent="0.3">
      <c r="A239" t="s">
        <v>288</v>
      </c>
      <c r="B239">
        <v>12436.323242</v>
      </c>
      <c r="C239">
        <v>12345.299805000001</v>
      </c>
      <c r="D239">
        <v>13235.282227</v>
      </c>
      <c r="E239">
        <v>13150.786133</v>
      </c>
      <c r="F239">
        <v>12345.299805000001</v>
      </c>
      <c r="G239">
        <v>12434.700194999999</v>
      </c>
      <c r="H239">
        <v>12741.299805000001</v>
      </c>
      <c r="I239">
        <v>12708.599609000001</v>
      </c>
      <c r="J239">
        <v>12593.804688</v>
      </c>
      <c r="L239" t="str">
        <f t="shared" si="24"/>
        <v>10NOV2022:22:00:00</v>
      </c>
      <c r="M239">
        <v>22</v>
      </c>
      <c r="N239">
        <f t="shared" si="25"/>
        <v>-91.023436999999831</v>
      </c>
      <c r="O239">
        <f t="shared" si="26"/>
        <v>-91.023436999999831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0.73191597893334837</v>
      </c>
    </row>
    <row r="240" spans="1:19" x14ac:dyDescent="0.3">
      <c r="A240" t="s">
        <v>289</v>
      </c>
      <c r="B240">
        <v>11664.654296999999</v>
      </c>
      <c r="C240">
        <v>11493.700194999999</v>
      </c>
      <c r="D240">
        <v>12336.421875</v>
      </c>
      <c r="E240">
        <v>12274.3125</v>
      </c>
      <c r="F240">
        <v>11493.700194999999</v>
      </c>
      <c r="G240">
        <v>11549.299805000001</v>
      </c>
      <c r="H240">
        <v>11933</v>
      </c>
      <c r="I240">
        <v>11735.299805000001</v>
      </c>
      <c r="J240">
        <v>11701.984375</v>
      </c>
      <c r="L240" t="str">
        <f t="shared" si="24"/>
        <v>10NOV2022:23:00:00</v>
      </c>
      <c r="M240">
        <v>23</v>
      </c>
      <c r="N240">
        <f t="shared" si="25"/>
        <v>-170.95410199999969</v>
      </c>
      <c r="O240">
        <f t="shared" si="26"/>
        <v>-170.95410199999969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1.4655736693711268</v>
      </c>
    </row>
    <row r="241" spans="1:19" x14ac:dyDescent="0.3">
      <c r="A241" t="s">
        <v>290</v>
      </c>
      <c r="B241">
        <v>10755.534180000001</v>
      </c>
      <c r="C241">
        <v>10564.299805000001</v>
      </c>
      <c r="D241">
        <v>11353.514648</v>
      </c>
      <c r="E241">
        <v>11338.817383</v>
      </c>
      <c r="F241">
        <v>10564.299805000001</v>
      </c>
      <c r="G241">
        <v>10582.299805000001</v>
      </c>
      <c r="H241">
        <v>11134.700194999999</v>
      </c>
      <c r="I241">
        <v>10656.099609000001</v>
      </c>
      <c r="J241">
        <v>10743.529296999999</v>
      </c>
      <c r="L241" t="str">
        <f t="shared" si="24"/>
        <v>11NOV2022:00:00:00</v>
      </c>
      <c r="M241">
        <v>24</v>
      </c>
      <c r="N241">
        <f t="shared" si="25"/>
        <v>-191.234375</v>
      </c>
      <c r="O241">
        <f t="shared" si="26"/>
        <v>-191.234375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1.7780090862953308</v>
      </c>
    </row>
    <row r="242" spans="1:19" x14ac:dyDescent="0.3">
      <c r="A242" t="s">
        <v>291</v>
      </c>
      <c r="B242">
        <v>10041.476563</v>
      </c>
      <c r="C242">
        <v>9406.5996094000002</v>
      </c>
      <c r="D242">
        <v>10498.091796999999</v>
      </c>
      <c r="E242">
        <v>10554.365234000001</v>
      </c>
      <c r="F242">
        <v>9815.5498047000001</v>
      </c>
      <c r="G242">
        <v>9777.8496094000002</v>
      </c>
      <c r="H242">
        <v>9406.5996094000002</v>
      </c>
      <c r="I242">
        <v>9930.2802733999997</v>
      </c>
      <c r="J242">
        <v>9744.0429688000004</v>
      </c>
      <c r="L242" t="str">
        <f t="shared" si="24"/>
        <v>11NOV2022:01:00:00</v>
      </c>
      <c r="M242">
        <v>1</v>
      </c>
      <c r="N242">
        <f t="shared" si="25"/>
        <v>-634.87695359999998</v>
      </c>
      <c r="O242">
        <f t="shared" si="26"/>
        <v>-634.87695359999998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6.3225457891256944</v>
      </c>
    </row>
    <row r="243" spans="1:19" x14ac:dyDescent="0.3">
      <c r="A243" t="s">
        <v>292</v>
      </c>
      <c r="B243">
        <v>9623.1484375</v>
      </c>
      <c r="C243">
        <v>9061.9199219000002</v>
      </c>
      <c r="D243">
        <v>9925.9970702999999</v>
      </c>
      <c r="E243">
        <v>9987.7470702999999</v>
      </c>
      <c r="F243">
        <v>9340.7197266000003</v>
      </c>
      <c r="G243">
        <v>9303.0195313000004</v>
      </c>
      <c r="H243">
        <v>9061.9199219000002</v>
      </c>
      <c r="I243">
        <v>9451.1396483999997</v>
      </c>
      <c r="J243">
        <v>9300.2421875</v>
      </c>
      <c r="L243" t="str">
        <f t="shared" si="24"/>
        <v>11NOV2022:02:00:00</v>
      </c>
      <c r="M243">
        <v>2</v>
      </c>
      <c r="N243">
        <f t="shared" si="25"/>
        <v>-561.22851559999981</v>
      </c>
      <c r="O243">
        <f t="shared" si="26"/>
        <v>-561.22851559999981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5.8320675322119575</v>
      </c>
    </row>
    <row r="244" spans="1:19" x14ac:dyDescent="0.3">
      <c r="A244" t="s">
        <v>293</v>
      </c>
      <c r="B244">
        <v>9393.5058594000002</v>
      </c>
      <c r="C244">
        <v>8851.2001952999999</v>
      </c>
      <c r="D244">
        <v>9519.2304688000004</v>
      </c>
      <c r="E244">
        <v>9558.6269530999998</v>
      </c>
      <c r="F244">
        <v>9043.4501952999999</v>
      </c>
      <c r="G244">
        <v>9008.2802733999997</v>
      </c>
      <c r="H244">
        <v>8851.2001952999999</v>
      </c>
      <c r="I244">
        <v>9134.8398438000004</v>
      </c>
      <c r="J244">
        <v>9018.5820313000004</v>
      </c>
      <c r="L244" t="str">
        <f t="shared" si="24"/>
        <v>11NOV2022:03:00:00</v>
      </c>
      <c r="M244">
        <v>3</v>
      </c>
      <c r="N244">
        <f t="shared" si="25"/>
        <v>-542.30566410000029</v>
      </c>
      <c r="O244">
        <f t="shared" si="26"/>
        <v>-542.30566410000029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5.7731976986773228</v>
      </c>
    </row>
    <row r="245" spans="1:19" x14ac:dyDescent="0.3">
      <c r="A245" t="s">
        <v>294</v>
      </c>
      <c r="B245">
        <v>9174.2783202999999</v>
      </c>
      <c r="C245">
        <v>8871.2402344000002</v>
      </c>
      <c r="D245">
        <v>9254.9892577999999</v>
      </c>
      <c r="E245">
        <v>9311.6552733999997</v>
      </c>
      <c r="F245">
        <v>8980.6298827999999</v>
      </c>
      <c r="G245">
        <v>8955.7900391000003</v>
      </c>
      <c r="H245">
        <v>8871.2402344000002</v>
      </c>
      <c r="I245">
        <v>9088.6699219000002</v>
      </c>
      <c r="J245">
        <v>8984.8867188000004</v>
      </c>
      <c r="L245" t="str">
        <f t="shared" si="24"/>
        <v>11NOV2022:04:00:00</v>
      </c>
      <c r="M245">
        <v>4</v>
      </c>
      <c r="N245">
        <f t="shared" si="25"/>
        <v>-303.03808589999971</v>
      </c>
      <c r="O245">
        <f t="shared" si="26"/>
        <v>-303.03808589999971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3.3031272359534252</v>
      </c>
    </row>
    <row r="246" spans="1:19" x14ac:dyDescent="0.3">
      <c r="A246" t="s">
        <v>295</v>
      </c>
      <c r="B246">
        <v>9262.7910155999998</v>
      </c>
      <c r="C246">
        <v>9058.6503905999998</v>
      </c>
      <c r="D246">
        <v>9296.1640625</v>
      </c>
      <c r="E246">
        <v>9347.6386719000002</v>
      </c>
      <c r="F246">
        <v>9163.7197266000003</v>
      </c>
      <c r="G246">
        <v>9142.8603516000003</v>
      </c>
      <c r="H246">
        <v>9058.6503905999998</v>
      </c>
      <c r="I246">
        <v>9223.3398438000004</v>
      </c>
      <c r="J246">
        <v>9153.1044922000001</v>
      </c>
      <c r="L246" t="str">
        <f t="shared" si="24"/>
        <v>11NOV2022:05:00:00</v>
      </c>
      <c r="M246">
        <v>5</v>
      </c>
      <c r="N246">
        <f t="shared" si="25"/>
        <v>-204.140625</v>
      </c>
      <c r="O246">
        <f t="shared" si="26"/>
        <v>-204.140625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2.203878125461268</v>
      </c>
    </row>
    <row r="247" spans="1:19" x14ac:dyDescent="0.3">
      <c r="A247" t="s">
        <v>296</v>
      </c>
      <c r="B247">
        <v>9732.4316405999998</v>
      </c>
      <c r="C247">
        <v>9610.75</v>
      </c>
      <c r="D247">
        <v>9785.6572266000003</v>
      </c>
      <c r="E247">
        <v>9842.8818358999997</v>
      </c>
      <c r="F247">
        <v>9772.7597655999998</v>
      </c>
      <c r="G247">
        <v>9759.5800780999998</v>
      </c>
      <c r="H247">
        <v>9610.75</v>
      </c>
      <c r="I247">
        <v>9728.7001952999999</v>
      </c>
      <c r="J247">
        <v>9713.5410155999998</v>
      </c>
      <c r="L247" t="str">
        <f t="shared" si="24"/>
        <v>11NOV2022:06:00:00</v>
      </c>
      <c r="M247">
        <v>6</v>
      </c>
      <c r="N247">
        <f t="shared" si="25"/>
        <v>-121.68164059999981</v>
      </c>
      <c r="O247">
        <f t="shared" si="26"/>
        <v>-121.68164059999981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1.250269666343099</v>
      </c>
    </row>
    <row r="248" spans="1:19" x14ac:dyDescent="0.3">
      <c r="A248" t="s">
        <v>297</v>
      </c>
      <c r="B248">
        <v>10622.103515999999</v>
      </c>
      <c r="C248">
        <v>10463.900390999999</v>
      </c>
      <c r="D248">
        <v>10656.496094</v>
      </c>
      <c r="E248">
        <v>10708.664063</v>
      </c>
      <c r="F248">
        <v>10791.799805000001</v>
      </c>
      <c r="G248">
        <v>10783.400390999999</v>
      </c>
      <c r="H248">
        <v>10463.900390999999</v>
      </c>
      <c r="I248">
        <v>10580</v>
      </c>
      <c r="J248">
        <v>10633.595703000001</v>
      </c>
      <c r="L248" t="str">
        <f t="shared" si="24"/>
        <v>11NOV2022:07:00:00</v>
      </c>
      <c r="M248">
        <v>7</v>
      </c>
      <c r="N248">
        <f t="shared" si="25"/>
        <v>-158.203125</v>
      </c>
      <c r="O248">
        <f t="shared" si="26"/>
        <v>-158.203125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1.4893766075777717</v>
      </c>
    </row>
    <row r="249" spans="1:19" x14ac:dyDescent="0.3">
      <c r="A249" t="s">
        <v>298</v>
      </c>
      <c r="B249">
        <v>11182.108398</v>
      </c>
      <c r="C249">
        <v>11042.5</v>
      </c>
      <c r="D249">
        <v>11127.136719</v>
      </c>
      <c r="E249">
        <v>11120.103515999999</v>
      </c>
      <c r="F249">
        <v>11433.400390999999</v>
      </c>
      <c r="G249">
        <v>11437.299805000001</v>
      </c>
      <c r="H249">
        <v>11042.5</v>
      </c>
      <c r="I249">
        <v>11184.700194999999</v>
      </c>
      <c r="J249">
        <v>11249.605469</v>
      </c>
      <c r="L249" t="str">
        <f t="shared" si="24"/>
        <v>11NOV2022:08:00:00</v>
      </c>
      <c r="M249">
        <v>8</v>
      </c>
      <c r="N249">
        <f t="shared" si="25"/>
        <v>-139.60839800000031</v>
      </c>
      <c r="O249">
        <f t="shared" si="26"/>
        <v>-139.60839800000031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1.2484979847357791</v>
      </c>
    </row>
    <row r="250" spans="1:19" x14ac:dyDescent="0.3">
      <c r="A250" t="s">
        <v>299</v>
      </c>
      <c r="B250">
        <v>11565.998046999999</v>
      </c>
      <c r="C250">
        <v>11534.099609000001</v>
      </c>
      <c r="D250">
        <v>11324.952148</v>
      </c>
      <c r="E250">
        <v>11350.205078000001</v>
      </c>
      <c r="F250">
        <v>11822.799805000001</v>
      </c>
      <c r="G250">
        <v>11838.900390999999</v>
      </c>
      <c r="H250">
        <v>11534.099609000001</v>
      </c>
      <c r="I250">
        <v>11540.200194999999</v>
      </c>
      <c r="J250">
        <v>11655.740234000001</v>
      </c>
      <c r="L250" t="str">
        <f t="shared" si="24"/>
        <v>11NOV2022:09:00:00</v>
      </c>
      <c r="M250">
        <v>9</v>
      </c>
      <c r="N250">
        <f t="shared" si="25"/>
        <v>-31.89843799999835</v>
      </c>
      <c r="O250">
        <f t="shared" si="26"/>
        <v>-31.89843799999835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0.27579494541132316</v>
      </c>
    </row>
    <row r="251" spans="1:19" x14ac:dyDescent="0.3">
      <c r="A251" t="s">
        <v>300</v>
      </c>
      <c r="B251">
        <v>12140.628906</v>
      </c>
      <c r="C251">
        <v>12019.400390999999</v>
      </c>
      <c r="D251">
        <v>11568.149414</v>
      </c>
      <c r="E251">
        <v>11552.475586</v>
      </c>
      <c r="F251">
        <v>12308.900390999999</v>
      </c>
      <c r="G251">
        <v>12316.599609000001</v>
      </c>
      <c r="H251">
        <v>12019.400390999999</v>
      </c>
      <c r="I251">
        <v>11851.299805000001</v>
      </c>
      <c r="J251">
        <v>12078.290039</v>
      </c>
      <c r="L251" t="str">
        <f t="shared" si="24"/>
        <v>11NOV2022:10:00:00</v>
      </c>
      <c r="M251">
        <v>10</v>
      </c>
      <c r="N251">
        <f t="shared" si="25"/>
        <v>-121.2285150000007</v>
      </c>
      <c r="O251">
        <f t="shared" si="26"/>
        <v>-121.2285150000007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0.99853570962941274</v>
      </c>
    </row>
    <row r="252" spans="1:19" x14ac:dyDescent="0.3">
      <c r="A252" t="s">
        <v>301</v>
      </c>
      <c r="B252">
        <v>12315.430664</v>
      </c>
      <c r="C252">
        <v>12240.799805000001</v>
      </c>
      <c r="D252">
        <v>11785.945313</v>
      </c>
      <c r="E252">
        <v>11820.316406</v>
      </c>
      <c r="F252">
        <v>12664.900390999999</v>
      </c>
      <c r="G252">
        <v>12672.799805000001</v>
      </c>
      <c r="H252">
        <v>12240.799805000001</v>
      </c>
      <c r="I252">
        <v>11960.099609000001</v>
      </c>
      <c r="J252">
        <v>12314.169921999999</v>
      </c>
      <c r="L252" t="str">
        <f t="shared" si="24"/>
        <v>11NOV2022:11:00:00</v>
      </c>
      <c r="M252">
        <v>11</v>
      </c>
      <c r="N252">
        <f t="shared" si="25"/>
        <v>-74.630858999998964</v>
      </c>
      <c r="O252">
        <f t="shared" si="26"/>
        <v>-74.630858999998964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0.60599471537895189</v>
      </c>
    </row>
    <row r="253" spans="1:19" x14ac:dyDescent="0.3">
      <c r="A253" t="s">
        <v>302</v>
      </c>
      <c r="B253">
        <v>12635.223633</v>
      </c>
      <c r="C253">
        <v>12328.5</v>
      </c>
      <c r="D253">
        <v>11812.190430000001</v>
      </c>
      <c r="E253">
        <v>11877.364258</v>
      </c>
      <c r="F253">
        <v>12894.200194999999</v>
      </c>
      <c r="G253">
        <v>12885</v>
      </c>
      <c r="H253">
        <v>12328.5</v>
      </c>
      <c r="I253">
        <v>11933.5</v>
      </c>
      <c r="J253">
        <v>12414.230469</v>
      </c>
      <c r="L253" t="str">
        <f t="shared" si="24"/>
        <v>11NOV2022:12:00:00</v>
      </c>
      <c r="M253">
        <v>12</v>
      </c>
      <c r="N253">
        <f t="shared" si="25"/>
        <v>-306.72363299999961</v>
      </c>
      <c r="O253">
        <f t="shared" si="26"/>
        <v>-306.72363299999961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2.4275283280219533</v>
      </c>
    </row>
    <row r="254" spans="1:19" x14ac:dyDescent="0.3">
      <c r="A254" t="s">
        <v>303</v>
      </c>
      <c r="B254">
        <v>12667.580078000001</v>
      </c>
      <c r="C254">
        <v>12430.599609000001</v>
      </c>
      <c r="D254">
        <v>11819.974609000001</v>
      </c>
      <c r="E254">
        <v>11907.401367</v>
      </c>
      <c r="F254">
        <v>13008.299805000001</v>
      </c>
      <c r="G254">
        <v>12990.799805000001</v>
      </c>
      <c r="H254">
        <v>12430.599609000001</v>
      </c>
      <c r="I254">
        <v>11821.099609000001</v>
      </c>
      <c r="J254">
        <v>12443.979492</v>
      </c>
      <c r="L254" t="str">
        <f t="shared" si="24"/>
        <v>11NOV2022:13:00:00</v>
      </c>
      <c r="M254">
        <v>13</v>
      </c>
      <c r="N254">
        <f t="shared" si="25"/>
        <v>-236.98046900000008</v>
      </c>
      <c r="O254">
        <f t="shared" si="26"/>
        <v>-236.98046900000008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1.8707635360566461</v>
      </c>
    </row>
    <row r="255" spans="1:19" x14ac:dyDescent="0.3">
      <c r="A255" t="s">
        <v>304</v>
      </c>
      <c r="B255">
        <v>12744.457031</v>
      </c>
      <c r="C255">
        <v>12577.900390999999</v>
      </c>
      <c r="D255">
        <v>11839.449219</v>
      </c>
      <c r="E255">
        <v>11913.458008</v>
      </c>
      <c r="F255">
        <v>13094.400390999999</v>
      </c>
      <c r="G255">
        <v>13083.799805000001</v>
      </c>
      <c r="H255">
        <v>12577.900390999999</v>
      </c>
      <c r="I255">
        <v>11664.099609000001</v>
      </c>
      <c r="J255">
        <v>12462.020508</v>
      </c>
      <c r="L255" t="str">
        <f t="shared" si="24"/>
        <v>11NOV2022:14:00:00</v>
      </c>
      <c r="M255">
        <v>14</v>
      </c>
      <c r="N255">
        <f t="shared" si="25"/>
        <v>-166.5566400000007</v>
      </c>
      <c r="O255">
        <f t="shared" si="26"/>
        <v>-166.5566400000007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1.3068947511444649</v>
      </c>
    </row>
    <row r="256" spans="1:19" x14ac:dyDescent="0.3">
      <c r="A256" t="s">
        <v>305</v>
      </c>
      <c r="B256">
        <v>12785.434569999999</v>
      </c>
      <c r="C256">
        <v>12592.799805000001</v>
      </c>
      <c r="D256">
        <v>11545.841796999999</v>
      </c>
      <c r="E256">
        <v>11726.271484000001</v>
      </c>
      <c r="F256">
        <v>13038.799805000001</v>
      </c>
      <c r="G256">
        <v>13028.799805000001</v>
      </c>
      <c r="H256">
        <v>12592.799805000001</v>
      </c>
      <c r="I256">
        <v>11440</v>
      </c>
      <c r="J256">
        <v>12365.219727</v>
      </c>
      <c r="L256" t="str">
        <f t="shared" si="24"/>
        <v>11NOV2022:15:00:00</v>
      </c>
      <c r="M256">
        <v>15</v>
      </c>
      <c r="N256">
        <f t="shared" si="25"/>
        <v>-192.63476499999888</v>
      </c>
      <c r="O256">
        <f t="shared" si="26"/>
        <v>-192.63476499999888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1.5066735819211101</v>
      </c>
    </row>
    <row r="257" spans="1:19" x14ac:dyDescent="0.3">
      <c r="A257" t="s">
        <v>306</v>
      </c>
      <c r="B257">
        <v>12882.655273</v>
      </c>
      <c r="C257">
        <v>12507.299805000001</v>
      </c>
      <c r="D257">
        <v>11614.714844</v>
      </c>
      <c r="E257">
        <v>11671.242188</v>
      </c>
      <c r="F257">
        <v>12966.599609000001</v>
      </c>
      <c r="G257">
        <v>12956.299805000001</v>
      </c>
      <c r="H257">
        <v>12507.299805000001</v>
      </c>
      <c r="I257">
        <v>11240.700194999999</v>
      </c>
      <c r="J257">
        <v>12245.134765999999</v>
      </c>
      <c r="L257" t="str">
        <f t="shared" si="24"/>
        <v>11NOV2022:16:00:00</v>
      </c>
      <c r="M257">
        <v>16</v>
      </c>
      <c r="N257">
        <f t="shared" si="25"/>
        <v>-375.35546799999975</v>
      </c>
      <c r="O257">
        <f t="shared" si="26"/>
        <v>-375.35546799999975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2.9136498652314731</v>
      </c>
    </row>
    <row r="258" spans="1:19" x14ac:dyDescent="0.3">
      <c r="A258" t="s">
        <v>307</v>
      </c>
      <c r="B258">
        <v>13191.061523</v>
      </c>
      <c r="C258">
        <v>12658.5</v>
      </c>
      <c r="D258">
        <v>11605.564453000001</v>
      </c>
      <c r="E258">
        <v>11609.141602</v>
      </c>
      <c r="F258">
        <v>13105.700194999999</v>
      </c>
      <c r="G258">
        <v>13078.700194999999</v>
      </c>
      <c r="H258">
        <v>12658.5</v>
      </c>
      <c r="I258">
        <v>11247.299805000001</v>
      </c>
      <c r="J258">
        <v>12336.709961</v>
      </c>
      <c r="L258" t="str">
        <f t="shared" si="24"/>
        <v>11NOV2022:17:00:00</v>
      </c>
      <c r="M258">
        <v>17</v>
      </c>
      <c r="N258">
        <f t="shared" si="25"/>
        <v>-532.56152300000031</v>
      </c>
      <c r="O258">
        <f t="shared" si="26"/>
        <v>-532.56152300000031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4.0372908736072786</v>
      </c>
    </row>
    <row r="259" spans="1:19" x14ac:dyDescent="0.3">
      <c r="A259" t="s">
        <v>308</v>
      </c>
      <c r="B259">
        <v>13714.262694999999</v>
      </c>
      <c r="C259">
        <v>13250.200194999999</v>
      </c>
      <c r="D259">
        <v>11755.109375</v>
      </c>
      <c r="E259">
        <v>11624.245117</v>
      </c>
      <c r="F259">
        <v>13591.5</v>
      </c>
      <c r="G259">
        <v>13539.200194999999</v>
      </c>
      <c r="H259">
        <v>13250.200194999999</v>
      </c>
      <c r="I259">
        <v>11569.200194999999</v>
      </c>
      <c r="J259">
        <v>12785.294921999999</v>
      </c>
      <c r="L259" t="str">
        <f t="shared" ref="L259:L323" si="31">A259</f>
        <v>11NOV2022:18:00:00</v>
      </c>
      <c r="M259">
        <v>18</v>
      </c>
      <c r="N259">
        <f t="shared" ref="N259:N323" si="32">C259-B259</f>
        <v>-464.0625</v>
      </c>
      <c r="O259">
        <f t="shared" ref="O259:O322" si="33">IF(N259&lt;0,N259,"")</f>
        <v>-464.0625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3.3837947421642269</v>
      </c>
    </row>
    <row r="260" spans="1:19" x14ac:dyDescent="0.3">
      <c r="A260" t="s">
        <v>309</v>
      </c>
      <c r="B260">
        <v>13887.417969</v>
      </c>
      <c r="C260">
        <v>14065.799805000001</v>
      </c>
      <c r="D260">
        <v>12247.108398</v>
      </c>
      <c r="E260">
        <v>12246.189453000001</v>
      </c>
      <c r="F260">
        <v>14032.299805000001</v>
      </c>
      <c r="G260">
        <v>13953.200194999999</v>
      </c>
      <c r="H260">
        <v>14065.799805000001</v>
      </c>
      <c r="I260">
        <v>11910.400390999999</v>
      </c>
      <c r="J260">
        <v>13278.234375</v>
      </c>
      <c r="L260" t="str">
        <f t="shared" si="31"/>
        <v>11NOV2022:19:00:00</v>
      </c>
      <c r="M260">
        <v>19</v>
      </c>
      <c r="N260">
        <f t="shared" si="32"/>
        <v>178.38183600000048</v>
      </c>
      <c r="O260" t="str">
        <f t="shared" si="33"/>
        <v/>
      </c>
      <c r="P260">
        <f t="shared" si="34"/>
        <v>178.38183600000048</v>
      </c>
      <c r="Q260" t="str">
        <f t="shared" si="35"/>
        <v/>
      </c>
      <c r="R260">
        <f t="shared" si="36"/>
        <v>1</v>
      </c>
      <c r="S260">
        <f t="shared" si="37"/>
        <v>1.2844852541933345</v>
      </c>
    </row>
    <row r="261" spans="1:19" x14ac:dyDescent="0.3">
      <c r="A261" t="s">
        <v>310</v>
      </c>
      <c r="B261">
        <v>13724.885742</v>
      </c>
      <c r="C261">
        <v>14011.099609000001</v>
      </c>
      <c r="D261">
        <v>12305.794921999999</v>
      </c>
      <c r="E261">
        <v>12620.995117</v>
      </c>
      <c r="F261">
        <v>13924.299805000001</v>
      </c>
      <c r="G261">
        <v>13828</v>
      </c>
      <c r="H261">
        <v>14011.099609000001</v>
      </c>
      <c r="I261">
        <v>11894.299805000001</v>
      </c>
      <c r="J261">
        <v>13211.424805000001</v>
      </c>
      <c r="L261" t="str">
        <f t="shared" si="31"/>
        <v>11NOV2022:20:00:00</v>
      </c>
      <c r="M261">
        <v>20</v>
      </c>
      <c r="N261">
        <f t="shared" si="32"/>
        <v>286.21386700000039</v>
      </c>
      <c r="O261" t="str">
        <f t="shared" si="33"/>
        <v/>
      </c>
      <c r="P261">
        <f t="shared" si="34"/>
        <v>286.21386700000039</v>
      </c>
      <c r="Q261" t="str">
        <f t="shared" si="35"/>
        <v/>
      </c>
      <c r="R261">
        <f t="shared" si="36"/>
        <v>1</v>
      </c>
      <c r="S261">
        <f t="shared" si="37"/>
        <v>2.0853642965066541</v>
      </c>
    </row>
    <row r="262" spans="1:19" x14ac:dyDescent="0.3">
      <c r="A262" t="s">
        <v>311</v>
      </c>
      <c r="B262">
        <v>13470.790039</v>
      </c>
      <c r="C262">
        <v>13790.700194999999</v>
      </c>
      <c r="D262">
        <v>12064.154296999999</v>
      </c>
      <c r="E262">
        <v>12793.647461</v>
      </c>
      <c r="F262">
        <v>13733.299805000001</v>
      </c>
      <c r="G262">
        <v>13597.900390999999</v>
      </c>
      <c r="H262">
        <v>13790.700194999999</v>
      </c>
      <c r="I262">
        <v>11758.400390999999</v>
      </c>
      <c r="J262">
        <v>13022.585938</v>
      </c>
      <c r="L262" t="str">
        <f t="shared" si="31"/>
        <v>11NOV2022:21:00:00</v>
      </c>
      <c r="M262">
        <v>21</v>
      </c>
      <c r="N262">
        <f t="shared" si="32"/>
        <v>319.91015599999992</v>
      </c>
      <c r="O262" t="str">
        <f t="shared" si="33"/>
        <v/>
      </c>
      <c r="P262">
        <f t="shared" si="34"/>
        <v>319.91015599999992</v>
      </c>
      <c r="Q262" t="str">
        <f t="shared" si="35"/>
        <v/>
      </c>
      <c r="R262">
        <f t="shared" si="36"/>
        <v>1</v>
      </c>
      <c r="S262">
        <f t="shared" si="37"/>
        <v>2.3748433096634347</v>
      </c>
    </row>
    <row r="263" spans="1:19" x14ac:dyDescent="0.3">
      <c r="A263" t="s">
        <v>312</v>
      </c>
      <c r="B263">
        <v>13104.691406</v>
      </c>
      <c r="C263">
        <v>13694</v>
      </c>
      <c r="D263">
        <v>11888.703125</v>
      </c>
      <c r="E263">
        <v>12875.702148</v>
      </c>
      <c r="F263">
        <v>13439.700194999999</v>
      </c>
      <c r="G263">
        <v>13262</v>
      </c>
      <c r="H263">
        <v>13694</v>
      </c>
      <c r="I263">
        <v>11546.5</v>
      </c>
      <c r="J263">
        <v>12796.230469</v>
      </c>
      <c r="L263" t="str">
        <f t="shared" si="31"/>
        <v>11NOV2022:22:00:00</v>
      </c>
      <c r="M263">
        <v>22</v>
      </c>
      <c r="N263">
        <f t="shared" si="32"/>
        <v>589.30859400000008</v>
      </c>
      <c r="O263" t="str">
        <f t="shared" si="33"/>
        <v/>
      </c>
      <c r="P263">
        <f t="shared" si="34"/>
        <v>589.30859400000008</v>
      </c>
      <c r="Q263" t="str">
        <f t="shared" si="35"/>
        <v/>
      </c>
      <c r="R263">
        <f t="shared" si="36"/>
        <v>1</v>
      </c>
      <c r="S263">
        <f t="shared" si="37"/>
        <v>4.4969284338140492</v>
      </c>
    </row>
    <row r="264" spans="1:19" x14ac:dyDescent="0.3">
      <c r="A264" t="s">
        <v>313</v>
      </c>
      <c r="B264">
        <v>12555.813477</v>
      </c>
      <c r="C264">
        <v>13430.299805000001</v>
      </c>
      <c r="D264">
        <v>11563.176758</v>
      </c>
      <c r="E264">
        <v>12702.946289</v>
      </c>
      <c r="F264">
        <v>13032</v>
      </c>
      <c r="G264">
        <v>12828.299805000001</v>
      </c>
      <c r="H264">
        <v>13430.299805000001</v>
      </c>
      <c r="I264">
        <v>11188</v>
      </c>
      <c r="J264">
        <v>12435.25</v>
      </c>
      <c r="L264" t="str">
        <f t="shared" si="31"/>
        <v>11NOV2022:23:00:00</v>
      </c>
      <c r="M264">
        <v>23</v>
      </c>
      <c r="N264">
        <f t="shared" si="32"/>
        <v>874.48632800000087</v>
      </c>
      <c r="O264" t="str">
        <f t="shared" si="33"/>
        <v/>
      </c>
      <c r="P264">
        <f t="shared" si="34"/>
        <v>874.48632800000087</v>
      </c>
      <c r="Q264" t="str">
        <f t="shared" si="35"/>
        <v/>
      </c>
      <c r="R264">
        <f t="shared" si="36"/>
        <v>1</v>
      </c>
      <c r="S264">
        <f t="shared" si="37"/>
        <v>6.9647922820922998</v>
      </c>
    </row>
    <row r="265" spans="1:19" x14ac:dyDescent="0.3">
      <c r="A265" t="s">
        <v>314</v>
      </c>
      <c r="B265">
        <v>12073.115234000001</v>
      </c>
      <c r="C265">
        <v>13286.5</v>
      </c>
      <c r="D265">
        <v>11015.844727</v>
      </c>
      <c r="E265">
        <v>12255.116211</v>
      </c>
      <c r="F265">
        <v>12633.799805000001</v>
      </c>
      <c r="G265">
        <v>12395.299805000001</v>
      </c>
      <c r="H265">
        <v>13286.5</v>
      </c>
      <c r="I265">
        <v>10787.5</v>
      </c>
      <c r="J265">
        <v>12091.144531</v>
      </c>
      <c r="L265" t="str">
        <f t="shared" si="31"/>
        <v>12NOV2022:00:00:00</v>
      </c>
      <c r="M265">
        <v>24</v>
      </c>
      <c r="N265">
        <f t="shared" si="32"/>
        <v>1213.3847659999992</v>
      </c>
      <c r="O265" t="str">
        <f t="shared" si="33"/>
        <v/>
      </c>
      <c r="P265">
        <f t="shared" si="34"/>
        <v>1213.3847659999992</v>
      </c>
      <c r="Q265" t="str">
        <f t="shared" si="35"/>
        <v/>
      </c>
      <c r="R265">
        <f t="shared" si="36"/>
        <v>1</v>
      </c>
      <c r="S265">
        <f t="shared" si="37"/>
        <v>10.050303856811503</v>
      </c>
    </row>
    <row r="266" spans="1:19" x14ac:dyDescent="0.3">
      <c r="A266" t="s">
        <v>315</v>
      </c>
      <c r="B266">
        <v>11647.363281</v>
      </c>
      <c r="C266">
        <v>12707.299805000001</v>
      </c>
      <c r="D266">
        <v>12167.063477</v>
      </c>
      <c r="E266">
        <v>13101.228515999999</v>
      </c>
      <c r="F266">
        <v>12707.299805000001</v>
      </c>
      <c r="G266">
        <v>13033</v>
      </c>
      <c r="H266">
        <v>12899.799805000001</v>
      </c>
      <c r="I266">
        <v>11332.900390999999</v>
      </c>
      <c r="J266">
        <v>12355.810546999999</v>
      </c>
      <c r="L266" t="str">
        <f t="shared" si="31"/>
        <v>12NOV2022:01:00:00</v>
      </c>
      <c r="M266">
        <v>1</v>
      </c>
      <c r="N266">
        <f t="shared" si="32"/>
        <v>1059.9365240000006</v>
      </c>
      <c r="O266" t="str">
        <f t="shared" si="33"/>
        <v/>
      </c>
      <c r="P266">
        <f t="shared" si="34"/>
        <v>1059.9365240000006</v>
      </c>
      <c r="Q266" t="str">
        <f t="shared" si="35"/>
        <v/>
      </c>
      <c r="R266">
        <f t="shared" si="36"/>
        <v>1</v>
      </c>
      <c r="S266">
        <f t="shared" si="37"/>
        <v>9.1002272224911529</v>
      </c>
    </row>
    <row r="267" spans="1:19" x14ac:dyDescent="0.3">
      <c r="A267" t="s">
        <v>316</v>
      </c>
      <c r="B267">
        <v>11533.123046999999</v>
      </c>
      <c r="C267">
        <v>12292.900390999999</v>
      </c>
      <c r="D267">
        <v>11965.915039</v>
      </c>
      <c r="E267">
        <v>12734.75</v>
      </c>
      <c r="F267">
        <v>12292.900390999999</v>
      </c>
      <c r="G267">
        <v>12723.400390999999</v>
      </c>
      <c r="H267">
        <v>12726.700194999999</v>
      </c>
      <c r="I267">
        <v>10957.900390999999</v>
      </c>
      <c r="J267">
        <v>12041.724609000001</v>
      </c>
      <c r="L267" t="str">
        <f t="shared" si="31"/>
        <v>12NOV2022:02:00:00</v>
      </c>
      <c r="M267">
        <v>2</v>
      </c>
      <c r="N267">
        <f t="shared" si="32"/>
        <v>759.77734400000008</v>
      </c>
      <c r="O267" t="str">
        <f t="shared" si="33"/>
        <v/>
      </c>
      <c r="P267">
        <f t="shared" si="34"/>
        <v>759.77734400000008</v>
      </c>
      <c r="Q267" t="str">
        <f t="shared" si="35"/>
        <v/>
      </c>
      <c r="R267">
        <f t="shared" si="36"/>
        <v>1</v>
      </c>
      <c r="S267">
        <f t="shared" si="37"/>
        <v>6.5877849469197658</v>
      </c>
    </row>
    <row r="268" spans="1:19" x14ac:dyDescent="0.3">
      <c r="A268" t="s">
        <v>317</v>
      </c>
      <c r="B268">
        <v>11461.864258</v>
      </c>
      <c r="C268">
        <v>12135.099609000001</v>
      </c>
      <c r="D268">
        <v>12030.267578000001</v>
      </c>
      <c r="E268">
        <v>12581.195313</v>
      </c>
      <c r="F268">
        <v>12135.099609000001</v>
      </c>
      <c r="G268">
        <v>12600.5</v>
      </c>
      <c r="H268">
        <v>12658.099609000001</v>
      </c>
      <c r="I268">
        <v>10762.5</v>
      </c>
      <c r="J268">
        <v>11901.790039</v>
      </c>
      <c r="L268" t="str">
        <f t="shared" si="31"/>
        <v>12NOV2022:03:00:00</v>
      </c>
      <c r="M268">
        <v>3</v>
      </c>
      <c r="N268">
        <f t="shared" si="32"/>
        <v>673.23535100000117</v>
      </c>
      <c r="O268" t="str">
        <f t="shared" si="33"/>
        <v/>
      </c>
      <c r="P268">
        <f t="shared" si="34"/>
        <v>673.23535100000117</v>
      </c>
      <c r="Q268" t="str">
        <f t="shared" si="35"/>
        <v/>
      </c>
      <c r="R268">
        <f t="shared" si="36"/>
        <v>1</v>
      </c>
      <c r="S268">
        <f t="shared" si="37"/>
        <v>5.8736985174999372</v>
      </c>
    </row>
    <row r="269" spans="1:19" x14ac:dyDescent="0.3">
      <c r="A269" t="s">
        <v>318</v>
      </c>
      <c r="B269">
        <v>11550.746094</v>
      </c>
      <c r="C269">
        <v>12175.099609000001</v>
      </c>
      <c r="D269">
        <v>12221.644531</v>
      </c>
      <c r="E269">
        <v>12615.997069999999</v>
      </c>
      <c r="F269">
        <v>12175.099609000001</v>
      </c>
      <c r="G269">
        <v>12659.900390999999</v>
      </c>
      <c r="H269">
        <v>12767.900390999999</v>
      </c>
      <c r="I269">
        <v>10837.299805000001</v>
      </c>
      <c r="J269">
        <v>11976.270508</v>
      </c>
      <c r="L269" t="str">
        <f t="shared" si="31"/>
        <v>12NOV2022:04:00:00</v>
      </c>
      <c r="M269">
        <v>4</v>
      </c>
      <c r="N269">
        <f t="shared" si="32"/>
        <v>624.3535150000007</v>
      </c>
      <c r="O269" t="str">
        <f t="shared" si="33"/>
        <v/>
      </c>
      <c r="P269">
        <f t="shared" si="34"/>
        <v>624.3535150000007</v>
      </c>
      <c r="Q269" t="str">
        <f t="shared" si="35"/>
        <v/>
      </c>
      <c r="R269">
        <f t="shared" si="36"/>
        <v>1</v>
      </c>
      <c r="S269">
        <f t="shared" si="37"/>
        <v>5.4053089724162433</v>
      </c>
    </row>
    <row r="270" spans="1:19" x14ac:dyDescent="0.3">
      <c r="A270" t="s">
        <v>319</v>
      </c>
      <c r="B270">
        <v>11803.75</v>
      </c>
      <c r="C270">
        <v>12552.799805000001</v>
      </c>
      <c r="D270">
        <v>12579.654296999999</v>
      </c>
      <c r="E270">
        <v>12829.228515999999</v>
      </c>
      <c r="F270">
        <v>12552.799805000001</v>
      </c>
      <c r="G270">
        <v>13028.599609000001</v>
      </c>
      <c r="H270">
        <v>13048</v>
      </c>
      <c r="I270">
        <v>11180</v>
      </c>
      <c r="J270">
        <v>12315.070313</v>
      </c>
      <c r="L270" t="str">
        <f t="shared" si="31"/>
        <v>12NOV2022:05:00:00</v>
      </c>
      <c r="M270">
        <v>5</v>
      </c>
      <c r="N270">
        <f t="shared" si="32"/>
        <v>749.04980500000056</v>
      </c>
      <c r="O270" t="str">
        <f t="shared" si="33"/>
        <v/>
      </c>
      <c r="P270">
        <f t="shared" si="34"/>
        <v>749.04980500000056</v>
      </c>
      <c r="Q270" t="str">
        <f t="shared" si="35"/>
        <v/>
      </c>
      <c r="R270">
        <f t="shared" si="36"/>
        <v>1</v>
      </c>
      <c r="S270">
        <f t="shared" si="37"/>
        <v>6.3458630096367719</v>
      </c>
    </row>
    <row r="271" spans="1:19" x14ac:dyDescent="0.3">
      <c r="A271" t="s">
        <v>320</v>
      </c>
      <c r="B271">
        <v>12359.574219</v>
      </c>
      <c r="C271">
        <v>13323.700194999999</v>
      </c>
      <c r="D271">
        <v>13109.833984000001</v>
      </c>
      <c r="E271">
        <v>13268.572265999999</v>
      </c>
      <c r="F271">
        <v>13323.700194999999</v>
      </c>
      <c r="G271">
        <v>13720.5</v>
      </c>
      <c r="H271">
        <v>13516.099609000001</v>
      </c>
      <c r="I271">
        <v>11736.5</v>
      </c>
      <c r="J271">
        <v>12915.480469</v>
      </c>
      <c r="L271" t="str">
        <f t="shared" si="31"/>
        <v>12NOV2022:06:00:00</v>
      </c>
      <c r="M271">
        <v>6</v>
      </c>
      <c r="N271">
        <f t="shared" si="32"/>
        <v>964.12597599999935</v>
      </c>
      <c r="O271" t="str">
        <f t="shared" si="33"/>
        <v/>
      </c>
      <c r="P271">
        <f t="shared" si="34"/>
        <v>964.12597599999935</v>
      </c>
      <c r="Q271" t="str">
        <f t="shared" si="35"/>
        <v/>
      </c>
      <c r="R271">
        <f t="shared" si="36"/>
        <v>1</v>
      </c>
      <c r="S271">
        <f t="shared" si="37"/>
        <v>7.8006406929283827</v>
      </c>
    </row>
    <row r="272" spans="1:19" x14ac:dyDescent="0.3">
      <c r="A272" t="s">
        <v>321</v>
      </c>
      <c r="B272">
        <v>13091.385742</v>
      </c>
      <c r="C272">
        <v>14423.599609000001</v>
      </c>
      <c r="D272">
        <v>13915.286133</v>
      </c>
      <c r="E272">
        <v>14015.730469</v>
      </c>
      <c r="F272">
        <v>14423.599609000001</v>
      </c>
      <c r="G272">
        <v>14648.900390999999</v>
      </c>
      <c r="H272">
        <v>14092.299805000001</v>
      </c>
      <c r="I272">
        <v>12453.299805000001</v>
      </c>
      <c r="J272">
        <v>13707.494140999999</v>
      </c>
      <c r="L272" t="str">
        <f t="shared" si="31"/>
        <v>12NOV2022:07:00:00</v>
      </c>
      <c r="M272">
        <v>7</v>
      </c>
      <c r="N272">
        <f t="shared" si="32"/>
        <v>1332.2138670000004</v>
      </c>
      <c r="O272" t="str">
        <f t="shared" si="33"/>
        <v/>
      </c>
      <c r="P272">
        <f t="shared" si="34"/>
        <v>1332.2138670000004</v>
      </c>
      <c r="Q272" t="str">
        <f t="shared" si="35"/>
        <v/>
      </c>
      <c r="R272">
        <f t="shared" si="36"/>
        <v>1</v>
      </c>
      <c r="S272">
        <f t="shared" si="37"/>
        <v>10.176263179886066</v>
      </c>
    </row>
    <row r="273" spans="1:19" x14ac:dyDescent="0.3">
      <c r="A273" t="s">
        <v>322</v>
      </c>
      <c r="B273">
        <v>13743.712890999999</v>
      </c>
      <c r="C273">
        <v>15338.700194999999</v>
      </c>
      <c r="D273">
        <v>14784.489258</v>
      </c>
      <c r="E273">
        <v>14793.021484000001</v>
      </c>
      <c r="F273">
        <v>15338.700194999999</v>
      </c>
      <c r="G273">
        <v>15415</v>
      </c>
      <c r="H273">
        <v>14648.299805000001</v>
      </c>
      <c r="I273">
        <v>13207.200194999999</v>
      </c>
      <c r="J273">
        <v>14439.150390999999</v>
      </c>
      <c r="L273" t="str">
        <f t="shared" si="31"/>
        <v>12NOV2022:08:00:00</v>
      </c>
      <c r="M273">
        <v>8</v>
      </c>
      <c r="N273">
        <f t="shared" si="32"/>
        <v>1594.9873040000002</v>
      </c>
      <c r="O273" t="str">
        <f t="shared" si="33"/>
        <v/>
      </c>
      <c r="P273">
        <f t="shared" si="34"/>
        <v>1594.9873040000002</v>
      </c>
      <c r="Q273" t="str">
        <f t="shared" si="35"/>
        <v/>
      </c>
      <c r="R273">
        <f t="shared" si="36"/>
        <v>1</v>
      </c>
      <c r="S273">
        <f t="shared" si="37"/>
        <v>11.605214083338932</v>
      </c>
    </row>
    <row r="274" spans="1:19" x14ac:dyDescent="0.3">
      <c r="A274" t="s">
        <v>323</v>
      </c>
      <c r="B274">
        <v>13943.090819999999</v>
      </c>
      <c r="C274">
        <v>15808.5</v>
      </c>
      <c r="D274">
        <v>15301.189453000001</v>
      </c>
      <c r="E274">
        <v>15295.831055000001</v>
      </c>
      <c r="F274">
        <v>15808.5</v>
      </c>
      <c r="G274">
        <v>15778.299805000001</v>
      </c>
      <c r="H274">
        <v>15105.599609000001</v>
      </c>
      <c r="I274">
        <v>13816.099609000001</v>
      </c>
      <c r="J274">
        <v>14927.884765999999</v>
      </c>
      <c r="L274" t="str">
        <f t="shared" si="31"/>
        <v>12NOV2022:09:00:00</v>
      </c>
      <c r="M274">
        <v>9</v>
      </c>
      <c r="N274">
        <f t="shared" si="32"/>
        <v>1865.4091800000006</v>
      </c>
      <c r="O274" t="str">
        <f t="shared" si="33"/>
        <v/>
      </c>
      <c r="P274">
        <f t="shared" si="34"/>
        <v>1865.4091800000006</v>
      </c>
      <c r="Q274" t="str">
        <f t="shared" si="35"/>
        <v/>
      </c>
      <c r="R274">
        <f t="shared" si="36"/>
        <v>1</v>
      </c>
      <c r="S274">
        <f t="shared" si="37"/>
        <v>13.378735060122063</v>
      </c>
    </row>
    <row r="275" spans="1:19" x14ac:dyDescent="0.3">
      <c r="A275" t="s">
        <v>324</v>
      </c>
      <c r="B275">
        <v>13843.222656</v>
      </c>
      <c r="C275">
        <v>15685</v>
      </c>
      <c r="D275">
        <v>15209.126953000001</v>
      </c>
      <c r="E275">
        <v>15494.514648</v>
      </c>
      <c r="F275">
        <v>15685</v>
      </c>
      <c r="G275">
        <v>15626.400390999999</v>
      </c>
      <c r="H275">
        <v>15032.299805000001</v>
      </c>
      <c r="I275">
        <v>14046.200194999999</v>
      </c>
      <c r="J275">
        <v>14933.594727</v>
      </c>
      <c r="L275" t="str">
        <f t="shared" si="31"/>
        <v>12NOV2022:10:00:00</v>
      </c>
      <c r="M275">
        <v>10</v>
      </c>
      <c r="N275">
        <f t="shared" si="32"/>
        <v>1841.7773440000001</v>
      </c>
      <c r="O275" t="str">
        <f t="shared" si="33"/>
        <v/>
      </c>
      <c r="P275">
        <f t="shared" si="34"/>
        <v>1841.7773440000001</v>
      </c>
      <c r="Q275" t="str">
        <f t="shared" si="35"/>
        <v/>
      </c>
      <c r="R275">
        <f t="shared" si="36"/>
        <v>1</v>
      </c>
      <c r="S275">
        <f t="shared" si="37"/>
        <v>13.304541794693503</v>
      </c>
    </row>
    <row r="276" spans="1:19" x14ac:dyDescent="0.3">
      <c r="A276" t="s">
        <v>325</v>
      </c>
      <c r="B276">
        <v>13332.559569999999</v>
      </c>
      <c r="C276">
        <v>15094.200194999999</v>
      </c>
      <c r="D276">
        <v>14463.548828000001</v>
      </c>
      <c r="E276">
        <v>15371.131836</v>
      </c>
      <c r="F276">
        <v>15094.200194999999</v>
      </c>
      <c r="G276">
        <v>15077</v>
      </c>
      <c r="H276">
        <v>14450.5</v>
      </c>
      <c r="I276">
        <v>13864.599609000001</v>
      </c>
      <c r="J276">
        <v>14498.615234000001</v>
      </c>
      <c r="L276" t="str">
        <f t="shared" si="31"/>
        <v>12NOV2022:11:00:00</v>
      </c>
      <c r="M276">
        <v>11</v>
      </c>
      <c r="N276">
        <f t="shared" si="32"/>
        <v>1761.640625</v>
      </c>
      <c r="O276" t="str">
        <f t="shared" si="33"/>
        <v/>
      </c>
      <c r="P276">
        <f t="shared" si="34"/>
        <v>1761.640625</v>
      </c>
      <c r="Q276" t="str">
        <f t="shared" si="35"/>
        <v/>
      </c>
      <c r="R276">
        <f t="shared" si="36"/>
        <v>1</v>
      </c>
      <c r="S276">
        <f t="shared" si="37"/>
        <v>13.213071471766918</v>
      </c>
    </row>
    <row r="277" spans="1:19" x14ac:dyDescent="0.3">
      <c r="A277" t="s">
        <v>326</v>
      </c>
      <c r="B277">
        <v>12770.539063</v>
      </c>
      <c r="C277">
        <v>14306</v>
      </c>
      <c r="D277">
        <v>13259.691406</v>
      </c>
      <c r="E277">
        <v>14676.018555000001</v>
      </c>
      <c r="F277">
        <v>14306</v>
      </c>
      <c r="G277">
        <v>14348</v>
      </c>
      <c r="H277">
        <v>13738.400390999999</v>
      </c>
      <c r="I277">
        <v>13462.400390999999</v>
      </c>
      <c r="J277">
        <v>13879.339844</v>
      </c>
      <c r="L277" t="str">
        <f t="shared" si="31"/>
        <v>12NOV2022:12:00:00</v>
      </c>
      <c r="M277">
        <v>12</v>
      </c>
      <c r="N277">
        <f t="shared" si="32"/>
        <v>1535.4609369999998</v>
      </c>
      <c r="O277" t="str">
        <f t="shared" si="33"/>
        <v/>
      </c>
      <c r="P277">
        <f t="shared" si="34"/>
        <v>1535.4609369999998</v>
      </c>
      <c r="Q277" t="str">
        <f t="shared" si="35"/>
        <v/>
      </c>
      <c r="R277">
        <f t="shared" si="36"/>
        <v>1</v>
      </c>
      <c r="S277">
        <f t="shared" si="37"/>
        <v>12.023462200187625</v>
      </c>
    </row>
    <row r="278" spans="1:19" x14ac:dyDescent="0.3">
      <c r="A278" t="s">
        <v>327</v>
      </c>
      <c r="B278">
        <v>12255.749023</v>
      </c>
      <c r="C278">
        <v>13450.299805000001</v>
      </c>
      <c r="D278">
        <v>12735.398438</v>
      </c>
      <c r="E278">
        <v>13938.361328000001</v>
      </c>
      <c r="F278">
        <v>13450.299805000001</v>
      </c>
      <c r="G278">
        <v>13588.5</v>
      </c>
      <c r="H278">
        <v>13091.200194999999</v>
      </c>
      <c r="I278">
        <v>12948.299805000001</v>
      </c>
      <c r="J278">
        <v>13219.375</v>
      </c>
      <c r="L278" t="str">
        <f t="shared" si="31"/>
        <v>12NOV2022:13:00:00</v>
      </c>
      <c r="M278">
        <v>13</v>
      </c>
      <c r="N278">
        <f t="shared" si="32"/>
        <v>1194.5507820000003</v>
      </c>
      <c r="O278" t="str">
        <f t="shared" si="33"/>
        <v/>
      </c>
      <c r="P278">
        <f t="shared" si="34"/>
        <v>1194.5507820000003</v>
      </c>
      <c r="Q278" t="str">
        <f t="shared" si="35"/>
        <v/>
      </c>
      <c r="R278">
        <f t="shared" si="36"/>
        <v>1</v>
      </c>
      <c r="S278">
        <f t="shared" si="37"/>
        <v>9.7468606754121865</v>
      </c>
    </row>
    <row r="279" spans="1:19" x14ac:dyDescent="0.3">
      <c r="A279" t="s">
        <v>328</v>
      </c>
      <c r="B279">
        <v>11768.676758</v>
      </c>
      <c r="C279">
        <v>12739.900390999999</v>
      </c>
      <c r="D279">
        <v>12150.058594</v>
      </c>
      <c r="E279">
        <v>12758.484375</v>
      </c>
      <c r="F279">
        <v>12739.900390999999</v>
      </c>
      <c r="G279">
        <v>12910.200194999999</v>
      </c>
      <c r="H279">
        <v>12604.900390999999</v>
      </c>
      <c r="I279">
        <v>12363.799805000001</v>
      </c>
      <c r="J279">
        <v>12617.089844</v>
      </c>
      <c r="L279" t="str">
        <f t="shared" si="31"/>
        <v>12NOV2022:14:00:00</v>
      </c>
      <c r="M279">
        <v>14</v>
      </c>
      <c r="N279">
        <f t="shared" si="32"/>
        <v>971.22363299999961</v>
      </c>
      <c r="O279" t="str">
        <f t="shared" si="33"/>
        <v/>
      </c>
      <c r="P279">
        <f t="shared" si="34"/>
        <v>971.22363299999961</v>
      </c>
      <c r="Q279" t="str">
        <f t="shared" si="35"/>
        <v/>
      </c>
      <c r="R279">
        <f t="shared" si="36"/>
        <v>1</v>
      </c>
      <c r="S279">
        <f t="shared" si="37"/>
        <v>8.2526154211839522</v>
      </c>
    </row>
    <row r="280" spans="1:19" x14ac:dyDescent="0.3">
      <c r="A280" t="s">
        <v>329</v>
      </c>
      <c r="B280">
        <v>11521.102539</v>
      </c>
      <c r="C280">
        <v>12315.400390999999</v>
      </c>
      <c r="D280">
        <v>11751.442383</v>
      </c>
      <c r="E280">
        <v>11915.119140999999</v>
      </c>
      <c r="F280">
        <v>12315.400390999999</v>
      </c>
      <c r="G280">
        <v>12472.299805000001</v>
      </c>
      <c r="H280">
        <v>12289</v>
      </c>
      <c r="I280">
        <v>11916.799805000001</v>
      </c>
      <c r="J280">
        <v>12208.515625</v>
      </c>
      <c r="L280" t="str">
        <f t="shared" si="31"/>
        <v>12NOV2022:15:00:00</v>
      </c>
      <c r="M280">
        <v>15</v>
      </c>
      <c r="N280">
        <f t="shared" si="32"/>
        <v>794.29785199999969</v>
      </c>
      <c r="O280" t="str">
        <f t="shared" si="33"/>
        <v/>
      </c>
      <c r="P280">
        <f t="shared" si="34"/>
        <v>794.29785199999969</v>
      </c>
      <c r="Q280" t="str">
        <f t="shared" si="35"/>
        <v/>
      </c>
      <c r="R280">
        <f t="shared" si="36"/>
        <v>1</v>
      </c>
      <c r="S280">
        <f t="shared" si="37"/>
        <v>6.8942868038126379</v>
      </c>
    </row>
    <row r="281" spans="1:19" x14ac:dyDescent="0.3">
      <c r="A281" t="s">
        <v>330</v>
      </c>
      <c r="B281">
        <v>11567.834961</v>
      </c>
      <c r="C281">
        <v>12147.900390999999</v>
      </c>
      <c r="D281">
        <v>11563.181640999999</v>
      </c>
      <c r="E281">
        <v>11323.765625</v>
      </c>
      <c r="F281">
        <v>12147.900390999999</v>
      </c>
      <c r="G281">
        <v>12286.400390999999</v>
      </c>
      <c r="H281">
        <v>12054.700194999999</v>
      </c>
      <c r="I281">
        <v>11763.200194999999</v>
      </c>
      <c r="J281">
        <v>12024.580078000001</v>
      </c>
      <c r="L281" t="str">
        <f t="shared" si="31"/>
        <v>12NOV2022:16:00:00</v>
      </c>
      <c r="M281">
        <v>16</v>
      </c>
      <c r="N281">
        <f t="shared" si="32"/>
        <v>580.06542999999874</v>
      </c>
      <c r="O281" t="str">
        <f t="shared" si="33"/>
        <v/>
      </c>
      <c r="P281">
        <f t="shared" si="34"/>
        <v>580.06542999999874</v>
      </c>
      <c r="Q281" t="str">
        <f t="shared" si="35"/>
        <v/>
      </c>
      <c r="R281">
        <f t="shared" si="36"/>
        <v>1</v>
      </c>
      <c r="S281">
        <f t="shared" si="37"/>
        <v>5.0144684113807072</v>
      </c>
    </row>
    <row r="282" spans="1:19" x14ac:dyDescent="0.3">
      <c r="A282" t="s">
        <v>331</v>
      </c>
      <c r="B282">
        <v>11545.478515999999</v>
      </c>
      <c r="C282">
        <v>12547.299805000001</v>
      </c>
      <c r="D282">
        <v>11531.15625</v>
      </c>
      <c r="E282">
        <v>11361.193359000001</v>
      </c>
      <c r="F282">
        <v>12547.299805000001</v>
      </c>
      <c r="G282">
        <v>12554.299805000001</v>
      </c>
      <c r="H282">
        <v>12209.900390999999</v>
      </c>
      <c r="I282">
        <v>11998.400390999999</v>
      </c>
      <c r="J282">
        <v>12272.584961</v>
      </c>
      <c r="L282" t="str">
        <f t="shared" si="31"/>
        <v>12NOV2022:17:00:00</v>
      </c>
      <c r="M282">
        <v>17</v>
      </c>
      <c r="N282">
        <f t="shared" si="32"/>
        <v>1001.8212890000013</v>
      </c>
      <c r="O282" t="str">
        <f t="shared" si="33"/>
        <v/>
      </c>
      <c r="P282">
        <f t="shared" si="34"/>
        <v>1001.8212890000013</v>
      </c>
      <c r="Q282" t="str">
        <f t="shared" si="35"/>
        <v/>
      </c>
      <c r="R282">
        <f t="shared" si="36"/>
        <v>1</v>
      </c>
      <c r="S282">
        <f t="shared" si="37"/>
        <v>8.6771742514756198</v>
      </c>
    </row>
    <row r="283" spans="1:19" x14ac:dyDescent="0.3">
      <c r="A283" t="s">
        <v>332</v>
      </c>
      <c r="B283">
        <v>12268.357421999999</v>
      </c>
      <c r="C283">
        <v>13729.799805000001</v>
      </c>
      <c r="D283">
        <v>12018.654296999999</v>
      </c>
      <c r="E283">
        <v>12425.914063</v>
      </c>
      <c r="F283">
        <v>13729.799805000001</v>
      </c>
      <c r="G283">
        <v>13503.700194999999</v>
      </c>
      <c r="H283">
        <v>13018</v>
      </c>
      <c r="I283">
        <v>12854</v>
      </c>
      <c r="J283">
        <v>13188.794921999999</v>
      </c>
      <c r="L283" t="str">
        <f t="shared" si="31"/>
        <v>12NOV2022:18:00:00</v>
      </c>
      <c r="M283">
        <v>18</v>
      </c>
      <c r="N283">
        <f t="shared" si="32"/>
        <v>1461.4423830000014</v>
      </c>
      <c r="O283" t="str">
        <f t="shared" si="33"/>
        <v/>
      </c>
      <c r="P283">
        <f t="shared" si="34"/>
        <v>1461.4423830000014</v>
      </c>
      <c r="Q283" t="str">
        <f t="shared" si="35"/>
        <v/>
      </c>
      <c r="R283">
        <f t="shared" si="36"/>
        <v>1</v>
      </c>
      <c r="S283">
        <f t="shared" si="37"/>
        <v>11.912290559609044</v>
      </c>
    </row>
    <row r="284" spans="1:19" x14ac:dyDescent="0.3">
      <c r="A284" t="s">
        <v>333</v>
      </c>
      <c r="B284">
        <v>12887.623046999999</v>
      </c>
      <c r="C284">
        <v>14770.5</v>
      </c>
      <c r="D284">
        <v>12643.795898</v>
      </c>
      <c r="E284">
        <v>13427.458984000001</v>
      </c>
      <c r="F284">
        <v>14770.5</v>
      </c>
      <c r="G284">
        <v>14341.599609000001</v>
      </c>
      <c r="H284">
        <v>14073.5</v>
      </c>
      <c r="I284">
        <v>13661.099609000001</v>
      </c>
      <c r="J284">
        <v>14100.734375</v>
      </c>
      <c r="L284" t="str">
        <f t="shared" si="31"/>
        <v>12NOV2022:19:00:00</v>
      </c>
      <c r="M284">
        <v>19</v>
      </c>
      <c r="N284">
        <f t="shared" si="32"/>
        <v>1882.8769530000009</v>
      </c>
      <c r="O284" t="str">
        <f t="shared" si="33"/>
        <v/>
      </c>
      <c r="P284">
        <f t="shared" si="34"/>
        <v>1882.8769530000009</v>
      </c>
      <c r="Q284" t="str">
        <f t="shared" si="35"/>
        <v/>
      </c>
      <c r="R284">
        <f t="shared" si="36"/>
        <v>1</v>
      </c>
      <c r="S284">
        <f t="shared" si="37"/>
        <v>14.609962955413256</v>
      </c>
    </row>
    <row r="285" spans="1:19" x14ac:dyDescent="0.3">
      <c r="A285" t="s">
        <v>334</v>
      </c>
      <c r="B285">
        <v>13012.116211</v>
      </c>
      <c r="C285">
        <v>14815.200194999999</v>
      </c>
      <c r="D285">
        <v>12852.076171999999</v>
      </c>
      <c r="E285">
        <v>13856.324219</v>
      </c>
      <c r="F285">
        <v>14815.200194999999</v>
      </c>
      <c r="G285">
        <v>14370.200194999999</v>
      </c>
      <c r="H285">
        <v>14159.200194999999</v>
      </c>
      <c r="I285">
        <v>13825</v>
      </c>
      <c r="J285">
        <v>14193.379883</v>
      </c>
      <c r="L285" t="str">
        <f t="shared" si="31"/>
        <v>12NOV2022:20:00:00</v>
      </c>
      <c r="M285">
        <v>20</v>
      </c>
      <c r="N285">
        <f t="shared" si="32"/>
        <v>1803.083983999999</v>
      </c>
      <c r="O285" t="str">
        <f t="shared" si="33"/>
        <v/>
      </c>
      <c r="P285">
        <f t="shared" si="34"/>
        <v>1803.083983999999</v>
      </c>
      <c r="Q285" t="str">
        <f t="shared" si="35"/>
        <v/>
      </c>
      <c r="R285">
        <f t="shared" si="36"/>
        <v>1</v>
      </c>
      <c r="S285">
        <f t="shared" si="37"/>
        <v>13.856961886612517</v>
      </c>
    </row>
    <row r="286" spans="1:19" x14ac:dyDescent="0.3">
      <c r="A286" t="s">
        <v>335</v>
      </c>
      <c r="B286">
        <v>13116.709961</v>
      </c>
      <c r="C286">
        <v>14839.099609000001</v>
      </c>
      <c r="D286">
        <v>12741.935546999999</v>
      </c>
      <c r="E286">
        <v>13964.841796999999</v>
      </c>
      <c r="F286">
        <v>14839.099609000001</v>
      </c>
      <c r="G286">
        <v>14352.200194999999</v>
      </c>
      <c r="H286">
        <v>14102</v>
      </c>
      <c r="I286">
        <v>13832.400390999999</v>
      </c>
      <c r="J286">
        <v>14180.754883</v>
      </c>
      <c r="L286" t="str">
        <f t="shared" si="31"/>
        <v>12NOV2022:21:00:00</v>
      </c>
      <c r="M286">
        <v>21</v>
      </c>
      <c r="N286">
        <f t="shared" si="32"/>
        <v>1722.3896480000003</v>
      </c>
      <c r="O286" t="str">
        <f t="shared" si="33"/>
        <v/>
      </c>
      <c r="P286">
        <f t="shared" si="34"/>
        <v>1722.3896480000003</v>
      </c>
      <c r="Q286" t="str">
        <f t="shared" si="35"/>
        <v/>
      </c>
      <c r="R286">
        <f t="shared" si="36"/>
        <v>1</v>
      </c>
      <c r="S286">
        <f t="shared" si="37"/>
        <v>13.131262741352007</v>
      </c>
    </row>
    <row r="287" spans="1:19" x14ac:dyDescent="0.3">
      <c r="A287" t="s">
        <v>336</v>
      </c>
      <c r="B287">
        <v>13057.351563</v>
      </c>
      <c r="C287">
        <v>14553.099609000001</v>
      </c>
      <c r="D287">
        <v>12829.814453000001</v>
      </c>
      <c r="E287">
        <v>13965.84375</v>
      </c>
      <c r="F287">
        <v>14553.099609000001</v>
      </c>
      <c r="G287">
        <v>14086.299805000001</v>
      </c>
      <c r="H287">
        <v>14079.599609000001</v>
      </c>
      <c r="I287">
        <v>13741.799805000001</v>
      </c>
      <c r="J287">
        <v>14034.069336</v>
      </c>
      <c r="L287" t="str">
        <f t="shared" si="31"/>
        <v>12NOV2022:22:00:00</v>
      </c>
      <c r="M287">
        <v>22</v>
      </c>
      <c r="N287">
        <f t="shared" si="32"/>
        <v>1495.7480460000006</v>
      </c>
      <c r="O287" t="str">
        <f t="shared" si="33"/>
        <v/>
      </c>
      <c r="P287">
        <f t="shared" si="34"/>
        <v>1495.7480460000006</v>
      </c>
      <c r="Q287" t="str">
        <f t="shared" si="35"/>
        <v/>
      </c>
      <c r="R287">
        <f t="shared" si="36"/>
        <v>1</v>
      </c>
      <c r="S287">
        <f t="shared" si="37"/>
        <v>11.455217689308689</v>
      </c>
    </row>
    <row r="288" spans="1:19" x14ac:dyDescent="0.3">
      <c r="A288" t="s">
        <v>337</v>
      </c>
      <c r="B288">
        <v>12776.717773</v>
      </c>
      <c r="C288">
        <v>14027</v>
      </c>
      <c r="D288">
        <v>13007.110352</v>
      </c>
      <c r="E288">
        <v>13923.787109000001</v>
      </c>
      <c r="F288">
        <v>14027</v>
      </c>
      <c r="G288">
        <v>13707.900390999999</v>
      </c>
      <c r="H288">
        <v>13734.599609000001</v>
      </c>
      <c r="I288">
        <v>13426</v>
      </c>
      <c r="J288">
        <v>13663.775390999999</v>
      </c>
      <c r="L288" t="str">
        <f t="shared" si="31"/>
        <v>12NOV2022:23:00:00</v>
      </c>
      <c r="M288">
        <v>23</v>
      </c>
      <c r="N288">
        <f t="shared" si="32"/>
        <v>1250.2822269999997</v>
      </c>
      <c r="O288" t="str">
        <f t="shared" si="33"/>
        <v/>
      </c>
      <c r="P288">
        <f t="shared" si="34"/>
        <v>1250.2822269999997</v>
      </c>
      <c r="Q288" t="str">
        <f t="shared" si="35"/>
        <v/>
      </c>
      <c r="R288">
        <f t="shared" si="36"/>
        <v>1</v>
      </c>
      <c r="S288">
        <f t="shared" si="37"/>
        <v>9.7856292141172556</v>
      </c>
    </row>
    <row r="289" spans="1:19" x14ac:dyDescent="0.3">
      <c r="A289" t="s">
        <v>338</v>
      </c>
      <c r="B289">
        <v>12584.878906</v>
      </c>
      <c r="C289">
        <v>13534.799805000001</v>
      </c>
      <c r="D289">
        <v>12802.411133</v>
      </c>
      <c r="E289">
        <v>13505.185546999999</v>
      </c>
      <c r="F289">
        <v>13534.799805000001</v>
      </c>
      <c r="G289">
        <v>13351</v>
      </c>
      <c r="H289">
        <v>13518</v>
      </c>
      <c r="I289">
        <v>13082.5</v>
      </c>
      <c r="J289">
        <v>13326.345703000001</v>
      </c>
      <c r="L289" t="str">
        <f t="shared" si="31"/>
        <v>13NOV2022:00:00:00</v>
      </c>
      <c r="M289">
        <v>24</v>
      </c>
      <c r="N289">
        <f t="shared" si="32"/>
        <v>949.92089900000065</v>
      </c>
      <c r="O289" t="str">
        <f t="shared" si="33"/>
        <v/>
      </c>
      <c r="P289">
        <f t="shared" si="34"/>
        <v>949.92089900000065</v>
      </c>
      <c r="Q289" t="str">
        <f t="shared" si="35"/>
        <v/>
      </c>
      <c r="R289">
        <f t="shared" si="36"/>
        <v>1</v>
      </c>
      <c r="S289">
        <f t="shared" si="37"/>
        <v>7.5481131451103103</v>
      </c>
    </row>
    <row r="290" spans="1:19" x14ac:dyDescent="0.3">
      <c r="A290" t="s">
        <v>339</v>
      </c>
      <c r="B290">
        <v>12418.565430000001</v>
      </c>
      <c r="C290">
        <v>13356.599609000001</v>
      </c>
      <c r="D290">
        <v>12872.198242</v>
      </c>
      <c r="E290">
        <v>13166.518555000001</v>
      </c>
      <c r="F290">
        <v>13356.599609000001</v>
      </c>
      <c r="G290">
        <v>13053</v>
      </c>
      <c r="H290">
        <v>12642.299805000001</v>
      </c>
      <c r="I290">
        <v>12562.700194999999</v>
      </c>
      <c r="J290">
        <v>12824.259765999999</v>
      </c>
      <c r="L290" t="str">
        <f t="shared" si="31"/>
        <v>13NOV2022:01:00:00</v>
      </c>
      <c r="M290">
        <v>1</v>
      </c>
      <c r="N290">
        <f t="shared" si="32"/>
        <v>938.03417900000022</v>
      </c>
      <c r="O290" t="str">
        <f t="shared" si="33"/>
        <v/>
      </c>
      <c r="P290">
        <f t="shared" si="34"/>
        <v>938.03417900000022</v>
      </c>
      <c r="Q290" t="str">
        <f t="shared" si="35"/>
        <v/>
      </c>
      <c r="R290">
        <f t="shared" si="36"/>
        <v>1</v>
      </c>
      <c r="S290">
        <f t="shared" si="37"/>
        <v>7.5534826006066327</v>
      </c>
    </row>
    <row r="291" spans="1:19" x14ac:dyDescent="0.3">
      <c r="A291" t="s">
        <v>340</v>
      </c>
      <c r="B291">
        <v>12402.926758</v>
      </c>
      <c r="C291">
        <v>13040.900390999999</v>
      </c>
      <c r="D291">
        <v>12622.678711</v>
      </c>
      <c r="E291">
        <v>12930.784180000001</v>
      </c>
      <c r="F291">
        <v>13040.900390999999</v>
      </c>
      <c r="G291">
        <v>12899.5</v>
      </c>
      <c r="H291">
        <v>12393.299805000001</v>
      </c>
      <c r="I291">
        <v>12132.200194999999</v>
      </c>
      <c r="J291">
        <v>12525.605469</v>
      </c>
      <c r="L291" t="str">
        <f t="shared" si="31"/>
        <v>13NOV2022:02:00:00</v>
      </c>
      <c r="M291">
        <v>2</v>
      </c>
      <c r="N291">
        <f t="shared" si="32"/>
        <v>637.97363299999961</v>
      </c>
      <c r="O291" t="str">
        <f t="shared" si="33"/>
        <v/>
      </c>
      <c r="P291">
        <f t="shared" si="34"/>
        <v>637.97363299999961</v>
      </c>
      <c r="Q291" t="str">
        <f t="shared" si="35"/>
        <v/>
      </c>
      <c r="R291">
        <f t="shared" si="36"/>
        <v>1</v>
      </c>
      <c r="S291">
        <f t="shared" si="37"/>
        <v>5.1437345833595352</v>
      </c>
    </row>
    <row r="292" spans="1:19" x14ac:dyDescent="0.3">
      <c r="A292" t="s">
        <v>341</v>
      </c>
      <c r="B292">
        <v>12431.292969</v>
      </c>
      <c r="C292">
        <v>12936.200194999999</v>
      </c>
      <c r="D292">
        <v>12556.691406</v>
      </c>
      <c r="E292">
        <v>12826.165039</v>
      </c>
      <c r="F292">
        <v>12936.200194999999</v>
      </c>
      <c r="G292">
        <v>12940.200194999999</v>
      </c>
      <c r="H292">
        <v>12363</v>
      </c>
      <c r="I292">
        <v>11976</v>
      </c>
      <c r="J292">
        <v>12457.830078000001</v>
      </c>
      <c r="L292" t="str">
        <f t="shared" ref="L292" si="38">A292</f>
        <v>13NOV2022:03:00:00</v>
      </c>
      <c r="M292">
        <v>3</v>
      </c>
      <c r="N292">
        <f t="shared" ref="N292" si="39">C292-B292</f>
        <v>504.90722599999935</v>
      </c>
      <c r="O292" t="str">
        <f t="shared" si="33"/>
        <v/>
      </c>
      <c r="P292">
        <f t="shared" si="34"/>
        <v>504.90722599999935</v>
      </c>
      <c r="Q292" t="str">
        <f t="shared" si="35"/>
        <v/>
      </c>
      <c r="R292">
        <f t="shared" si="36"/>
        <v>1</v>
      </c>
      <c r="S292">
        <f t="shared" ref="S292" si="40">ABS((B292-C292)/B292)*100</f>
        <v>4.0615825502551504</v>
      </c>
    </row>
    <row r="293" spans="1:19" x14ac:dyDescent="0.3">
      <c r="A293" t="s">
        <v>342</v>
      </c>
      <c r="B293">
        <v>12659.555664</v>
      </c>
      <c r="C293">
        <v>13050.700194999999</v>
      </c>
      <c r="D293">
        <v>12569.867188</v>
      </c>
      <c r="E293">
        <v>12827.587890999999</v>
      </c>
      <c r="F293">
        <v>13050.700194999999</v>
      </c>
      <c r="G293">
        <v>13075.599609000001</v>
      </c>
      <c r="H293">
        <v>12510.700194999999</v>
      </c>
      <c r="I293">
        <v>12098.099609000001</v>
      </c>
      <c r="J293">
        <v>12588.514648</v>
      </c>
      <c r="L293" t="str">
        <f t="shared" si="31"/>
        <v>13NOV2022:04:00:00</v>
      </c>
      <c r="M293">
        <v>4</v>
      </c>
      <c r="N293">
        <f t="shared" si="32"/>
        <v>391.14453099999992</v>
      </c>
      <c r="O293" t="str">
        <f t="shared" si="33"/>
        <v/>
      </c>
      <c r="P293">
        <f t="shared" si="34"/>
        <v>391.14453099999992</v>
      </c>
      <c r="Q293" t="str">
        <f t="shared" si="35"/>
        <v/>
      </c>
      <c r="R293">
        <f t="shared" si="36"/>
        <v>1</v>
      </c>
      <c r="S293">
        <f t="shared" si="37"/>
        <v>3.0897176913744162</v>
      </c>
    </row>
    <row r="294" spans="1:19" x14ac:dyDescent="0.3">
      <c r="A294" t="s">
        <v>343</v>
      </c>
      <c r="B294">
        <v>12921.056640999999</v>
      </c>
      <c r="C294">
        <v>13437.900390999999</v>
      </c>
      <c r="D294">
        <v>12808.918944999999</v>
      </c>
      <c r="E294">
        <v>13141.397461</v>
      </c>
      <c r="F294">
        <v>13437.900390999999</v>
      </c>
      <c r="G294">
        <v>13458</v>
      </c>
      <c r="H294">
        <v>12841.200194999999</v>
      </c>
      <c r="I294">
        <v>12456.599609000001</v>
      </c>
      <c r="J294">
        <v>12950.294921999999</v>
      </c>
      <c r="L294" t="str">
        <f t="shared" si="31"/>
        <v>13NOV2022:05:00:00</v>
      </c>
      <c r="M294">
        <v>5</v>
      </c>
      <c r="N294">
        <f t="shared" si="32"/>
        <v>516.84375</v>
      </c>
      <c r="O294" t="str">
        <f t="shared" si="33"/>
        <v/>
      </c>
      <c r="P294">
        <f t="shared" si="34"/>
        <v>516.84375</v>
      </c>
      <c r="Q294" t="str">
        <f t="shared" si="35"/>
        <v/>
      </c>
      <c r="R294">
        <f t="shared" si="36"/>
        <v>1</v>
      </c>
      <c r="S294">
        <f t="shared" si="37"/>
        <v>4.0000114879149695</v>
      </c>
    </row>
    <row r="295" spans="1:19" x14ac:dyDescent="0.3">
      <c r="A295" t="s">
        <v>344</v>
      </c>
      <c r="B295">
        <v>13336.921875</v>
      </c>
      <c r="C295">
        <v>14166.799805000001</v>
      </c>
      <c r="D295">
        <v>13184.117188</v>
      </c>
      <c r="E295">
        <v>13678.119140999999</v>
      </c>
      <c r="F295">
        <v>14166.799805000001</v>
      </c>
      <c r="G295">
        <v>14146.099609000001</v>
      </c>
      <c r="H295">
        <v>13384</v>
      </c>
      <c r="I295">
        <v>13109.200194999999</v>
      </c>
      <c r="J295">
        <v>13595.765625</v>
      </c>
      <c r="L295" t="str">
        <f t="shared" si="31"/>
        <v>13NOV2022:06:00:00</v>
      </c>
      <c r="M295">
        <v>6</v>
      </c>
      <c r="N295">
        <f t="shared" si="32"/>
        <v>829.87793000000056</v>
      </c>
      <c r="O295" t="str">
        <f t="shared" si="33"/>
        <v/>
      </c>
      <c r="P295">
        <f t="shared" si="34"/>
        <v>829.87793000000056</v>
      </c>
      <c r="Q295" t="str">
        <f t="shared" si="35"/>
        <v/>
      </c>
      <c r="R295">
        <f t="shared" si="36"/>
        <v>1</v>
      </c>
      <c r="S295">
        <f t="shared" si="37"/>
        <v>6.2224097717450304</v>
      </c>
    </row>
    <row r="296" spans="1:19" x14ac:dyDescent="0.3">
      <c r="A296" t="s">
        <v>345</v>
      </c>
      <c r="B296">
        <v>13938.746094</v>
      </c>
      <c r="C296">
        <v>15145.599609000001</v>
      </c>
      <c r="D296">
        <v>13807.144531</v>
      </c>
      <c r="E296">
        <v>14338.244140999999</v>
      </c>
      <c r="F296">
        <v>15145.599609000001</v>
      </c>
      <c r="G296">
        <v>15053.599609000001</v>
      </c>
      <c r="H296">
        <v>14043.799805000001</v>
      </c>
      <c r="I296">
        <v>13887</v>
      </c>
      <c r="J296">
        <v>14406.640625</v>
      </c>
      <c r="L296" t="str">
        <f t="shared" si="31"/>
        <v>13NOV2022:07:00:00</v>
      </c>
      <c r="M296">
        <v>7</v>
      </c>
      <c r="N296">
        <f t="shared" si="32"/>
        <v>1206.8535150000007</v>
      </c>
      <c r="O296" t="str">
        <f t="shared" si="33"/>
        <v/>
      </c>
      <c r="P296">
        <f t="shared" si="34"/>
        <v>1206.8535150000007</v>
      </c>
      <c r="Q296" t="str">
        <f t="shared" si="35"/>
        <v/>
      </c>
      <c r="R296">
        <f t="shared" si="36"/>
        <v>1</v>
      </c>
      <c r="S296">
        <f t="shared" si="37"/>
        <v>8.6582645731634109</v>
      </c>
    </row>
    <row r="297" spans="1:19" x14ac:dyDescent="0.3">
      <c r="A297" t="s">
        <v>346</v>
      </c>
      <c r="B297">
        <v>14361.691406</v>
      </c>
      <c r="C297">
        <v>15989.400390999999</v>
      </c>
      <c r="D297">
        <v>14305.037109000001</v>
      </c>
      <c r="E297">
        <v>14870.760742</v>
      </c>
      <c r="F297">
        <v>15989.400390999999</v>
      </c>
      <c r="G297">
        <v>15809.799805000001</v>
      </c>
      <c r="H297">
        <v>14676.400390999999</v>
      </c>
      <c r="I297">
        <v>14882.400390999999</v>
      </c>
      <c r="J297">
        <v>15228.800781</v>
      </c>
      <c r="L297" t="str">
        <f t="shared" si="31"/>
        <v>13NOV2022:08:00:00</v>
      </c>
      <c r="M297">
        <v>8</v>
      </c>
      <c r="N297">
        <f t="shared" si="32"/>
        <v>1627.7089849999993</v>
      </c>
      <c r="O297" t="str">
        <f t="shared" si="33"/>
        <v/>
      </c>
      <c r="P297">
        <f t="shared" si="34"/>
        <v>1627.7089849999993</v>
      </c>
      <c r="Q297" t="str">
        <f t="shared" si="35"/>
        <v/>
      </c>
      <c r="R297">
        <f t="shared" si="36"/>
        <v>1</v>
      </c>
      <c r="S297">
        <f t="shared" si="37"/>
        <v>11.333685838145625</v>
      </c>
    </row>
    <row r="298" spans="1:19" x14ac:dyDescent="0.3">
      <c r="A298" t="s">
        <v>347</v>
      </c>
      <c r="B298">
        <v>14197.427734000001</v>
      </c>
      <c r="C298">
        <v>16344.099609000001</v>
      </c>
      <c r="D298">
        <v>14801.858398</v>
      </c>
      <c r="E298">
        <v>15370.655273</v>
      </c>
      <c r="F298">
        <v>16344.099609000001</v>
      </c>
      <c r="G298">
        <v>16067.5</v>
      </c>
      <c r="H298">
        <v>15096.599609000001</v>
      </c>
      <c r="I298">
        <v>15599.099609000001</v>
      </c>
      <c r="J298">
        <v>15702.325194999999</v>
      </c>
      <c r="L298" t="str">
        <f t="shared" si="31"/>
        <v>13NOV2022:09:00:00</v>
      </c>
      <c r="M298">
        <v>9</v>
      </c>
      <c r="N298">
        <f t="shared" si="32"/>
        <v>2146.671875</v>
      </c>
      <c r="O298" t="str">
        <f t="shared" si="33"/>
        <v/>
      </c>
      <c r="P298">
        <f t="shared" si="34"/>
        <v>2146.671875</v>
      </c>
      <c r="Q298" t="str">
        <f t="shared" si="35"/>
        <v/>
      </c>
      <c r="R298">
        <f t="shared" si="36"/>
        <v>1</v>
      </c>
      <c r="S298">
        <f t="shared" si="37"/>
        <v>15.120146516816915</v>
      </c>
    </row>
    <row r="299" spans="1:19" x14ac:dyDescent="0.3">
      <c r="A299" t="s">
        <v>348</v>
      </c>
      <c r="B299">
        <v>13813.730469</v>
      </c>
      <c r="C299">
        <v>15907.900390999999</v>
      </c>
      <c r="D299">
        <v>14914.269531</v>
      </c>
      <c r="E299">
        <v>15533.041992</v>
      </c>
      <c r="F299">
        <v>15907.900390999999</v>
      </c>
      <c r="G299">
        <v>15593.900390999999</v>
      </c>
      <c r="H299">
        <v>14752.900390999999</v>
      </c>
      <c r="I299">
        <v>15580.5</v>
      </c>
      <c r="J299">
        <v>15426.059569999999</v>
      </c>
      <c r="L299" t="str">
        <f t="shared" si="31"/>
        <v>13NOV2022:10:00:00</v>
      </c>
      <c r="M299">
        <v>10</v>
      </c>
      <c r="N299">
        <f t="shared" si="32"/>
        <v>2094.1699219999991</v>
      </c>
      <c r="O299" t="str">
        <f t="shared" si="33"/>
        <v/>
      </c>
      <c r="P299">
        <f t="shared" si="34"/>
        <v>2094.1699219999991</v>
      </c>
      <c r="Q299" t="str">
        <f t="shared" si="35"/>
        <v/>
      </c>
      <c r="R299">
        <f t="shared" si="36"/>
        <v>1</v>
      </c>
      <c r="S299">
        <f t="shared" si="37"/>
        <v>15.160060685269761</v>
      </c>
    </row>
    <row r="300" spans="1:19" x14ac:dyDescent="0.3">
      <c r="A300" t="s">
        <v>349</v>
      </c>
      <c r="B300">
        <v>13163.759765999999</v>
      </c>
      <c r="C300">
        <v>15026.900390999999</v>
      </c>
      <c r="D300">
        <v>14296.929688</v>
      </c>
      <c r="E300">
        <v>15123.5625</v>
      </c>
      <c r="F300">
        <v>15026.900390999999</v>
      </c>
      <c r="G300">
        <v>14729.900390999999</v>
      </c>
      <c r="H300">
        <v>13917.099609000001</v>
      </c>
      <c r="I300">
        <v>15020.200194999999</v>
      </c>
      <c r="J300">
        <v>14672.855469</v>
      </c>
      <c r="L300" t="str">
        <f t="shared" si="31"/>
        <v>13NOV2022:11:00:00</v>
      </c>
      <c r="M300">
        <v>11</v>
      </c>
      <c r="N300">
        <f t="shared" si="32"/>
        <v>1863.140625</v>
      </c>
      <c r="O300" t="str">
        <f t="shared" si="33"/>
        <v/>
      </c>
      <c r="P300">
        <f t="shared" si="34"/>
        <v>1863.140625</v>
      </c>
      <c r="Q300" t="str">
        <f t="shared" si="35"/>
        <v/>
      </c>
      <c r="R300">
        <f t="shared" si="36"/>
        <v>1</v>
      </c>
      <c r="S300">
        <f t="shared" si="37"/>
        <v>14.153559910841054</v>
      </c>
    </row>
    <row r="301" spans="1:19" x14ac:dyDescent="0.3">
      <c r="A301" t="s">
        <v>350</v>
      </c>
      <c r="B301">
        <v>12622.012694999999</v>
      </c>
      <c r="C301">
        <v>14079.400390999999</v>
      </c>
      <c r="D301">
        <v>13641.924805000001</v>
      </c>
      <c r="E301">
        <v>14570.978515999999</v>
      </c>
      <c r="F301">
        <v>14079.400390999999</v>
      </c>
      <c r="G301">
        <v>13833.5</v>
      </c>
      <c r="H301">
        <v>13028.299805000001</v>
      </c>
      <c r="I301">
        <v>14213.099609000001</v>
      </c>
      <c r="J301">
        <v>13801.945313</v>
      </c>
      <c r="L301" t="str">
        <f t="shared" si="31"/>
        <v>13NOV2022:12:00:00</v>
      </c>
      <c r="M301">
        <v>12</v>
      </c>
      <c r="N301">
        <f t="shared" si="32"/>
        <v>1457.3876959999998</v>
      </c>
      <c r="O301" t="str">
        <f t="shared" si="33"/>
        <v/>
      </c>
      <c r="P301">
        <f t="shared" si="34"/>
        <v>1457.3876959999998</v>
      </c>
      <c r="Q301" t="str">
        <f t="shared" si="35"/>
        <v/>
      </c>
      <c r="R301">
        <f t="shared" si="36"/>
        <v>1</v>
      </c>
      <c r="S301">
        <f t="shared" si="37"/>
        <v>11.546397006693866</v>
      </c>
    </row>
    <row r="302" spans="1:19" x14ac:dyDescent="0.3">
      <c r="A302" t="s">
        <v>351</v>
      </c>
      <c r="B302">
        <v>12171.565430000001</v>
      </c>
      <c r="C302">
        <v>13180.799805000001</v>
      </c>
      <c r="D302">
        <v>13150.401367</v>
      </c>
      <c r="E302">
        <v>13824.967773</v>
      </c>
      <c r="F302">
        <v>13180.799805000001</v>
      </c>
      <c r="G302">
        <v>12985.200194999999</v>
      </c>
      <c r="H302">
        <v>12326.400390999999</v>
      </c>
      <c r="I302">
        <v>13410.700194999999</v>
      </c>
      <c r="J302">
        <v>12998.764648</v>
      </c>
      <c r="L302" t="str">
        <f t="shared" si="31"/>
        <v>13NOV2022:13:00:00</v>
      </c>
      <c r="M302">
        <v>13</v>
      </c>
      <c r="N302">
        <f t="shared" si="32"/>
        <v>1009.234375</v>
      </c>
      <c r="O302" t="str">
        <f t="shared" si="33"/>
        <v/>
      </c>
      <c r="P302">
        <f t="shared" si="34"/>
        <v>1009.234375</v>
      </c>
      <c r="Q302" t="str">
        <f t="shared" si="35"/>
        <v/>
      </c>
      <c r="R302">
        <f t="shared" si="36"/>
        <v>1</v>
      </c>
      <c r="S302">
        <f t="shared" si="37"/>
        <v>8.2917384851128393</v>
      </c>
    </row>
    <row r="303" spans="1:19" x14ac:dyDescent="0.3">
      <c r="A303" t="s">
        <v>352</v>
      </c>
      <c r="B303">
        <v>11814.471680000001</v>
      </c>
      <c r="C303">
        <v>12522.900390999999</v>
      </c>
      <c r="D303">
        <v>12589.117188</v>
      </c>
      <c r="E303">
        <v>12673.832031</v>
      </c>
      <c r="F303">
        <v>12522.900390999999</v>
      </c>
      <c r="G303">
        <v>12338.400390999999</v>
      </c>
      <c r="H303">
        <v>11892.200194999999</v>
      </c>
      <c r="I303">
        <v>12611.799805000001</v>
      </c>
      <c r="J303">
        <v>12350.214844</v>
      </c>
      <c r="L303" t="str">
        <f t="shared" si="31"/>
        <v>13NOV2022:14:00:00</v>
      </c>
      <c r="M303">
        <v>14</v>
      </c>
      <c r="N303">
        <f t="shared" si="32"/>
        <v>708.42871099999866</v>
      </c>
      <c r="O303" t="str">
        <f t="shared" si="33"/>
        <v/>
      </c>
      <c r="P303">
        <f t="shared" si="34"/>
        <v>708.42871099999866</v>
      </c>
      <c r="Q303" t="str">
        <f t="shared" si="35"/>
        <v/>
      </c>
      <c r="R303">
        <f t="shared" si="36"/>
        <v>1</v>
      </c>
      <c r="S303">
        <f t="shared" si="37"/>
        <v>5.9962792259196362</v>
      </c>
    </row>
    <row r="304" spans="1:19" x14ac:dyDescent="0.3">
      <c r="A304" t="s">
        <v>353</v>
      </c>
      <c r="B304">
        <v>11601.216796999999</v>
      </c>
      <c r="C304">
        <v>12125.099609000001</v>
      </c>
      <c r="D304">
        <v>12262.602539</v>
      </c>
      <c r="E304">
        <v>11853.950194999999</v>
      </c>
      <c r="F304">
        <v>12125.099609000001</v>
      </c>
      <c r="G304">
        <v>11922.099609000001</v>
      </c>
      <c r="H304">
        <v>11608.799805000001</v>
      </c>
      <c r="I304">
        <v>11973.299805000001</v>
      </c>
      <c r="J304">
        <v>11892.144531</v>
      </c>
      <c r="L304" t="str">
        <f t="shared" si="31"/>
        <v>13NOV2022:15:00:00</v>
      </c>
      <c r="M304">
        <v>15</v>
      </c>
      <c r="N304">
        <f t="shared" si="32"/>
        <v>523.88281200000165</v>
      </c>
      <c r="O304" t="str">
        <f t="shared" si="33"/>
        <v/>
      </c>
      <c r="P304">
        <f t="shared" si="34"/>
        <v>523.88281200000165</v>
      </c>
      <c r="Q304" t="str">
        <f t="shared" si="35"/>
        <v/>
      </c>
      <c r="R304">
        <f t="shared" si="36"/>
        <v>1</v>
      </c>
      <c r="S304">
        <f t="shared" si="37"/>
        <v>4.5157574517138102</v>
      </c>
    </row>
    <row r="305" spans="1:19" x14ac:dyDescent="0.3">
      <c r="A305" t="s">
        <v>354</v>
      </c>
      <c r="B305">
        <v>11580.027344</v>
      </c>
      <c r="C305">
        <v>12005.799805000001</v>
      </c>
      <c r="D305">
        <v>12069.590819999999</v>
      </c>
      <c r="E305">
        <v>11276.754883</v>
      </c>
      <c r="F305">
        <v>12005.799805000001</v>
      </c>
      <c r="G305">
        <v>11789</v>
      </c>
      <c r="H305">
        <v>11489.400390999999</v>
      </c>
      <c r="I305">
        <v>11717.400390999999</v>
      </c>
      <c r="J305">
        <v>11721.560546999999</v>
      </c>
      <c r="L305" t="str">
        <f t="shared" si="31"/>
        <v>13NOV2022:16:00:00</v>
      </c>
      <c r="M305">
        <v>16</v>
      </c>
      <c r="N305">
        <f t="shared" si="32"/>
        <v>425.77246100000048</v>
      </c>
      <c r="O305" t="str">
        <f t="shared" si="33"/>
        <v/>
      </c>
      <c r="P305">
        <f t="shared" si="34"/>
        <v>425.77246100000048</v>
      </c>
      <c r="Q305" t="str">
        <f t="shared" si="35"/>
        <v/>
      </c>
      <c r="R305">
        <f t="shared" si="36"/>
        <v>1</v>
      </c>
      <c r="S305">
        <f t="shared" si="37"/>
        <v>3.6767828637348376</v>
      </c>
    </row>
    <row r="306" spans="1:19" x14ac:dyDescent="0.3">
      <c r="A306" t="s">
        <v>355</v>
      </c>
      <c r="B306">
        <v>12024.094727</v>
      </c>
      <c r="C306">
        <v>12330.799805000001</v>
      </c>
      <c r="D306">
        <v>12243.457031</v>
      </c>
      <c r="E306">
        <v>11421.668944999999</v>
      </c>
      <c r="F306">
        <v>12330.799805000001</v>
      </c>
      <c r="G306">
        <v>12036.400390999999</v>
      </c>
      <c r="H306">
        <v>11806.799805000001</v>
      </c>
      <c r="I306">
        <v>11813.700194999999</v>
      </c>
      <c r="J306">
        <v>11945.214844</v>
      </c>
      <c r="L306" t="str">
        <f t="shared" si="31"/>
        <v>13NOV2022:17:00:00</v>
      </c>
      <c r="M306">
        <v>17</v>
      </c>
      <c r="N306">
        <f t="shared" si="32"/>
        <v>306.70507800000087</v>
      </c>
      <c r="O306" t="str">
        <f t="shared" si="33"/>
        <v/>
      </c>
      <c r="P306">
        <f t="shared" si="34"/>
        <v>306.70507800000087</v>
      </c>
      <c r="Q306" t="str">
        <f t="shared" si="35"/>
        <v/>
      </c>
      <c r="R306">
        <f t="shared" si="36"/>
        <v>1</v>
      </c>
      <c r="S306">
        <f t="shared" si="37"/>
        <v>2.5507540065473475</v>
      </c>
    </row>
    <row r="307" spans="1:19" x14ac:dyDescent="0.3">
      <c r="A307" t="s">
        <v>356</v>
      </c>
      <c r="B307">
        <v>12795.809569999999</v>
      </c>
      <c r="C307">
        <v>13568.799805000001</v>
      </c>
      <c r="D307">
        <v>12721.568359000001</v>
      </c>
      <c r="E307">
        <v>12140.446289</v>
      </c>
      <c r="F307">
        <v>13568.799805000001</v>
      </c>
      <c r="G307">
        <v>13147.700194999999</v>
      </c>
      <c r="H307">
        <v>13006.099609000001</v>
      </c>
      <c r="I307">
        <v>12918.099609000001</v>
      </c>
      <c r="J307">
        <v>13095.104492</v>
      </c>
      <c r="L307" t="str">
        <f t="shared" si="31"/>
        <v>13NOV2022:18:00:00</v>
      </c>
      <c r="M307">
        <v>18</v>
      </c>
      <c r="N307">
        <f t="shared" si="32"/>
        <v>772.99023500000112</v>
      </c>
      <c r="O307" t="str">
        <f t="shared" si="33"/>
        <v/>
      </c>
      <c r="P307">
        <f t="shared" si="34"/>
        <v>772.99023500000112</v>
      </c>
      <c r="Q307" t="str">
        <f t="shared" si="35"/>
        <v/>
      </c>
      <c r="R307">
        <f t="shared" si="36"/>
        <v>1</v>
      </c>
      <c r="S307">
        <f t="shared" si="37"/>
        <v>6.0409638856480816</v>
      </c>
    </row>
    <row r="308" spans="1:19" x14ac:dyDescent="0.3">
      <c r="A308" t="s">
        <v>357</v>
      </c>
      <c r="B308">
        <v>13264.849609000001</v>
      </c>
      <c r="C308">
        <v>14820.299805000001</v>
      </c>
      <c r="D308">
        <v>13503.325194999999</v>
      </c>
      <c r="E308">
        <v>13210.128906</v>
      </c>
      <c r="F308">
        <v>14820.299805000001</v>
      </c>
      <c r="G308">
        <v>14317.700194999999</v>
      </c>
      <c r="H308">
        <v>14530.799805000001</v>
      </c>
      <c r="I308">
        <v>14075.700194999999</v>
      </c>
      <c r="J308">
        <v>14361.665039</v>
      </c>
      <c r="L308" t="str">
        <f t="shared" si="31"/>
        <v>13NOV2022:19:00:00</v>
      </c>
      <c r="M308">
        <v>19</v>
      </c>
      <c r="N308">
        <f t="shared" si="32"/>
        <v>1555.4501959999998</v>
      </c>
      <c r="O308" t="str">
        <f t="shared" si="33"/>
        <v/>
      </c>
      <c r="P308">
        <f t="shared" si="34"/>
        <v>1555.4501959999998</v>
      </c>
      <c r="Q308" t="str">
        <f t="shared" si="35"/>
        <v/>
      </c>
      <c r="R308">
        <f t="shared" si="36"/>
        <v>1</v>
      </c>
      <c r="S308">
        <f t="shared" si="37"/>
        <v>11.726105020781013</v>
      </c>
    </row>
    <row r="309" spans="1:19" x14ac:dyDescent="0.3">
      <c r="A309" t="s">
        <v>358</v>
      </c>
      <c r="B309">
        <v>13424.551758</v>
      </c>
      <c r="C309">
        <v>15015.299805000001</v>
      </c>
      <c r="D309">
        <v>13930.679688</v>
      </c>
      <c r="E309">
        <v>13751.668944999999</v>
      </c>
      <c r="F309">
        <v>15015.299805000001</v>
      </c>
      <c r="G309">
        <v>14568.099609000001</v>
      </c>
      <c r="H309">
        <v>14796.5</v>
      </c>
      <c r="I309">
        <v>14444.5</v>
      </c>
      <c r="J309">
        <v>14649.019531</v>
      </c>
      <c r="L309" t="str">
        <f t="shared" si="31"/>
        <v>13NOV2022:20:00:00</v>
      </c>
      <c r="M309">
        <v>20</v>
      </c>
      <c r="N309">
        <f t="shared" si="32"/>
        <v>1590.748047000001</v>
      </c>
      <c r="O309" t="str">
        <f t="shared" si="33"/>
        <v/>
      </c>
      <c r="P309">
        <f t="shared" si="34"/>
        <v>1590.748047000001</v>
      </c>
      <c r="Q309" t="str">
        <f t="shared" si="35"/>
        <v/>
      </c>
      <c r="R309">
        <f t="shared" si="36"/>
        <v>1</v>
      </c>
      <c r="S309">
        <f t="shared" si="37"/>
        <v>11.849543103381739</v>
      </c>
    </row>
    <row r="310" spans="1:19" x14ac:dyDescent="0.3">
      <c r="A310" t="s">
        <v>359</v>
      </c>
      <c r="B310">
        <v>13365.979492</v>
      </c>
      <c r="C310">
        <v>14929.900390999999</v>
      </c>
      <c r="D310">
        <v>13790.965819999999</v>
      </c>
      <c r="E310">
        <v>13736.146484000001</v>
      </c>
      <c r="F310">
        <v>14929.900390999999</v>
      </c>
      <c r="G310">
        <v>14502.599609000001</v>
      </c>
      <c r="H310">
        <v>14749.200194999999</v>
      </c>
      <c r="I310">
        <v>14339.299805000001</v>
      </c>
      <c r="J310">
        <v>14571.189453000001</v>
      </c>
      <c r="L310" t="str">
        <f t="shared" si="31"/>
        <v>13NOV2022:21:00:00</v>
      </c>
      <c r="M310">
        <v>21</v>
      </c>
      <c r="N310">
        <f t="shared" si="32"/>
        <v>1563.9208989999988</v>
      </c>
      <c r="O310" t="str">
        <f t="shared" si="33"/>
        <v/>
      </c>
      <c r="P310">
        <f t="shared" si="34"/>
        <v>1563.9208989999988</v>
      </c>
      <c r="Q310" t="str">
        <f t="shared" si="35"/>
        <v/>
      </c>
      <c r="R310">
        <f t="shared" si="36"/>
        <v>1</v>
      </c>
      <c r="S310">
        <f t="shared" si="37"/>
        <v>11.700757882623263</v>
      </c>
    </row>
    <row r="311" spans="1:19" x14ac:dyDescent="0.3">
      <c r="A311" t="s">
        <v>360</v>
      </c>
      <c r="B311">
        <v>13020.977539</v>
      </c>
      <c r="C311">
        <v>14360.400390999999</v>
      </c>
      <c r="D311">
        <v>13602.954102</v>
      </c>
      <c r="E311">
        <v>13640.944336</v>
      </c>
      <c r="F311">
        <v>14360.400390999999</v>
      </c>
      <c r="G311">
        <v>14003.900390999999</v>
      </c>
      <c r="H311">
        <v>14494.200194999999</v>
      </c>
      <c r="I311">
        <v>13674.5</v>
      </c>
      <c r="J311">
        <v>14064.660156</v>
      </c>
      <c r="L311" t="str">
        <f t="shared" si="31"/>
        <v>13NOV2022:22:00:00</v>
      </c>
      <c r="M311">
        <v>22</v>
      </c>
      <c r="N311">
        <f t="shared" si="32"/>
        <v>1339.4228519999997</v>
      </c>
      <c r="O311" t="str">
        <f t="shared" si="33"/>
        <v/>
      </c>
      <c r="P311">
        <f t="shared" si="34"/>
        <v>1339.4228519999997</v>
      </c>
      <c r="Q311" t="str">
        <f t="shared" si="35"/>
        <v/>
      </c>
      <c r="R311">
        <f t="shared" si="36"/>
        <v>1</v>
      </c>
      <c r="S311">
        <f t="shared" si="37"/>
        <v>10.286653578720989</v>
      </c>
    </row>
    <row r="312" spans="1:19" x14ac:dyDescent="0.3">
      <c r="A312" t="s">
        <v>361</v>
      </c>
      <c r="B312">
        <v>12434.755859000001</v>
      </c>
      <c r="C312">
        <v>13494</v>
      </c>
      <c r="D312">
        <v>12932.136719</v>
      </c>
      <c r="E312">
        <v>13045.458984000001</v>
      </c>
      <c r="F312">
        <v>13494</v>
      </c>
      <c r="G312">
        <v>13221.200194999999</v>
      </c>
      <c r="H312">
        <v>13775.900390999999</v>
      </c>
      <c r="I312">
        <v>12628.700194999999</v>
      </c>
      <c r="J312">
        <v>13193.419921999999</v>
      </c>
      <c r="L312" t="str">
        <f t="shared" si="31"/>
        <v>13NOV2022:23:00:00</v>
      </c>
      <c r="M312">
        <v>23</v>
      </c>
      <c r="N312">
        <f t="shared" si="32"/>
        <v>1059.2441409999992</v>
      </c>
      <c r="O312" t="str">
        <f t="shared" si="33"/>
        <v/>
      </c>
      <c r="P312">
        <f t="shared" si="34"/>
        <v>1059.2441409999992</v>
      </c>
      <c r="Q312" t="str">
        <f t="shared" si="35"/>
        <v/>
      </c>
      <c r="R312">
        <f t="shared" si="36"/>
        <v>1</v>
      </c>
      <c r="S312">
        <f t="shared" si="37"/>
        <v>8.5184152629208381</v>
      </c>
    </row>
    <row r="313" spans="1:19" x14ac:dyDescent="0.3">
      <c r="A313" t="s">
        <v>362</v>
      </c>
      <c r="B313">
        <v>11839.243164</v>
      </c>
      <c r="C313">
        <v>12607.200194999999</v>
      </c>
      <c r="D313">
        <v>12310.421875</v>
      </c>
      <c r="E313">
        <v>12405.328125</v>
      </c>
      <c r="F313">
        <v>12607.200194999999</v>
      </c>
      <c r="G313">
        <v>12441.099609000001</v>
      </c>
      <c r="H313">
        <v>13125.5</v>
      </c>
      <c r="I313">
        <v>11665.400390999999</v>
      </c>
      <c r="J313">
        <v>12365.621094</v>
      </c>
      <c r="L313" t="str">
        <f t="shared" si="31"/>
        <v>14NOV2022:00:00:00</v>
      </c>
      <c r="M313">
        <v>24</v>
      </c>
      <c r="N313">
        <f t="shared" si="32"/>
        <v>767.95703099999992</v>
      </c>
      <c r="O313" t="str">
        <f t="shared" si="33"/>
        <v/>
      </c>
      <c r="P313">
        <f t="shared" si="34"/>
        <v>767.95703099999992</v>
      </c>
      <c r="Q313" t="str">
        <f t="shared" si="35"/>
        <v/>
      </c>
      <c r="R313">
        <f t="shared" si="36"/>
        <v>1</v>
      </c>
      <c r="S313">
        <f t="shared" si="37"/>
        <v>6.4865382048672977</v>
      </c>
    </row>
    <row r="314" spans="1:19" x14ac:dyDescent="0.3">
      <c r="A314" t="s">
        <v>363</v>
      </c>
      <c r="B314">
        <v>11433.286133</v>
      </c>
      <c r="C314">
        <v>12196.599609000001</v>
      </c>
      <c r="D314">
        <v>11214.976563</v>
      </c>
      <c r="E314">
        <v>11561.652344</v>
      </c>
      <c r="F314">
        <v>12196.599609000001</v>
      </c>
      <c r="G314">
        <v>11838.599609000001</v>
      </c>
      <c r="H314">
        <v>10799.599609000001</v>
      </c>
      <c r="I314">
        <v>11301.700194999999</v>
      </c>
      <c r="J314">
        <v>11444.634765999999</v>
      </c>
      <c r="L314" t="str">
        <f t="shared" si="31"/>
        <v>14NOV2022:01:00:00</v>
      </c>
      <c r="M314">
        <v>1</v>
      </c>
      <c r="N314">
        <f t="shared" si="32"/>
        <v>763.31347600000117</v>
      </c>
      <c r="O314" t="str">
        <f t="shared" si="33"/>
        <v/>
      </c>
      <c r="P314">
        <f t="shared" si="34"/>
        <v>763.31347600000117</v>
      </c>
      <c r="Q314" t="str">
        <f t="shared" si="35"/>
        <v/>
      </c>
      <c r="R314">
        <f t="shared" si="36"/>
        <v>1</v>
      </c>
      <c r="S314">
        <f t="shared" si="37"/>
        <v>6.67623872192652</v>
      </c>
    </row>
    <row r="315" spans="1:19" x14ac:dyDescent="0.3">
      <c r="A315" t="s">
        <v>364</v>
      </c>
      <c r="B315">
        <v>11282.671875</v>
      </c>
      <c r="C315">
        <v>12052.700194999999</v>
      </c>
      <c r="D315">
        <v>11029.628906</v>
      </c>
      <c r="E315">
        <v>11415.821289</v>
      </c>
      <c r="F315">
        <v>12052.700194999999</v>
      </c>
      <c r="G315">
        <v>11656</v>
      </c>
      <c r="H315">
        <v>10651.700194999999</v>
      </c>
      <c r="I315">
        <v>11070</v>
      </c>
      <c r="J315">
        <v>11259.330078000001</v>
      </c>
      <c r="L315" t="str">
        <f t="shared" si="31"/>
        <v>14NOV2022:02:00:00</v>
      </c>
      <c r="M315">
        <v>2</v>
      </c>
      <c r="N315">
        <f t="shared" si="32"/>
        <v>770.02831999999944</v>
      </c>
      <c r="O315" t="str">
        <f t="shared" si="33"/>
        <v/>
      </c>
      <c r="P315">
        <f t="shared" si="34"/>
        <v>770.02831999999944</v>
      </c>
      <c r="Q315" t="str">
        <f t="shared" si="35"/>
        <v/>
      </c>
      <c r="R315">
        <f t="shared" si="36"/>
        <v>1</v>
      </c>
      <c r="S315">
        <f t="shared" si="37"/>
        <v>6.8248756015516001</v>
      </c>
    </row>
    <row r="316" spans="1:19" x14ac:dyDescent="0.3">
      <c r="A316" t="s">
        <v>365</v>
      </c>
      <c r="B316">
        <v>11274.817383</v>
      </c>
      <c r="C316">
        <v>12092.799805000001</v>
      </c>
      <c r="D316">
        <v>11056.005859000001</v>
      </c>
      <c r="E316">
        <v>11454.163086</v>
      </c>
      <c r="F316">
        <v>12092.799805000001</v>
      </c>
      <c r="G316">
        <v>11655.299805000001</v>
      </c>
      <c r="H316">
        <v>10662.400390999999</v>
      </c>
      <c r="I316">
        <v>11006.5</v>
      </c>
      <c r="J316">
        <v>11245.620117</v>
      </c>
      <c r="L316" t="str">
        <f t="shared" si="31"/>
        <v>14NOV2022:03:00:00</v>
      </c>
      <c r="M316">
        <v>3</v>
      </c>
      <c r="N316">
        <f t="shared" si="32"/>
        <v>817.98242200000095</v>
      </c>
      <c r="O316" t="str">
        <f t="shared" si="33"/>
        <v/>
      </c>
      <c r="P316">
        <f t="shared" si="34"/>
        <v>817.98242200000095</v>
      </c>
      <c r="Q316" t="str">
        <f t="shared" si="35"/>
        <v/>
      </c>
      <c r="R316">
        <f t="shared" si="36"/>
        <v>1</v>
      </c>
      <c r="S316">
        <f t="shared" si="37"/>
        <v>7.2549505168335822</v>
      </c>
    </row>
    <row r="317" spans="1:19" x14ac:dyDescent="0.3">
      <c r="A317" t="s">
        <v>366</v>
      </c>
      <c r="B317">
        <v>11304.894531</v>
      </c>
      <c r="C317">
        <v>12183.099609000001</v>
      </c>
      <c r="D317">
        <v>11327.111328000001</v>
      </c>
      <c r="E317">
        <v>11610.247069999999</v>
      </c>
      <c r="F317">
        <v>12183.099609000001</v>
      </c>
      <c r="G317">
        <v>11759.5</v>
      </c>
      <c r="H317">
        <v>10777.5</v>
      </c>
      <c r="I317">
        <v>11109.299805000001</v>
      </c>
      <c r="J317">
        <v>11349.969727</v>
      </c>
      <c r="L317" t="str">
        <f t="shared" si="31"/>
        <v>14NOV2022:04:00:00</v>
      </c>
      <c r="M317">
        <v>4</v>
      </c>
      <c r="N317">
        <f t="shared" si="32"/>
        <v>878.20507800000087</v>
      </c>
      <c r="O317" t="str">
        <f t="shared" si="33"/>
        <v/>
      </c>
      <c r="P317">
        <f t="shared" si="34"/>
        <v>878.20507800000087</v>
      </c>
      <c r="Q317" t="str">
        <f t="shared" si="35"/>
        <v/>
      </c>
      <c r="R317">
        <f t="shared" si="36"/>
        <v>1</v>
      </c>
      <c r="S317">
        <f t="shared" si="37"/>
        <v>7.7683615321824444</v>
      </c>
    </row>
    <row r="318" spans="1:19" x14ac:dyDescent="0.3">
      <c r="A318" t="s">
        <v>367</v>
      </c>
      <c r="B318">
        <v>11616.395508</v>
      </c>
      <c r="C318">
        <v>12581.400390999999</v>
      </c>
      <c r="D318">
        <v>11622.139648</v>
      </c>
      <c r="E318">
        <v>11999.465819999999</v>
      </c>
      <c r="F318">
        <v>12581.400390999999</v>
      </c>
      <c r="G318">
        <v>12199.400390999999</v>
      </c>
      <c r="H318">
        <v>11116.599609000001</v>
      </c>
      <c r="I318">
        <v>11456.700194999999</v>
      </c>
      <c r="J318">
        <v>11726.054688</v>
      </c>
      <c r="L318" t="str">
        <f t="shared" si="31"/>
        <v>14NOV2022:05:00:00</v>
      </c>
      <c r="M318">
        <v>5</v>
      </c>
      <c r="N318">
        <f t="shared" si="32"/>
        <v>965.00488299999961</v>
      </c>
      <c r="O318" t="str">
        <f t="shared" si="33"/>
        <v/>
      </c>
      <c r="P318">
        <f t="shared" si="34"/>
        <v>965.00488299999961</v>
      </c>
      <c r="Q318" t="str">
        <f t="shared" si="35"/>
        <v/>
      </c>
      <c r="R318">
        <f t="shared" si="36"/>
        <v>1</v>
      </c>
      <c r="S318">
        <f t="shared" si="37"/>
        <v>8.3072660735029071</v>
      </c>
    </row>
    <row r="319" spans="1:19" x14ac:dyDescent="0.3">
      <c r="A319" t="s">
        <v>368</v>
      </c>
      <c r="B319">
        <v>12365.587890999999</v>
      </c>
      <c r="C319">
        <v>13595.400390999999</v>
      </c>
      <c r="D319">
        <v>12644.042969</v>
      </c>
      <c r="E319">
        <v>12954.131836</v>
      </c>
      <c r="F319">
        <v>13595.400390999999</v>
      </c>
      <c r="G319">
        <v>13200.599609000001</v>
      </c>
      <c r="H319">
        <v>11955</v>
      </c>
      <c r="I319">
        <v>12221.799805000001</v>
      </c>
      <c r="J319">
        <v>12605.839844</v>
      </c>
      <c r="L319" t="str">
        <f t="shared" si="31"/>
        <v>14NOV2022:06:00:00</v>
      </c>
      <c r="M319">
        <v>6</v>
      </c>
      <c r="N319">
        <f t="shared" si="32"/>
        <v>1229.8125</v>
      </c>
      <c r="O319" t="str">
        <f t="shared" si="33"/>
        <v/>
      </c>
      <c r="P319">
        <f t="shared" si="34"/>
        <v>1229.8125</v>
      </c>
      <c r="Q319" t="str">
        <f t="shared" si="35"/>
        <v/>
      </c>
      <c r="R319">
        <f t="shared" si="36"/>
        <v>1</v>
      </c>
      <c r="S319">
        <f t="shared" si="37"/>
        <v>9.945443037893007</v>
      </c>
    </row>
    <row r="320" spans="1:19" x14ac:dyDescent="0.3">
      <c r="A320" t="s">
        <v>369</v>
      </c>
      <c r="B320">
        <v>13610.633789</v>
      </c>
      <c r="C320">
        <v>14997.799805000001</v>
      </c>
      <c r="D320">
        <v>13970.734375</v>
      </c>
      <c r="E320">
        <v>14218.720703000001</v>
      </c>
      <c r="F320">
        <v>14997.799805000001</v>
      </c>
      <c r="G320">
        <v>14702.599609000001</v>
      </c>
      <c r="H320">
        <v>13109.099609000001</v>
      </c>
      <c r="I320">
        <v>13377.700194999999</v>
      </c>
      <c r="J320">
        <v>13884.791015999999</v>
      </c>
      <c r="L320" t="str">
        <f t="shared" si="31"/>
        <v>14NOV2022:07:00:00</v>
      </c>
      <c r="M320">
        <v>7</v>
      </c>
      <c r="N320">
        <f t="shared" si="32"/>
        <v>1387.166016000001</v>
      </c>
      <c r="O320" t="str">
        <f t="shared" si="33"/>
        <v/>
      </c>
      <c r="P320">
        <f t="shared" si="34"/>
        <v>1387.166016000001</v>
      </c>
      <c r="Q320" t="str">
        <f t="shared" si="35"/>
        <v/>
      </c>
      <c r="R320">
        <f t="shared" si="36"/>
        <v>1</v>
      </c>
      <c r="S320">
        <f t="shared" si="37"/>
        <v>10.19178120214429</v>
      </c>
    </row>
    <row r="321" spans="1:19" x14ac:dyDescent="0.3">
      <c r="A321" t="s">
        <v>370</v>
      </c>
      <c r="B321">
        <v>14265.224609000001</v>
      </c>
      <c r="C321">
        <v>15718.700194999999</v>
      </c>
      <c r="D321">
        <v>14741.794921999999</v>
      </c>
      <c r="E321">
        <v>14895.794921999999</v>
      </c>
      <c r="F321">
        <v>15718.700194999999</v>
      </c>
      <c r="G321">
        <v>15503.299805000001</v>
      </c>
      <c r="H321">
        <v>13726.400390999999</v>
      </c>
      <c r="I321">
        <v>14136.299805000001</v>
      </c>
      <c r="J321">
        <v>14612.935546999999</v>
      </c>
      <c r="L321" t="str">
        <f t="shared" si="31"/>
        <v>14NOV2022:08:00:00</v>
      </c>
      <c r="M321">
        <v>8</v>
      </c>
      <c r="N321">
        <f t="shared" si="32"/>
        <v>1453.4755859999987</v>
      </c>
      <c r="O321" t="str">
        <f t="shared" si="33"/>
        <v/>
      </c>
      <c r="P321">
        <f t="shared" si="34"/>
        <v>1453.4755859999987</v>
      </c>
      <c r="Q321" t="str">
        <f t="shared" si="35"/>
        <v/>
      </c>
      <c r="R321">
        <f t="shared" si="36"/>
        <v>1</v>
      </c>
      <c r="S321">
        <f t="shared" si="37"/>
        <v>10.188942872185788</v>
      </c>
    </row>
    <row r="322" spans="1:19" x14ac:dyDescent="0.3">
      <c r="A322" t="s">
        <v>371</v>
      </c>
      <c r="B322">
        <v>14523.252930000001</v>
      </c>
      <c r="C322">
        <v>15907.900390999999</v>
      </c>
      <c r="D322">
        <v>14856.166992</v>
      </c>
      <c r="E322">
        <v>14935.322265999999</v>
      </c>
      <c r="F322">
        <v>15907.900390999999</v>
      </c>
      <c r="G322">
        <v>15672.099609000001</v>
      </c>
      <c r="H322">
        <v>13857.400390999999</v>
      </c>
      <c r="I322">
        <v>14481</v>
      </c>
      <c r="J322">
        <v>14836.910156</v>
      </c>
      <c r="L322" t="str">
        <f t="shared" si="31"/>
        <v>14NOV2022:09:00:00</v>
      </c>
      <c r="M322">
        <v>9</v>
      </c>
      <c r="N322">
        <f t="shared" si="32"/>
        <v>1384.6474609999987</v>
      </c>
      <c r="O322" t="str">
        <f t="shared" si="33"/>
        <v/>
      </c>
      <c r="P322">
        <f t="shared" si="34"/>
        <v>1384.6474609999987</v>
      </c>
      <c r="Q322" t="str">
        <f t="shared" si="35"/>
        <v/>
      </c>
      <c r="R322">
        <f t="shared" si="36"/>
        <v>1</v>
      </c>
      <c r="S322">
        <f t="shared" si="37"/>
        <v>9.534003626279878</v>
      </c>
    </row>
    <row r="323" spans="1:19" x14ac:dyDescent="0.3">
      <c r="A323" t="s">
        <v>372</v>
      </c>
      <c r="B323">
        <v>14777.825194999999</v>
      </c>
      <c r="C323">
        <v>16047.099609000001</v>
      </c>
      <c r="D323">
        <v>14952.104492</v>
      </c>
      <c r="E323">
        <v>15127.597656</v>
      </c>
      <c r="F323">
        <v>16047.099609000001</v>
      </c>
      <c r="G323">
        <v>15754.400390999999</v>
      </c>
      <c r="H323">
        <v>14010.200194999999</v>
      </c>
      <c r="I323">
        <v>14634.5</v>
      </c>
      <c r="J323">
        <v>14970.289063</v>
      </c>
      <c r="L323" t="str">
        <f t="shared" si="31"/>
        <v>14NOV2022:10:00:00</v>
      </c>
      <c r="M323">
        <v>10</v>
      </c>
      <c r="N323">
        <f t="shared" si="32"/>
        <v>1269.2744140000013</v>
      </c>
      <c r="O323" t="str">
        <f t="shared" ref="O323:O386" si="41">IF(N323&lt;0,N323,"")</f>
        <v/>
      </c>
      <c r="P323">
        <f t="shared" ref="P323:P386" si="42">IF(N323&gt;0,N323,"")</f>
        <v>1269.2744140000013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8.5890474224140494</v>
      </c>
    </row>
    <row r="324" spans="1:19" x14ac:dyDescent="0.3">
      <c r="A324" t="s">
        <v>373</v>
      </c>
      <c r="B324">
        <v>15010.520508</v>
      </c>
      <c r="C324">
        <v>16048.299805000001</v>
      </c>
      <c r="D324">
        <v>14926.860352</v>
      </c>
      <c r="E324">
        <v>15001.740234000001</v>
      </c>
      <c r="F324">
        <v>16048.299805000001</v>
      </c>
      <c r="G324">
        <v>15728.099609000001</v>
      </c>
      <c r="H324">
        <v>14013.900390999999</v>
      </c>
      <c r="I324">
        <v>14528.5</v>
      </c>
      <c r="J324">
        <v>14927.720703000001</v>
      </c>
      <c r="L324" t="str">
        <f t="shared" ref="L324:L387" si="45">A324</f>
        <v>14NOV2022:11:00:00</v>
      </c>
      <c r="M324">
        <v>11</v>
      </c>
      <c r="N324">
        <f t="shared" ref="N324:N387" si="46">C324-B324</f>
        <v>1037.779297000001</v>
      </c>
      <c r="O324" t="str">
        <f t="shared" si="41"/>
        <v/>
      </c>
      <c r="P324">
        <f t="shared" si="42"/>
        <v>1037.779297000001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6.9136796185509137</v>
      </c>
    </row>
    <row r="325" spans="1:19" x14ac:dyDescent="0.3">
      <c r="A325" t="s">
        <v>374</v>
      </c>
      <c r="B325">
        <v>15218.973633</v>
      </c>
      <c r="C325">
        <v>15942.200194999999</v>
      </c>
      <c r="D325">
        <v>14830.259765999999</v>
      </c>
      <c r="E325">
        <v>14941.963867</v>
      </c>
      <c r="F325">
        <v>15942.200194999999</v>
      </c>
      <c r="G325">
        <v>15590.700194999999</v>
      </c>
      <c r="H325">
        <v>13964.400390999999</v>
      </c>
      <c r="I325">
        <v>14314.599609000001</v>
      </c>
      <c r="J325">
        <v>14790.214844</v>
      </c>
      <c r="L325" t="str">
        <f t="shared" si="45"/>
        <v>14NOV2022:12:00:00</v>
      </c>
      <c r="M325">
        <v>12</v>
      </c>
      <c r="N325">
        <f t="shared" si="46"/>
        <v>723.22656199999983</v>
      </c>
      <c r="O325" t="str">
        <f t="shared" si="41"/>
        <v/>
      </c>
      <c r="P325">
        <f t="shared" si="42"/>
        <v>723.22656199999983</v>
      </c>
      <c r="Q325" t="str">
        <f t="shared" si="43"/>
        <v/>
      </c>
      <c r="R325">
        <f t="shared" si="44"/>
        <v>1</v>
      </c>
      <c r="S325">
        <f t="shared" si="47"/>
        <v>4.7521375582897027</v>
      </c>
    </row>
    <row r="326" spans="1:19" x14ac:dyDescent="0.3">
      <c r="A326" t="s">
        <v>375</v>
      </c>
      <c r="B326">
        <v>15220.206055000001</v>
      </c>
      <c r="C326">
        <v>15761</v>
      </c>
      <c r="D326">
        <v>14480.803711</v>
      </c>
      <c r="E326">
        <v>14778</v>
      </c>
      <c r="F326">
        <v>15761</v>
      </c>
      <c r="G326">
        <v>15387.299805000001</v>
      </c>
      <c r="H326">
        <v>13997.200194999999</v>
      </c>
      <c r="I326">
        <v>14040.200194999999</v>
      </c>
      <c r="J326">
        <v>14624.345703000001</v>
      </c>
      <c r="L326" t="str">
        <f t="shared" si="45"/>
        <v>14NOV2022:13:00:00</v>
      </c>
      <c r="M326">
        <v>13</v>
      </c>
      <c r="N326">
        <f t="shared" si="46"/>
        <v>540.79394499999944</v>
      </c>
      <c r="O326" t="str">
        <f t="shared" si="41"/>
        <v/>
      </c>
      <c r="P326">
        <f t="shared" si="42"/>
        <v>540.79394499999944</v>
      </c>
      <c r="Q326" t="str">
        <f t="shared" si="43"/>
        <v/>
      </c>
      <c r="R326">
        <f t="shared" si="44"/>
        <v>1</v>
      </c>
      <c r="S326">
        <f t="shared" si="47"/>
        <v>3.5531315610693905</v>
      </c>
    </row>
    <row r="327" spans="1:19" x14ac:dyDescent="0.3">
      <c r="A327" t="s">
        <v>376</v>
      </c>
      <c r="B327">
        <v>15389.181640999999</v>
      </c>
      <c r="C327">
        <v>15568.599609000001</v>
      </c>
      <c r="D327">
        <v>14375.197265999999</v>
      </c>
      <c r="E327">
        <v>14848.341796999999</v>
      </c>
      <c r="F327">
        <v>15568.599609000001</v>
      </c>
      <c r="G327">
        <v>15195.099609000001</v>
      </c>
      <c r="H327">
        <v>14048.299805000001</v>
      </c>
      <c r="I327">
        <v>13738.200194999999</v>
      </c>
      <c r="J327">
        <v>14454.509765999999</v>
      </c>
      <c r="L327" t="str">
        <f t="shared" si="45"/>
        <v>14NOV2022:14:00:00</v>
      </c>
      <c r="M327">
        <v>14</v>
      </c>
      <c r="N327">
        <f t="shared" si="46"/>
        <v>179.41796800000157</v>
      </c>
      <c r="O327" t="str">
        <f t="shared" si="41"/>
        <v/>
      </c>
      <c r="P327">
        <f t="shared" si="42"/>
        <v>179.41796800000157</v>
      </c>
      <c r="Q327" t="str">
        <f t="shared" si="43"/>
        <v/>
      </c>
      <c r="R327">
        <f t="shared" si="44"/>
        <v>1</v>
      </c>
      <c r="S327">
        <f t="shared" si="47"/>
        <v>1.165870753789757</v>
      </c>
    </row>
    <row r="328" spans="1:19" x14ac:dyDescent="0.3">
      <c r="A328" t="s">
        <v>377</v>
      </c>
      <c r="B328">
        <v>15214.378906</v>
      </c>
      <c r="C328">
        <v>15292.299805000001</v>
      </c>
      <c r="D328">
        <v>14003.840819999999</v>
      </c>
      <c r="E328">
        <v>14660.9375</v>
      </c>
      <c r="F328">
        <v>15292.299805000001</v>
      </c>
      <c r="G328">
        <v>14910.5</v>
      </c>
      <c r="H328">
        <v>13990.700194999999</v>
      </c>
      <c r="I328">
        <v>13423.299805000001</v>
      </c>
      <c r="J328">
        <v>14217.298828000001</v>
      </c>
      <c r="L328" t="str">
        <f t="shared" si="45"/>
        <v>14NOV2022:15:00:00</v>
      </c>
      <c r="M328">
        <v>15</v>
      </c>
      <c r="N328">
        <f t="shared" si="46"/>
        <v>77.920899000000645</v>
      </c>
      <c r="O328" t="str">
        <f t="shared" si="41"/>
        <v/>
      </c>
      <c r="P328">
        <f t="shared" si="42"/>
        <v>77.920899000000645</v>
      </c>
      <c r="Q328" t="str">
        <f t="shared" si="43"/>
        <v/>
      </c>
      <c r="R328">
        <f t="shared" si="44"/>
        <v>1</v>
      </c>
      <c r="S328">
        <f t="shared" si="47"/>
        <v>0.51215300658294682</v>
      </c>
    </row>
    <row r="329" spans="1:19" x14ac:dyDescent="0.3">
      <c r="A329" t="s">
        <v>378</v>
      </c>
      <c r="B329">
        <v>15166.388671999999</v>
      </c>
      <c r="C329">
        <v>15076.900390999999</v>
      </c>
      <c r="D329">
        <v>13929.394531</v>
      </c>
      <c r="E329">
        <v>14601.123046999999</v>
      </c>
      <c r="F329">
        <v>15076.900390999999</v>
      </c>
      <c r="G329">
        <v>14700.900390999999</v>
      </c>
      <c r="H329">
        <v>13961.5</v>
      </c>
      <c r="I329">
        <v>13225</v>
      </c>
      <c r="J329">
        <v>14055.884765999999</v>
      </c>
      <c r="L329" t="str">
        <f t="shared" si="45"/>
        <v>14NOV2022:16:00:00</v>
      </c>
      <c r="M329">
        <v>16</v>
      </c>
      <c r="N329">
        <f t="shared" si="46"/>
        <v>-89.488280999999915</v>
      </c>
      <c r="O329">
        <f t="shared" si="41"/>
        <v>-89.488280999999915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0.5900434370722154</v>
      </c>
    </row>
    <row r="330" spans="1:19" x14ac:dyDescent="0.3">
      <c r="A330" t="s">
        <v>379</v>
      </c>
      <c r="B330">
        <v>15401.654296999999</v>
      </c>
      <c r="C330">
        <v>15215</v>
      </c>
      <c r="D330">
        <v>13859.117188</v>
      </c>
      <c r="E330">
        <v>14515.102539</v>
      </c>
      <c r="F330">
        <v>15215</v>
      </c>
      <c r="G330">
        <v>14866.400390999999</v>
      </c>
      <c r="H330">
        <v>13962</v>
      </c>
      <c r="I330">
        <v>13341.900390999999</v>
      </c>
      <c r="J330">
        <v>14159.014648</v>
      </c>
      <c r="L330" t="str">
        <f t="shared" si="45"/>
        <v>14NOV2022:17:00:00</v>
      </c>
      <c r="M330">
        <v>17</v>
      </c>
      <c r="N330">
        <f t="shared" si="46"/>
        <v>-186.65429699999913</v>
      </c>
      <c r="O330">
        <f t="shared" si="41"/>
        <v>-186.65429699999913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1.2119107038804038</v>
      </c>
    </row>
    <row r="331" spans="1:19" x14ac:dyDescent="0.3">
      <c r="A331" t="s">
        <v>380</v>
      </c>
      <c r="B331">
        <v>15999.588867</v>
      </c>
      <c r="C331">
        <v>15900.700194999999</v>
      </c>
      <c r="D331">
        <v>14182.319336</v>
      </c>
      <c r="E331">
        <v>14887.758789</v>
      </c>
      <c r="F331">
        <v>15900.700194999999</v>
      </c>
      <c r="G331">
        <v>15587.799805000001</v>
      </c>
      <c r="H331">
        <v>14641.200194999999</v>
      </c>
      <c r="I331">
        <v>13895.400390999999</v>
      </c>
      <c r="J331">
        <v>14805.746094</v>
      </c>
      <c r="L331" t="str">
        <f t="shared" si="45"/>
        <v>14NOV2022:18:00:00</v>
      </c>
      <c r="M331">
        <v>18</v>
      </c>
      <c r="N331">
        <f t="shared" si="46"/>
        <v>-98.888672000000952</v>
      </c>
      <c r="O331">
        <f t="shared" si="41"/>
        <v>-98.888672000000952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0.6180700818129401</v>
      </c>
    </row>
    <row r="332" spans="1:19" x14ac:dyDescent="0.3">
      <c r="A332" t="s">
        <v>381</v>
      </c>
      <c r="B332">
        <v>16107.832031</v>
      </c>
      <c r="C332">
        <v>16658.5</v>
      </c>
      <c r="D332">
        <v>15037.286133</v>
      </c>
      <c r="E332">
        <v>15294.464844</v>
      </c>
      <c r="F332">
        <v>16658.5</v>
      </c>
      <c r="G332">
        <v>16372.5</v>
      </c>
      <c r="H332">
        <v>15556.200194999999</v>
      </c>
      <c r="I332">
        <v>14500</v>
      </c>
      <c r="J332">
        <v>15555.950194999999</v>
      </c>
      <c r="L332" t="str">
        <f t="shared" si="45"/>
        <v>14NOV2022:19:00:00</v>
      </c>
      <c r="M332">
        <v>19</v>
      </c>
      <c r="N332">
        <f t="shared" si="46"/>
        <v>550.66796900000008</v>
      </c>
      <c r="O332" t="str">
        <f t="shared" si="41"/>
        <v/>
      </c>
      <c r="P332">
        <f t="shared" si="42"/>
        <v>550.66796900000008</v>
      </c>
      <c r="Q332" t="str">
        <f t="shared" si="43"/>
        <v/>
      </c>
      <c r="R332">
        <f t="shared" si="44"/>
        <v>1</v>
      </c>
      <c r="S332">
        <f t="shared" si="47"/>
        <v>3.4186349096527904</v>
      </c>
    </row>
    <row r="333" spans="1:19" x14ac:dyDescent="0.3">
      <c r="A333" t="s">
        <v>382</v>
      </c>
      <c r="B333">
        <v>15685.332031</v>
      </c>
      <c r="C333">
        <v>16594.300781000002</v>
      </c>
      <c r="D333">
        <v>15484.408203000001</v>
      </c>
      <c r="E333">
        <v>15440.261719</v>
      </c>
      <c r="F333">
        <v>16594.300781000002</v>
      </c>
      <c r="G333">
        <v>16313.299805000001</v>
      </c>
      <c r="H333">
        <v>15705.5</v>
      </c>
      <c r="I333">
        <v>14500.5</v>
      </c>
      <c r="J333">
        <v>15569.020508</v>
      </c>
      <c r="L333" t="str">
        <f t="shared" si="45"/>
        <v>14NOV2022:20:00:00</v>
      </c>
      <c r="M333">
        <v>20</v>
      </c>
      <c r="N333">
        <f t="shared" si="46"/>
        <v>908.96875000000182</v>
      </c>
      <c r="O333" t="str">
        <f t="shared" si="41"/>
        <v/>
      </c>
      <c r="P333">
        <f t="shared" si="42"/>
        <v>908.96875000000182</v>
      </c>
      <c r="Q333" t="str">
        <f t="shared" si="43"/>
        <v/>
      </c>
      <c r="R333">
        <f t="shared" si="44"/>
        <v>1</v>
      </c>
      <c r="S333">
        <f t="shared" si="47"/>
        <v>5.7950239638124605</v>
      </c>
    </row>
    <row r="334" spans="1:19" x14ac:dyDescent="0.3">
      <c r="A334" t="s">
        <v>383</v>
      </c>
      <c r="B334">
        <v>15230.581055000001</v>
      </c>
      <c r="C334">
        <v>16331.099609000001</v>
      </c>
      <c r="D334">
        <v>15476.740234000001</v>
      </c>
      <c r="E334">
        <v>15377.21875</v>
      </c>
      <c r="F334">
        <v>16331.099609000001</v>
      </c>
      <c r="G334">
        <v>16063.200194999999</v>
      </c>
      <c r="H334">
        <v>15575.799805000001</v>
      </c>
      <c r="I334">
        <v>14325.400390999999</v>
      </c>
      <c r="J334">
        <v>15373.304688</v>
      </c>
      <c r="L334" t="str">
        <f t="shared" si="45"/>
        <v>14NOV2022:21:00:00</v>
      </c>
      <c r="M334">
        <v>21</v>
      </c>
      <c r="N334">
        <f t="shared" si="46"/>
        <v>1100.5185540000002</v>
      </c>
      <c r="O334" t="str">
        <f t="shared" si="41"/>
        <v/>
      </c>
      <c r="P334">
        <f t="shared" si="42"/>
        <v>1100.5185540000002</v>
      </c>
      <c r="Q334" t="str">
        <f t="shared" si="43"/>
        <v/>
      </c>
      <c r="R334">
        <f t="shared" si="44"/>
        <v>1</v>
      </c>
      <c r="S334">
        <f t="shared" si="47"/>
        <v>7.2257161432374524</v>
      </c>
    </row>
    <row r="335" spans="1:19" x14ac:dyDescent="0.3">
      <c r="A335" t="s">
        <v>384</v>
      </c>
      <c r="B335">
        <v>14569.989258</v>
      </c>
      <c r="C335">
        <v>15727.799805000001</v>
      </c>
      <c r="D335">
        <v>15109.237305000001</v>
      </c>
      <c r="E335">
        <v>14979.469727</v>
      </c>
      <c r="F335">
        <v>15727.799805000001</v>
      </c>
      <c r="G335">
        <v>15465.900390999999</v>
      </c>
      <c r="H335">
        <v>15321.599609000001</v>
      </c>
      <c r="I335">
        <v>13908.900390999999</v>
      </c>
      <c r="J335">
        <v>14924.160156</v>
      </c>
      <c r="L335" t="str">
        <f t="shared" si="45"/>
        <v>14NOV2022:22:00:00</v>
      </c>
      <c r="M335">
        <v>22</v>
      </c>
      <c r="N335">
        <f t="shared" si="46"/>
        <v>1157.810547000001</v>
      </c>
      <c r="O335" t="str">
        <f t="shared" si="41"/>
        <v/>
      </c>
      <c r="P335">
        <f t="shared" si="42"/>
        <v>1157.810547000001</v>
      </c>
      <c r="Q335" t="str">
        <f t="shared" si="43"/>
        <v/>
      </c>
      <c r="R335">
        <f t="shared" si="44"/>
        <v>1</v>
      </c>
      <c r="S335">
        <f t="shared" si="47"/>
        <v>7.9465435869438092</v>
      </c>
    </row>
    <row r="336" spans="1:19" x14ac:dyDescent="0.3">
      <c r="A336" t="s">
        <v>385</v>
      </c>
      <c r="B336">
        <v>13664.837890999999</v>
      </c>
      <c r="C336">
        <v>14752.700194999999</v>
      </c>
      <c r="D336">
        <v>14303.790039</v>
      </c>
      <c r="E336">
        <v>14112.083008</v>
      </c>
      <c r="F336">
        <v>14752.700194999999</v>
      </c>
      <c r="G336">
        <v>14508.5</v>
      </c>
      <c r="H336">
        <v>14616</v>
      </c>
      <c r="I336">
        <v>13159.299805000001</v>
      </c>
      <c r="J336">
        <v>14099.785156</v>
      </c>
      <c r="L336" t="str">
        <f t="shared" si="45"/>
        <v>14NOV2022:23:00:00</v>
      </c>
      <c r="M336">
        <v>23</v>
      </c>
      <c r="N336">
        <f t="shared" si="46"/>
        <v>1087.8623040000002</v>
      </c>
      <c r="O336" t="str">
        <f t="shared" si="41"/>
        <v/>
      </c>
      <c r="P336">
        <f t="shared" si="42"/>
        <v>1087.8623040000002</v>
      </c>
      <c r="Q336" t="str">
        <f t="shared" si="43"/>
        <v/>
      </c>
      <c r="R336">
        <f t="shared" si="44"/>
        <v>1</v>
      </c>
      <c r="S336">
        <f t="shared" si="47"/>
        <v>7.9610333666416437</v>
      </c>
    </row>
    <row r="337" spans="1:19" x14ac:dyDescent="0.3">
      <c r="A337" t="s">
        <v>386</v>
      </c>
      <c r="B337">
        <v>12898.226563</v>
      </c>
      <c r="C337">
        <v>13816.400390999999</v>
      </c>
      <c r="D337">
        <v>13514.835938</v>
      </c>
      <c r="E337">
        <v>13408.609375</v>
      </c>
      <c r="F337">
        <v>13816.400390999999</v>
      </c>
      <c r="G337">
        <v>13604.799805000001</v>
      </c>
      <c r="H337">
        <v>14066.200194999999</v>
      </c>
      <c r="I337">
        <v>12425.799805000001</v>
      </c>
      <c r="J337">
        <v>13339.240234000001</v>
      </c>
      <c r="L337" t="str">
        <f t="shared" si="45"/>
        <v>15NOV2022:00:00:00</v>
      </c>
      <c r="M337">
        <v>24</v>
      </c>
      <c r="N337">
        <f t="shared" si="46"/>
        <v>918.17382799999905</v>
      </c>
      <c r="O337" t="str">
        <f t="shared" si="41"/>
        <v/>
      </c>
      <c r="P337">
        <f t="shared" si="42"/>
        <v>918.17382799999905</v>
      </c>
      <c r="Q337" t="str">
        <f t="shared" si="43"/>
        <v/>
      </c>
      <c r="R337">
        <f t="shared" si="44"/>
        <v>1</v>
      </c>
      <c r="S337">
        <f t="shared" si="47"/>
        <v>7.1186052091369136</v>
      </c>
    </row>
    <row r="338" spans="1:19" x14ac:dyDescent="0.3">
      <c r="A338" t="s">
        <v>387</v>
      </c>
      <c r="B338">
        <v>12462.223633</v>
      </c>
      <c r="C338">
        <v>13636.799805000001</v>
      </c>
      <c r="D338">
        <v>13011.158203000001</v>
      </c>
      <c r="E338">
        <v>12914.832031</v>
      </c>
      <c r="F338">
        <v>13071.200194999999</v>
      </c>
      <c r="G338">
        <v>13209.200194999999</v>
      </c>
      <c r="H338">
        <v>13636.799805000001</v>
      </c>
      <c r="I338">
        <v>11699.900390999999</v>
      </c>
      <c r="J338">
        <v>12767.144531</v>
      </c>
      <c r="L338" t="str">
        <f t="shared" si="45"/>
        <v>15NOV2022:01:00:00</v>
      </c>
      <c r="M338">
        <v>1</v>
      </c>
      <c r="N338">
        <f t="shared" si="46"/>
        <v>1174.576172000001</v>
      </c>
      <c r="O338" t="str">
        <f t="shared" si="41"/>
        <v/>
      </c>
      <c r="P338">
        <f t="shared" si="42"/>
        <v>1174.576172000001</v>
      </c>
      <c r="Q338" t="str">
        <f t="shared" si="43"/>
        <v/>
      </c>
      <c r="R338">
        <f t="shared" si="44"/>
        <v>1</v>
      </c>
      <c r="S338">
        <f t="shared" si="47"/>
        <v>9.4250930378886828</v>
      </c>
    </row>
    <row r="339" spans="1:19" x14ac:dyDescent="0.3">
      <c r="A339" t="s">
        <v>388</v>
      </c>
      <c r="B339">
        <v>12275.973633</v>
      </c>
      <c r="C339">
        <v>13202.099609000001</v>
      </c>
      <c r="D339">
        <v>12679.361328000001</v>
      </c>
      <c r="E339">
        <v>12688.262694999999</v>
      </c>
      <c r="F339">
        <v>12640.200194999999</v>
      </c>
      <c r="G339">
        <v>12780.200194999999</v>
      </c>
      <c r="H339">
        <v>13202.099609000001</v>
      </c>
      <c r="I339">
        <v>11305.200194999999</v>
      </c>
      <c r="J339">
        <v>12348.425781</v>
      </c>
      <c r="L339" t="str">
        <f t="shared" si="45"/>
        <v>15NOV2022:02:00:00</v>
      </c>
      <c r="M339">
        <v>2</v>
      </c>
      <c r="N339">
        <f t="shared" si="46"/>
        <v>926.12597600000117</v>
      </c>
      <c r="O339" t="str">
        <f t="shared" si="41"/>
        <v/>
      </c>
      <c r="P339">
        <f t="shared" si="42"/>
        <v>926.12597600000117</v>
      </c>
      <c r="Q339" t="str">
        <f t="shared" si="43"/>
        <v/>
      </c>
      <c r="R339">
        <f t="shared" si="44"/>
        <v>1</v>
      </c>
      <c r="S339">
        <f t="shared" si="47"/>
        <v>7.5442160735048338</v>
      </c>
    </row>
    <row r="340" spans="1:19" x14ac:dyDescent="0.3">
      <c r="A340" t="s">
        <v>389</v>
      </c>
      <c r="B340">
        <v>12217.315430000001</v>
      </c>
      <c r="C340">
        <v>12959.099609000001</v>
      </c>
      <c r="D340">
        <v>12711.169921999999</v>
      </c>
      <c r="E340">
        <v>12691.78125</v>
      </c>
      <c r="F340">
        <v>12407.599609000001</v>
      </c>
      <c r="G340">
        <v>12556.099609000001</v>
      </c>
      <c r="H340">
        <v>12959.099609000001</v>
      </c>
      <c r="I340">
        <v>11073.099609000001</v>
      </c>
      <c r="J340">
        <v>12115.524414</v>
      </c>
      <c r="L340" t="str">
        <f t="shared" si="45"/>
        <v>15NOV2022:03:00:00</v>
      </c>
      <c r="M340">
        <v>3</v>
      </c>
      <c r="N340">
        <f t="shared" si="46"/>
        <v>741.78417900000022</v>
      </c>
      <c r="O340" t="str">
        <f t="shared" si="41"/>
        <v/>
      </c>
      <c r="P340">
        <f t="shared" si="42"/>
        <v>741.78417900000022</v>
      </c>
      <c r="Q340" t="str">
        <f t="shared" si="43"/>
        <v/>
      </c>
      <c r="R340">
        <f t="shared" si="44"/>
        <v>1</v>
      </c>
      <c r="S340">
        <f t="shared" si="47"/>
        <v>6.0715808088127607</v>
      </c>
    </row>
    <row r="341" spans="1:19" x14ac:dyDescent="0.3">
      <c r="A341" t="s">
        <v>390</v>
      </c>
      <c r="B341">
        <v>12352.477539</v>
      </c>
      <c r="C341">
        <v>13122.299805000001</v>
      </c>
      <c r="D341">
        <v>12909.603515999999</v>
      </c>
      <c r="E341">
        <v>12917.868164</v>
      </c>
      <c r="F341">
        <v>12538.900390999999</v>
      </c>
      <c r="G341">
        <v>12691.700194999999</v>
      </c>
      <c r="H341">
        <v>13122.299805000001</v>
      </c>
      <c r="I341">
        <v>11208.799805000001</v>
      </c>
      <c r="J341">
        <v>12257.415039</v>
      </c>
      <c r="L341" t="str">
        <f t="shared" si="45"/>
        <v>15NOV2022:04:00:00</v>
      </c>
      <c r="M341">
        <v>4</v>
      </c>
      <c r="N341">
        <f t="shared" si="46"/>
        <v>769.82226600000104</v>
      </c>
      <c r="O341" t="str">
        <f t="shared" si="41"/>
        <v/>
      </c>
      <c r="P341">
        <f t="shared" si="42"/>
        <v>769.82226600000104</v>
      </c>
      <c r="Q341" t="str">
        <f t="shared" si="43"/>
        <v/>
      </c>
      <c r="R341">
        <f t="shared" si="44"/>
        <v>1</v>
      </c>
      <c r="S341">
        <f t="shared" si="47"/>
        <v>6.232128442002594</v>
      </c>
    </row>
    <row r="342" spans="1:19" x14ac:dyDescent="0.3">
      <c r="A342" t="s">
        <v>391</v>
      </c>
      <c r="B342">
        <v>12829.273438</v>
      </c>
      <c r="C342">
        <v>13640.700194999999</v>
      </c>
      <c r="D342">
        <v>13265.139648</v>
      </c>
      <c r="E342">
        <v>13261.794921999999</v>
      </c>
      <c r="F342">
        <v>13029</v>
      </c>
      <c r="G342">
        <v>13192</v>
      </c>
      <c r="H342">
        <v>13640.700194999999</v>
      </c>
      <c r="I342">
        <v>11604.799805000001</v>
      </c>
      <c r="J342">
        <v>12724.205078000001</v>
      </c>
      <c r="L342" t="str">
        <f t="shared" si="45"/>
        <v>15NOV2022:05:00:00</v>
      </c>
      <c r="M342">
        <v>5</v>
      </c>
      <c r="N342">
        <f t="shared" si="46"/>
        <v>811.42675699999927</v>
      </c>
      <c r="O342" t="str">
        <f t="shared" si="41"/>
        <v/>
      </c>
      <c r="P342">
        <f t="shared" si="42"/>
        <v>811.42675699999927</v>
      </c>
      <c r="Q342" t="str">
        <f t="shared" si="43"/>
        <v/>
      </c>
      <c r="R342">
        <f t="shared" si="44"/>
        <v>1</v>
      </c>
      <c r="S342">
        <f t="shared" si="47"/>
        <v>6.3248067859912673</v>
      </c>
    </row>
    <row r="343" spans="1:19" x14ac:dyDescent="0.3">
      <c r="A343" t="s">
        <v>392</v>
      </c>
      <c r="B343">
        <v>13777.028319999999</v>
      </c>
      <c r="C343">
        <v>14820.200194999999</v>
      </c>
      <c r="D343">
        <v>14235.235352</v>
      </c>
      <c r="E343">
        <v>14208.189453000001</v>
      </c>
      <c r="F343">
        <v>14189</v>
      </c>
      <c r="G343">
        <v>14378.099609000001</v>
      </c>
      <c r="H343">
        <v>14820.200194999999</v>
      </c>
      <c r="I343">
        <v>12535.200194999999</v>
      </c>
      <c r="J343">
        <v>13815.244140999999</v>
      </c>
      <c r="L343" t="str">
        <f t="shared" si="45"/>
        <v>15NOV2022:06:00:00</v>
      </c>
      <c r="M343">
        <v>6</v>
      </c>
      <c r="N343">
        <f t="shared" si="46"/>
        <v>1043.171875</v>
      </c>
      <c r="O343" t="str">
        <f t="shared" si="41"/>
        <v/>
      </c>
      <c r="P343">
        <f t="shared" si="42"/>
        <v>1043.171875</v>
      </c>
      <c r="Q343" t="str">
        <f t="shared" si="43"/>
        <v/>
      </c>
      <c r="R343">
        <f t="shared" si="44"/>
        <v>1</v>
      </c>
      <c r="S343">
        <f t="shared" si="47"/>
        <v>7.5718206478942633</v>
      </c>
    </row>
    <row r="344" spans="1:19" x14ac:dyDescent="0.3">
      <c r="A344" t="s">
        <v>393</v>
      </c>
      <c r="B344">
        <v>15250.411133</v>
      </c>
      <c r="C344">
        <v>16439.5</v>
      </c>
      <c r="D344">
        <v>15779.995117</v>
      </c>
      <c r="E344">
        <v>15695.786133</v>
      </c>
      <c r="F344">
        <v>15835.400390999999</v>
      </c>
      <c r="G344">
        <v>16051</v>
      </c>
      <c r="H344">
        <v>16439.5</v>
      </c>
      <c r="I344">
        <v>13875.599609000001</v>
      </c>
      <c r="J344">
        <v>15354.395508</v>
      </c>
      <c r="L344" t="str">
        <f t="shared" si="45"/>
        <v>15NOV2022:07:00:00</v>
      </c>
      <c r="M344">
        <v>7</v>
      </c>
      <c r="N344">
        <f t="shared" si="46"/>
        <v>1189.0888670000004</v>
      </c>
      <c r="O344" t="str">
        <f t="shared" si="41"/>
        <v/>
      </c>
      <c r="P344">
        <f t="shared" si="42"/>
        <v>1189.0888670000004</v>
      </c>
      <c r="Q344" t="str">
        <f t="shared" si="43"/>
        <v/>
      </c>
      <c r="R344">
        <f t="shared" si="44"/>
        <v>1</v>
      </c>
      <c r="S344">
        <f t="shared" si="47"/>
        <v>7.7970938398307137</v>
      </c>
    </row>
    <row r="345" spans="1:19" x14ac:dyDescent="0.3">
      <c r="A345" t="s">
        <v>394</v>
      </c>
      <c r="B345">
        <v>15894.199219</v>
      </c>
      <c r="C345">
        <v>17213.300781000002</v>
      </c>
      <c r="D345">
        <v>16630.554688</v>
      </c>
      <c r="E345">
        <v>16434.119140999999</v>
      </c>
      <c r="F345">
        <v>16611.800781000002</v>
      </c>
      <c r="G345">
        <v>16817.599609000001</v>
      </c>
      <c r="H345">
        <v>17213.300781000002</v>
      </c>
      <c r="I345">
        <v>14650.599609000001</v>
      </c>
      <c r="J345">
        <v>16127.205078000001</v>
      </c>
      <c r="L345" t="str">
        <f t="shared" si="45"/>
        <v>15NOV2022:08:00:00</v>
      </c>
      <c r="M345">
        <v>8</v>
      </c>
      <c r="N345">
        <f t="shared" si="46"/>
        <v>1319.1015620000016</v>
      </c>
      <c r="O345" t="str">
        <f t="shared" si="41"/>
        <v/>
      </c>
      <c r="P345">
        <f t="shared" si="42"/>
        <v>1319.1015620000016</v>
      </c>
      <c r="Q345" t="str">
        <f t="shared" si="43"/>
        <v/>
      </c>
      <c r="R345">
        <f t="shared" si="44"/>
        <v>1</v>
      </c>
      <c r="S345">
        <f t="shared" si="47"/>
        <v>8.2992640511460394</v>
      </c>
    </row>
    <row r="346" spans="1:19" x14ac:dyDescent="0.3">
      <c r="A346" t="s">
        <v>395</v>
      </c>
      <c r="B346">
        <v>15862.15625</v>
      </c>
      <c r="C346">
        <v>17062.099609000001</v>
      </c>
      <c r="D346">
        <v>16659.564452999999</v>
      </c>
      <c r="E346">
        <v>16253.511719</v>
      </c>
      <c r="F346">
        <v>16519.900390999999</v>
      </c>
      <c r="G346">
        <v>16625.699218999998</v>
      </c>
      <c r="H346">
        <v>17062.099609000001</v>
      </c>
      <c r="I346">
        <v>14781.299805000001</v>
      </c>
      <c r="J346">
        <v>16073.390625</v>
      </c>
      <c r="L346" t="str">
        <f t="shared" si="45"/>
        <v>15NOV2022:09:00:00</v>
      </c>
      <c r="M346">
        <v>9</v>
      </c>
      <c r="N346">
        <f t="shared" si="46"/>
        <v>1199.9433590000008</v>
      </c>
      <c r="O346" t="str">
        <f t="shared" si="41"/>
        <v/>
      </c>
      <c r="P346">
        <f t="shared" si="42"/>
        <v>1199.9433590000008</v>
      </c>
      <c r="Q346" t="str">
        <f t="shared" si="43"/>
        <v/>
      </c>
      <c r="R346">
        <f t="shared" si="44"/>
        <v>1</v>
      </c>
      <c r="S346">
        <f t="shared" si="47"/>
        <v>7.5648186796798242</v>
      </c>
    </row>
    <row r="347" spans="1:19" x14ac:dyDescent="0.3">
      <c r="A347" t="s">
        <v>396</v>
      </c>
      <c r="B347">
        <v>15783.850586</v>
      </c>
      <c r="C347">
        <v>16699.599609000001</v>
      </c>
      <c r="D347">
        <v>16890.726563</v>
      </c>
      <c r="E347">
        <v>16265.063477</v>
      </c>
      <c r="F347">
        <v>16309.900390999999</v>
      </c>
      <c r="G347">
        <v>16320.299805000001</v>
      </c>
      <c r="H347">
        <v>16699.599609000001</v>
      </c>
      <c r="I347">
        <v>14725.400390999999</v>
      </c>
      <c r="J347">
        <v>15855.349609000001</v>
      </c>
      <c r="L347" t="str">
        <f t="shared" si="45"/>
        <v>15NOV2022:10:00:00</v>
      </c>
      <c r="M347">
        <v>10</v>
      </c>
      <c r="N347">
        <f t="shared" si="46"/>
        <v>915.74902300000031</v>
      </c>
      <c r="O347" t="str">
        <f t="shared" si="41"/>
        <v/>
      </c>
      <c r="P347">
        <f t="shared" si="42"/>
        <v>915.74902300000031</v>
      </c>
      <c r="Q347" t="str">
        <f t="shared" si="43"/>
        <v/>
      </c>
      <c r="R347">
        <f t="shared" si="44"/>
        <v>1</v>
      </c>
      <c r="S347">
        <f t="shared" si="47"/>
        <v>5.8018100083401301</v>
      </c>
    </row>
    <row r="348" spans="1:19" x14ac:dyDescent="0.3">
      <c r="A348" t="s">
        <v>397</v>
      </c>
      <c r="B348">
        <v>15538.544921999999</v>
      </c>
      <c r="C348">
        <v>16230.900390999999</v>
      </c>
      <c r="D348">
        <v>16262.490234000001</v>
      </c>
      <c r="E348">
        <v>15794.953125</v>
      </c>
      <c r="F348">
        <v>16029.799805000001</v>
      </c>
      <c r="G348">
        <v>15933.900390999999</v>
      </c>
      <c r="H348">
        <v>16230.900390999999</v>
      </c>
      <c r="I348">
        <v>14493.599609000001</v>
      </c>
      <c r="J348">
        <v>15518.429688</v>
      </c>
      <c r="L348" t="str">
        <f t="shared" si="45"/>
        <v>15NOV2022:11:00:00</v>
      </c>
      <c r="M348">
        <v>11</v>
      </c>
      <c r="N348">
        <f t="shared" si="46"/>
        <v>692.35546900000008</v>
      </c>
      <c r="O348" t="str">
        <f t="shared" si="41"/>
        <v/>
      </c>
      <c r="P348">
        <f t="shared" si="42"/>
        <v>692.35546900000008</v>
      </c>
      <c r="Q348" t="str">
        <f t="shared" si="43"/>
        <v/>
      </c>
      <c r="R348">
        <f t="shared" si="44"/>
        <v>1</v>
      </c>
      <c r="S348">
        <f t="shared" si="47"/>
        <v>4.4557291076833057</v>
      </c>
    </row>
    <row r="349" spans="1:19" x14ac:dyDescent="0.3">
      <c r="A349" t="s">
        <v>398</v>
      </c>
      <c r="B349">
        <v>15170.283203000001</v>
      </c>
      <c r="C349">
        <v>15719.799805000001</v>
      </c>
      <c r="D349">
        <v>15664.268555000001</v>
      </c>
      <c r="E349">
        <v>15330.510742</v>
      </c>
      <c r="F349">
        <v>15680.599609000001</v>
      </c>
      <c r="G349">
        <v>15487.400390999999</v>
      </c>
      <c r="H349">
        <v>15719.799805000001</v>
      </c>
      <c r="I349">
        <v>14198.200194999999</v>
      </c>
      <c r="J349">
        <v>15123.260742</v>
      </c>
      <c r="L349" t="str">
        <f t="shared" si="45"/>
        <v>15NOV2022:12:00:00</v>
      </c>
      <c r="M349">
        <v>12</v>
      </c>
      <c r="N349">
        <f t="shared" si="46"/>
        <v>549.51660199999969</v>
      </c>
      <c r="O349" t="str">
        <f t="shared" si="41"/>
        <v/>
      </c>
      <c r="P349">
        <f t="shared" si="42"/>
        <v>549.51660199999969</v>
      </c>
      <c r="Q349" t="str">
        <f t="shared" si="43"/>
        <v/>
      </c>
      <c r="R349">
        <f t="shared" si="44"/>
        <v>1</v>
      </c>
      <c r="S349">
        <f t="shared" si="47"/>
        <v>3.6223226333133316</v>
      </c>
    </row>
    <row r="350" spans="1:19" x14ac:dyDescent="0.3">
      <c r="A350" t="s">
        <v>399</v>
      </c>
      <c r="B350">
        <v>14954.860352</v>
      </c>
      <c r="C350">
        <v>15153.900390999999</v>
      </c>
      <c r="D350">
        <v>14905.757813</v>
      </c>
      <c r="E350">
        <v>14968.246094</v>
      </c>
      <c r="F350">
        <v>15249</v>
      </c>
      <c r="G350">
        <v>15020.400390999999</v>
      </c>
      <c r="H350">
        <v>15153.900390999999</v>
      </c>
      <c r="I350">
        <v>13848.5</v>
      </c>
      <c r="J350">
        <v>14677.900390999999</v>
      </c>
      <c r="L350" t="str">
        <f t="shared" si="45"/>
        <v>15NOV2022:13:00:00</v>
      </c>
      <c r="M350">
        <v>13</v>
      </c>
      <c r="N350">
        <f t="shared" si="46"/>
        <v>199.04003899999952</v>
      </c>
      <c r="O350" t="str">
        <f t="shared" si="41"/>
        <v/>
      </c>
      <c r="P350">
        <f t="shared" si="42"/>
        <v>199.04003899999952</v>
      </c>
      <c r="Q350" t="str">
        <f t="shared" si="43"/>
        <v/>
      </c>
      <c r="R350">
        <f t="shared" si="44"/>
        <v>1</v>
      </c>
      <c r="S350">
        <f t="shared" si="47"/>
        <v>1.330938800597899</v>
      </c>
    </row>
    <row r="351" spans="1:19" x14ac:dyDescent="0.3">
      <c r="A351" t="s">
        <v>400</v>
      </c>
      <c r="B351">
        <v>14529.306640999999</v>
      </c>
      <c r="C351">
        <v>14648.200194999999</v>
      </c>
      <c r="D351">
        <v>14078.977539</v>
      </c>
      <c r="E351">
        <v>14488.727539</v>
      </c>
      <c r="F351">
        <v>14868.200194999999</v>
      </c>
      <c r="G351">
        <v>14612.799805000001</v>
      </c>
      <c r="H351">
        <v>14648.200194999999</v>
      </c>
      <c r="I351">
        <v>13487.400390999999</v>
      </c>
      <c r="J351">
        <v>14266.070313</v>
      </c>
      <c r="L351" t="str">
        <f t="shared" si="45"/>
        <v>15NOV2022:14:00:00</v>
      </c>
      <c r="M351">
        <v>14</v>
      </c>
      <c r="N351">
        <f t="shared" si="46"/>
        <v>118.89355400000022</v>
      </c>
      <c r="O351" t="str">
        <f t="shared" si="41"/>
        <v/>
      </c>
      <c r="P351">
        <f t="shared" si="42"/>
        <v>118.89355400000022</v>
      </c>
      <c r="Q351" t="str">
        <f t="shared" si="43"/>
        <v/>
      </c>
      <c r="R351">
        <f t="shared" si="44"/>
        <v>1</v>
      </c>
      <c r="S351">
        <f t="shared" si="47"/>
        <v>0.81830163639396647</v>
      </c>
    </row>
    <row r="352" spans="1:19" x14ac:dyDescent="0.3">
      <c r="A352" t="s">
        <v>401</v>
      </c>
      <c r="B352">
        <v>14154.706055000001</v>
      </c>
      <c r="C352">
        <v>14202.5</v>
      </c>
      <c r="D352">
        <v>13618.259765999999</v>
      </c>
      <c r="E352">
        <v>14036.280273</v>
      </c>
      <c r="F352">
        <v>14506.5</v>
      </c>
      <c r="G352">
        <v>14249.5</v>
      </c>
      <c r="H352">
        <v>14202.5</v>
      </c>
      <c r="I352">
        <v>13114.700194999999</v>
      </c>
      <c r="J352">
        <v>13879.119140999999</v>
      </c>
      <c r="L352" t="str">
        <f t="shared" si="45"/>
        <v>15NOV2022:15:00:00</v>
      </c>
      <c r="M352">
        <v>15</v>
      </c>
      <c r="N352">
        <f t="shared" si="46"/>
        <v>47.793944999999439</v>
      </c>
      <c r="O352" t="str">
        <f t="shared" si="41"/>
        <v/>
      </c>
      <c r="P352">
        <f t="shared" si="42"/>
        <v>47.793944999999439</v>
      </c>
      <c r="Q352" t="str">
        <f t="shared" si="43"/>
        <v/>
      </c>
      <c r="R352">
        <f t="shared" si="44"/>
        <v>1</v>
      </c>
      <c r="S352">
        <f t="shared" si="47"/>
        <v>0.33765409761452964</v>
      </c>
    </row>
    <row r="353" spans="1:19" x14ac:dyDescent="0.3">
      <c r="A353" t="s">
        <v>402</v>
      </c>
      <c r="B353">
        <v>13863.905273</v>
      </c>
      <c r="C353">
        <v>13973.900390999999</v>
      </c>
      <c r="D353">
        <v>13287.858398</v>
      </c>
      <c r="E353">
        <v>13493.190430000001</v>
      </c>
      <c r="F353">
        <v>14288.099609000001</v>
      </c>
      <c r="G353">
        <v>14016.400390999999</v>
      </c>
      <c r="H353">
        <v>13973.900390999999</v>
      </c>
      <c r="I353">
        <v>12871.299805000001</v>
      </c>
      <c r="J353">
        <v>13645.746094</v>
      </c>
      <c r="L353" t="str">
        <f t="shared" si="45"/>
        <v>15NOV2022:16:00:00</v>
      </c>
      <c r="M353">
        <v>16</v>
      </c>
      <c r="N353">
        <f t="shared" si="46"/>
        <v>109.99511799999891</v>
      </c>
      <c r="O353" t="str">
        <f t="shared" si="41"/>
        <v/>
      </c>
      <c r="P353">
        <f t="shared" si="42"/>
        <v>109.99511799999891</v>
      </c>
      <c r="Q353" t="str">
        <f t="shared" si="43"/>
        <v/>
      </c>
      <c r="R353">
        <f t="shared" si="44"/>
        <v>1</v>
      </c>
      <c r="S353">
        <f t="shared" si="47"/>
        <v>0.79339201930508541</v>
      </c>
    </row>
    <row r="354" spans="1:19" x14ac:dyDescent="0.3">
      <c r="A354" t="s">
        <v>403</v>
      </c>
      <c r="B354">
        <v>14232.865234000001</v>
      </c>
      <c r="C354">
        <v>14193.599609000001</v>
      </c>
      <c r="D354">
        <v>13504.058594</v>
      </c>
      <c r="E354">
        <v>13791.800781</v>
      </c>
      <c r="F354">
        <v>14515.5</v>
      </c>
      <c r="G354">
        <v>14235.5</v>
      </c>
      <c r="H354">
        <v>14193.599609000001</v>
      </c>
      <c r="I354">
        <v>13014.299805000001</v>
      </c>
      <c r="J354">
        <v>13839.604492</v>
      </c>
      <c r="L354" t="str">
        <f t="shared" si="45"/>
        <v>15NOV2022:17:00:00</v>
      </c>
      <c r="M354">
        <v>17</v>
      </c>
      <c r="N354">
        <f t="shared" si="46"/>
        <v>-39.265625</v>
      </c>
      <c r="O354">
        <f t="shared" si="41"/>
        <v>-39.265625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0.27587997465331721</v>
      </c>
    </row>
    <row r="355" spans="1:19" x14ac:dyDescent="0.3">
      <c r="A355" t="s">
        <v>404</v>
      </c>
      <c r="B355">
        <v>15200.974609000001</v>
      </c>
      <c r="C355">
        <v>14966.700194999999</v>
      </c>
      <c r="D355">
        <v>13929.422852</v>
      </c>
      <c r="E355">
        <v>14364.212890999999</v>
      </c>
      <c r="F355">
        <v>15337.400390999999</v>
      </c>
      <c r="G355">
        <v>15056.299805000001</v>
      </c>
      <c r="H355">
        <v>14966.700194999999</v>
      </c>
      <c r="I355">
        <v>13679.5</v>
      </c>
      <c r="J355">
        <v>14594.185546999999</v>
      </c>
      <c r="L355" t="str">
        <f t="shared" si="45"/>
        <v>15NOV2022:18:00:00</v>
      </c>
      <c r="M355">
        <v>18</v>
      </c>
      <c r="N355">
        <f t="shared" si="46"/>
        <v>-234.27441400000134</v>
      </c>
      <c r="O355">
        <f t="shared" si="41"/>
        <v>-234.27441400000134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1.5411802205188549</v>
      </c>
    </row>
    <row r="356" spans="1:19" x14ac:dyDescent="0.3">
      <c r="A356" t="s">
        <v>405</v>
      </c>
      <c r="B356">
        <v>15717.837890999999</v>
      </c>
      <c r="C356">
        <v>15782</v>
      </c>
      <c r="D356">
        <v>14656.131836</v>
      </c>
      <c r="E356">
        <v>14886.583984000001</v>
      </c>
      <c r="F356">
        <v>16212</v>
      </c>
      <c r="G356">
        <v>15956.5</v>
      </c>
      <c r="H356">
        <v>15782</v>
      </c>
      <c r="I356">
        <v>14463</v>
      </c>
      <c r="J356">
        <v>15428.474609000001</v>
      </c>
      <c r="L356" t="str">
        <f t="shared" si="45"/>
        <v>15NOV2022:19:00:00</v>
      </c>
      <c r="M356">
        <v>19</v>
      </c>
      <c r="N356">
        <f t="shared" si="46"/>
        <v>64.162109000000783</v>
      </c>
      <c r="O356" t="str">
        <f t="shared" si="41"/>
        <v/>
      </c>
      <c r="P356">
        <f t="shared" si="42"/>
        <v>64.162109000000783</v>
      </c>
      <c r="Q356" t="str">
        <f t="shared" si="43"/>
        <v/>
      </c>
      <c r="R356">
        <f t="shared" si="44"/>
        <v>1</v>
      </c>
      <c r="S356">
        <f t="shared" si="47"/>
        <v>0.40821205464105131</v>
      </c>
    </row>
    <row r="357" spans="1:19" x14ac:dyDescent="0.3">
      <c r="A357" t="s">
        <v>406</v>
      </c>
      <c r="B357">
        <v>15575.265625</v>
      </c>
      <c r="C357">
        <v>15751.099609000001</v>
      </c>
      <c r="D357">
        <v>15162.116211</v>
      </c>
      <c r="E357">
        <v>15132.15625</v>
      </c>
      <c r="F357">
        <v>16207.700194999999</v>
      </c>
      <c r="G357">
        <v>15984</v>
      </c>
      <c r="H357">
        <v>15751.099609000001</v>
      </c>
      <c r="I357">
        <v>14561.099609000001</v>
      </c>
      <c r="J357">
        <v>15461.314453000001</v>
      </c>
      <c r="L357" t="str">
        <f t="shared" si="45"/>
        <v>15NOV2022:20:00:00</v>
      </c>
      <c r="M357">
        <v>20</v>
      </c>
      <c r="N357">
        <f t="shared" si="46"/>
        <v>175.83398400000078</v>
      </c>
      <c r="O357" t="str">
        <f t="shared" si="41"/>
        <v/>
      </c>
      <c r="P357">
        <f t="shared" si="42"/>
        <v>175.83398400000078</v>
      </c>
      <c r="Q357" t="str">
        <f t="shared" si="43"/>
        <v/>
      </c>
      <c r="R357">
        <f t="shared" si="44"/>
        <v>1</v>
      </c>
      <c r="S357">
        <f t="shared" si="47"/>
        <v>1.1289308846057051</v>
      </c>
    </row>
    <row r="358" spans="1:19" x14ac:dyDescent="0.3">
      <c r="A358" t="s">
        <v>407</v>
      </c>
      <c r="B358">
        <v>15415.766602</v>
      </c>
      <c r="C358">
        <v>15648</v>
      </c>
      <c r="D358">
        <v>15321.445313</v>
      </c>
      <c r="E358">
        <v>15283.538086</v>
      </c>
      <c r="F358">
        <v>16067.799805000001</v>
      </c>
      <c r="G358">
        <v>15861.200194999999</v>
      </c>
      <c r="H358">
        <v>15648</v>
      </c>
      <c r="I358">
        <v>14410.299805000001</v>
      </c>
      <c r="J358">
        <v>15331.076171999999</v>
      </c>
      <c r="L358" t="str">
        <f t="shared" si="45"/>
        <v>15NOV2022:21:00:00</v>
      </c>
      <c r="M358">
        <v>21</v>
      </c>
      <c r="N358">
        <f t="shared" si="46"/>
        <v>232.23339800000031</v>
      </c>
      <c r="O358" t="str">
        <f t="shared" si="41"/>
        <v/>
      </c>
      <c r="P358">
        <f t="shared" si="42"/>
        <v>232.23339800000031</v>
      </c>
      <c r="Q358" t="str">
        <f t="shared" si="43"/>
        <v/>
      </c>
      <c r="R358">
        <f t="shared" si="44"/>
        <v>1</v>
      </c>
      <c r="S358">
        <f t="shared" si="47"/>
        <v>1.5064667492427588</v>
      </c>
    </row>
    <row r="359" spans="1:19" x14ac:dyDescent="0.3">
      <c r="A359" t="s">
        <v>408</v>
      </c>
      <c r="B359">
        <v>14962.232421999999</v>
      </c>
      <c r="C359">
        <v>15143.5</v>
      </c>
      <c r="D359">
        <v>14968.497069999999</v>
      </c>
      <c r="E359">
        <v>14946.517578000001</v>
      </c>
      <c r="F359">
        <v>15520.799805000001</v>
      </c>
      <c r="G359">
        <v>15330.200194999999</v>
      </c>
      <c r="H359">
        <v>15143.5</v>
      </c>
      <c r="I359">
        <v>14003</v>
      </c>
      <c r="J359">
        <v>14847.594727</v>
      </c>
      <c r="L359" t="str">
        <f t="shared" si="45"/>
        <v>15NOV2022:22:00:00</v>
      </c>
      <c r="M359">
        <v>22</v>
      </c>
      <c r="N359">
        <f t="shared" si="46"/>
        <v>181.26757800000087</v>
      </c>
      <c r="O359" t="str">
        <f t="shared" si="41"/>
        <v/>
      </c>
      <c r="P359">
        <f t="shared" si="42"/>
        <v>181.26757800000087</v>
      </c>
      <c r="Q359" t="str">
        <f t="shared" si="43"/>
        <v/>
      </c>
      <c r="R359">
        <f t="shared" si="44"/>
        <v>1</v>
      </c>
      <c r="S359">
        <f t="shared" si="47"/>
        <v>1.2115008836079213</v>
      </c>
    </row>
    <row r="360" spans="1:19" x14ac:dyDescent="0.3">
      <c r="A360" t="s">
        <v>409</v>
      </c>
      <c r="B360">
        <v>14095.594727</v>
      </c>
      <c r="C360">
        <v>14243.5</v>
      </c>
      <c r="D360">
        <v>14267.307617</v>
      </c>
      <c r="E360">
        <v>14264.993164</v>
      </c>
      <c r="F360">
        <v>14521.599609000001</v>
      </c>
      <c r="G360">
        <v>14336.200194999999</v>
      </c>
      <c r="H360">
        <v>14243.5</v>
      </c>
      <c r="I360">
        <v>13216.200194999999</v>
      </c>
      <c r="J360">
        <v>13948.834961</v>
      </c>
      <c r="L360" t="str">
        <f t="shared" si="45"/>
        <v>15NOV2022:23:00:00</v>
      </c>
      <c r="M360">
        <v>23</v>
      </c>
      <c r="N360">
        <f t="shared" si="46"/>
        <v>147.90527300000031</v>
      </c>
      <c r="O360" t="str">
        <f t="shared" si="41"/>
        <v/>
      </c>
      <c r="P360">
        <f t="shared" si="42"/>
        <v>147.90527300000031</v>
      </c>
      <c r="Q360" t="str">
        <f t="shared" si="43"/>
        <v/>
      </c>
      <c r="R360">
        <f t="shared" si="44"/>
        <v>1</v>
      </c>
      <c r="S360">
        <f t="shared" si="47"/>
        <v>1.0493014013569</v>
      </c>
    </row>
    <row r="361" spans="1:19" x14ac:dyDescent="0.3">
      <c r="A361" t="s">
        <v>410</v>
      </c>
      <c r="B361">
        <v>13408.104492</v>
      </c>
      <c r="C361">
        <v>13468.799805000001</v>
      </c>
      <c r="D361">
        <v>13476.898438</v>
      </c>
      <c r="E361">
        <v>13507.528319999999</v>
      </c>
      <c r="F361">
        <v>13646.299805000001</v>
      </c>
      <c r="G361">
        <v>13451.099609000001</v>
      </c>
      <c r="H361">
        <v>13468.799805000001</v>
      </c>
      <c r="I361">
        <v>12499.900390999999</v>
      </c>
      <c r="J361">
        <v>13151.884765999999</v>
      </c>
      <c r="L361" t="str">
        <f t="shared" si="45"/>
        <v>16NOV2022:00:00:00</v>
      </c>
      <c r="M361">
        <v>24</v>
      </c>
      <c r="N361">
        <f t="shared" si="46"/>
        <v>60.695313000000169</v>
      </c>
      <c r="O361" t="str">
        <f t="shared" si="41"/>
        <v/>
      </c>
      <c r="P361">
        <f t="shared" si="42"/>
        <v>60.695313000000169</v>
      </c>
      <c r="Q361" t="str">
        <f t="shared" si="43"/>
        <v/>
      </c>
      <c r="R361">
        <f t="shared" si="44"/>
        <v>1</v>
      </c>
      <c r="S361">
        <f t="shared" si="47"/>
        <v>0.45267631257061186</v>
      </c>
    </row>
    <row r="362" spans="1:19" x14ac:dyDescent="0.3">
      <c r="A362" t="s">
        <v>411</v>
      </c>
      <c r="B362">
        <v>12893.921875</v>
      </c>
      <c r="C362">
        <v>12699.099609000001</v>
      </c>
      <c r="D362">
        <v>12965.646484000001</v>
      </c>
      <c r="E362">
        <v>12897.660156</v>
      </c>
      <c r="F362">
        <v>12699.099609000001</v>
      </c>
      <c r="G362">
        <v>12597.599609000001</v>
      </c>
      <c r="H362">
        <v>12899.099609000001</v>
      </c>
      <c r="I362">
        <v>11899.799805000001</v>
      </c>
      <c r="J362">
        <v>12443.96875</v>
      </c>
      <c r="L362" t="str">
        <f t="shared" si="45"/>
        <v>16NOV2022:01:00:00</v>
      </c>
      <c r="M362">
        <v>1</v>
      </c>
      <c r="N362">
        <f t="shared" si="46"/>
        <v>-194.82226599999922</v>
      </c>
      <c r="O362">
        <f t="shared" si="41"/>
        <v>-194.82226599999922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1.510962047767171</v>
      </c>
    </row>
    <row r="363" spans="1:19" x14ac:dyDescent="0.3">
      <c r="A363" t="s">
        <v>412</v>
      </c>
      <c r="B363">
        <v>12704.364258</v>
      </c>
      <c r="C363">
        <v>12256.099609000001</v>
      </c>
      <c r="D363">
        <v>12759.499023</v>
      </c>
      <c r="E363">
        <v>12757.148438</v>
      </c>
      <c r="F363">
        <v>12256.099609000001</v>
      </c>
      <c r="G363">
        <v>12110</v>
      </c>
      <c r="H363">
        <v>12537.400390999999</v>
      </c>
      <c r="I363">
        <v>11461.400390999999</v>
      </c>
      <c r="J363">
        <v>12011.754883</v>
      </c>
      <c r="L363" t="str">
        <f t="shared" si="45"/>
        <v>16NOV2022:02:00:00</v>
      </c>
      <c r="M363">
        <v>2</v>
      </c>
      <c r="N363">
        <f t="shared" si="46"/>
        <v>-448.26464899999883</v>
      </c>
      <c r="O363">
        <f t="shared" si="41"/>
        <v>-448.26464899999883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3.5284303873586151</v>
      </c>
    </row>
    <row r="364" spans="1:19" x14ac:dyDescent="0.3">
      <c r="A364" t="s">
        <v>413</v>
      </c>
      <c r="B364">
        <v>12811.926758</v>
      </c>
      <c r="C364">
        <v>12011.900390999999</v>
      </c>
      <c r="D364">
        <v>12655.611328000001</v>
      </c>
      <c r="E364">
        <v>12619.291992</v>
      </c>
      <c r="F364">
        <v>12011.900390999999</v>
      </c>
      <c r="G364">
        <v>11829.799805000001</v>
      </c>
      <c r="H364">
        <v>12386.5</v>
      </c>
      <c r="I364">
        <v>11186.5</v>
      </c>
      <c r="J364">
        <v>11771.134765999999</v>
      </c>
      <c r="L364" t="str">
        <f t="shared" si="45"/>
        <v>16NOV2022:03:00:00</v>
      </c>
      <c r="M364">
        <v>3</v>
      </c>
      <c r="N364">
        <f t="shared" si="46"/>
        <v>-800.02636700000039</v>
      </c>
      <c r="O364">
        <f t="shared" si="41"/>
        <v>-800.02636700000039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6.2443876093847432</v>
      </c>
    </row>
    <row r="365" spans="1:19" x14ac:dyDescent="0.3">
      <c r="A365" t="s">
        <v>414</v>
      </c>
      <c r="B365">
        <v>12959.671875</v>
      </c>
      <c r="C365">
        <v>12158.799805000001</v>
      </c>
      <c r="D365">
        <v>12809.039063</v>
      </c>
      <c r="E365">
        <v>12741.332031</v>
      </c>
      <c r="F365">
        <v>12158.799805000001</v>
      </c>
      <c r="G365">
        <v>11994</v>
      </c>
      <c r="H365">
        <v>12535.700194999999</v>
      </c>
      <c r="I365">
        <v>11293.799805000001</v>
      </c>
      <c r="J365">
        <v>11909.075194999999</v>
      </c>
      <c r="L365" t="str">
        <f t="shared" si="45"/>
        <v>16NOV2022:04:00:00</v>
      </c>
      <c r="M365">
        <v>4</v>
      </c>
      <c r="N365">
        <f t="shared" si="46"/>
        <v>-800.87206999999944</v>
      </c>
      <c r="O365">
        <f t="shared" si="41"/>
        <v>-800.87206999999944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6.1797249014068845</v>
      </c>
    </row>
    <row r="366" spans="1:19" x14ac:dyDescent="0.3">
      <c r="A366" t="s">
        <v>415</v>
      </c>
      <c r="B366">
        <v>13415.633789</v>
      </c>
      <c r="C366">
        <v>12671.200194999999</v>
      </c>
      <c r="D366">
        <v>13129.697265999999</v>
      </c>
      <c r="E366">
        <v>12997.190430000001</v>
      </c>
      <c r="F366">
        <v>12671.200194999999</v>
      </c>
      <c r="G366">
        <v>12528.400390999999</v>
      </c>
      <c r="H366">
        <v>13037.599609000001</v>
      </c>
      <c r="I366">
        <v>11679.5</v>
      </c>
      <c r="J366">
        <v>12380.004883</v>
      </c>
      <c r="L366" t="str">
        <f t="shared" si="45"/>
        <v>16NOV2022:05:00:00</v>
      </c>
      <c r="M366">
        <v>5</v>
      </c>
      <c r="N366">
        <f t="shared" si="46"/>
        <v>-744.43359400000008</v>
      </c>
      <c r="O366">
        <f t="shared" si="41"/>
        <v>-744.43359400000008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5.549000559409949</v>
      </c>
    </row>
    <row r="367" spans="1:19" x14ac:dyDescent="0.3">
      <c r="A367" t="s">
        <v>416</v>
      </c>
      <c r="B367">
        <v>14296.147461</v>
      </c>
      <c r="C367">
        <v>13846</v>
      </c>
      <c r="D367">
        <v>14075.690430000001</v>
      </c>
      <c r="E367">
        <v>13926.953125</v>
      </c>
      <c r="F367">
        <v>13846</v>
      </c>
      <c r="G367">
        <v>13727.200194999999</v>
      </c>
      <c r="H367">
        <v>14211.099609000001</v>
      </c>
      <c r="I367">
        <v>12581.700194999999</v>
      </c>
      <c r="J367">
        <v>13465.070313</v>
      </c>
      <c r="L367" t="str">
        <f t="shared" si="45"/>
        <v>16NOV2022:06:00:00</v>
      </c>
      <c r="M367">
        <v>6</v>
      </c>
      <c r="N367">
        <f t="shared" si="46"/>
        <v>-450.14746100000048</v>
      </c>
      <c r="O367">
        <f t="shared" si="41"/>
        <v>-450.14746100000048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3.1487326374326101</v>
      </c>
    </row>
    <row r="368" spans="1:19" x14ac:dyDescent="0.3">
      <c r="A368" t="s">
        <v>417</v>
      </c>
      <c r="B368">
        <v>15631.837890999999</v>
      </c>
      <c r="C368">
        <v>15563.400390999999</v>
      </c>
      <c r="D368">
        <v>15576.032227</v>
      </c>
      <c r="E368">
        <v>15455.838867</v>
      </c>
      <c r="F368">
        <v>15563.400390999999</v>
      </c>
      <c r="G368">
        <v>15445.5</v>
      </c>
      <c r="H368">
        <v>15913.400390999999</v>
      </c>
      <c r="I368">
        <v>13895.799805000001</v>
      </c>
      <c r="J368">
        <v>15037.765625</v>
      </c>
      <c r="L368" t="str">
        <f t="shared" si="45"/>
        <v>16NOV2022:07:00:00</v>
      </c>
      <c r="M368">
        <v>7</v>
      </c>
      <c r="N368">
        <f t="shared" si="46"/>
        <v>-68.4375</v>
      </c>
      <c r="O368">
        <f t="shared" si="41"/>
        <v>-68.4375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0.43780840408665417</v>
      </c>
    </row>
    <row r="369" spans="1:19" x14ac:dyDescent="0.3">
      <c r="A369" t="s">
        <v>418</v>
      </c>
      <c r="B369">
        <v>16089.401367</v>
      </c>
      <c r="C369">
        <v>16287.200194999999</v>
      </c>
      <c r="D369">
        <v>16356.913086</v>
      </c>
      <c r="E369">
        <v>16241.361328000001</v>
      </c>
      <c r="F369">
        <v>16287.200194999999</v>
      </c>
      <c r="G369">
        <v>16213.900390999999</v>
      </c>
      <c r="H369">
        <v>16623.5</v>
      </c>
      <c r="I369">
        <v>14628.599609000001</v>
      </c>
      <c r="J369">
        <v>15772.439453000001</v>
      </c>
      <c r="L369" t="str">
        <f t="shared" si="45"/>
        <v>16NOV2022:08:00:00</v>
      </c>
      <c r="M369">
        <v>8</v>
      </c>
      <c r="N369">
        <f t="shared" si="46"/>
        <v>197.79882799999905</v>
      </c>
      <c r="O369" t="str">
        <f t="shared" si="41"/>
        <v/>
      </c>
      <c r="P369">
        <f t="shared" si="42"/>
        <v>197.79882799999905</v>
      </c>
      <c r="Q369" t="str">
        <f t="shared" si="43"/>
        <v/>
      </c>
      <c r="R369">
        <f t="shared" si="44"/>
        <v>1</v>
      </c>
      <c r="S369">
        <f t="shared" si="47"/>
        <v>1.2293734458367873</v>
      </c>
    </row>
    <row r="370" spans="1:19" x14ac:dyDescent="0.3">
      <c r="A370" t="s">
        <v>419</v>
      </c>
      <c r="B370">
        <v>15698.637694999999</v>
      </c>
      <c r="C370">
        <v>16032.799805000001</v>
      </c>
      <c r="D370">
        <v>16014.944336</v>
      </c>
      <c r="E370">
        <v>15916.204102</v>
      </c>
      <c r="F370">
        <v>16032.799805000001</v>
      </c>
      <c r="G370">
        <v>15937.900390999999</v>
      </c>
      <c r="H370">
        <v>16357.799805000001</v>
      </c>
      <c r="I370">
        <v>14666.400390999999</v>
      </c>
      <c r="J370">
        <v>15612.085938</v>
      </c>
      <c r="L370" t="str">
        <f t="shared" si="45"/>
        <v>16NOV2022:09:00:00</v>
      </c>
      <c r="M370">
        <v>9</v>
      </c>
      <c r="N370">
        <f t="shared" si="46"/>
        <v>334.16211000000112</v>
      </c>
      <c r="O370" t="str">
        <f t="shared" si="41"/>
        <v/>
      </c>
      <c r="P370">
        <f t="shared" si="42"/>
        <v>334.16211000000112</v>
      </c>
      <c r="Q370" t="str">
        <f t="shared" si="43"/>
        <v/>
      </c>
      <c r="R370">
        <f t="shared" si="44"/>
        <v>1</v>
      </c>
      <c r="S370">
        <f t="shared" si="47"/>
        <v>2.1286057840957207</v>
      </c>
    </row>
    <row r="371" spans="1:19" x14ac:dyDescent="0.3">
      <c r="A371" t="s">
        <v>420</v>
      </c>
      <c r="B371">
        <v>15112.997069999999</v>
      </c>
      <c r="C371">
        <v>15565.700194999999</v>
      </c>
      <c r="D371">
        <v>15664.130859000001</v>
      </c>
      <c r="E371">
        <v>15478.425781</v>
      </c>
      <c r="F371">
        <v>15565.700194999999</v>
      </c>
      <c r="G371">
        <v>15422.799805000001</v>
      </c>
      <c r="H371">
        <v>15898.099609000001</v>
      </c>
      <c r="I371">
        <v>14430.900390999999</v>
      </c>
      <c r="J371">
        <v>15215.894531</v>
      </c>
      <c r="L371" t="str">
        <f t="shared" si="45"/>
        <v>16NOV2022:10:00:00</v>
      </c>
      <c r="M371">
        <v>10</v>
      </c>
      <c r="N371">
        <f t="shared" si="46"/>
        <v>452.703125</v>
      </c>
      <c r="O371" t="str">
        <f t="shared" si="41"/>
        <v/>
      </c>
      <c r="P371">
        <f t="shared" si="42"/>
        <v>452.703125</v>
      </c>
      <c r="Q371" t="str">
        <f t="shared" si="43"/>
        <v/>
      </c>
      <c r="R371">
        <f t="shared" si="44"/>
        <v>1</v>
      </c>
      <c r="S371">
        <f t="shared" si="47"/>
        <v>2.9954556525299454</v>
      </c>
    </row>
    <row r="372" spans="1:19" x14ac:dyDescent="0.3">
      <c r="A372" t="s">
        <v>421</v>
      </c>
      <c r="B372">
        <v>14376.313477</v>
      </c>
      <c r="C372">
        <v>15109.799805000001</v>
      </c>
      <c r="D372">
        <v>14858.992188</v>
      </c>
      <c r="E372">
        <v>14714.708984000001</v>
      </c>
      <c r="F372">
        <v>15109.799805000001</v>
      </c>
      <c r="G372">
        <v>14867.700194999999</v>
      </c>
      <c r="H372">
        <v>15440.5</v>
      </c>
      <c r="I372">
        <v>14026.900390999999</v>
      </c>
      <c r="J372">
        <v>14752.934569999999</v>
      </c>
      <c r="L372" t="str">
        <f t="shared" si="45"/>
        <v>16NOV2022:11:00:00</v>
      </c>
      <c r="M372">
        <v>11</v>
      </c>
      <c r="N372">
        <f t="shared" si="46"/>
        <v>733.48632800000087</v>
      </c>
      <c r="O372" t="str">
        <f t="shared" si="41"/>
        <v/>
      </c>
      <c r="P372">
        <f t="shared" si="42"/>
        <v>733.48632800000087</v>
      </c>
      <c r="Q372" t="str">
        <f t="shared" si="43"/>
        <v/>
      </c>
      <c r="R372">
        <f t="shared" si="44"/>
        <v>1</v>
      </c>
      <c r="S372">
        <f t="shared" si="47"/>
        <v>5.1020474002147473</v>
      </c>
    </row>
    <row r="373" spans="1:19" x14ac:dyDescent="0.3">
      <c r="A373" t="s">
        <v>422</v>
      </c>
      <c r="B373">
        <v>13623.213867</v>
      </c>
      <c r="C373">
        <v>14601.5</v>
      </c>
      <c r="D373">
        <v>14381.1875</v>
      </c>
      <c r="E373">
        <v>14153.282227</v>
      </c>
      <c r="F373">
        <v>14601.5</v>
      </c>
      <c r="G373">
        <v>14302.700194999999</v>
      </c>
      <c r="H373">
        <v>14924</v>
      </c>
      <c r="I373">
        <v>13599.200194999999</v>
      </c>
      <c r="J373">
        <v>14256.621094</v>
      </c>
      <c r="L373" t="str">
        <f t="shared" si="45"/>
        <v>16NOV2022:12:00:00</v>
      </c>
      <c r="M373">
        <v>12</v>
      </c>
      <c r="N373">
        <f t="shared" si="46"/>
        <v>978.28613299999961</v>
      </c>
      <c r="O373" t="str">
        <f t="shared" si="41"/>
        <v/>
      </c>
      <c r="P373">
        <f t="shared" si="42"/>
        <v>978.28613299999961</v>
      </c>
      <c r="Q373" t="str">
        <f t="shared" si="43"/>
        <v/>
      </c>
      <c r="R373">
        <f t="shared" si="44"/>
        <v>1</v>
      </c>
      <c r="S373">
        <f t="shared" si="47"/>
        <v>7.1810230871419938</v>
      </c>
    </row>
    <row r="374" spans="1:19" x14ac:dyDescent="0.3">
      <c r="A374" t="s">
        <v>423</v>
      </c>
      <c r="B374">
        <v>13094.517578000001</v>
      </c>
      <c r="C374">
        <v>14100.700194999999</v>
      </c>
      <c r="D374">
        <v>13627.833008</v>
      </c>
      <c r="E374">
        <v>13273.59375</v>
      </c>
      <c r="F374">
        <v>14100.700194999999</v>
      </c>
      <c r="G374">
        <v>13792.099609000001</v>
      </c>
      <c r="H374">
        <v>14399.599609000001</v>
      </c>
      <c r="I374">
        <v>13195.099609000001</v>
      </c>
      <c r="J374">
        <v>13781.314453000001</v>
      </c>
      <c r="L374" t="str">
        <f t="shared" si="45"/>
        <v>16NOV2022:13:00:00</v>
      </c>
      <c r="M374">
        <v>13</v>
      </c>
      <c r="N374">
        <f t="shared" si="46"/>
        <v>1006.1826169999986</v>
      </c>
      <c r="O374" t="str">
        <f t="shared" si="41"/>
        <v/>
      </c>
      <c r="P374">
        <f t="shared" si="42"/>
        <v>1006.1826169999986</v>
      </c>
      <c r="Q374" t="str">
        <f t="shared" si="43"/>
        <v/>
      </c>
      <c r="R374">
        <f t="shared" si="44"/>
        <v>1</v>
      </c>
      <c r="S374">
        <f t="shared" si="47"/>
        <v>7.6839991317471545</v>
      </c>
    </row>
    <row r="375" spans="1:19" x14ac:dyDescent="0.3">
      <c r="A375" t="s">
        <v>424</v>
      </c>
      <c r="B375">
        <v>12741.114258</v>
      </c>
      <c r="C375">
        <v>13727.299805000001</v>
      </c>
      <c r="D375">
        <v>13265.826171999999</v>
      </c>
      <c r="E375">
        <v>12798.769531</v>
      </c>
      <c r="F375">
        <v>13727.299805000001</v>
      </c>
      <c r="G375">
        <v>13403.299805000001</v>
      </c>
      <c r="H375">
        <v>13991.799805000001</v>
      </c>
      <c r="I375">
        <v>12796.700194999999</v>
      </c>
      <c r="J375">
        <v>13386.714844</v>
      </c>
      <c r="L375" t="str">
        <f t="shared" si="45"/>
        <v>16NOV2022:14:00:00</v>
      </c>
      <c r="M375">
        <v>14</v>
      </c>
      <c r="N375">
        <f t="shared" si="46"/>
        <v>986.18554700000095</v>
      </c>
      <c r="O375" t="str">
        <f t="shared" si="41"/>
        <v/>
      </c>
      <c r="P375">
        <f t="shared" si="42"/>
        <v>986.18554700000095</v>
      </c>
      <c r="Q375" t="str">
        <f t="shared" si="43"/>
        <v/>
      </c>
      <c r="R375">
        <f t="shared" si="44"/>
        <v>1</v>
      </c>
      <c r="S375">
        <f t="shared" si="47"/>
        <v>7.740182899472754</v>
      </c>
    </row>
    <row r="376" spans="1:19" x14ac:dyDescent="0.3">
      <c r="A376" t="s">
        <v>425</v>
      </c>
      <c r="B376">
        <v>12416.763671999999</v>
      </c>
      <c r="C376">
        <v>13409.700194999999</v>
      </c>
      <c r="D376">
        <v>12887.28125</v>
      </c>
      <c r="E376">
        <v>12309.012694999999</v>
      </c>
      <c r="F376">
        <v>13409.700194999999</v>
      </c>
      <c r="G376">
        <v>13036.200194999999</v>
      </c>
      <c r="H376">
        <v>13657.5</v>
      </c>
      <c r="I376">
        <v>12401.200194999999</v>
      </c>
      <c r="J376">
        <v>13025.299805000001</v>
      </c>
      <c r="L376" t="str">
        <f t="shared" si="45"/>
        <v>16NOV2022:15:00:00</v>
      </c>
      <c r="M376">
        <v>15</v>
      </c>
      <c r="N376">
        <f t="shared" si="46"/>
        <v>992.93652300000031</v>
      </c>
      <c r="O376" t="str">
        <f t="shared" si="41"/>
        <v/>
      </c>
      <c r="P376">
        <f t="shared" si="42"/>
        <v>992.93652300000031</v>
      </c>
      <c r="Q376" t="str">
        <f t="shared" si="43"/>
        <v/>
      </c>
      <c r="R376">
        <f t="shared" si="44"/>
        <v>1</v>
      </c>
      <c r="S376">
        <f t="shared" si="47"/>
        <v>7.9967417374552126</v>
      </c>
    </row>
    <row r="377" spans="1:19" x14ac:dyDescent="0.3">
      <c r="A377" t="s">
        <v>426</v>
      </c>
      <c r="B377">
        <v>12314.214844</v>
      </c>
      <c r="C377">
        <v>13226.299805000001</v>
      </c>
      <c r="D377">
        <v>12892.03125</v>
      </c>
      <c r="E377">
        <v>12330.661133</v>
      </c>
      <c r="F377">
        <v>13226.299805000001</v>
      </c>
      <c r="G377">
        <v>12815.200194999999</v>
      </c>
      <c r="H377">
        <v>13462.099609000001</v>
      </c>
      <c r="I377">
        <v>12146.599609000001</v>
      </c>
      <c r="J377">
        <v>12804.579102</v>
      </c>
      <c r="L377" t="str">
        <f t="shared" si="45"/>
        <v>16NOV2022:16:00:00</v>
      </c>
      <c r="M377">
        <v>16</v>
      </c>
      <c r="N377">
        <f t="shared" si="46"/>
        <v>912.08496100000048</v>
      </c>
      <c r="O377" t="str">
        <f t="shared" si="41"/>
        <v/>
      </c>
      <c r="P377">
        <f t="shared" si="42"/>
        <v>912.08496100000048</v>
      </c>
      <c r="Q377" t="str">
        <f t="shared" si="43"/>
        <v/>
      </c>
      <c r="R377">
        <f t="shared" si="44"/>
        <v>1</v>
      </c>
      <c r="S377">
        <f t="shared" si="47"/>
        <v>7.4067650479917226</v>
      </c>
    </row>
    <row r="378" spans="1:19" x14ac:dyDescent="0.3">
      <c r="A378" t="s">
        <v>427</v>
      </c>
      <c r="B378">
        <v>12663.842773</v>
      </c>
      <c r="C378">
        <v>13450.099609000001</v>
      </c>
      <c r="D378">
        <v>13083.78125</v>
      </c>
      <c r="E378">
        <v>12604.416015999999</v>
      </c>
      <c r="F378">
        <v>13450.099609000001</v>
      </c>
      <c r="G378">
        <v>13005.5</v>
      </c>
      <c r="H378">
        <v>13653.400390999999</v>
      </c>
      <c r="I378">
        <v>12232.599609000001</v>
      </c>
      <c r="J378">
        <v>12963.650390999999</v>
      </c>
      <c r="L378" t="str">
        <f t="shared" si="45"/>
        <v>16NOV2022:17:00:00</v>
      </c>
      <c r="M378">
        <v>17</v>
      </c>
      <c r="N378">
        <f t="shared" si="46"/>
        <v>786.25683600000048</v>
      </c>
      <c r="O378" t="str">
        <f t="shared" si="41"/>
        <v/>
      </c>
      <c r="P378">
        <f t="shared" si="42"/>
        <v>786.25683600000048</v>
      </c>
      <c r="Q378" t="str">
        <f t="shared" si="43"/>
        <v/>
      </c>
      <c r="R378">
        <f t="shared" si="44"/>
        <v>1</v>
      </c>
      <c r="S378">
        <f t="shared" si="47"/>
        <v>6.2086749661512117</v>
      </c>
    </row>
    <row r="379" spans="1:19" x14ac:dyDescent="0.3">
      <c r="A379" t="s">
        <v>428</v>
      </c>
      <c r="B379">
        <v>13577.315430000001</v>
      </c>
      <c r="C379">
        <v>14264.599609000001</v>
      </c>
      <c r="D379">
        <v>13698.554688</v>
      </c>
      <c r="E379">
        <v>13327.693359000001</v>
      </c>
      <c r="F379">
        <v>14264.599609000001</v>
      </c>
      <c r="G379">
        <v>13808.599609000001</v>
      </c>
      <c r="H379">
        <v>14427.299805000001</v>
      </c>
      <c r="I379">
        <v>12827.799805000001</v>
      </c>
      <c r="J379">
        <v>13688.394531</v>
      </c>
      <c r="L379" t="str">
        <f t="shared" si="45"/>
        <v>16NOV2022:18:00:00</v>
      </c>
      <c r="M379">
        <v>18</v>
      </c>
      <c r="N379">
        <f t="shared" si="46"/>
        <v>687.28417900000022</v>
      </c>
      <c r="O379" t="str">
        <f t="shared" si="41"/>
        <v/>
      </c>
      <c r="P379">
        <f t="shared" si="42"/>
        <v>687.28417900000022</v>
      </c>
      <c r="Q379" t="str">
        <f t="shared" si="43"/>
        <v/>
      </c>
      <c r="R379">
        <f t="shared" si="44"/>
        <v>1</v>
      </c>
      <c r="S379">
        <f t="shared" si="47"/>
        <v>5.0620034758962671</v>
      </c>
    </row>
    <row r="380" spans="1:19" x14ac:dyDescent="0.3">
      <c r="A380" t="s">
        <v>429</v>
      </c>
      <c r="B380">
        <v>14143.888671999999</v>
      </c>
      <c r="C380">
        <v>15095.299805000001</v>
      </c>
      <c r="D380">
        <v>14096.748046999999</v>
      </c>
      <c r="E380">
        <v>13654.470703000001</v>
      </c>
      <c r="F380">
        <v>15095.299805000001</v>
      </c>
      <c r="G380">
        <v>14685.099609000001</v>
      </c>
      <c r="H380">
        <v>15307.200194999999</v>
      </c>
      <c r="I380">
        <v>13537.5</v>
      </c>
      <c r="J380">
        <v>14500.495117</v>
      </c>
      <c r="L380" t="str">
        <f t="shared" si="45"/>
        <v>16NOV2022:19:00:00</v>
      </c>
      <c r="M380">
        <v>19</v>
      </c>
      <c r="N380">
        <f t="shared" si="46"/>
        <v>951.41113300000143</v>
      </c>
      <c r="O380" t="str">
        <f t="shared" si="41"/>
        <v/>
      </c>
      <c r="P380">
        <f t="shared" si="42"/>
        <v>951.41113300000143</v>
      </c>
      <c r="Q380" t="str">
        <f t="shared" si="43"/>
        <v/>
      </c>
      <c r="R380">
        <f t="shared" si="44"/>
        <v>1</v>
      </c>
      <c r="S380">
        <f t="shared" si="47"/>
        <v>6.7266588069479507</v>
      </c>
    </row>
    <row r="381" spans="1:19" x14ac:dyDescent="0.3">
      <c r="A381" t="s">
        <v>430</v>
      </c>
      <c r="B381">
        <v>14333.372069999999</v>
      </c>
      <c r="C381">
        <v>15072.700194999999</v>
      </c>
      <c r="D381">
        <v>14108.174805000001</v>
      </c>
      <c r="E381">
        <v>13659.922852</v>
      </c>
      <c r="F381">
        <v>15072.700194999999</v>
      </c>
      <c r="G381">
        <v>14723.599609000001</v>
      </c>
      <c r="H381">
        <v>15317.599609000001</v>
      </c>
      <c r="I381">
        <v>13622.200194999999</v>
      </c>
      <c r="J381">
        <v>14538.974609000001</v>
      </c>
      <c r="L381" t="str">
        <f t="shared" si="45"/>
        <v>16NOV2022:20:00:00</v>
      </c>
      <c r="M381">
        <v>20</v>
      </c>
      <c r="N381">
        <f t="shared" si="46"/>
        <v>739.328125</v>
      </c>
      <c r="O381" t="str">
        <f t="shared" si="41"/>
        <v/>
      </c>
      <c r="P381">
        <f t="shared" si="42"/>
        <v>739.328125</v>
      </c>
      <c r="Q381" t="str">
        <f t="shared" si="43"/>
        <v/>
      </c>
      <c r="R381">
        <f t="shared" si="44"/>
        <v>1</v>
      </c>
      <c r="S381">
        <f t="shared" si="47"/>
        <v>5.1580892576383111</v>
      </c>
    </row>
    <row r="382" spans="1:19" x14ac:dyDescent="0.3">
      <c r="A382" t="s">
        <v>431</v>
      </c>
      <c r="B382">
        <v>14425.190430000001</v>
      </c>
      <c r="C382">
        <v>14992.5</v>
      </c>
      <c r="D382">
        <v>14101.867188</v>
      </c>
      <c r="E382">
        <v>13772.342773</v>
      </c>
      <c r="F382">
        <v>14992.5</v>
      </c>
      <c r="G382">
        <v>14641.599609000001</v>
      </c>
      <c r="H382">
        <v>15193.400390999999</v>
      </c>
      <c r="I382">
        <v>13514.700194999999</v>
      </c>
      <c r="J382">
        <v>14437.769531</v>
      </c>
      <c r="L382" t="str">
        <f t="shared" si="45"/>
        <v>16NOV2022:21:00:00</v>
      </c>
      <c r="M382">
        <v>21</v>
      </c>
      <c r="N382">
        <f t="shared" si="46"/>
        <v>567.30956999999944</v>
      </c>
      <c r="O382" t="str">
        <f t="shared" si="41"/>
        <v/>
      </c>
      <c r="P382">
        <f t="shared" si="42"/>
        <v>567.30956999999944</v>
      </c>
      <c r="Q382" t="str">
        <f t="shared" si="43"/>
        <v/>
      </c>
      <c r="R382">
        <f t="shared" si="44"/>
        <v>1</v>
      </c>
      <c r="S382">
        <f t="shared" si="47"/>
        <v>3.9327700577190887</v>
      </c>
    </row>
    <row r="383" spans="1:19" x14ac:dyDescent="0.3">
      <c r="A383" t="s">
        <v>432</v>
      </c>
      <c r="B383">
        <v>14054.997069999999</v>
      </c>
      <c r="C383">
        <v>14530.099609000001</v>
      </c>
      <c r="D383">
        <v>13719.676758</v>
      </c>
      <c r="E383">
        <v>13484.853515999999</v>
      </c>
      <c r="F383">
        <v>14530.099609000001</v>
      </c>
      <c r="G383">
        <v>14195</v>
      </c>
      <c r="H383">
        <v>14699.900390999999</v>
      </c>
      <c r="I383">
        <v>13200.200194999999</v>
      </c>
      <c r="J383">
        <v>14023.310546999999</v>
      </c>
      <c r="L383" t="str">
        <f t="shared" si="45"/>
        <v>16NOV2022:22:00:00</v>
      </c>
      <c r="M383">
        <v>22</v>
      </c>
      <c r="N383">
        <f t="shared" si="46"/>
        <v>475.10253900000134</v>
      </c>
      <c r="O383" t="str">
        <f t="shared" si="41"/>
        <v/>
      </c>
      <c r="P383">
        <f t="shared" si="42"/>
        <v>475.10253900000134</v>
      </c>
      <c r="Q383" t="str">
        <f t="shared" si="43"/>
        <v/>
      </c>
      <c r="R383">
        <f t="shared" si="44"/>
        <v>1</v>
      </c>
      <c r="S383">
        <f t="shared" si="47"/>
        <v>3.3803104805627782</v>
      </c>
    </row>
    <row r="384" spans="1:19" x14ac:dyDescent="0.3">
      <c r="A384" t="s">
        <v>433</v>
      </c>
      <c r="B384">
        <v>13393.660156</v>
      </c>
      <c r="C384">
        <v>13634.599609000001</v>
      </c>
      <c r="D384">
        <v>13067.039063</v>
      </c>
      <c r="E384">
        <v>12933.842773</v>
      </c>
      <c r="F384">
        <v>13634.599609000001</v>
      </c>
      <c r="G384">
        <v>13380.599609000001</v>
      </c>
      <c r="H384">
        <v>13803.299805000001</v>
      </c>
      <c r="I384">
        <v>12619</v>
      </c>
      <c r="J384">
        <v>13257.814453000001</v>
      </c>
      <c r="L384" t="str">
        <f t="shared" si="45"/>
        <v>16NOV2022:23:00:00</v>
      </c>
      <c r="M384">
        <v>23</v>
      </c>
      <c r="N384">
        <f t="shared" si="46"/>
        <v>240.93945300000087</v>
      </c>
      <c r="O384" t="str">
        <f t="shared" si="41"/>
        <v/>
      </c>
      <c r="P384">
        <f t="shared" si="42"/>
        <v>240.93945300000087</v>
      </c>
      <c r="Q384" t="str">
        <f t="shared" si="43"/>
        <v/>
      </c>
      <c r="R384">
        <f t="shared" si="44"/>
        <v>1</v>
      </c>
      <c r="S384">
        <f t="shared" si="47"/>
        <v>1.7989067229846538</v>
      </c>
    </row>
    <row r="385" spans="1:19" x14ac:dyDescent="0.3">
      <c r="A385" t="s">
        <v>434</v>
      </c>
      <c r="B385">
        <v>12814.621094</v>
      </c>
      <c r="C385">
        <v>12782.299805000001</v>
      </c>
      <c r="D385">
        <v>12493.592773</v>
      </c>
      <c r="E385">
        <v>12483.535156</v>
      </c>
      <c r="F385">
        <v>12782.299805000001</v>
      </c>
      <c r="G385">
        <v>12583.5</v>
      </c>
      <c r="H385">
        <v>12946.299805000001</v>
      </c>
      <c r="I385">
        <v>12033.900390999999</v>
      </c>
      <c r="J385">
        <v>12511.660156</v>
      </c>
      <c r="L385" t="str">
        <f t="shared" si="45"/>
        <v>17NOV2022:00:00:00</v>
      </c>
      <c r="M385">
        <v>24</v>
      </c>
      <c r="N385">
        <f t="shared" si="46"/>
        <v>-32.321288999999524</v>
      </c>
      <c r="O385">
        <f t="shared" si="41"/>
        <v>-32.321288999999524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0.25222196398091584</v>
      </c>
    </row>
    <row r="386" spans="1:19" x14ac:dyDescent="0.3">
      <c r="A386" t="s">
        <v>435</v>
      </c>
      <c r="B386">
        <v>12481.391602</v>
      </c>
      <c r="C386">
        <v>11808.099609000001</v>
      </c>
      <c r="D386">
        <v>11890.773438</v>
      </c>
      <c r="E386">
        <v>11992.862305000001</v>
      </c>
      <c r="F386">
        <v>11808.099609000001</v>
      </c>
      <c r="G386">
        <v>11977.900390999999</v>
      </c>
      <c r="H386">
        <v>12466.299805000001</v>
      </c>
      <c r="I386">
        <v>11583.700194999999</v>
      </c>
      <c r="J386">
        <v>11936.559569999999</v>
      </c>
      <c r="L386" t="str">
        <f t="shared" si="45"/>
        <v>17NOV2022:01:00:00</v>
      </c>
      <c r="M386">
        <v>1</v>
      </c>
      <c r="N386">
        <f t="shared" si="46"/>
        <v>-673.29199299999891</v>
      </c>
      <c r="O386">
        <f t="shared" si="41"/>
        <v>-673.29199299999891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5.3943663853324786</v>
      </c>
    </row>
    <row r="387" spans="1:19" x14ac:dyDescent="0.3">
      <c r="A387" t="s">
        <v>436</v>
      </c>
      <c r="B387">
        <v>12415.111328000001</v>
      </c>
      <c r="C387">
        <v>11448.599609000001</v>
      </c>
      <c r="D387">
        <v>11812.707031</v>
      </c>
      <c r="E387">
        <v>12027.964844</v>
      </c>
      <c r="F387">
        <v>11448.599609000001</v>
      </c>
      <c r="G387">
        <v>11606.200194999999</v>
      </c>
      <c r="H387">
        <v>12213.299805000001</v>
      </c>
      <c r="I387">
        <v>11358.5</v>
      </c>
      <c r="J387">
        <v>11647.639648</v>
      </c>
      <c r="L387" t="str">
        <f t="shared" si="45"/>
        <v>17NOV2022:02:00:00</v>
      </c>
      <c r="M387">
        <v>2</v>
      </c>
      <c r="N387">
        <f t="shared" si="46"/>
        <v>-966.51171900000008</v>
      </c>
      <c r="O387">
        <f t="shared" ref="O387:O450" si="48">IF(N387&lt;0,N387,"")</f>
        <v>-966.51171900000008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7.7849621599462475</v>
      </c>
    </row>
    <row r="388" spans="1:19" x14ac:dyDescent="0.3">
      <c r="A388" t="s">
        <v>437</v>
      </c>
      <c r="B388">
        <v>12531.770508</v>
      </c>
      <c r="C388">
        <v>11300.400390999999</v>
      </c>
      <c r="D388">
        <v>11654.490234000001</v>
      </c>
      <c r="E388">
        <v>11919.495117</v>
      </c>
      <c r="F388">
        <v>11300.400390999999</v>
      </c>
      <c r="G388">
        <v>11449.700194999999</v>
      </c>
      <c r="H388">
        <v>12126.900390999999</v>
      </c>
      <c r="I388">
        <v>11305.5</v>
      </c>
      <c r="J388">
        <v>11546.135742</v>
      </c>
      <c r="L388" t="str">
        <f t="shared" ref="L388:L451" si="52">A388</f>
        <v>17NOV2022:03:00:00</v>
      </c>
      <c r="M388">
        <v>3</v>
      </c>
      <c r="N388">
        <f t="shared" ref="N388:N451" si="53">C388-B388</f>
        <v>-1231.3701170000004</v>
      </c>
      <c r="O388">
        <f t="shared" si="48"/>
        <v>-1231.3701170000004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9.8259868085991648</v>
      </c>
    </row>
    <row r="389" spans="1:19" x14ac:dyDescent="0.3">
      <c r="A389" t="s">
        <v>438</v>
      </c>
      <c r="B389">
        <v>12795.958008</v>
      </c>
      <c r="C389">
        <v>11468.200194999999</v>
      </c>
      <c r="D389">
        <v>11908.117188</v>
      </c>
      <c r="E389">
        <v>12130.412109000001</v>
      </c>
      <c r="F389">
        <v>11468.200194999999</v>
      </c>
      <c r="G389">
        <v>11644.299805000001</v>
      </c>
      <c r="H389">
        <v>12270.099609000001</v>
      </c>
      <c r="I389">
        <v>11381.799805000001</v>
      </c>
      <c r="J389">
        <v>11682.459961</v>
      </c>
      <c r="L389" t="str">
        <f t="shared" si="52"/>
        <v>17NOV2022:04:00:00</v>
      </c>
      <c r="M389">
        <v>4</v>
      </c>
      <c r="N389">
        <f t="shared" si="53"/>
        <v>-1327.7578130000002</v>
      </c>
      <c r="O389">
        <f t="shared" si="48"/>
        <v>-1327.7578130000002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10.37638457526892</v>
      </c>
    </row>
    <row r="390" spans="1:19" x14ac:dyDescent="0.3">
      <c r="A390" t="s">
        <v>439</v>
      </c>
      <c r="B390">
        <v>13460.124023</v>
      </c>
      <c r="C390">
        <v>12052.200194999999</v>
      </c>
      <c r="D390">
        <v>12371.583984000001</v>
      </c>
      <c r="E390">
        <v>12622.120117</v>
      </c>
      <c r="F390">
        <v>12052.200194999999</v>
      </c>
      <c r="G390">
        <v>12263.5</v>
      </c>
      <c r="H390">
        <v>12753.299805000001</v>
      </c>
      <c r="I390">
        <v>11735.799805000001</v>
      </c>
      <c r="J390">
        <v>12169.560546999999</v>
      </c>
      <c r="L390" t="str">
        <f t="shared" si="52"/>
        <v>17NOV2022:05:00:00</v>
      </c>
      <c r="M390">
        <v>5</v>
      </c>
      <c r="N390">
        <f t="shared" si="53"/>
        <v>-1407.9238280000009</v>
      </c>
      <c r="O390">
        <f t="shared" si="48"/>
        <v>-1407.9238280000009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10.459961777426491</v>
      </c>
    </row>
    <row r="391" spans="1:19" x14ac:dyDescent="0.3">
      <c r="A391" t="s">
        <v>440</v>
      </c>
      <c r="B391">
        <v>14597.256836</v>
      </c>
      <c r="C391">
        <v>13346.299805000001</v>
      </c>
      <c r="D391">
        <v>13422.344727</v>
      </c>
      <c r="E391">
        <v>13677.926758</v>
      </c>
      <c r="F391">
        <v>13346.299805000001</v>
      </c>
      <c r="G391">
        <v>13601.099609000001</v>
      </c>
      <c r="H391">
        <v>13819.599609000001</v>
      </c>
      <c r="I391">
        <v>12636.799805000001</v>
      </c>
      <c r="J391">
        <v>13279.999023</v>
      </c>
      <c r="L391" t="str">
        <f t="shared" si="52"/>
        <v>17NOV2022:06:00:00</v>
      </c>
      <c r="M391">
        <v>6</v>
      </c>
      <c r="N391">
        <f t="shared" si="53"/>
        <v>-1250.9570309999999</v>
      </c>
      <c r="O391">
        <f t="shared" si="48"/>
        <v>-1250.9570309999999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8.5698090062707433</v>
      </c>
    </row>
    <row r="392" spans="1:19" x14ac:dyDescent="0.3">
      <c r="A392" t="s">
        <v>441</v>
      </c>
      <c r="B392">
        <v>16185.377930000001</v>
      </c>
      <c r="C392">
        <v>15260.5</v>
      </c>
      <c r="D392">
        <v>14857.051758</v>
      </c>
      <c r="E392">
        <v>15185.921875</v>
      </c>
      <c r="F392">
        <v>15260.5</v>
      </c>
      <c r="G392">
        <v>15546.799805000001</v>
      </c>
      <c r="H392">
        <v>15377.900390999999</v>
      </c>
      <c r="I392">
        <v>14033.700194999999</v>
      </c>
      <c r="J392">
        <v>14932.044921999999</v>
      </c>
      <c r="L392" t="str">
        <f t="shared" si="52"/>
        <v>17NOV2022:07:00:00</v>
      </c>
      <c r="M392">
        <v>7</v>
      </c>
      <c r="N392">
        <f t="shared" si="53"/>
        <v>-924.87793000000056</v>
      </c>
      <c r="O392">
        <f t="shared" si="48"/>
        <v>-924.87793000000056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5.7142807168297027</v>
      </c>
    </row>
    <row r="393" spans="1:19" x14ac:dyDescent="0.3">
      <c r="A393" t="s">
        <v>442</v>
      </c>
      <c r="B393">
        <v>16633.894531000002</v>
      </c>
      <c r="C393">
        <v>16053.200194999999</v>
      </c>
      <c r="D393">
        <v>15769.162109000001</v>
      </c>
      <c r="E393">
        <v>16040.6875</v>
      </c>
      <c r="F393">
        <v>16053.200194999999</v>
      </c>
      <c r="G393">
        <v>16362.5</v>
      </c>
      <c r="H393">
        <v>16015.5</v>
      </c>
      <c r="I393">
        <v>14646.200194999999</v>
      </c>
      <c r="J393">
        <v>15628.650390999999</v>
      </c>
      <c r="L393" t="str">
        <f t="shared" si="52"/>
        <v>17NOV2022:08:00:00</v>
      </c>
      <c r="M393">
        <v>8</v>
      </c>
      <c r="N393">
        <f t="shared" si="53"/>
        <v>-580.69433600000229</v>
      </c>
      <c r="O393">
        <f t="shared" si="48"/>
        <v>-580.69433600000229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3.4910305275639617</v>
      </c>
    </row>
    <row r="394" spans="1:19" x14ac:dyDescent="0.3">
      <c r="A394" t="s">
        <v>443</v>
      </c>
      <c r="B394">
        <v>15660.148438</v>
      </c>
      <c r="C394">
        <v>15629.700194999999</v>
      </c>
      <c r="D394">
        <v>15441.791015999999</v>
      </c>
      <c r="E394">
        <v>15719.308594</v>
      </c>
      <c r="F394">
        <v>15629.700194999999</v>
      </c>
      <c r="G394">
        <v>15880.799805000001</v>
      </c>
      <c r="H394">
        <v>15683.900390999999</v>
      </c>
      <c r="I394">
        <v>14247</v>
      </c>
      <c r="J394">
        <v>15222.080078000001</v>
      </c>
      <c r="L394" t="str">
        <f t="shared" si="52"/>
        <v>17NOV2022:09:00:00</v>
      </c>
      <c r="M394">
        <v>9</v>
      </c>
      <c r="N394">
        <f t="shared" si="53"/>
        <v>-30.44824300000073</v>
      </c>
      <c r="O394">
        <f t="shared" si="48"/>
        <v>-30.44824300000073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0.19443138180042283</v>
      </c>
    </row>
    <row r="395" spans="1:19" x14ac:dyDescent="0.3">
      <c r="A395" t="s">
        <v>444</v>
      </c>
      <c r="B395">
        <v>14672.536133</v>
      </c>
      <c r="C395">
        <v>14939.299805000001</v>
      </c>
      <c r="D395">
        <v>14644.039063</v>
      </c>
      <c r="E395">
        <v>14853.776367</v>
      </c>
      <c r="F395">
        <v>14939.299805000001</v>
      </c>
      <c r="G395">
        <v>15073.099609000001</v>
      </c>
      <c r="H395">
        <v>15133</v>
      </c>
      <c r="I395">
        <v>13776.5</v>
      </c>
      <c r="J395">
        <v>14614.195313</v>
      </c>
      <c r="L395" t="str">
        <f t="shared" si="52"/>
        <v>17NOV2022:10:00:00</v>
      </c>
      <c r="M395">
        <v>10</v>
      </c>
      <c r="N395">
        <f t="shared" si="53"/>
        <v>266.76367200000095</v>
      </c>
      <c r="O395" t="str">
        <f t="shared" si="48"/>
        <v/>
      </c>
      <c r="P395">
        <f t="shared" si="49"/>
        <v>266.76367200000095</v>
      </c>
      <c r="Q395" t="str">
        <f t="shared" si="50"/>
        <v/>
      </c>
      <c r="R395">
        <f t="shared" si="51"/>
        <v>1</v>
      </c>
      <c r="S395">
        <f t="shared" si="54"/>
        <v>1.8181156248783932</v>
      </c>
    </row>
    <row r="396" spans="1:19" x14ac:dyDescent="0.3">
      <c r="A396" t="s">
        <v>445</v>
      </c>
      <c r="B396">
        <v>13768.608398</v>
      </c>
      <c r="C396">
        <v>14284.200194999999</v>
      </c>
      <c r="D396">
        <v>13617.449219</v>
      </c>
      <c r="E396">
        <v>13672.016602</v>
      </c>
      <c r="F396">
        <v>14284.200194999999</v>
      </c>
      <c r="G396">
        <v>14291.799805000001</v>
      </c>
      <c r="H396">
        <v>14603.400390999999</v>
      </c>
      <c r="I396">
        <v>13309.299805000001</v>
      </c>
      <c r="J396">
        <v>14024.684569999999</v>
      </c>
      <c r="L396" t="str">
        <f t="shared" si="52"/>
        <v>17NOV2022:11:00:00</v>
      </c>
      <c r="M396">
        <v>11</v>
      </c>
      <c r="N396">
        <f t="shared" si="53"/>
        <v>515.59179699999913</v>
      </c>
      <c r="O396" t="str">
        <f t="shared" si="48"/>
        <v/>
      </c>
      <c r="P396">
        <f t="shared" si="49"/>
        <v>515.59179699999913</v>
      </c>
      <c r="Q396" t="str">
        <f t="shared" si="50"/>
        <v/>
      </c>
      <c r="R396">
        <f t="shared" si="51"/>
        <v>1</v>
      </c>
      <c r="S396">
        <f t="shared" si="54"/>
        <v>3.7446906912894184</v>
      </c>
    </row>
    <row r="397" spans="1:19" x14ac:dyDescent="0.3">
      <c r="A397" t="s">
        <v>446</v>
      </c>
      <c r="B397">
        <v>13008.654296999999</v>
      </c>
      <c r="C397">
        <v>13613.299805000001</v>
      </c>
      <c r="D397">
        <v>13027.637694999999</v>
      </c>
      <c r="E397">
        <v>12639.415039</v>
      </c>
      <c r="F397">
        <v>13613.299805000001</v>
      </c>
      <c r="G397">
        <v>13543.200194999999</v>
      </c>
      <c r="H397">
        <v>14040</v>
      </c>
      <c r="I397">
        <v>12851.400390999999</v>
      </c>
      <c r="J397">
        <v>13435.785156</v>
      </c>
      <c r="L397" t="str">
        <f t="shared" si="52"/>
        <v>17NOV2022:12:00:00</v>
      </c>
      <c r="M397">
        <v>12</v>
      </c>
      <c r="N397">
        <f t="shared" si="53"/>
        <v>604.64550800000143</v>
      </c>
      <c r="O397" t="str">
        <f t="shared" si="48"/>
        <v/>
      </c>
      <c r="P397">
        <f t="shared" si="49"/>
        <v>604.64550800000143</v>
      </c>
      <c r="Q397" t="str">
        <f t="shared" si="50"/>
        <v/>
      </c>
      <c r="R397">
        <f t="shared" si="51"/>
        <v>1</v>
      </c>
      <c r="S397">
        <f t="shared" si="54"/>
        <v>4.6480250316087055</v>
      </c>
    </row>
    <row r="398" spans="1:19" x14ac:dyDescent="0.3">
      <c r="A398" t="s">
        <v>447</v>
      </c>
      <c r="B398">
        <v>12440.472656</v>
      </c>
      <c r="C398">
        <v>12998.900390999999</v>
      </c>
      <c r="D398">
        <v>12588.680664</v>
      </c>
      <c r="E398">
        <v>11943.976563</v>
      </c>
      <c r="F398">
        <v>12998.900390999999</v>
      </c>
      <c r="G398">
        <v>12883.700194999999</v>
      </c>
      <c r="H398">
        <v>13507.200194999999</v>
      </c>
      <c r="I398">
        <v>12537.400390999999</v>
      </c>
      <c r="J398">
        <v>12935.650390999999</v>
      </c>
      <c r="L398" t="str">
        <f t="shared" si="52"/>
        <v>17NOV2022:13:00:00</v>
      </c>
      <c r="M398">
        <v>13</v>
      </c>
      <c r="N398">
        <f t="shared" si="53"/>
        <v>558.4277349999993</v>
      </c>
      <c r="O398" t="str">
        <f t="shared" si="48"/>
        <v/>
      </c>
      <c r="P398">
        <f t="shared" si="49"/>
        <v>558.4277349999993</v>
      </c>
      <c r="Q398" t="str">
        <f t="shared" si="50"/>
        <v/>
      </c>
      <c r="R398">
        <f t="shared" si="51"/>
        <v>1</v>
      </c>
      <c r="S398">
        <f t="shared" si="54"/>
        <v>4.4887983796232325</v>
      </c>
    </row>
    <row r="399" spans="1:19" x14ac:dyDescent="0.3">
      <c r="A399" t="s">
        <v>448</v>
      </c>
      <c r="B399">
        <v>12049.165039</v>
      </c>
      <c r="C399">
        <v>12571.799805000001</v>
      </c>
      <c r="D399">
        <v>12270.885742</v>
      </c>
      <c r="E399">
        <v>11557.262694999999</v>
      </c>
      <c r="F399">
        <v>12571.799805000001</v>
      </c>
      <c r="G399">
        <v>12418.299805000001</v>
      </c>
      <c r="H399">
        <v>13129.400390999999</v>
      </c>
      <c r="I399">
        <v>12330.799805000001</v>
      </c>
      <c r="J399">
        <v>12588.474609000001</v>
      </c>
      <c r="L399" t="str">
        <f t="shared" si="52"/>
        <v>17NOV2022:14:00:00</v>
      </c>
      <c r="M399">
        <v>14</v>
      </c>
      <c r="N399">
        <f t="shared" si="53"/>
        <v>522.63476600000104</v>
      </c>
      <c r="O399" t="str">
        <f t="shared" si="48"/>
        <v/>
      </c>
      <c r="P399">
        <f t="shared" si="49"/>
        <v>522.63476600000104</v>
      </c>
      <c r="Q399" t="str">
        <f t="shared" si="50"/>
        <v/>
      </c>
      <c r="R399">
        <f t="shared" si="51"/>
        <v>1</v>
      </c>
      <c r="S399">
        <f t="shared" si="54"/>
        <v>4.3375185277018682</v>
      </c>
    </row>
    <row r="400" spans="1:19" x14ac:dyDescent="0.3">
      <c r="A400" t="s">
        <v>449</v>
      </c>
      <c r="B400">
        <v>11791.806640999999</v>
      </c>
      <c r="C400">
        <v>12269</v>
      </c>
      <c r="D400">
        <v>11934.103515999999</v>
      </c>
      <c r="E400">
        <v>11269.707031</v>
      </c>
      <c r="F400">
        <v>12269</v>
      </c>
      <c r="G400">
        <v>12087.200194999999</v>
      </c>
      <c r="H400">
        <v>12831.099609000001</v>
      </c>
      <c r="I400">
        <v>12172.799805000001</v>
      </c>
      <c r="J400">
        <v>12330.405273</v>
      </c>
      <c r="L400" t="str">
        <f t="shared" si="52"/>
        <v>17NOV2022:15:00:00</v>
      </c>
      <c r="M400">
        <v>15</v>
      </c>
      <c r="N400">
        <f t="shared" si="53"/>
        <v>477.19335900000078</v>
      </c>
      <c r="O400" t="str">
        <f t="shared" si="48"/>
        <v/>
      </c>
      <c r="P400">
        <f t="shared" si="49"/>
        <v>477.19335900000078</v>
      </c>
      <c r="Q400" t="str">
        <f t="shared" si="50"/>
        <v/>
      </c>
      <c r="R400">
        <f t="shared" si="51"/>
        <v>1</v>
      </c>
      <c r="S400">
        <f t="shared" si="54"/>
        <v>4.0468214373597684</v>
      </c>
    </row>
    <row r="401" spans="1:19" x14ac:dyDescent="0.3">
      <c r="A401" t="s">
        <v>450</v>
      </c>
      <c r="B401">
        <v>11617.601563</v>
      </c>
      <c r="C401">
        <v>12151.099609000001</v>
      </c>
      <c r="D401">
        <v>12080.234375</v>
      </c>
      <c r="E401">
        <v>11494.025390999999</v>
      </c>
      <c r="F401">
        <v>12151.099609000001</v>
      </c>
      <c r="G401">
        <v>11951.5</v>
      </c>
      <c r="H401">
        <v>12657.5</v>
      </c>
      <c r="I401">
        <v>12141.099609000001</v>
      </c>
      <c r="J401">
        <v>12224.299805000001</v>
      </c>
      <c r="L401" t="str">
        <f t="shared" si="52"/>
        <v>17NOV2022:16:00:00</v>
      </c>
      <c r="M401">
        <v>16</v>
      </c>
      <c r="N401">
        <f t="shared" si="53"/>
        <v>533.49804600000061</v>
      </c>
      <c r="O401" t="str">
        <f t="shared" si="48"/>
        <v/>
      </c>
      <c r="P401">
        <f t="shared" si="49"/>
        <v>533.49804600000061</v>
      </c>
      <c r="Q401" t="str">
        <f t="shared" si="50"/>
        <v/>
      </c>
      <c r="R401">
        <f t="shared" si="51"/>
        <v>1</v>
      </c>
      <c r="S401">
        <f t="shared" si="54"/>
        <v>4.5921530628068465</v>
      </c>
    </row>
    <row r="402" spans="1:19" x14ac:dyDescent="0.3">
      <c r="A402" t="s">
        <v>451</v>
      </c>
      <c r="B402">
        <v>11871.436523</v>
      </c>
      <c r="C402">
        <v>12408.200194999999</v>
      </c>
      <c r="D402">
        <v>12390.786133</v>
      </c>
      <c r="E402">
        <v>11947.992188</v>
      </c>
      <c r="F402">
        <v>12408.200194999999</v>
      </c>
      <c r="G402">
        <v>12190.099609000001</v>
      </c>
      <c r="H402">
        <v>12752.799805000001</v>
      </c>
      <c r="I402">
        <v>12149.299805000001</v>
      </c>
      <c r="J402">
        <v>12349.209961</v>
      </c>
      <c r="L402" t="str">
        <f t="shared" si="52"/>
        <v>17NOV2022:17:00:00</v>
      </c>
      <c r="M402">
        <v>17</v>
      </c>
      <c r="N402">
        <f t="shared" si="53"/>
        <v>536.76367199999913</v>
      </c>
      <c r="O402" t="str">
        <f t="shared" si="48"/>
        <v/>
      </c>
      <c r="P402">
        <f t="shared" si="49"/>
        <v>536.76367199999913</v>
      </c>
      <c r="Q402" t="str">
        <f t="shared" si="50"/>
        <v/>
      </c>
      <c r="R402">
        <f t="shared" si="51"/>
        <v>1</v>
      </c>
      <c r="S402">
        <f t="shared" si="54"/>
        <v>4.5214719462135911</v>
      </c>
    </row>
    <row r="403" spans="1:19" x14ac:dyDescent="0.3">
      <c r="A403" t="s">
        <v>452</v>
      </c>
      <c r="B403">
        <v>12760.549805000001</v>
      </c>
      <c r="C403">
        <v>13234.900390999999</v>
      </c>
      <c r="D403">
        <v>12897.970703000001</v>
      </c>
      <c r="E403">
        <v>12469.251953000001</v>
      </c>
      <c r="F403">
        <v>13234.900390999999</v>
      </c>
      <c r="G403">
        <v>13012.900390999999</v>
      </c>
      <c r="H403">
        <v>13289.799805000001</v>
      </c>
      <c r="I403">
        <v>12535.799805000001</v>
      </c>
      <c r="J403">
        <v>12948.439453000001</v>
      </c>
      <c r="L403" t="str">
        <f t="shared" si="52"/>
        <v>17NOV2022:18:00:00</v>
      </c>
      <c r="M403">
        <v>18</v>
      </c>
      <c r="N403">
        <f t="shared" si="53"/>
        <v>474.35058599999866</v>
      </c>
      <c r="O403" t="str">
        <f t="shared" si="48"/>
        <v/>
      </c>
      <c r="P403">
        <f t="shared" si="49"/>
        <v>474.35058599999866</v>
      </c>
      <c r="Q403" t="str">
        <f t="shared" si="50"/>
        <v/>
      </c>
      <c r="R403">
        <f t="shared" si="51"/>
        <v>1</v>
      </c>
      <c r="S403">
        <f t="shared" si="54"/>
        <v>3.7173209089637544</v>
      </c>
    </row>
    <row r="404" spans="1:19" x14ac:dyDescent="0.3">
      <c r="A404" t="s">
        <v>453</v>
      </c>
      <c r="B404">
        <v>13400.5625</v>
      </c>
      <c r="C404">
        <v>14097.599609000001</v>
      </c>
      <c r="D404">
        <v>13313.003906</v>
      </c>
      <c r="E404">
        <v>12651.300781</v>
      </c>
      <c r="F404">
        <v>14097.599609000001</v>
      </c>
      <c r="G404">
        <v>13884.900390999999</v>
      </c>
      <c r="H404">
        <v>13872.599609000001</v>
      </c>
      <c r="I404">
        <v>13144.599609000001</v>
      </c>
      <c r="J404">
        <v>13654.625</v>
      </c>
      <c r="L404" t="str">
        <f t="shared" si="52"/>
        <v>17NOV2022:19:00:00</v>
      </c>
      <c r="M404">
        <v>19</v>
      </c>
      <c r="N404">
        <f t="shared" si="53"/>
        <v>697.03710900000078</v>
      </c>
      <c r="O404" t="str">
        <f t="shared" si="48"/>
        <v/>
      </c>
      <c r="P404">
        <f t="shared" si="49"/>
        <v>697.03710900000078</v>
      </c>
      <c r="Q404" t="str">
        <f t="shared" si="50"/>
        <v/>
      </c>
      <c r="R404">
        <f t="shared" si="51"/>
        <v>1</v>
      </c>
      <c r="S404">
        <f t="shared" si="54"/>
        <v>5.2015511214547958</v>
      </c>
    </row>
    <row r="405" spans="1:19" x14ac:dyDescent="0.3">
      <c r="A405" t="s">
        <v>454</v>
      </c>
      <c r="B405">
        <v>13497.739258</v>
      </c>
      <c r="C405">
        <v>14136.799805000001</v>
      </c>
      <c r="D405">
        <v>13326.060546999999</v>
      </c>
      <c r="E405">
        <v>12569.917969</v>
      </c>
      <c r="F405">
        <v>14136.799805000001</v>
      </c>
      <c r="G405">
        <v>13933.5</v>
      </c>
      <c r="H405">
        <v>13817.599609000001</v>
      </c>
      <c r="I405">
        <v>13556.799805000001</v>
      </c>
      <c r="J405">
        <v>13803.174805000001</v>
      </c>
      <c r="L405" t="str">
        <f t="shared" si="52"/>
        <v>17NOV2022:20:00:00</v>
      </c>
      <c r="M405">
        <v>20</v>
      </c>
      <c r="N405">
        <f t="shared" si="53"/>
        <v>639.06054700000095</v>
      </c>
      <c r="O405" t="str">
        <f t="shared" si="48"/>
        <v/>
      </c>
      <c r="P405">
        <f t="shared" si="49"/>
        <v>639.06054700000095</v>
      </c>
      <c r="Q405" t="str">
        <f t="shared" si="50"/>
        <v/>
      </c>
      <c r="R405">
        <f t="shared" si="51"/>
        <v>1</v>
      </c>
      <c r="S405">
        <f t="shared" si="54"/>
        <v>4.7345746927303773</v>
      </c>
    </row>
    <row r="406" spans="1:19" x14ac:dyDescent="0.3">
      <c r="A406" t="s">
        <v>455</v>
      </c>
      <c r="B406">
        <v>13478.645508</v>
      </c>
      <c r="C406">
        <v>14146.5</v>
      </c>
      <c r="D406">
        <v>13411.750977</v>
      </c>
      <c r="E406">
        <v>12826.010742</v>
      </c>
      <c r="F406">
        <v>14146.5</v>
      </c>
      <c r="G406">
        <v>13952.799805000001</v>
      </c>
      <c r="H406">
        <v>13698.099609000001</v>
      </c>
      <c r="I406">
        <v>13601</v>
      </c>
      <c r="J406">
        <v>13795.048828000001</v>
      </c>
      <c r="L406" t="str">
        <f t="shared" si="52"/>
        <v>17NOV2022:21:00:00</v>
      </c>
      <c r="M406">
        <v>21</v>
      </c>
      <c r="N406">
        <f t="shared" si="53"/>
        <v>667.85449200000039</v>
      </c>
      <c r="O406" t="str">
        <f t="shared" si="48"/>
        <v/>
      </c>
      <c r="P406">
        <f t="shared" si="49"/>
        <v>667.85449200000039</v>
      </c>
      <c r="Q406" t="str">
        <f t="shared" si="50"/>
        <v/>
      </c>
      <c r="R406">
        <f t="shared" si="51"/>
        <v>1</v>
      </c>
      <c r="S406">
        <f t="shared" si="54"/>
        <v>4.9549080551425417</v>
      </c>
    </row>
    <row r="407" spans="1:19" x14ac:dyDescent="0.3">
      <c r="A407" t="s">
        <v>456</v>
      </c>
      <c r="B407">
        <v>13248.365234000001</v>
      </c>
      <c r="C407">
        <v>13756.5</v>
      </c>
      <c r="D407">
        <v>13002.157227</v>
      </c>
      <c r="E407">
        <v>12689.782227</v>
      </c>
      <c r="F407">
        <v>13756.5</v>
      </c>
      <c r="G407">
        <v>13578.900390999999</v>
      </c>
      <c r="H407">
        <v>13246.700194999999</v>
      </c>
      <c r="I407">
        <v>13414.200194999999</v>
      </c>
      <c r="J407">
        <v>13464.845703000001</v>
      </c>
      <c r="L407" t="str">
        <f t="shared" si="52"/>
        <v>17NOV2022:22:00:00</v>
      </c>
      <c r="M407">
        <v>22</v>
      </c>
      <c r="N407">
        <f t="shared" si="53"/>
        <v>508.13476599999922</v>
      </c>
      <c r="O407" t="str">
        <f t="shared" si="48"/>
        <v/>
      </c>
      <c r="P407">
        <f t="shared" si="49"/>
        <v>508.13476599999922</v>
      </c>
      <c r="Q407" t="str">
        <f t="shared" si="50"/>
        <v/>
      </c>
      <c r="R407">
        <f t="shared" si="51"/>
        <v>1</v>
      </c>
      <c r="S407">
        <f t="shared" si="54"/>
        <v>3.8354525786769926</v>
      </c>
    </row>
    <row r="408" spans="1:19" x14ac:dyDescent="0.3">
      <c r="A408" t="s">
        <v>457</v>
      </c>
      <c r="B408">
        <v>12696.835938</v>
      </c>
      <c r="C408">
        <v>13112.599609000001</v>
      </c>
      <c r="D408">
        <v>12431.664063</v>
      </c>
      <c r="E408">
        <v>12263.041015999999</v>
      </c>
      <c r="F408">
        <v>13112.599609000001</v>
      </c>
      <c r="G408">
        <v>12964</v>
      </c>
      <c r="H408">
        <v>12589.400390999999</v>
      </c>
      <c r="I408">
        <v>12785.5</v>
      </c>
      <c r="J408">
        <v>12830.165039</v>
      </c>
      <c r="L408" t="str">
        <f t="shared" si="52"/>
        <v>17NOV2022:23:00:00</v>
      </c>
      <c r="M408">
        <v>23</v>
      </c>
      <c r="N408">
        <f t="shared" si="53"/>
        <v>415.76367100000061</v>
      </c>
      <c r="O408" t="str">
        <f t="shared" si="48"/>
        <v/>
      </c>
      <c r="P408">
        <f t="shared" si="49"/>
        <v>415.76367100000061</v>
      </c>
      <c r="Q408" t="str">
        <f t="shared" si="50"/>
        <v/>
      </c>
      <c r="R408">
        <f t="shared" si="51"/>
        <v>1</v>
      </c>
      <c r="S408">
        <f t="shared" si="54"/>
        <v>3.2745455090561051</v>
      </c>
    </row>
    <row r="409" spans="1:19" x14ac:dyDescent="0.3">
      <c r="A409" t="s">
        <v>458</v>
      </c>
      <c r="B409">
        <v>12157.996094</v>
      </c>
      <c r="C409">
        <v>12484.700194999999</v>
      </c>
      <c r="D409">
        <v>11960.199219</v>
      </c>
      <c r="E409">
        <v>11992.421875</v>
      </c>
      <c r="F409">
        <v>12484.700194999999</v>
      </c>
      <c r="G409">
        <v>12357.700194999999</v>
      </c>
      <c r="H409">
        <v>11921.299805000001</v>
      </c>
      <c r="I409">
        <v>12231.099609000001</v>
      </c>
      <c r="J409">
        <v>12223.339844</v>
      </c>
      <c r="L409" t="str">
        <f t="shared" si="52"/>
        <v>18NOV2022:00:00:00</v>
      </c>
      <c r="M409">
        <v>24</v>
      </c>
      <c r="N409">
        <f t="shared" si="53"/>
        <v>326.70410099999935</v>
      </c>
      <c r="O409" t="str">
        <f t="shared" si="48"/>
        <v/>
      </c>
      <c r="P409">
        <f t="shared" si="49"/>
        <v>326.70410099999935</v>
      </c>
      <c r="Q409" t="str">
        <f t="shared" si="50"/>
        <v/>
      </c>
      <c r="R409">
        <f t="shared" si="51"/>
        <v>1</v>
      </c>
      <c r="S409">
        <f t="shared" si="54"/>
        <v>2.6871541862168273</v>
      </c>
    </row>
    <row r="410" spans="1:19" x14ac:dyDescent="0.3">
      <c r="A410" t="s">
        <v>459</v>
      </c>
      <c r="B410">
        <v>11843.325194999999</v>
      </c>
      <c r="C410">
        <v>11800.299805000001</v>
      </c>
      <c r="D410">
        <v>11566.056640999999</v>
      </c>
      <c r="E410">
        <v>11626.299805000001</v>
      </c>
      <c r="F410">
        <v>11649.299805000001</v>
      </c>
      <c r="G410">
        <v>11849.200194999999</v>
      </c>
      <c r="H410">
        <v>11800.299805000001</v>
      </c>
      <c r="I410">
        <v>11163.400390999999</v>
      </c>
      <c r="J410">
        <v>11566.960938</v>
      </c>
      <c r="L410" t="str">
        <f t="shared" si="52"/>
        <v>18NOV2022:01:00:00</v>
      </c>
      <c r="M410">
        <v>1</v>
      </c>
      <c r="N410">
        <f t="shared" si="53"/>
        <v>-43.025389999998879</v>
      </c>
      <c r="O410">
        <f t="shared" si="48"/>
        <v>-43.025389999998879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0.3632880909000395</v>
      </c>
    </row>
    <row r="411" spans="1:19" x14ac:dyDescent="0.3">
      <c r="A411" t="s">
        <v>460</v>
      </c>
      <c r="B411">
        <v>11687.073242</v>
      </c>
      <c r="C411">
        <v>11775.099609000001</v>
      </c>
      <c r="D411">
        <v>11354.116211</v>
      </c>
      <c r="E411">
        <v>11583.220703000001</v>
      </c>
      <c r="F411">
        <v>11513.599609000001</v>
      </c>
      <c r="G411">
        <v>11732.799805000001</v>
      </c>
      <c r="H411">
        <v>11775.099609000001</v>
      </c>
      <c r="I411">
        <v>11013.200194999999</v>
      </c>
      <c r="J411">
        <v>11458.634765999999</v>
      </c>
      <c r="L411" t="str">
        <f t="shared" si="52"/>
        <v>18NOV2022:02:00:00</v>
      </c>
      <c r="M411">
        <v>2</v>
      </c>
      <c r="N411">
        <f t="shared" si="53"/>
        <v>88.026367000000391</v>
      </c>
      <c r="O411" t="str">
        <f t="shared" si="48"/>
        <v/>
      </c>
      <c r="P411">
        <f t="shared" si="49"/>
        <v>88.026367000000391</v>
      </c>
      <c r="Q411" t="str">
        <f t="shared" si="50"/>
        <v/>
      </c>
      <c r="R411">
        <f t="shared" si="51"/>
        <v>1</v>
      </c>
      <c r="S411">
        <f t="shared" si="54"/>
        <v>0.75319427864675981</v>
      </c>
    </row>
    <row r="412" spans="1:19" x14ac:dyDescent="0.3">
      <c r="A412" t="s">
        <v>461</v>
      </c>
      <c r="B412">
        <v>11777.544921999999</v>
      </c>
      <c r="C412">
        <v>11977.799805000001</v>
      </c>
      <c r="D412">
        <v>11419.169921999999</v>
      </c>
      <c r="E412">
        <v>11780.458008</v>
      </c>
      <c r="F412">
        <v>11601.5</v>
      </c>
      <c r="G412">
        <v>11838</v>
      </c>
      <c r="H412">
        <v>11977.799805000001</v>
      </c>
      <c r="I412">
        <v>11019.299805000001</v>
      </c>
      <c r="J412">
        <v>11550.929688</v>
      </c>
      <c r="L412" t="str">
        <f t="shared" si="52"/>
        <v>18NOV2022:03:00:00</v>
      </c>
      <c r="M412">
        <v>3</v>
      </c>
      <c r="N412">
        <f t="shared" si="53"/>
        <v>200.25488300000143</v>
      </c>
      <c r="O412" t="str">
        <f t="shared" si="48"/>
        <v/>
      </c>
      <c r="P412">
        <f t="shared" si="49"/>
        <v>200.25488300000143</v>
      </c>
      <c r="Q412" t="str">
        <f t="shared" si="50"/>
        <v/>
      </c>
      <c r="R412">
        <f t="shared" si="51"/>
        <v>1</v>
      </c>
      <c r="S412">
        <f t="shared" si="54"/>
        <v>1.7003109249528994</v>
      </c>
    </row>
    <row r="413" spans="1:19" x14ac:dyDescent="0.3">
      <c r="A413" t="s">
        <v>462</v>
      </c>
      <c r="B413">
        <v>11918.838867</v>
      </c>
      <c r="C413">
        <v>12117.799805000001</v>
      </c>
      <c r="D413">
        <v>11647.275390999999</v>
      </c>
      <c r="E413">
        <v>12031.721680000001</v>
      </c>
      <c r="F413">
        <v>11739</v>
      </c>
      <c r="G413">
        <v>11974.299805000001</v>
      </c>
      <c r="H413">
        <v>12117.799805000001</v>
      </c>
      <c r="I413">
        <v>11008</v>
      </c>
      <c r="J413">
        <v>11636.674805000001</v>
      </c>
      <c r="L413" t="str">
        <f t="shared" si="52"/>
        <v>18NOV2022:04:00:00</v>
      </c>
      <c r="M413">
        <v>4</v>
      </c>
      <c r="N413">
        <f t="shared" si="53"/>
        <v>198.96093800000017</v>
      </c>
      <c r="O413" t="str">
        <f t="shared" si="48"/>
        <v/>
      </c>
      <c r="P413">
        <f t="shared" si="49"/>
        <v>198.96093800000017</v>
      </c>
      <c r="Q413" t="str">
        <f t="shared" si="50"/>
        <v/>
      </c>
      <c r="R413">
        <f t="shared" si="51"/>
        <v>1</v>
      </c>
      <c r="S413">
        <f t="shared" si="54"/>
        <v>1.6692979930357856</v>
      </c>
    </row>
    <row r="414" spans="1:19" x14ac:dyDescent="0.3">
      <c r="A414" t="s">
        <v>463</v>
      </c>
      <c r="B414">
        <v>12442.717773</v>
      </c>
      <c r="C414">
        <v>12683.599609000001</v>
      </c>
      <c r="D414">
        <v>12185.318359000001</v>
      </c>
      <c r="E414">
        <v>12555.012694999999</v>
      </c>
      <c r="F414">
        <v>12275.099609000001</v>
      </c>
      <c r="G414">
        <v>12504.900390999999</v>
      </c>
      <c r="H414">
        <v>12683.599609000001</v>
      </c>
      <c r="I414">
        <v>11240.799805000001</v>
      </c>
      <c r="J414">
        <v>12072.669921999999</v>
      </c>
      <c r="L414" t="str">
        <f t="shared" si="52"/>
        <v>18NOV2022:05:00:00</v>
      </c>
      <c r="M414">
        <v>5</v>
      </c>
      <c r="N414">
        <f t="shared" si="53"/>
        <v>240.88183600000048</v>
      </c>
      <c r="O414" t="str">
        <f t="shared" si="48"/>
        <v/>
      </c>
      <c r="P414">
        <f t="shared" si="49"/>
        <v>240.88183600000048</v>
      </c>
      <c r="Q414" t="str">
        <f t="shared" si="50"/>
        <v/>
      </c>
      <c r="R414">
        <f t="shared" si="51"/>
        <v>1</v>
      </c>
      <c r="S414">
        <f t="shared" si="54"/>
        <v>1.9359262212207413</v>
      </c>
    </row>
    <row r="415" spans="1:19" x14ac:dyDescent="0.3">
      <c r="A415" t="s">
        <v>464</v>
      </c>
      <c r="B415">
        <v>13441.489258</v>
      </c>
      <c r="C415">
        <v>13932.200194999999</v>
      </c>
      <c r="D415">
        <v>13158.030273</v>
      </c>
      <c r="E415">
        <v>13526.568359000001</v>
      </c>
      <c r="F415">
        <v>13489.200194999999</v>
      </c>
      <c r="G415">
        <v>13718.099609000001</v>
      </c>
      <c r="H415">
        <v>13932.200194999999</v>
      </c>
      <c r="I415">
        <v>11935.799805000001</v>
      </c>
      <c r="J415">
        <v>13113.484375</v>
      </c>
      <c r="L415" t="str">
        <f t="shared" si="52"/>
        <v>18NOV2022:06:00:00</v>
      </c>
      <c r="M415">
        <v>6</v>
      </c>
      <c r="N415">
        <f t="shared" si="53"/>
        <v>490.71093699999983</v>
      </c>
      <c r="O415" t="str">
        <f t="shared" si="48"/>
        <v/>
      </c>
      <c r="P415">
        <f t="shared" si="49"/>
        <v>490.71093699999983</v>
      </c>
      <c r="Q415" t="str">
        <f t="shared" si="50"/>
        <v/>
      </c>
      <c r="R415">
        <f t="shared" si="51"/>
        <v>1</v>
      </c>
      <c r="S415">
        <f t="shared" si="54"/>
        <v>3.6507185147504568</v>
      </c>
    </row>
    <row r="416" spans="1:19" x14ac:dyDescent="0.3">
      <c r="A416" t="s">
        <v>465</v>
      </c>
      <c r="B416">
        <v>14810.616211</v>
      </c>
      <c r="C416">
        <v>15734.400390999999</v>
      </c>
      <c r="D416">
        <v>14635.275390999999</v>
      </c>
      <c r="E416">
        <v>14949.195313</v>
      </c>
      <c r="F416">
        <v>15317</v>
      </c>
      <c r="G416">
        <v>15502.400390999999</v>
      </c>
      <c r="H416">
        <v>15734.400390999999</v>
      </c>
      <c r="I416">
        <v>13060.900390999999</v>
      </c>
      <c r="J416">
        <v>14678.064453000001</v>
      </c>
      <c r="L416" t="str">
        <f t="shared" si="52"/>
        <v>18NOV2022:07:00:00</v>
      </c>
      <c r="M416">
        <v>7</v>
      </c>
      <c r="N416">
        <f t="shared" si="53"/>
        <v>923.78417999999874</v>
      </c>
      <c r="O416" t="str">
        <f t="shared" si="48"/>
        <v/>
      </c>
      <c r="P416">
        <f t="shared" si="49"/>
        <v>923.78417999999874</v>
      </c>
      <c r="Q416" t="str">
        <f t="shared" si="50"/>
        <v/>
      </c>
      <c r="R416">
        <f t="shared" si="51"/>
        <v>1</v>
      </c>
      <c r="S416">
        <f t="shared" si="54"/>
        <v>6.2373109048217348</v>
      </c>
    </row>
    <row r="417" spans="1:19" x14ac:dyDescent="0.3">
      <c r="A417" t="s">
        <v>466</v>
      </c>
      <c r="B417">
        <v>15366.874023</v>
      </c>
      <c r="C417">
        <v>16659.900390999999</v>
      </c>
      <c r="D417">
        <v>15303.146484000001</v>
      </c>
      <c r="E417">
        <v>15511.832031</v>
      </c>
      <c r="F417">
        <v>16169.400390999999</v>
      </c>
      <c r="G417">
        <v>16351.599609000001</v>
      </c>
      <c r="H417">
        <v>16659.900390999999</v>
      </c>
      <c r="I417">
        <v>13662.599609000001</v>
      </c>
      <c r="J417">
        <v>15460.195313</v>
      </c>
      <c r="L417" t="str">
        <f t="shared" si="52"/>
        <v>18NOV2022:08:00:00</v>
      </c>
      <c r="M417">
        <v>8</v>
      </c>
      <c r="N417">
        <f t="shared" si="53"/>
        <v>1293.0263679999989</v>
      </c>
      <c r="O417" t="str">
        <f t="shared" si="48"/>
        <v/>
      </c>
      <c r="P417">
        <f t="shared" si="49"/>
        <v>1293.0263679999989</v>
      </c>
      <c r="Q417" t="str">
        <f t="shared" si="50"/>
        <v/>
      </c>
      <c r="R417">
        <f t="shared" si="51"/>
        <v>1</v>
      </c>
      <c r="S417">
        <f t="shared" si="54"/>
        <v>8.4143747522410397</v>
      </c>
    </row>
    <row r="418" spans="1:19" x14ac:dyDescent="0.3">
      <c r="A418" t="s">
        <v>467</v>
      </c>
      <c r="B418">
        <v>15090.114258</v>
      </c>
      <c r="C418">
        <v>16635.400390999999</v>
      </c>
      <c r="D418">
        <v>15050.650390999999</v>
      </c>
      <c r="E418">
        <v>15184.729492</v>
      </c>
      <c r="F418">
        <v>16056.700194999999</v>
      </c>
      <c r="G418">
        <v>16210.599609000001</v>
      </c>
      <c r="H418">
        <v>16635.400390999999</v>
      </c>
      <c r="I418">
        <v>13568.099609000001</v>
      </c>
      <c r="J418">
        <v>15368.840819999999</v>
      </c>
      <c r="L418" t="str">
        <f t="shared" si="52"/>
        <v>18NOV2022:09:00:00</v>
      </c>
      <c r="M418">
        <v>9</v>
      </c>
      <c r="N418">
        <f t="shared" si="53"/>
        <v>1545.2861329999996</v>
      </c>
      <c r="O418" t="str">
        <f t="shared" si="48"/>
        <v/>
      </c>
      <c r="P418">
        <f t="shared" si="49"/>
        <v>1545.2861329999996</v>
      </c>
      <c r="Q418" t="str">
        <f t="shared" si="50"/>
        <v/>
      </c>
      <c r="R418">
        <f t="shared" si="51"/>
        <v>1</v>
      </c>
      <c r="S418">
        <f t="shared" si="54"/>
        <v>10.240387226894381</v>
      </c>
    </row>
    <row r="419" spans="1:19" x14ac:dyDescent="0.3">
      <c r="A419" t="s">
        <v>468</v>
      </c>
      <c r="B419">
        <v>14701.786133</v>
      </c>
      <c r="C419">
        <v>16432.699218999998</v>
      </c>
      <c r="D419">
        <v>14710.518555000001</v>
      </c>
      <c r="E419">
        <v>14693.325194999999</v>
      </c>
      <c r="F419">
        <v>15710.599609000001</v>
      </c>
      <c r="G419">
        <v>15861.299805000001</v>
      </c>
      <c r="H419">
        <v>16432.699218999998</v>
      </c>
      <c r="I419">
        <v>13437.5</v>
      </c>
      <c r="J419">
        <v>15133.214844</v>
      </c>
      <c r="L419" t="str">
        <f t="shared" si="52"/>
        <v>18NOV2022:10:00:00</v>
      </c>
      <c r="M419">
        <v>10</v>
      </c>
      <c r="N419">
        <f t="shared" si="53"/>
        <v>1730.9130859999987</v>
      </c>
      <c r="O419" t="str">
        <f t="shared" si="48"/>
        <v/>
      </c>
      <c r="P419">
        <f t="shared" si="49"/>
        <v>1730.9130859999987</v>
      </c>
      <c r="Q419" t="str">
        <f t="shared" si="50"/>
        <v/>
      </c>
      <c r="R419">
        <f t="shared" si="51"/>
        <v>1</v>
      </c>
      <c r="S419">
        <f t="shared" si="54"/>
        <v>11.773488407063326</v>
      </c>
    </row>
    <row r="420" spans="1:19" x14ac:dyDescent="0.3">
      <c r="A420" t="s">
        <v>469</v>
      </c>
      <c r="B420">
        <v>14109.766602</v>
      </c>
      <c r="C420">
        <v>16094.5</v>
      </c>
      <c r="D420">
        <v>14345.566406</v>
      </c>
      <c r="E420">
        <v>14223.775390999999</v>
      </c>
      <c r="F420">
        <v>15313.400390999999</v>
      </c>
      <c r="G420">
        <v>15422.5</v>
      </c>
      <c r="H420">
        <v>16094.5</v>
      </c>
      <c r="I420">
        <v>13170.400390999999</v>
      </c>
      <c r="J420">
        <v>14785.900390999999</v>
      </c>
      <c r="L420" t="str">
        <f t="shared" si="52"/>
        <v>18NOV2022:11:00:00</v>
      </c>
      <c r="M420">
        <v>11</v>
      </c>
      <c r="N420">
        <f t="shared" si="53"/>
        <v>1984.7333980000003</v>
      </c>
      <c r="O420" t="str">
        <f t="shared" si="48"/>
        <v/>
      </c>
      <c r="P420">
        <f t="shared" si="49"/>
        <v>1984.7333980000003</v>
      </c>
      <c r="Q420" t="str">
        <f t="shared" si="50"/>
        <v/>
      </c>
      <c r="R420">
        <f t="shared" si="51"/>
        <v>1</v>
      </c>
      <c r="S420">
        <f t="shared" si="54"/>
        <v>14.066380075476747</v>
      </c>
    </row>
    <row r="421" spans="1:19" x14ac:dyDescent="0.3">
      <c r="A421" t="s">
        <v>470</v>
      </c>
      <c r="B421">
        <v>13674.433594</v>
      </c>
      <c r="C421">
        <v>15667.299805000001</v>
      </c>
      <c r="D421">
        <v>13816.867188</v>
      </c>
      <c r="E421">
        <v>13603.532227</v>
      </c>
      <c r="F421">
        <v>14827.5</v>
      </c>
      <c r="G421">
        <v>14908.900390999999</v>
      </c>
      <c r="H421">
        <v>15667.299805000001</v>
      </c>
      <c r="I421">
        <v>12910.700194999999</v>
      </c>
      <c r="J421">
        <v>14386.919921999999</v>
      </c>
      <c r="L421" t="str">
        <f t="shared" si="52"/>
        <v>18NOV2022:12:00:00</v>
      </c>
      <c r="M421">
        <v>12</v>
      </c>
      <c r="N421">
        <f t="shared" si="53"/>
        <v>1992.8662110000005</v>
      </c>
      <c r="O421" t="str">
        <f t="shared" si="48"/>
        <v/>
      </c>
      <c r="P421">
        <f t="shared" si="49"/>
        <v>1992.8662110000005</v>
      </c>
      <c r="Q421" t="str">
        <f t="shared" si="50"/>
        <v/>
      </c>
      <c r="R421">
        <f t="shared" si="51"/>
        <v>1</v>
      </c>
      <c r="S421">
        <f t="shared" si="54"/>
        <v>14.573665499932812</v>
      </c>
    </row>
    <row r="422" spans="1:19" x14ac:dyDescent="0.3">
      <c r="A422" t="s">
        <v>471</v>
      </c>
      <c r="B422">
        <v>13382.940430000001</v>
      </c>
      <c r="C422">
        <v>15257</v>
      </c>
      <c r="D422">
        <v>13530.222656</v>
      </c>
      <c r="E422">
        <v>13323.922852</v>
      </c>
      <c r="F422">
        <v>14354.5</v>
      </c>
      <c r="G422">
        <v>14442.299805000001</v>
      </c>
      <c r="H422">
        <v>15257</v>
      </c>
      <c r="I422">
        <v>12815.599609000001</v>
      </c>
      <c r="J422">
        <v>14063.459961</v>
      </c>
      <c r="L422" t="str">
        <f t="shared" si="52"/>
        <v>18NOV2022:13:00:00</v>
      </c>
      <c r="M422">
        <v>13</v>
      </c>
      <c r="N422">
        <f t="shared" si="53"/>
        <v>1874.0595699999994</v>
      </c>
      <c r="O422" t="str">
        <f t="shared" si="48"/>
        <v/>
      </c>
      <c r="P422">
        <f t="shared" si="49"/>
        <v>1874.0595699999994</v>
      </c>
      <c r="Q422" t="str">
        <f t="shared" si="50"/>
        <v/>
      </c>
      <c r="R422">
        <f t="shared" si="51"/>
        <v>1</v>
      </c>
      <c r="S422">
        <f t="shared" si="54"/>
        <v>14.003346871357175</v>
      </c>
    </row>
    <row r="423" spans="1:19" x14ac:dyDescent="0.3">
      <c r="A423" t="s">
        <v>472</v>
      </c>
      <c r="B423">
        <v>13294.605469</v>
      </c>
      <c r="C423">
        <v>14937.299805000001</v>
      </c>
      <c r="D423">
        <v>13374.839844</v>
      </c>
      <c r="E423">
        <v>13168.418944999999</v>
      </c>
      <c r="F423">
        <v>14007.5</v>
      </c>
      <c r="G423">
        <v>14074.900390999999</v>
      </c>
      <c r="H423">
        <v>14937.299805000001</v>
      </c>
      <c r="I423">
        <v>12767</v>
      </c>
      <c r="J423">
        <v>13822.625</v>
      </c>
      <c r="L423" t="str">
        <f t="shared" si="52"/>
        <v>18NOV2022:14:00:00</v>
      </c>
      <c r="M423">
        <v>14</v>
      </c>
      <c r="N423">
        <f t="shared" si="53"/>
        <v>1642.6943360000005</v>
      </c>
      <c r="O423" t="str">
        <f t="shared" si="48"/>
        <v/>
      </c>
      <c r="P423">
        <f t="shared" si="49"/>
        <v>1642.6943360000005</v>
      </c>
      <c r="Q423" t="str">
        <f t="shared" si="50"/>
        <v/>
      </c>
      <c r="R423">
        <f t="shared" si="51"/>
        <v>1</v>
      </c>
      <c r="S423">
        <f t="shared" si="54"/>
        <v>12.356096913371296</v>
      </c>
    </row>
    <row r="424" spans="1:19" x14ac:dyDescent="0.3">
      <c r="A424" t="s">
        <v>473</v>
      </c>
      <c r="B424">
        <v>13320.505859000001</v>
      </c>
      <c r="C424">
        <v>14567.200194999999</v>
      </c>
      <c r="D424">
        <v>13031.666015999999</v>
      </c>
      <c r="E424">
        <v>12755.284180000001</v>
      </c>
      <c r="F424">
        <v>13663.299805000001</v>
      </c>
      <c r="G424">
        <v>13710.200194999999</v>
      </c>
      <c r="H424">
        <v>14567.200194999999</v>
      </c>
      <c r="I424">
        <v>12622.900390999999</v>
      </c>
      <c r="J424">
        <v>13536.859375</v>
      </c>
      <c r="L424" t="str">
        <f t="shared" si="52"/>
        <v>18NOV2022:15:00:00</v>
      </c>
      <c r="M424">
        <v>15</v>
      </c>
      <c r="N424">
        <f t="shared" si="53"/>
        <v>1246.6943359999987</v>
      </c>
      <c r="O424" t="str">
        <f t="shared" si="48"/>
        <v/>
      </c>
      <c r="P424">
        <f t="shared" si="49"/>
        <v>1246.6943359999987</v>
      </c>
      <c r="Q424" t="str">
        <f t="shared" si="50"/>
        <v/>
      </c>
      <c r="R424">
        <f t="shared" si="51"/>
        <v>1</v>
      </c>
      <c r="S424">
        <f t="shared" si="54"/>
        <v>9.3592116485401302</v>
      </c>
    </row>
    <row r="425" spans="1:19" x14ac:dyDescent="0.3">
      <c r="A425" t="s">
        <v>474</v>
      </c>
      <c r="B425">
        <v>13504.371094</v>
      </c>
      <c r="C425">
        <v>14302.400390999999</v>
      </c>
      <c r="D425">
        <v>13158.520508</v>
      </c>
      <c r="E425">
        <v>12779.638671999999</v>
      </c>
      <c r="F425">
        <v>13410.700194999999</v>
      </c>
      <c r="G425">
        <v>13437.200194999999</v>
      </c>
      <c r="H425">
        <v>14302.400390999999</v>
      </c>
      <c r="I425">
        <v>12497.200194999999</v>
      </c>
      <c r="J425">
        <v>13320.525390999999</v>
      </c>
      <c r="L425" t="str">
        <f t="shared" si="52"/>
        <v>18NOV2022:16:00:00</v>
      </c>
      <c r="M425">
        <v>16</v>
      </c>
      <c r="N425">
        <f t="shared" si="53"/>
        <v>798.02929699999913</v>
      </c>
      <c r="O425" t="str">
        <f t="shared" si="48"/>
        <v/>
      </c>
      <c r="P425">
        <f t="shared" si="49"/>
        <v>798.02929699999913</v>
      </c>
      <c r="Q425" t="str">
        <f t="shared" si="50"/>
        <v/>
      </c>
      <c r="R425">
        <f t="shared" si="51"/>
        <v>1</v>
      </c>
      <c r="S425">
        <f t="shared" si="54"/>
        <v>5.9094147476039369</v>
      </c>
    </row>
    <row r="426" spans="1:19" x14ac:dyDescent="0.3">
      <c r="A426" t="s">
        <v>475</v>
      </c>
      <c r="B426">
        <v>13894.140625</v>
      </c>
      <c r="C426">
        <v>14501</v>
      </c>
      <c r="D426">
        <v>13584.990234000001</v>
      </c>
      <c r="E426">
        <v>13235.403319999999</v>
      </c>
      <c r="F426">
        <v>13556.200194999999</v>
      </c>
      <c r="G426">
        <v>13554</v>
      </c>
      <c r="H426">
        <v>14501</v>
      </c>
      <c r="I426">
        <v>12348.799805000001</v>
      </c>
      <c r="J426">
        <v>13369.259765999999</v>
      </c>
      <c r="L426" t="str">
        <f t="shared" si="52"/>
        <v>18NOV2022:17:00:00</v>
      </c>
      <c r="M426">
        <v>17</v>
      </c>
      <c r="N426">
        <f t="shared" si="53"/>
        <v>606.859375</v>
      </c>
      <c r="O426" t="str">
        <f t="shared" si="48"/>
        <v/>
      </c>
      <c r="P426">
        <f t="shared" si="49"/>
        <v>606.859375</v>
      </c>
      <c r="Q426" t="str">
        <f t="shared" si="50"/>
        <v/>
      </c>
      <c r="R426">
        <f t="shared" si="51"/>
        <v>1</v>
      </c>
      <c r="S426">
        <f t="shared" si="54"/>
        <v>4.367735949843965</v>
      </c>
    </row>
    <row r="427" spans="1:19" x14ac:dyDescent="0.3">
      <c r="A427" t="s">
        <v>476</v>
      </c>
      <c r="B427">
        <v>14714.898438</v>
      </c>
      <c r="C427">
        <v>15372.900390999999</v>
      </c>
      <c r="D427">
        <v>14160.964844</v>
      </c>
      <c r="E427">
        <v>13950.573242</v>
      </c>
      <c r="F427">
        <v>14283.299805000001</v>
      </c>
      <c r="G427">
        <v>14264.900390999999</v>
      </c>
      <c r="H427">
        <v>15372.900390999999</v>
      </c>
      <c r="I427">
        <v>12501.599609000001</v>
      </c>
      <c r="J427">
        <v>13927.504883</v>
      </c>
      <c r="L427" t="str">
        <f t="shared" si="52"/>
        <v>18NOV2022:18:00:00</v>
      </c>
      <c r="M427">
        <v>18</v>
      </c>
      <c r="N427">
        <f t="shared" si="53"/>
        <v>658.00195299999905</v>
      </c>
      <c r="O427" t="str">
        <f t="shared" si="48"/>
        <v/>
      </c>
      <c r="P427">
        <f t="shared" si="49"/>
        <v>658.00195299999905</v>
      </c>
      <c r="Q427" t="str">
        <f t="shared" si="50"/>
        <v/>
      </c>
      <c r="R427">
        <f t="shared" si="51"/>
        <v>1</v>
      </c>
      <c r="S427">
        <f t="shared" si="54"/>
        <v>4.4716717262605341</v>
      </c>
    </row>
    <row r="428" spans="1:19" x14ac:dyDescent="0.3">
      <c r="A428" t="s">
        <v>477</v>
      </c>
      <c r="B428">
        <v>15005.183594</v>
      </c>
      <c r="C428">
        <v>16321.299805000001</v>
      </c>
      <c r="D428">
        <v>14560.894531</v>
      </c>
      <c r="E428">
        <v>14545.206055000001</v>
      </c>
      <c r="F428">
        <v>15057.299805000001</v>
      </c>
      <c r="G428">
        <v>15049.099609000001</v>
      </c>
      <c r="H428">
        <v>16321.299805000001</v>
      </c>
      <c r="I428">
        <v>12906.200194999999</v>
      </c>
      <c r="J428">
        <v>14618.365234000001</v>
      </c>
      <c r="L428" t="str">
        <f t="shared" si="52"/>
        <v>18NOV2022:19:00:00</v>
      </c>
      <c r="M428">
        <v>19</v>
      </c>
      <c r="N428">
        <f t="shared" si="53"/>
        <v>1316.1162110000005</v>
      </c>
      <c r="O428" t="str">
        <f t="shared" si="48"/>
        <v/>
      </c>
      <c r="P428">
        <f t="shared" si="49"/>
        <v>1316.1162110000005</v>
      </c>
      <c r="Q428" t="str">
        <f t="shared" si="50"/>
        <v/>
      </c>
      <c r="R428">
        <f t="shared" si="51"/>
        <v>1</v>
      </c>
      <c r="S428">
        <f t="shared" si="54"/>
        <v>8.7710770265167906</v>
      </c>
    </row>
    <row r="429" spans="1:19" x14ac:dyDescent="0.3">
      <c r="A429" t="s">
        <v>478</v>
      </c>
      <c r="B429">
        <v>14884.385742</v>
      </c>
      <c r="C429">
        <v>16340.099609000001</v>
      </c>
      <c r="D429">
        <v>14328.883789</v>
      </c>
      <c r="E429">
        <v>14366.450194999999</v>
      </c>
      <c r="F429">
        <v>14973.400390999999</v>
      </c>
      <c r="G429">
        <v>14990.599609000001</v>
      </c>
      <c r="H429">
        <v>16340.099609000001</v>
      </c>
      <c r="I429">
        <v>13190.599609000001</v>
      </c>
      <c r="J429">
        <v>14695.395508</v>
      </c>
      <c r="L429" t="str">
        <f t="shared" si="52"/>
        <v>18NOV2022:20:00:00</v>
      </c>
      <c r="M429">
        <v>20</v>
      </c>
      <c r="N429">
        <f t="shared" si="53"/>
        <v>1455.7138670000004</v>
      </c>
      <c r="O429" t="str">
        <f t="shared" si="48"/>
        <v/>
      </c>
      <c r="P429">
        <f t="shared" si="49"/>
        <v>1455.7138670000004</v>
      </c>
      <c r="Q429" t="str">
        <f t="shared" si="50"/>
        <v/>
      </c>
      <c r="R429">
        <f t="shared" si="51"/>
        <v>1</v>
      </c>
      <c r="S429">
        <f t="shared" si="54"/>
        <v>9.7801406939645563</v>
      </c>
    </row>
    <row r="430" spans="1:19" x14ac:dyDescent="0.3">
      <c r="A430" t="s">
        <v>479</v>
      </c>
      <c r="B430">
        <v>14833.494140999999</v>
      </c>
      <c r="C430">
        <v>16225.5</v>
      </c>
      <c r="D430">
        <v>14323.954102</v>
      </c>
      <c r="E430">
        <v>14390.212890999999</v>
      </c>
      <c r="F430">
        <v>14791</v>
      </c>
      <c r="G430">
        <v>14809.599609000001</v>
      </c>
      <c r="H430">
        <v>16225.5</v>
      </c>
      <c r="I430">
        <v>13088.799805000001</v>
      </c>
      <c r="J430">
        <v>14558.504883</v>
      </c>
      <c r="L430" t="str">
        <f t="shared" si="52"/>
        <v>18NOV2022:21:00:00</v>
      </c>
      <c r="M430">
        <v>21</v>
      </c>
      <c r="N430">
        <f t="shared" si="53"/>
        <v>1392.0058590000008</v>
      </c>
      <c r="O430" t="str">
        <f t="shared" si="48"/>
        <v/>
      </c>
      <c r="P430">
        <f t="shared" si="49"/>
        <v>1392.0058590000008</v>
      </c>
      <c r="Q430" t="str">
        <f t="shared" si="50"/>
        <v/>
      </c>
      <c r="R430">
        <f t="shared" si="51"/>
        <v>1</v>
      </c>
      <c r="S430">
        <f t="shared" si="54"/>
        <v>9.3842074279213534</v>
      </c>
    </row>
    <row r="431" spans="1:19" x14ac:dyDescent="0.3">
      <c r="A431" t="s">
        <v>480</v>
      </c>
      <c r="B431">
        <v>14564.700194999999</v>
      </c>
      <c r="C431">
        <v>15859.299805000001</v>
      </c>
      <c r="D431">
        <v>14045.955078000001</v>
      </c>
      <c r="E431">
        <v>14233.108398</v>
      </c>
      <c r="F431">
        <v>14360.400390999999</v>
      </c>
      <c r="G431">
        <v>14387.400390999999</v>
      </c>
      <c r="H431">
        <v>15859.299805000001</v>
      </c>
      <c r="I431">
        <v>12926.700194999999</v>
      </c>
      <c r="J431">
        <v>14240.080078000001</v>
      </c>
      <c r="L431" t="str">
        <f t="shared" si="52"/>
        <v>18NOV2022:22:00:00</v>
      </c>
      <c r="M431">
        <v>22</v>
      </c>
      <c r="N431">
        <f t="shared" si="53"/>
        <v>1294.5996100000011</v>
      </c>
      <c r="O431" t="str">
        <f t="shared" si="48"/>
        <v/>
      </c>
      <c r="P431">
        <f t="shared" si="49"/>
        <v>1294.5996100000011</v>
      </c>
      <c r="Q431" t="str">
        <f t="shared" si="50"/>
        <v/>
      </c>
      <c r="R431">
        <f t="shared" si="51"/>
        <v>1</v>
      </c>
      <c r="S431">
        <f t="shared" si="54"/>
        <v>8.8886114555549298</v>
      </c>
    </row>
    <row r="432" spans="1:19" x14ac:dyDescent="0.3">
      <c r="A432" t="s">
        <v>481</v>
      </c>
      <c r="B432">
        <v>14133.339844</v>
      </c>
      <c r="C432">
        <v>15143.200194999999</v>
      </c>
      <c r="D432">
        <v>13671.852539</v>
      </c>
      <c r="E432">
        <v>13857.109375</v>
      </c>
      <c r="F432">
        <v>13657.299805000001</v>
      </c>
      <c r="G432">
        <v>13771</v>
      </c>
      <c r="H432">
        <v>15143.200194999999</v>
      </c>
      <c r="I432">
        <v>12552.900390999999</v>
      </c>
      <c r="J432">
        <v>13670.660156</v>
      </c>
      <c r="L432" t="str">
        <f t="shared" si="52"/>
        <v>18NOV2022:23:00:00</v>
      </c>
      <c r="M432">
        <v>23</v>
      </c>
      <c r="N432">
        <f t="shared" si="53"/>
        <v>1009.8603509999994</v>
      </c>
      <c r="O432" t="str">
        <f t="shared" si="48"/>
        <v/>
      </c>
      <c r="P432">
        <f t="shared" si="49"/>
        <v>1009.8603509999994</v>
      </c>
      <c r="Q432" t="str">
        <f t="shared" si="50"/>
        <v/>
      </c>
      <c r="R432">
        <f t="shared" si="51"/>
        <v>1</v>
      </c>
      <c r="S432">
        <f t="shared" si="54"/>
        <v>7.145235041020495</v>
      </c>
    </row>
    <row r="433" spans="1:19" x14ac:dyDescent="0.3">
      <c r="A433" t="s">
        <v>482</v>
      </c>
      <c r="B433">
        <v>13637.167969</v>
      </c>
      <c r="C433">
        <v>14411</v>
      </c>
      <c r="D433">
        <v>13317.027344</v>
      </c>
      <c r="E433">
        <v>13413.632813</v>
      </c>
      <c r="F433">
        <v>12921.299805000001</v>
      </c>
      <c r="G433">
        <v>13109.5</v>
      </c>
      <c r="H433">
        <v>14411</v>
      </c>
      <c r="I433">
        <v>12222.099609000001</v>
      </c>
      <c r="J433">
        <v>13096.054688</v>
      </c>
      <c r="L433" t="str">
        <f t="shared" si="52"/>
        <v>19NOV2022:00:00:00</v>
      </c>
      <c r="M433">
        <v>24</v>
      </c>
      <c r="N433">
        <f t="shared" si="53"/>
        <v>773.83203099999992</v>
      </c>
      <c r="O433" t="str">
        <f t="shared" si="48"/>
        <v/>
      </c>
      <c r="P433">
        <f t="shared" si="49"/>
        <v>773.83203099999992</v>
      </c>
      <c r="Q433" t="str">
        <f t="shared" si="50"/>
        <v/>
      </c>
      <c r="R433">
        <f t="shared" si="51"/>
        <v>1</v>
      </c>
      <c r="S433">
        <f t="shared" si="54"/>
        <v>5.6744335243143906</v>
      </c>
    </row>
    <row r="434" spans="1:19" x14ac:dyDescent="0.3">
      <c r="A434" t="s">
        <v>483</v>
      </c>
      <c r="B434">
        <v>13325.938477</v>
      </c>
      <c r="C434">
        <v>13670.5</v>
      </c>
      <c r="D434">
        <v>13373.892578000001</v>
      </c>
      <c r="E434">
        <v>13424.263671999999</v>
      </c>
      <c r="F434">
        <v>12655.099609000001</v>
      </c>
      <c r="G434">
        <v>12809.099609000001</v>
      </c>
      <c r="H434">
        <v>13670.5</v>
      </c>
      <c r="I434">
        <v>13088.099609000001</v>
      </c>
      <c r="J434">
        <v>13099</v>
      </c>
      <c r="L434" t="str">
        <f t="shared" si="52"/>
        <v>19NOV2022:01:00:00</v>
      </c>
      <c r="M434">
        <v>1</v>
      </c>
      <c r="N434">
        <f t="shared" si="53"/>
        <v>344.56152300000031</v>
      </c>
      <c r="O434" t="str">
        <f t="shared" si="48"/>
        <v/>
      </c>
      <c r="P434">
        <f t="shared" si="49"/>
        <v>344.56152300000031</v>
      </c>
      <c r="Q434" t="str">
        <f t="shared" si="50"/>
        <v/>
      </c>
      <c r="R434">
        <f t="shared" si="51"/>
        <v>1</v>
      </c>
      <c r="S434">
        <f t="shared" si="54"/>
        <v>2.5856454582519555</v>
      </c>
    </row>
    <row r="435" spans="1:19" x14ac:dyDescent="0.3">
      <c r="A435" t="s">
        <v>484</v>
      </c>
      <c r="B435">
        <v>13230.359375</v>
      </c>
      <c r="C435">
        <v>13151</v>
      </c>
      <c r="D435">
        <v>13091.927734000001</v>
      </c>
      <c r="E435">
        <v>13189.436523</v>
      </c>
      <c r="F435">
        <v>12163.599609000001</v>
      </c>
      <c r="G435">
        <v>12336.5</v>
      </c>
      <c r="H435">
        <v>13151</v>
      </c>
      <c r="I435">
        <v>12632.099609000001</v>
      </c>
      <c r="J435">
        <v>12617.650390999999</v>
      </c>
      <c r="L435" t="str">
        <f t="shared" si="52"/>
        <v>19NOV2022:02:00:00</v>
      </c>
      <c r="M435">
        <v>2</v>
      </c>
      <c r="N435">
        <f t="shared" si="53"/>
        <v>-79.359375</v>
      </c>
      <c r="O435">
        <f t="shared" si="48"/>
        <v>-79.359375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0.59982781079973502</v>
      </c>
    </row>
    <row r="436" spans="1:19" x14ac:dyDescent="0.3">
      <c r="A436" t="s">
        <v>485</v>
      </c>
      <c r="B436">
        <v>13224.164063</v>
      </c>
      <c r="C436">
        <v>12865.799805000001</v>
      </c>
      <c r="D436">
        <v>13148.681640999999</v>
      </c>
      <c r="E436">
        <v>13357.965819999999</v>
      </c>
      <c r="F436">
        <v>11902.799805000001</v>
      </c>
      <c r="G436">
        <v>12107.299805000001</v>
      </c>
      <c r="H436">
        <v>12865.799805000001</v>
      </c>
      <c r="I436">
        <v>12542.099609000001</v>
      </c>
      <c r="J436">
        <v>12418.429688</v>
      </c>
      <c r="L436" t="str">
        <f t="shared" si="52"/>
        <v>19NOV2022:03:00:00</v>
      </c>
      <c r="M436">
        <v>3</v>
      </c>
      <c r="N436">
        <f t="shared" si="53"/>
        <v>-358.36425799999961</v>
      </c>
      <c r="O436">
        <f t="shared" si="48"/>
        <v>-358.36425799999961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2.7099199336362587</v>
      </c>
    </row>
    <row r="437" spans="1:19" x14ac:dyDescent="0.3">
      <c r="A437" t="s">
        <v>486</v>
      </c>
      <c r="B437">
        <v>13401.102539</v>
      </c>
      <c r="C437">
        <v>13108.799805000001</v>
      </c>
      <c r="D437">
        <v>13256.481444999999</v>
      </c>
      <c r="E437">
        <v>13494.052734000001</v>
      </c>
      <c r="F437">
        <v>12035.700194999999</v>
      </c>
      <c r="G437">
        <v>12254.900390999999</v>
      </c>
      <c r="H437">
        <v>13108.799805000001</v>
      </c>
      <c r="I437">
        <v>12564.099609000001</v>
      </c>
      <c r="J437">
        <v>12543.714844</v>
      </c>
      <c r="L437" t="str">
        <f t="shared" si="52"/>
        <v>19NOV2022:04:00:00</v>
      </c>
      <c r="M437">
        <v>4</v>
      </c>
      <c r="N437">
        <f t="shared" si="53"/>
        <v>-292.30273399999896</v>
      </c>
      <c r="O437">
        <f t="shared" si="48"/>
        <v>-292.30273399999896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2.1811842208455396</v>
      </c>
    </row>
    <row r="438" spans="1:19" x14ac:dyDescent="0.3">
      <c r="A438" t="s">
        <v>487</v>
      </c>
      <c r="B438">
        <v>13683.652344</v>
      </c>
      <c r="C438">
        <v>13679.299805000001</v>
      </c>
      <c r="D438">
        <v>13396.4375</v>
      </c>
      <c r="E438">
        <v>13749.206055000001</v>
      </c>
      <c r="F438">
        <v>12460.299805000001</v>
      </c>
      <c r="G438">
        <v>12718.200194999999</v>
      </c>
      <c r="H438">
        <v>13679.299805000001</v>
      </c>
      <c r="I438">
        <v>13009.799805000001</v>
      </c>
      <c r="J438">
        <v>13021.849609000001</v>
      </c>
      <c r="L438" t="str">
        <f t="shared" si="52"/>
        <v>19NOV2022:05:00:00</v>
      </c>
      <c r="M438">
        <v>5</v>
      </c>
      <c r="N438">
        <f t="shared" si="53"/>
        <v>-4.3525389999995241</v>
      </c>
      <c r="O438">
        <f t="shared" si="48"/>
        <v>-4.3525389999995241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3.1808313238154015E-2</v>
      </c>
    </row>
    <row r="439" spans="1:19" x14ac:dyDescent="0.3">
      <c r="A439" t="s">
        <v>488</v>
      </c>
      <c r="B439">
        <v>14128.923828000001</v>
      </c>
      <c r="C439">
        <v>14590.900390999999</v>
      </c>
      <c r="D439">
        <v>13825.226563</v>
      </c>
      <c r="E439">
        <v>14234.214844</v>
      </c>
      <c r="F439">
        <v>13223.5</v>
      </c>
      <c r="G439">
        <v>13545.5</v>
      </c>
      <c r="H439">
        <v>14590.900390999999</v>
      </c>
      <c r="I439">
        <v>13911.200194999999</v>
      </c>
      <c r="J439">
        <v>13886.544921999999</v>
      </c>
      <c r="L439" t="str">
        <f t="shared" si="52"/>
        <v>19NOV2022:06:00:00</v>
      </c>
      <c r="M439">
        <v>6</v>
      </c>
      <c r="N439">
        <f t="shared" si="53"/>
        <v>461.97656299999835</v>
      </c>
      <c r="O439" t="str">
        <f t="shared" si="48"/>
        <v/>
      </c>
      <c r="P439">
        <f t="shared" si="49"/>
        <v>461.97656299999835</v>
      </c>
      <c r="Q439" t="str">
        <f t="shared" si="50"/>
        <v/>
      </c>
      <c r="R439">
        <f t="shared" si="51"/>
        <v>1</v>
      </c>
      <c r="S439">
        <f t="shared" si="54"/>
        <v>3.2697222281323088</v>
      </c>
    </row>
    <row r="440" spans="1:19" x14ac:dyDescent="0.3">
      <c r="A440" t="s">
        <v>489</v>
      </c>
      <c r="B440">
        <v>14737.295898</v>
      </c>
      <c r="C440">
        <v>15679.299805000001</v>
      </c>
      <c r="D440">
        <v>14301.438477</v>
      </c>
      <c r="E440">
        <v>14711.84375</v>
      </c>
      <c r="F440">
        <v>14192.5</v>
      </c>
      <c r="G440">
        <v>14588.5</v>
      </c>
      <c r="H440">
        <v>15679.299805000001</v>
      </c>
      <c r="I440">
        <v>15092.099609000001</v>
      </c>
      <c r="J440">
        <v>14978.060546999999</v>
      </c>
      <c r="L440" t="str">
        <f t="shared" si="52"/>
        <v>19NOV2022:07:00:00</v>
      </c>
      <c r="M440">
        <v>7</v>
      </c>
      <c r="N440">
        <f t="shared" si="53"/>
        <v>942.00390700000025</v>
      </c>
      <c r="O440" t="str">
        <f t="shared" si="48"/>
        <v/>
      </c>
      <c r="P440">
        <f t="shared" si="49"/>
        <v>942.00390700000025</v>
      </c>
      <c r="Q440" t="str">
        <f t="shared" si="50"/>
        <v/>
      </c>
      <c r="R440">
        <f t="shared" si="51"/>
        <v>1</v>
      </c>
      <c r="S440">
        <f t="shared" si="54"/>
        <v>6.3919725404159093</v>
      </c>
    </row>
    <row r="441" spans="1:19" x14ac:dyDescent="0.3">
      <c r="A441" t="s">
        <v>490</v>
      </c>
      <c r="B441">
        <v>15387.525390999999</v>
      </c>
      <c r="C441">
        <v>16519.400390999999</v>
      </c>
      <c r="D441">
        <v>14744.069336</v>
      </c>
      <c r="E441">
        <v>14925.741211</v>
      </c>
      <c r="F441">
        <v>14970.5</v>
      </c>
      <c r="G441">
        <v>15410.5</v>
      </c>
      <c r="H441">
        <v>16519.400390999999</v>
      </c>
      <c r="I441">
        <v>16133.5</v>
      </c>
      <c r="J441">
        <v>15874.775390999999</v>
      </c>
      <c r="L441" t="str">
        <f t="shared" si="52"/>
        <v>19NOV2022:08:00:00</v>
      </c>
      <c r="M441">
        <v>8</v>
      </c>
      <c r="N441">
        <f t="shared" si="53"/>
        <v>1131.875</v>
      </c>
      <c r="O441" t="str">
        <f t="shared" si="48"/>
        <v/>
      </c>
      <c r="P441">
        <f t="shared" si="49"/>
        <v>1131.875</v>
      </c>
      <c r="Q441" t="str">
        <f t="shared" si="50"/>
        <v/>
      </c>
      <c r="R441">
        <f t="shared" si="51"/>
        <v>1</v>
      </c>
      <c r="S441">
        <f t="shared" si="54"/>
        <v>7.3557961481059309</v>
      </c>
    </row>
    <row r="442" spans="1:19" x14ac:dyDescent="0.3">
      <c r="A442" t="s">
        <v>491</v>
      </c>
      <c r="B442">
        <v>15930.805664</v>
      </c>
      <c r="C442">
        <v>16821.800781000002</v>
      </c>
      <c r="D442">
        <v>14942.773438</v>
      </c>
      <c r="E442">
        <v>14865.285156</v>
      </c>
      <c r="F442">
        <v>15438.700194999999</v>
      </c>
      <c r="G442">
        <v>15853.099609000001</v>
      </c>
      <c r="H442">
        <v>16821.800781000002</v>
      </c>
      <c r="I442">
        <v>16607.699218999998</v>
      </c>
      <c r="J442">
        <v>16297.224609000001</v>
      </c>
      <c r="L442" t="str">
        <f t="shared" si="52"/>
        <v>19NOV2022:09:00:00</v>
      </c>
      <c r="M442">
        <v>9</v>
      </c>
      <c r="N442">
        <f t="shared" si="53"/>
        <v>890.99511700000221</v>
      </c>
      <c r="O442" t="str">
        <f t="shared" si="48"/>
        <v/>
      </c>
      <c r="P442">
        <f t="shared" si="49"/>
        <v>890.99511700000221</v>
      </c>
      <c r="Q442" t="str">
        <f t="shared" si="50"/>
        <v/>
      </c>
      <c r="R442">
        <f t="shared" si="51"/>
        <v>1</v>
      </c>
      <c r="S442">
        <f t="shared" si="54"/>
        <v>5.5929068233720827</v>
      </c>
    </row>
    <row r="443" spans="1:19" x14ac:dyDescent="0.3">
      <c r="A443" t="s">
        <v>492</v>
      </c>
      <c r="B443">
        <v>16244.381836</v>
      </c>
      <c r="C443">
        <v>16689.099609000001</v>
      </c>
      <c r="D443">
        <v>15289.796875</v>
      </c>
      <c r="E443">
        <v>14985.652344</v>
      </c>
      <c r="F443">
        <v>15557.400390999999</v>
      </c>
      <c r="G443">
        <v>15979.599609000001</v>
      </c>
      <c r="H443">
        <v>16689.099609000001</v>
      </c>
      <c r="I443">
        <v>16504.699218999998</v>
      </c>
      <c r="J443">
        <v>16277.429688</v>
      </c>
      <c r="L443" t="str">
        <f t="shared" si="52"/>
        <v>19NOV2022:10:00:00</v>
      </c>
      <c r="M443">
        <v>10</v>
      </c>
      <c r="N443">
        <f t="shared" si="53"/>
        <v>444.71777300000031</v>
      </c>
      <c r="O443" t="str">
        <f t="shared" si="48"/>
        <v/>
      </c>
      <c r="P443">
        <f t="shared" si="49"/>
        <v>444.71777300000031</v>
      </c>
      <c r="Q443" t="str">
        <f t="shared" si="50"/>
        <v/>
      </c>
      <c r="R443">
        <f t="shared" si="51"/>
        <v>1</v>
      </c>
      <c r="S443">
        <f t="shared" si="54"/>
        <v>2.7376712606843472</v>
      </c>
    </row>
    <row r="444" spans="1:19" x14ac:dyDescent="0.3">
      <c r="A444" t="s">
        <v>493</v>
      </c>
      <c r="B444">
        <v>16245.786133</v>
      </c>
      <c r="C444">
        <v>16221.5</v>
      </c>
      <c r="D444">
        <v>15187.663086</v>
      </c>
      <c r="E444">
        <v>14945.9375</v>
      </c>
      <c r="F444">
        <v>15321.200194999999</v>
      </c>
      <c r="G444">
        <v>15763.599609000001</v>
      </c>
      <c r="H444">
        <v>16221.5</v>
      </c>
      <c r="I444">
        <v>15867.700194999999</v>
      </c>
      <c r="J444">
        <v>15848.150390999999</v>
      </c>
      <c r="L444" t="str">
        <f t="shared" si="52"/>
        <v>19NOV2022:11:00:00</v>
      </c>
      <c r="M444">
        <v>11</v>
      </c>
      <c r="N444">
        <f t="shared" si="53"/>
        <v>-24.286132999999609</v>
      </c>
      <c r="O444">
        <f t="shared" si="48"/>
        <v>-24.286132999999609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0.14949189162762203</v>
      </c>
    </row>
    <row r="445" spans="1:19" x14ac:dyDescent="0.3">
      <c r="A445" t="s">
        <v>494</v>
      </c>
      <c r="B445">
        <v>16008.717773</v>
      </c>
      <c r="C445">
        <v>15498.799805000001</v>
      </c>
      <c r="D445">
        <v>14982.207031</v>
      </c>
      <c r="E445">
        <v>15102.724609000001</v>
      </c>
      <c r="F445">
        <v>14842.400390999999</v>
      </c>
      <c r="G445">
        <v>15245.900390999999</v>
      </c>
      <c r="H445">
        <v>15498.799805000001</v>
      </c>
      <c r="I445">
        <v>14936.799805000001</v>
      </c>
      <c r="J445">
        <v>15140.415039</v>
      </c>
      <c r="L445" t="str">
        <f t="shared" si="52"/>
        <v>19NOV2022:12:00:00</v>
      </c>
      <c r="M445">
        <v>12</v>
      </c>
      <c r="N445">
        <f t="shared" si="53"/>
        <v>-509.91796799999975</v>
      </c>
      <c r="O445">
        <f t="shared" si="48"/>
        <v>-509.91796799999975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3.1852517811265169</v>
      </c>
    </row>
    <row r="446" spans="1:19" x14ac:dyDescent="0.3">
      <c r="A446" t="s">
        <v>495</v>
      </c>
      <c r="B446">
        <v>15666.269531</v>
      </c>
      <c r="C446">
        <v>14547.900390999999</v>
      </c>
      <c r="D446">
        <v>14449.202148</v>
      </c>
      <c r="E446">
        <v>14761.988281</v>
      </c>
      <c r="F446">
        <v>14068.799805000001</v>
      </c>
      <c r="G446">
        <v>14500.299805000001</v>
      </c>
      <c r="H446">
        <v>14547.900390999999</v>
      </c>
      <c r="I446">
        <v>13884.799805000001</v>
      </c>
      <c r="J446">
        <v>14232.049805000001</v>
      </c>
      <c r="L446" t="str">
        <f t="shared" si="52"/>
        <v>19NOV2022:13:00:00</v>
      </c>
      <c r="M446">
        <v>13</v>
      </c>
      <c r="N446">
        <f t="shared" si="53"/>
        <v>-1118.3691400000007</v>
      </c>
      <c r="O446">
        <f t="shared" si="48"/>
        <v>-1118.3691400000007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7.1387073852329772</v>
      </c>
    </row>
    <row r="447" spans="1:19" x14ac:dyDescent="0.3">
      <c r="A447" t="s">
        <v>496</v>
      </c>
      <c r="B447">
        <v>15053.912109000001</v>
      </c>
      <c r="C447">
        <v>13617.099609000001</v>
      </c>
      <c r="D447">
        <v>14009.306640999999</v>
      </c>
      <c r="E447">
        <v>14364.249023</v>
      </c>
      <c r="F447">
        <v>13375.299805000001</v>
      </c>
      <c r="G447">
        <v>13743.5</v>
      </c>
      <c r="H447">
        <v>13617.099609000001</v>
      </c>
      <c r="I447">
        <v>12960.099609000001</v>
      </c>
      <c r="J447">
        <v>13382.480469</v>
      </c>
      <c r="L447" t="str">
        <f t="shared" si="52"/>
        <v>19NOV2022:14:00:00</v>
      </c>
      <c r="M447">
        <v>14</v>
      </c>
      <c r="N447">
        <f t="shared" si="53"/>
        <v>-1436.8125</v>
      </c>
      <c r="O447">
        <f t="shared" si="48"/>
        <v>-1436.8125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9.5444459194165212</v>
      </c>
    </row>
    <row r="448" spans="1:19" x14ac:dyDescent="0.3">
      <c r="A448" t="s">
        <v>497</v>
      </c>
      <c r="B448">
        <v>14505.655273</v>
      </c>
      <c r="C448">
        <v>12921.5</v>
      </c>
      <c r="D448">
        <v>13406.559569999999</v>
      </c>
      <c r="E448">
        <v>13792.819336</v>
      </c>
      <c r="F448">
        <v>12886.200194999999</v>
      </c>
      <c r="G448">
        <v>13196.700194999999</v>
      </c>
      <c r="H448">
        <v>12921.5</v>
      </c>
      <c r="I448">
        <v>12414.5</v>
      </c>
      <c r="J448">
        <v>12807.554688</v>
      </c>
      <c r="L448" t="str">
        <f t="shared" si="52"/>
        <v>19NOV2022:15:00:00</v>
      </c>
      <c r="M448">
        <v>15</v>
      </c>
      <c r="N448">
        <f t="shared" si="53"/>
        <v>-1584.1552730000003</v>
      </c>
      <c r="O448">
        <f t="shared" si="48"/>
        <v>-1584.1552730000003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10.920949403427894</v>
      </c>
    </row>
    <row r="449" spans="1:19" x14ac:dyDescent="0.3">
      <c r="A449" t="s">
        <v>498</v>
      </c>
      <c r="B449">
        <v>14163.008789</v>
      </c>
      <c r="C449">
        <v>12595.299805000001</v>
      </c>
      <c r="D449">
        <v>13369.285156</v>
      </c>
      <c r="E449">
        <v>13576.703125</v>
      </c>
      <c r="F449">
        <v>12648.799805000001</v>
      </c>
      <c r="G449">
        <v>12953.799805000001</v>
      </c>
      <c r="H449">
        <v>12595.299805000001</v>
      </c>
      <c r="I449">
        <v>12261</v>
      </c>
      <c r="J449">
        <v>12575.945313</v>
      </c>
      <c r="L449" t="str">
        <f t="shared" si="52"/>
        <v>19NOV2022:16:00:00</v>
      </c>
      <c r="M449">
        <v>16</v>
      </c>
      <c r="N449">
        <f t="shared" si="53"/>
        <v>-1567.708983999999</v>
      </c>
      <c r="O449">
        <f t="shared" si="48"/>
        <v>-1567.708983999999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11.069039124070821</v>
      </c>
    </row>
    <row r="450" spans="1:19" x14ac:dyDescent="0.3">
      <c r="A450" t="s">
        <v>499</v>
      </c>
      <c r="B450">
        <v>14249.441406</v>
      </c>
      <c r="C450">
        <v>12800.900390999999</v>
      </c>
      <c r="D450">
        <v>13495.313477</v>
      </c>
      <c r="E450">
        <v>13739.404296999999</v>
      </c>
      <c r="F450">
        <v>12866.599609000001</v>
      </c>
      <c r="G450">
        <v>13182.099609000001</v>
      </c>
      <c r="H450">
        <v>12800.900390999999</v>
      </c>
      <c r="I450">
        <v>12748.700194999999</v>
      </c>
      <c r="J450">
        <v>12887.785156</v>
      </c>
      <c r="L450" t="str">
        <f t="shared" si="52"/>
        <v>19NOV2022:17:00:00</v>
      </c>
      <c r="M450">
        <v>17</v>
      </c>
      <c r="N450">
        <f t="shared" si="53"/>
        <v>-1448.5410150000007</v>
      </c>
      <c r="O450">
        <f t="shared" si="48"/>
        <v>-1448.5410150000007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10.165598592447735</v>
      </c>
    </row>
    <row r="451" spans="1:19" x14ac:dyDescent="0.3">
      <c r="A451" t="s">
        <v>500</v>
      </c>
      <c r="B451">
        <v>15009.046875</v>
      </c>
      <c r="C451">
        <v>13834.200194999999</v>
      </c>
      <c r="D451">
        <v>14175.353515999999</v>
      </c>
      <c r="E451">
        <v>14529.240234000001</v>
      </c>
      <c r="F451">
        <v>13806.200194999999</v>
      </c>
      <c r="G451">
        <v>14181.799805000001</v>
      </c>
      <c r="H451">
        <v>13834.200194999999</v>
      </c>
      <c r="I451">
        <v>14079.700194999999</v>
      </c>
      <c r="J451">
        <v>14002.824219</v>
      </c>
      <c r="L451" t="str">
        <f t="shared" si="52"/>
        <v>19NOV2022:18:00:00</v>
      </c>
      <c r="M451">
        <v>18</v>
      </c>
      <c r="N451">
        <f t="shared" si="53"/>
        <v>-1174.8466800000006</v>
      </c>
      <c r="O451">
        <f t="shared" ref="O451:O514" si="55">IF(N451&lt;0,N451,"")</f>
        <v>-1174.8466800000006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7.8275901846698748</v>
      </c>
    </row>
    <row r="452" spans="1:19" x14ac:dyDescent="0.3">
      <c r="A452" t="s">
        <v>501</v>
      </c>
      <c r="B452">
        <v>15487.292969</v>
      </c>
      <c r="C452">
        <v>14806.5</v>
      </c>
      <c r="D452">
        <v>14428.404296999999</v>
      </c>
      <c r="E452">
        <v>14864.521484000001</v>
      </c>
      <c r="F452">
        <v>14682.099609000001</v>
      </c>
      <c r="G452">
        <v>15110.099609000001</v>
      </c>
      <c r="H452">
        <v>14806.5</v>
      </c>
      <c r="I452">
        <v>15197.799805000001</v>
      </c>
      <c r="J452">
        <v>15000.695313</v>
      </c>
      <c r="L452" t="str">
        <f t="shared" ref="L452:L515" si="59">A452</f>
        <v>19NOV2022:19:00:00</v>
      </c>
      <c r="M452">
        <v>19</v>
      </c>
      <c r="N452">
        <f t="shared" ref="N452:N515" si="60">C452-B452</f>
        <v>-680.79296900000008</v>
      </c>
      <c r="O452">
        <f t="shared" si="55"/>
        <v>-680.79296900000008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4.3958164306874234</v>
      </c>
    </row>
    <row r="453" spans="1:19" x14ac:dyDescent="0.3">
      <c r="A453" t="s">
        <v>502</v>
      </c>
      <c r="B453">
        <v>15603.866211</v>
      </c>
      <c r="C453">
        <v>14829.900390999999</v>
      </c>
      <c r="D453">
        <v>14274.352539</v>
      </c>
      <c r="E453">
        <v>14628.441406</v>
      </c>
      <c r="F453">
        <v>14675.400390999999</v>
      </c>
      <c r="G453">
        <v>15111</v>
      </c>
      <c r="H453">
        <v>14829.900390999999</v>
      </c>
      <c r="I453">
        <v>15272.200194999999</v>
      </c>
      <c r="J453">
        <v>15031.804688</v>
      </c>
      <c r="L453" t="str">
        <f t="shared" si="59"/>
        <v>19NOV2022:20:00:00</v>
      </c>
      <c r="M453">
        <v>20</v>
      </c>
      <c r="N453">
        <f t="shared" si="60"/>
        <v>-773.96582000000126</v>
      </c>
      <c r="O453">
        <f t="shared" si="55"/>
        <v>-773.96582000000126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4.9600900798187526</v>
      </c>
    </row>
    <row r="454" spans="1:19" x14ac:dyDescent="0.3">
      <c r="A454" t="s">
        <v>503</v>
      </c>
      <c r="B454">
        <v>15632.415039</v>
      </c>
      <c r="C454">
        <v>14753.900390999999</v>
      </c>
      <c r="D454">
        <v>14221.018555000001</v>
      </c>
      <c r="E454">
        <v>14453.34375</v>
      </c>
      <c r="F454">
        <v>14565.599609000001</v>
      </c>
      <c r="G454">
        <v>14977.5</v>
      </c>
      <c r="H454">
        <v>14753.900390999999</v>
      </c>
      <c r="I454">
        <v>15043.900390999999</v>
      </c>
      <c r="J454">
        <v>14883.054688</v>
      </c>
      <c r="L454" t="str">
        <f t="shared" si="59"/>
        <v>19NOV2022:21:00:00</v>
      </c>
      <c r="M454">
        <v>21</v>
      </c>
      <c r="N454">
        <f t="shared" si="60"/>
        <v>-878.51464800000031</v>
      </c>
      <c r="O454">
        <f t="shared" si="55"/>
        <v>-878.51464800000031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5.6198267881723201</v>
      </c>
    </row>
    <row r="455" spans="1:19" x14ac:dyDescent="0.3">
      <c r="A455" t="s">
        <v>504</v>
      </c>
      <c r="B455">
        <v>15503.909180000001</v>
      </c>
      <c r="C455">
        <v>14369</v>
      </c>
      <c r="D455">
        <v>14178.337890999999</v>
      </c>
      <c r="E455">
        <v>14415.606444999999</v>
      </c>
      <c r="F455">
        <v>14182.200194999999</v>
      </c>
      <c r="G455">
        <v>14546.599609000001</v>
      </c>
      <c r="H455">
        <v>14369</v>
      </c>
      <c r="I455">
        <v>14468.299805000001</v>
      </c>
      <c r="J455">
        <v>14420.134765999999</v>
      </c>
      <c r="L455" t="str">
        <f t="shared" si="59"/>
        <v>19NOV2022:22:00:00</v>
      </c>
      <c r="M455">
        <v>22</v>
      </c>
      <c r="N455">
        <f t="shared" si="60"/>
        <v>-1134.9091800000006</v>
      </c>
      <c r="O455">
        <f t="shared" si="55"/>
        <v>-1134.9091800000006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7.3201485304366347</v>
      </c>
    </row>
    <row r="456" spans="1:19" x14ac:dyDescent="0.3">
      <c r="A456" t="s">
        <v>505</v>
      </c>
      <c r="B456">
        <v>15188.116211</v>
      </c>
      <c r="C456">
        <v>13823.299805000001</v>
      </c>
      <c r="D456">
        <v>13804.267578000001</v>
      </c>
      <c r="E456">
        <v>13812.229492</v>
      </c>
      <c r="F456">
        <v>13640.799805000001</v>
      </c>
      <c r="G456">
        <v>13951</v>
      </c>
      <c r="H456">
        <v>13823.299805000001</v>
      </c>
      <c r="I456">
        <v>14122</v>
      </c>
      <c r="J456">
        <v>13932.394531</v>
      </c>
      <c r="L456" t="str">
        <f t="shared" si="59"/>
        <v>19NOV2022:23:00:00</v>
      </c>
      <c r="M456">
        <v>23</v>
      </c>
      <c r="N456">
        <f t="shared" si="60"/>
        <v>-1364.8164059999999</v>
      </c>
      <c r="O456">
        <f t="shared" si="55"/>
        <v>-1364.8164059999999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8.9860808742793985</v>
      </c>
    </row>
    <row r="457" spans="1:19" x14ac:dyDescent="0.3">
      <c r="A457" t="s">
        <v>506</v>
      </c>
      <c r="B457">
        <v>14812.933594</v>
      </c>
      <c r="C457">
        <v>13325.400390999999</v>
      </c>
      <c r="D457">
        <v>13423.838867</v>
      </c>
      <c r="E457">
        <v>13331.776367</v>
      </c>
      <c r="F457">
        <v>13124.400390999999</v>
      </c>
      <c r="G457">
        <v>13384</v>
      </c>
      <c r="H457">
        <v>13325.400390999999</v>
      </c>
      <c r="I457">
        <v>13818.299805000001</v>
      </c>
      <c r="J457">
        <v>13482.414063</v>
      </c>
      <c r="L457" t="str">
        <f t="shared" si="59"/>
        <v>20NOV2022:00:00:00</v>
      </c>
      <c r="M457">
        <v>24</v>
      </c>
      <c r="N457">
        <f t="shared" si="60"/>
        <v>-1487.5332030000009</v>
      </c>
      <c r="O457">
        <f t="shared" si="55"/>
        <v>-1487.5332030000009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10.042124293344083</v>
      </c>
    </row>
    <row r="458" spans="1:19" x14ac:dyDescent="0.3">
      <c r="A458" t="s">
        <v>507</v>
      </c>
      <c r="B458">
        <v>14549.455078000001</v>
      </c>
      <c r="C458">
        <v>13212.200194999999</v>
      </c>
      <c r="D458">
        <v>14239.209961</v>
      </c>
      <c r="E458">
        <v>13808.072265999999</v>
      </c>
      <c r="F458">
        <v>12926.799805000001</v>
      </c>
      <c r="G458">
        <v>13568.599609000001</v>
      </c>
      <c r="H458">
        <v>13212.200194999999</v>
      </c>
      <c r="I458">
        <v>14156</v>
      </c>
      <c r="J458">
        <v>13588.820313</v>
      </c>
      <c r="L458" t="str">
        <f t="shared" si="59"/>
        <v>20NOV2022:01:00:00</v>
      </c>
      <c r="M458">
        <v>1</v>
      </c>
      <c r="N458">
        <f t="shared" si="60"/>
        <v>-1337.2548830000014</v>
      </c>
      <c r="O458">
        <f t="shared" si="55"/>
        <v>-1337.2548830000014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9.1910994317721446</v>
      </c>
    </row>
    <row r="459" spans="1:19" x14ac:dyDescent="0.3">
      <c r="A459" t="s">
        <v>508</v>
      </c>
      <c r="B459">
        <v>14477.916992</v>
      </c>
      <c r="C459">
        <v>12980.5</v>
      </c>
      <c r="D459">
        <v>13950.480469</v>
      </c>
      <c r="E459">
        <v>13661.172852</v>
      </c>
      <c r="F459">
        <v>12647.700194999999</v>
      </c>
      <c r="G459">
        <v>13255</v>
      </c>
      <c r="H459">
        <v>12980.5</v>
      </c>
      <c r="I459">
        <v>14079.200194999999</v>
      </c>
      <c r="J459">
        <v>13383.75</v>
      </c>
      <c r="L459" t="str">
        <f t="shared" si="59"/>
        <v>20NOV2022:02:00:00</v>
      </c>
      <c r="M459">
        <v>2</v>
      </c>
      <c r="N459">
        <f t="shared" si="60"/>
        <v>-1497.4169920000004</v>
      </c>
      <c r="O459">
        <f t="shared" si="55"/>
        <v>-1497.4169920000004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10.342765418723022</v>
      </c>
    </row>
    <row r="460" spans="1:19" x14ac:dyDescent="0.3">
      <c r="A460" t="s">
        <v>509</v>
      </c>
      <c r="B460">
        <v>14533.183594</v>
      </c>
      <c r="C460">
        <v>12949.700194999999</v>
      </c>
      <c r="D460">
        <v>13830.831055000001</v>
      </c>
      <c r="E460">
        <v>13728.272461</v>
      </c>
      <c r="F460">
        <v>12557.5</v>
      </c>
      <c r="G460">
        <v>13114</v>
      </c>
      <c r="H460">
        <v>12949.700194999999</v>
      </c>
      <c r="I460">
        <v>14263.200194999999</v>
      </c>
      <c r="J460">
        <v>13391.669921999999</v>
      </c>
      <c r="L460" t="str">
        <f t="shared" si="59"/>
        <v>20NOV2022:03:00:00</v>
      </c>
      <c r="M460">
        <v>3</v>
      </c>
      <c r="N460">
        <f t="shared" si="60"/>
        <v>-1583.4833990000006</v>
      </c>
      <c r="O460">
        <f t="shared" si="55"/>
        <v>-1583.4833990000006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10.895640234351262</v>
      </c>
    </row>
    <row r="461" spans="1:19" x14ac:dyDescent="0.3">
      <c r="A461" t="s">
        <v>510</v>
      </c>
      <c r="B461">
        <v>14708.730469</v>
      </c>
      <c r="C461">
        <v>13062.900390999999</v>
      </c>
      <c r="D461">
        <v>13856.624023</v>
      </c>
      <c r="E461">
        <v>13762.226563</v>
      </c>
      <c r="F461">
        <v>12676.599609000001</v>
      </c>
      <c r="G461">
        <v>13222</v>
      </c>
      <c r="H461">
        <v>13062.900390999999</v>
      </c>
      <c r="I461">
        <v>14253.700194999999</v>
      </c>
      <c r="J461">
        <v>13461.509765999999</v>
      </c>
      <c r="L461" t="str">
        <f t="shared" si="59"/>
        <v>20NOV2022:04:00:00</v>
      </c>
      <c r="M461">
        <v>4</v>
      </c>
      <c r="N461">
        <f t="shared" si="60"/>
        <v>-1645.8300780000009</v>
      </c>
      <c r="O461">
        <f t="shared" si="55"/>
        <v>-1645.8300780000009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11.189477443133104</v>
      </c>
    </row>
    <row r="462" spans="1:19" x14ac:dyDescent="0.3">
      <c r="A462" t="s">
        <v>511</v>
      </c>
      <c r="B462">
        <v>15005.991211</v>
      </c>
      <c r="C462">
        <v>13413.700194999999</v>
      </c>
      <c r="D462">
        <v>14135.746094</v>
      </c>
      <c r="E462">
        <v>14145.684569999999</v>
      </c>
      <c r="F462">
        <v>13019.200194999999</v>
      </c>
      <c r="G462">
        <v>13557.099609000001</v>
      </c>
      <c r="H462">
        <v>13413.700194999999</v>
      </c>
      <c r="I462">
        <v>14523.099609000001</v>
      </c>
      <c r="J462">
        <v>13778.665039</v>
      </c>
      <c r="L462" t="str">
        <f t="shared" si="59"/>
        <v>20NOV2022:05:00:00</v>
      </c>
      <c r="M462">
        <v>5</v>
      </c>
      <c r="N462">
        <f t="shared" si="60"/>
        <v>-1592.291016000001</v>
      </c>
      <c r="O462">
        <f t="shared" si="55"/>
        <v>-1592.291016000001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10.611035243261952</v>
      </c>
    </row>
    <row r="463" spans="1:19" x14ac:dyDescent="0.3">
      <c r="A463" t="s">
        <v>512</v>
      </c>
      <c r="B463">
        <v>15498.258789</v>
      </c>
      <c r="C463">
        <v>14084</v>
      </c>
      <c r="D463">
        <v>14396.289063</v>
      </c>
      <c r="E463">
        <v>14610.982421999999</v>
      </c>
      <c r="F463">
        <v>13668.299805000001</v>
      </c>
      <c r="G463">
        <v>14192.5</v>
      </c>
      <c r="H463">
        <v>14084</v>
      </c>
      <c r="I463">
        <v>15151.900390999999</v>
      </c>
      <c r="J463">
        <v>14422.535156</v>
      </c>
      <c r="L463" t="str">
        <f t="shared" si="59"/>
        <v>20NOV2022:06:00:00</v>
      </c>
      <c r="M463">
        <v>6</v>
      </c>
      <c r="N463">
        <f t="shared" si="60"/>
        <v>-1414.2587889999995</v>
      </c>
      <c r="O463">
        <f t="shared" si="55"/>
        <v>-1414.2587889999995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9.1252753503108348</v>
      </c>
    </row>
    <row r="464" spans="1:19" x14ac:dyDescent="0.3">
      <c r="A464" t="s">
        <v>513</v>
      </c>
      <c r="B464">
        <v>16083.392578000001</v>
      </c>
      <c r="C464">
        <v>14950.099609000001</v>
      </c>
      <c r="D464">
        <v>14967.065430000001</v>
      </c>
      <c r="E464">
        <v>15219.185546999999</v>
      </c>
      <c r="F464">
        <v>14551.200194999999</v>
      </c>
      <c r="G464">
        <v>15029.400390999999</v>
      </c>
      <c r="H464">
        <v>14950.099609000001</v>
      </c>
      <c r="I464">
        <v>15936.900390999999</v>
      </c>
      <c r="J464">
        <v>15255.469727</v>
      </c>
      <c r="L464" t="str">
        <f t="shared" si="59"/>
        <v>20NOV2022:07:00:00</v>
      </c>
      <c r="M464">
        <v>7</v>
      </c>
      <c r="N464">
        <f t="shared" si="60"/>
        <v>-1133.2929690000001</v>
      </c>
      <c r="O464">
        <f t="shared" si="55"/>
        <v>-1133.2929690000001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7.0463551984063244</v>
      </c>
    </row>
    <row r="465" spans="1:19" x14ac:dyDescent="0.3">
      <c r="A465" t="s">
        <v>514</v>
      </c>
      <c r="B465">
        <v>16500.287109000001</v>
      </c>
      <c r="C465">
        <v>15716.200194999999</v>
      </c>
      <c r="D465">
        <v>15122.829102</v>
      </c>
      <c r="E465">
        <v>15271.147461</v>
      </c>
      <c r="F465">
        <v>15328.400390999999</v>
      </c>
      <c r="G465">
        <v>15766.099609000001</v>
      </c>
      <c r="H465">
        <v>15716.200194999999</v>
      </c>
      <c r="I465">
        <v>16731.099609000001</v>
      </c>
      <c r="J465">
        <v>16025.719727</v>
      </c>
      <c r="L465" t="str">
        <f t="shared" si="59"/>
        <v>20NOV2022:08:00:00</v>
      </c>
      <c r="M465">
        <v>8</v>
      </c>
      <c r="N465">
        <f t="shared" si="60"/>
        <v>-784.08691400000134</v>
      </c>
      <c r="O465">
        <f t="shared" si="55"/>
        <v>-784.08691400000134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4.7519592163479691</v>
      </c>
    </row>
    <row r="466" spans="1:19" x14ac:dyDescent="0.3">
      <c r="A466" t="s">
        <v>515</v>
      </c>
      <c r="B466">
        <v>16092.885742</v>
      </c>
      <c r="C466">
        <v>16099.200194999999</v>
      </c>
      <c r="D466">
        <v>15089.295898</v>
      </c>
      <c r="E466">
        <v>15188.513671999999</v>
      </c>
      <c r="F466">
        <v>15703.700194999999</v>
      </c>
      <c r="G466">
        <v>16097.299805000001</v>
      </c>
      <c r="H466">
        <v>16099.200194999999</v>
      </c>
      <c r="I466">
        <v>16952.800781000002</v>
      </c>
      <c r="J466">
        <v>16338.160156</v>
      </c>
      <c r="L466" t="str">
        <f t="shared" si="59"/>
        <v>20NOV2022:09:00:00</v>
      </c>
      <c r="M466">
        <v>9</v>
      </c>
      <c r="N466">
        <f t="shared" si="60"/>
        <v>6.3144529999990482</v>
      </c>
      <c r="O466" t="str">
        <f t="shared" si="55"/>
        <v/>
      </c>
      <c r="P466">
        <f t="shared" si="56"/>
        <v>6.3144529999990482</v>
      </c>
      <c r="Q466" t="str">
        <f t="shared" si="57"/>
        <v/>
      </c>
      <c r="R466">
        <f t="shared" si="58"/>
        <v>1</v>
      </c>
      <c r="S466">
        <f t="shared" si="61"/>
        <v>3.9237543230169591E-2</v>
      </c>
    </row>
    <row r="467" spans="1:19" x14ac:dyDescent="0.3">
      <c r="A467" t="s">
        <v>516</v>
      </c>
      <c r="B467">
        <v>15267.958008</v>
      </c>
      <c r="C467">
        <v>15832.200194999999</v>
      </c>
      <c r="D467">
        <v>15145.717773</v>
      </c>
      <c r="E467">
        <v>15024.833984000001</v>
      </c>
      <c r="F467">
        <v>15366.5</v>
      </c>
      <c r="G467">
        <v>15761.400390999999</v>
      </c>
      <c r="H467">
        <v>15832.200194999999</v>
      </c>
      <c r="I467">
        <v>16351.799805000001</v>
      </c>
      <c r="J467">
        <v>15926.504883</v>
      </c>
      <c r="L467" t="str">
        <f t="shared" si="59"/>
        <v>20NOV2022:10:00:00</v>
      </c>
      <c r="M467">
        <v>10</v>
      </c>
      <c r="N467">
        <f t="shared" si="60"/>
        <v>564.24218699999983</v>
      </c>
      <c r="O467" t="str">
        <f t="shared" si="55"/>
        <v/>
      </c>
      <c r="P467">
        <f t="shared" si="56"/>
        <v>564.24218699999983</v>
      </c>
      <c r="Q467" t="str">
        <f t="shared" si="57"/>
        <v/>
      </c>
      <c r="R467">
        <f t="shared" si="58"/>
        <v>1</v>
      </c>
      <c r="S467">
        <f t="shared" si="61"/>
        <v>3.6955969272665805</v>
      </c>
    </row>
    <row r="468" spans="1:19" x14ac:dyDescent="0.3">
      <c r="A468" t="s">
        <v>517</v>
      </c>
      <c r="B468">
        <v>14351.770508</v>
      </c>
      <c r="C468">
        <v>15103.700194999999</v>
      </c>
      <c r="D468">
        <v>14649.993164</v>
      </c>
      <c r="E468">
        <v>14526.180664</v>
      </c>
      <c r="F468">
        <v>14611.299805000001</v>
      </c>
      <c r="G468">
        <v>15017.900390999999</v>
      </c>
      <c r="H468">
        <v>15103.700194999999</v>
      </c>
      <c r="I468">
        <v>15276</v>
      </c>
      <c r="J468">
        <v>15068.695313</v>
      </c>
      <c r="L468" t="str">
        <f t="shared" si="59"/>
        <v>20NOV2022:11:00:00</v>
      </c>
      <c r="M468">
        <v>11</v>
      </c>
      <c r="N468">
        <f t="shared" si="60"/>
        <v>751.92968699999983</v>
      </c>
      <c r="O468" t="str">
        <f t="shared" si="55"/>
        <v/>
      </c>
      <c r="P468">
        <f t="shared" si="56"/>
        <v>751.92968699999983</v>
      </c>
      <c r="Q468" t="str">
        <f t="shared" si="57"/>
        <v/>
      </c>
      <c r="R468">
        <f t="shared" si="58"/>
        <v>1</v>
      </c>
      <c r="S468">
        <f t="shared" si="61"/>
        <v>5.2392817080015135</v>
      </c>
    </row>
    <row r="469" spans="1:19" x14ac:dyDescent="0.3">
      <c r="A469" t="s">
        <v>518</v>
      </c>
      <c r="B469">
        <v>13639.897461</v>
      </c>
      <c r="C469">
        <v>14257.5</v>
      </c>
      <c r="D469">
        <v>14075.214844</v>
      </c>
      <c r="E469">
        <v>14110.056640999999</v>
      </c>
      <c r="F469">
        <v>13783.5</v>
      </c>
      <c r="G469">
        <v>14202.5</v>
      </c>
      <c r="H469">
        <v>14257.5</v>
      </c>
      <c r="I469">
        <v>14171.400390999999</v>
      </c>
      <c r="J469">
        <v>14142.515625</v>
      </c>
      <c r="L469" t="str">
        <f t="shared" si="59"/>
        <v>20NOV2022:12:00:00</v>
      </c>
      <c r="M469">
        <v>12</v>
      </c>
      <c r="N469">
        <f t="shared" si="60"/>
        <v>617.60253899999952</v>
      </c>
      <c r="O469" t="str">
        <f t="shared" si="55"/>
        <v/>
      </c>
      <c r="P469">
        <f t="shared" si="56"/>
        <v>617.60253899999952</v>
      </c>
      <c r="Q469" t="str">
        <f t="shared" si="57"/>
        <v/>
      </c>
      <c r="R469">
        <f t="shared" si="58"/>
        <v>1</v>
      </c>
      <c r="S469">
        <f t="shared" si="61"/>
        <v>4.52791189058338</v>
      </c>
    </row>
    <row r="470" spans="1:19" x14ac:dyDescent="0.3">
      <c r="A470" t="s">
        <v>519</v>
      </c>
      <c r="B470">
        <v>13267.252930000001</v>
      </c>
      <c r="C470">
        <v>13395.700194999999</v>
      </c>
      <c r="D470">
        <v>13496.871094</v>
      </c>
      <c r="E470">
        <v>13643.837890999999</v>
      </c>
      <c r="F470">
        <v>12976.5</v>
      </c>
      <c r="G470">
        <v>13398.599609000001</v>
      </c>
      <c r="H470">
        <v>13395.700194999999</v>
      </c>
      <c r="I470">
        <v>13250.299805000001</v>
      </c>
      <c r="J470">
        <v>13282.654296999999</v>
      </c>
      <c r="L470" t="str">
        <f t="shared" si="59"/>
        <v>20NOV2022:13:00:00</v>
      </c>
      <c r="M470">
        <v>13</v>
      </c>
      <c r="N470">
        <f t="shared" si="60"/>
        <v>128.44726499999888</v>
      </c>
      <c r="O470" t="str">
        <f t="shared" si="55"/>
        <v/>
      </c>
      <c r="P470">
        <f t="shared" si="56"/>
        <v>128.44726499999888</v>
      </c>
      <c r="Q470" t="str">
        <f t="shared" si="57"/>
        <v/>
      </c>
      <c r="R470">
        <f t="shared" si="58"/>
        <v>1</v>
      </c>
      <c r="S470">
        <f t="shared" si="61"/>
        <v>0.96815268147600519</v>
      </c>
    </row>
    <row r="471" spans="1:19" x14ac:dyDescent="0.3">
      <c r="A471" t="s">
        <v>520</v>
      </c>
      <c r="B471">
        <v>12877.585938</v>
      </c>
      <c r="C471">
        <v>12793.400390999999</v>
      </c>
      <c r="D471">
        <v>13208.883789</v>
      </c>
      <c r="E471">
        <v>13336.260742</v>
      </c>
      <c r="F471">
        <v>12340.599609000001</v>
      </c>
      <c r="G471">
        <v>12782.299805000001</v>
      </c>
      <c r="H471">
        <v>12793.400390999999</v>
      </c>
      <c r="I471">
        <v>12543</v>
      </c>
      <c r="J471">
        <v>12635.065430000001</v>
      </c>
      <c r="L471" t="str">
        <f t="shared" si="59"/>
        <v>20NOV2022:14:00:00</v>
      </c>
      <c r="M471">
        <v>14</v>
      </c>
      <c r="N471">
        <f t="shared" si="60"/>
        <v>-84.185547000000952</v>
      </c>
      <c r="O471">
        <f t="shared" si="55"/>
        <v>-84.185547000000952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0.65373702342440498</v>
      </c>
    </row>
    <row r="472" spans="1:19" x14ac:dyDescent="0.3">
      <c r="A472" t="s">
        <v>521</v>
      </c>
      <c r="B472">
        <v>12806.732421999999</v>
      </c>
      <c r="C472">
        <v>12382</v>
      </c>
      <c r="D472">
        <v>12997.083008</v>
      </c>
      <c r="E472">
        <v>13025.451171999999</v>
      </c>
      <c r="F472">
        <v>11896.900390999999</v>
      </c>
      <c r="G472">
        <v>12321</v>
      </c>
      <c r="H472">
        <v>12382</v>
      </c>
      <c r="I472">
        <v>12140</v>
      </c>
      <c r="J472">
        <v>12209.285156</v>
      </c>
      <c r="L472" t="str">
        <f t="shared" si="59"/>
        <v>20NOV2022:15:00:00</v>
      </c>
      <c r="M472">
        <v>15</v>
      </c>
      <c r="N472">
        <f t="shared" si="60"/>
        <v>-424.73242199999913</v>
      </c>
      <c r="O472">
        <f t="shared" si="55"/>
        <v>-424.73242199999913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3.3164776775563301</v>
      </c>
    </row>
    <row r="473" spans="1:19" x14ac:dyDescent="0.3">
      <c r="A473" t="s">
        <v>522</v>
      </c>
      <c r="B473">
        <v>12870.144531</v>
      </c>
      <c r="C473">
        <v>12227.200194999999</v>
      </c>
      <c r="D473">
        <v>13049.283203000001</v>
      </c>
      <c r="E473">
        <v>12989.403319999999</v>
      </c>
      <c r="F473">
        <v>11743.599609000001</v>
      </c>
      <c r="G473">
        <v>12127</v>
      </c>
      <c r="H473">
        <v>12227.200194999999</v>
      </c>
      <c r="I473">
        <v>12090.599609000001</v>
      </c>
      <c r="J473">
        <v>12081.799805000001</v>
      </c>
      <c r="L473" t="str">
        <f t="shared" si="59"/>
        <v>20NOV2022:16:00:00</v>
      </c>
      <c r="M473">
        <v>16</v>
      </c>
      <c r="N473">
        <f t="shared" si="60"/>
        <v>-642.94433600000048</v>
      </c>
      <c r="O473">
        <f t="shared" si="55"/>
        <v>-642.94433600000048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4.9956263851688405</v>
      </c>
    </row>
    <row r="474" spans="1:19" x14ac:dyDescent="0.3">
      <c r="A474" t="s">
        <v>523</v>
      </c>
      <c r="B474">
        <v>13189.267578000001</v>
      </c>
      <c r="C474">
        <v>12386.299805000001</v>
      </c>
      <c r="D474">
        <v>13448.816406</v>
      </c>
      <c r="E474">
        <v>13329.408203000001</v>
      </c>
      <c r="F474">
        <v>11961.799805000001</v>
      </c>
      <c r="G474">
        <v>12304.200194999999</v>
      </c>
      <c r="H474">
        <v>12386.299805000001</v>
      </c>
      <c r="I474">
        <v>12553.700194999999</v>
      </c>
      <c r="J474">
        <v>12360.690430000001</v>
      </c>
      <c r="L474" t="str">
        <f t="shared" si="59"/>
        <v>20NOV2022:17:00:00</v>
      </c>
      <c r="M474">
        <v>17</v>
      </c>
      <c r="N474">
        <f t="shared" si="60"/>
        <v>-802.96777300000031</v>
      </c>
      <c r="O474">
        <f t="shared" si="55"/>
        <v>-802.96777300000031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6.0880391443370891</v>
      </c>
    </row>
    <row r="475" spans="1:19" x14ac:dyDescent="0.3">
      <c r="A475" t="s">
        <v>524</v>
      </c>
      <c r="B475">
        <v>13886.3125</v>
      </c>
      <c r="C475">
        <v>13603</v>
      </c>
      <c r="D475">
        <v>14216.972656</v>
      </c>
      <c r="E475">
        <v>14159.172852</v>
      </c>
      <c r="F475">
        <v>13117.599609000001</v>
      </c>
      <c r="G475">
        <v>13415</v>
      </c>
      <c r="H475">
        <v>13603</v>
      </c>
      <c r="I475">
        <v>13948.200194999999</v>
      </c>
      <c r="J475">
        <v>13604.010742</v>
      </c>
      <c r="L475" t="str">
        <f t="shared" si="59"/>
        <v>20NOV2022:18:00:00</v>
      </c>
      <c r="M475">
        <v>18</v>
      </c>
      <c r="N475">
        <f t="shared" si="60"/>
        <v>-283.3125</v>
      </c>
      <c r="O475">
        <f t="shared" si="55"/>
        <v>-283.3125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2.0402284623797713</v>
      </c>
    </row>
    <row r="476" spans="1:19" x14ac:dyDescent="0.3">
      <c r="A476" t="s">
        <v>525</v>
      </c>
      <c r="B476">
        <v>14258.006836</v>
      </c>
      <c r="C476">
        <v>14968.799805000001</v>
      </c>
      <c r="D476">
        <v>14620.685546999999</v>
      </c>
      <c r="E476">
        <v>14587.133789</v>
      </c>
      <c r="F476">
        <v>14376.799805000001</v>
      </c>
      <c r="G476">
        <v>14654.200194999999</v>
      </c>
      <c r="H476">
        <v>14968.799805000001</v>
      </c>
      <c r="I476">
        <v>15364.099609000001</v>
      </c>
      <c r="J476">
        <v>14939.705078000001</v>
      </c>
      <c r="L476" t="str">
        <f t="shared" si="59"/>
        <v>20NOV2022:19:00:00</v>
      </c>
      <c r="M476">
        <v>19</v>
      </c>
      <c r="N476">
        <f t="shared" si="60"/>
        <v>710.79296900000008</v>
      </c>
      <c r="O476" t="str">
        <f t="shared" si="55"/>
        <v/>
      </c>
      <c r="P476">
        <f t="shared" si="56"/>
        <v>710.79296900000008</v>
      </c>
      <c r="Q476" t="str">
        <f t="shared" si="57"/>
        <v/>
      </c>
      <c r="R476">
        <f t="shared" si="58"/>
        <v>1</v>
      </c>
      <c r="S476">
        <f t="shared" si="61"/>
        <v>4.9852197237367069</v>
      </c>
    </row>
    <row r="477" spans="1:19" x14ac:dyDescent="0.3">
      <c r="A477" t="s">
        <v>526</v>
      </c>
      <c r="B477">
        <v>14264.209961</v>
      </c>
      <c r="C477">
        <v>15355.5</v>
      </c>
      <c r="D477">
        <v>14644.452148</v>
      </c>
      <c r="E477">
        <v>14635.193359000001</v>
      </c>
      <c r="F477">
        <v>14624.299805000001</v>
      </c>
      <c r="G477">
        <v>14938.400390999999</v>
      </c>
      <c r="H477">
        <v>15355.5</v>
      </c>
      <c r="I477">
        <v>15670</v>
      </c>
      <c r="J477">
        <v>15251.620117</v>
      </c>
      <c r="L477" t="str">
        <f t="shared" si="59"/>
        <v>20NOV2022:20:00:00</v>
      </c>
      <c r="M477">
        <v>20</v>
      </c>
      <c r="N477">
        <f t="shared" si="60"/>
        <v>1091.2900389999995</v>
      </c>
      <c r="O477" t="str">
        <f t="shared" si="55"/>
        <v/>
      </c>
      <c r="P477">
        <f t="shared" si="56"/>
        <v>1091.2900389999995</v>
      </c>
      <c r="Q477" t="str">
        <f t="shared" si="57"/>
        <v/>
      </c>
      <c r="R477">
        <f t="shared" si="58"/>
        <v>1</v>
      </c>
      <c r="S477">
        <f t="shared" si="61"/>
        <v>7.6505466617759605</v>
      </c>
    </row>
    <row r="478" spans="1:19" x14ac:dyDescent="0.3">
      <c r="A478" t="s">
        <v>527</v>
      </c>
      <c r="B478">
        <v>14111.923828000001</v>
      </c>
      <c r="C478">
        <v>15342</v>
      </c>
      <c r="D478">
        <v>14633.576171999999</v>
      </c>
      <c r="E478">
        <v>14568.372069999999</v>
      </c>
      <c r="F478">
        <v>14616</v>
      </c>
      <c r="G478">
        <v>14917</v>
      </c>
      <c r="H478">
        <v>15342</v>
      </c>
      <c r="I478">
        <v>15564.400390999999</v>
      </c>
      <c r="J478">
        <v>15204.690430000001</v>
      </c>
      <c r="L478" t="str">
        <f t="shared" si="59"/>
        <v>20NOV2022:21:00:00</v>
      </c>
      <c r="M478">
        <v>21</v>
      </c>
      <c r="N478">
        <f t="shared" si="60"/>
        <v>1230.0761719999991</v>
      </c>
      <c r="O478" t="str">
        <f t="shared" si="55"/>
        <v/>
      </c>
      <c r="P478">
        <f t="shared" si="56"/>
        <v>1230.0761719999991</v>
      </c>
      <c r="Q478" t="str">
        <f t="shared" si="57"/>
        <v/>
      </c>
      <c r="R478">
        <f t="shared" si="58"/>
        <v>1</v>
      </c>
      <c r="S478">
        <f t="shared" si="61"/>
        <v>8.7165732113672458</v>
      </c>
    </row>
    <row r="479" spans="1:19" x14ac:dyDescent="0.3">
      <c r="A479" t="s">
        <v>528</v>
      </c>
      <c r="B479">
        <v>13775.716796999999</v>
      </c>
      <c r="C479">
        <v>14839.900390999999</v>
      </c>
      <c r="D479">
        <v>14361.783203000001</v>
      </c>
      <c r="E479">
        <v>14339.918944999999</v>
      </c>
      <c r="F479">
        <v>14128.700194999999</v>
      </c>
      <c r="G479">
        <v>14449.900390999999</v>
      </c>
      <c r="H479">
        <v>14839.900390999999</v>
      </c>
      <c r="I479">
        <v>14893.299805000001</v>
      </c>
      <c r="J479">
        <v>14654.410156</v>
      </c>
      <c r="L479" t="str">
        <f t="shared" si="59"/>
        <v>20NOV2022:22:00:00</v>
      </c>
      <c r="M479">
        <v>22</v>
      </c>
      <c r="N479">
        <f t="shared" si="60"/>
        <v>1064.1835940000001</v>
      </c>
      <c r="O479" t="str">
        <f t="shared" si="55"/>
        <v/>
      </c>
      <c r="P479">
        <f t="shared" si="56"/>
        <v>1064.1835940000001</v>
      </c>
      <c r="Q479" t="str">
        <f t="shared" si="57"/>
        <v/>
      </c>
      <c r="R479">
        <f t="shared" si="58"/>
        <v>1</v>
      </c>
      <c r="S479">
        <f t="shared" si="61"/>
        <v>7.725068754547511</v>
      </c>
    </row>
    <row r="480" spans="1:19" x14ac:dyDescent="0.3">
      <c r="A480" t="s">
        <v>529</v>
      </c>
      <c r="B480">
        <v>13164.108398</v>
      </c>
      <c r="C480">
        <v>13833.5</v>
      </c>
      <c r="D480">
        <v>13761.761719</v>
      </c>
      <c r="E480">
        <v>13726.360352</v>
      </c>
      <c r="F480">
        <v>13217.299805000001</v>
      </c>
      <c r="G480">
        <v>13542.200194999999</v>
      </c>
      <c r="H480">
        <v>13833.5</v>
      </c>
      <c r="I480">
        <v>13780.5</v>
      </c>
      <c r="J480">
        <v>13649.694336</v>
      </c>
      <c r="L480" t="str">
        <f t="shared" si="59"/>
        <v>20NOV2022:23:00:00</v>
      </c>
      <c r="M480">
        <v>23</v>
      </c>
      <c r="N480">
        <f t="shared" si="60"/>
        <v>669.39160199999969</v>
      </c>
      <c r="O480" t="str">
        <f t="shared" si="55"/>
        <v/>
      </c>
      <c r="P480">
        <f t="shared" si="56"/>
        <v>669.39160199999969</v>
      </c>
      <c r="Q480" t="str">
        <f t="shared" si="57"/>
        <v/>
      </c>
      <c r="R480">
        <f t="shared" si="58"/>
        <v>1</v>
      </c>
      <c r="S480">
        <f t="shared" si="61"/>
        <v>5.0849748555830727</v>
      </c>
    </row>
    <row r="481" spans="1:19" x14ac:dyDescent="0.3">
      <c r="A481" t="s">
        <v>530</v>
      </c>
      <c r="B481">
        <v>12561.794921999999</v>
      </c>
      <c r="C481">
        <v>12856.799805000001</v>
      </c>
      <c r="D481">
        <v>12915.84375</v>
      </c>
      <c r="E481">
        <v>12886.741211</v>
      </c>
      <c r="F481">
        <v>12295</v>
      </c>
      <c r="G481">
        <v>12619.599609000001</v>
      </c>
      <c r="H481">
        <v>12856.799805000001</v>
      </c>
      <c r="I481">
        <v>12705.200194999999</v>
      </c>
      <c r="J481">
        <v>12660.169921999999</v>
      </c>
      <c r="L481" t="str">
        <f t="shared" si="59"/>
        <v>21NOV2022:00:00:00</v>
      </c>
      <c r="M481">
        <v>24</v>
      </c>
      <c r="N481">
        <f t="shared" si="60"/>
        <v>295.00488300000143</v>
      </c>
      <c r="O481" t="str">
        <f t="shared" si="55"/>
        <v/>
      </c>
      <c r="P481">
        <f t="shared" si="56"/>
        <v>295.00488300000143</v>
      </c>
      <c r="Q481" t="str">
        <f t="shared" si="57"/>
        <v/>
      </c>
      <c r="R481">
        <f t="shared" si="58"/>
        <v>1</v>
      </c>
      <c r="S481">
        <f t="shared" si="61"/>
        <v>2.3484293831556426</v>
      </c>
    </row>
    <row r="482" spans="1:19" x14ac:dyDescent="0.3">
      <c r="A482" t="s">
        <v>531</v>
      </c>
      <c r="B482">
        <v>12096.287109000001</v>
      </c>
      <c r="C482">
        <v>11990.200194999999</v>
      </c>
      <c r="D482">
        <v>11980.918944999999</v>
      </c>
      <c r="E482">
        <v>11897.021484000001</v>
      </c>
      <c r="F482">
        <v>11990.200194999999</v>
      </c>
      <c r="G482">
        <v>12011.099609000001</v>
      </c>
      <c r="H482">
        <v>12039.900390999999</v>
      </c>
      <c r="I482">
        <v>12109.200194999999</v>
      </c>
      <c r="J482">
        <v>12049.5</v>
      </c>
      <c r="L482" t="str">
        <f t="shared" si="59"/>
        <v>21NOV2022:01:00:00</v>
      </c>
      <c r="M482">
        <v>1</v>
      </c>
      <c r="N482">
        <f t="shared" si="60"/>
        <v>-106.08691400000134</v>
      </c>
      <c r="O482">
        <f t="shared" si="55"/>
        <v>-106.08691400000134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0.87702046953787582</v>
      </c>
    </row>
    <row r="483" spans="1:19" x14ac:dyDescent="0.3">
      <c r="A483" t="s">
        <v>532</v>
      </c>
      <c r="B483">
        <v>11864.319336</v>
      </c>
      <c r="C483">
        <v>11613.700194999999</v>
      </c>
      <c r="D483">
        <v>11900.186523</v>
      </c>
      <c r="E483">
        <v>11785.589844</v>
      </c>
      <c r="F483">
        <v>11613.700194999999</v>
      </c>
      <c r="G483">
        <v>11653.799805000001</v>
      </c>
      <c r="H483">
        <v>11715.900390999999</v>
      </c>
      <c r="I483">
        <v>11696</v>
      </c>
      <c r="J483">
        <v>11678.080078000001</v>
      </c>
      <c r="L483" t="str">
        <f t="shared" si="59"/>
        <v>21NOV2022:02:00:00</v>
      </c>
      <c r="M483">
        <v>2</v>
      </c>
      <c r="N483">
        <f t="shared" si="60"/>
        <v>-250.61914100000104</v>
      </c>
      <c r="O483">
        <f t="shared" si="55"/>
        <v>-250.61914100000104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2.112376900034588</v>
      </c>
    </row>
    <row r="484" spans="1:19" x14ac:dyDescent="0.3">
      <c r="A484" t="s">
        <v>533</v>
      </c>
      <c r="B484">
        <v>11785.533203000001</v>
      </c>
      <c r="C484">
        <v>11465.400390999999</v>
      </c>
      <c r="D484">
        <v>11875.872069999999</v>
      </c>
      <c r="E484">
        <v>11845.151367</v>
      </c>
      <c r="F484">
        <v>11465.400390999999</v>
      </c>
      <c r="G484">
        <v>11520.5</v>
      </c>
      <c r="H484">
        <v>11620.299805000001</v>
      </c>
      <c r="I484">
        <v>11496.799805000001</v>
      </c>
      <c r="J484">
        <v>11528.889648</v>
      </c>
      <c r="L484" t="str">
        <f t="shared" si="59"/>
        <v>21NOV2022:03:00:00</v>
      </c>
      <c r="M484">
        <v>3</v>
      </c>
      <c r="N484">
        <f t="shared" si="60"/>
        <v>-320.13281200000165</v>
      </c>
      <c r="O484">
        <f t="shared" si="55"/>
        <v>-320.13281200000165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2.7163201400044592</v>
      </c>
    </row>
    <row r="485" spans="1:19" x14ac:dyDescent="0.3">
      <c r="A485" t="s">
        <v>534</v>
      </c>
      <c r="B485">
        <v>11893.819336</v>
      </c>
      <c r="C485">
        <v>11581.400390999999</v>
      </c>
      <c r="D485">
        <v>11822.387694999999</v>
      </c>
      <c r="E485">
        <v>11854.959961</v>
      </c>
      <c r="F485">
        <v>11581.400390999999</v>
      </c>
      <c r="G485">
        <v>11618.099609000001</v>
      </c>
      <c r="H485">
        <v>11800.5</v>
      </c>
      <c r="I485">
        <v>11584.400390999999</v>
      </c>
      <c r="J485">
        <v>11646.400390999999</v>
      </c>
      <c r="L485" t="str">
        <f t="shared" si="59"/>
        <v>21NOV2022:04:00:00</v>
      </c>
      <c r="M485">
        <v>4</v>
      </c>
      <c r="N485">
        <f t="shared" si="60"/>
        <v>-312.41894500000126</v>
      </c>
      <c r="O485">
        <f t="shared" si="55"/>
        <v>-312.41894500000126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2.6267335678655983</v>
      </c>
    </row>
    <row r="486" spans="1:19" x14ac:dyDescent="0.3">
      <c r="A486" t="s">
        <v>535</v>
      </c>
      <c r="B486">
        <v>12244.537109000001</v>
      </c>
      <c r="C486">
        <v>12061</v>
      </c>
      <c r="D486">
        <v>12139.709961</v>
      </c>
      <c r="E486">
        <v>12308.554688</v>
      </c>
      <c r="F486">
        <v>12061</v>
      </c>
      <c r="G486">
        <v>12079.900390999999</v>
      </c>
      <c r="H486">
        <v>12347.799805000001</v>
      </c>
      <c r="I486">
        <v>11972.700194999999</v>
      </c>
      <c r="J486">
        <v>12106.519531</v>
      </c>
      <c r="L486" t="str">
        <f t="shared" si="59"/>
        <v>21NOV2022:05:00:00</v>
      </c>
      <c r="M486">
        <v>5</v>
      </c>
      <c r="N486">
        <f t="shared" si="60"/>
        <v>-183.53710900000078</v>
      </c>
      <c r="O486">
        <f t="shared" si="55"/>
        <v>-183.53710900000078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1.4989305627984664</v>
      </c>
    </row>
    <row r="487" spans="1:19" x14ac:dyDescent="0.3">
      <c r="A487" t="s">
        <v>536</v>
      </c>
      <c r="B487">
        <v>12930.713867</v>
      </c>
      <c r="C487">
        <v>13236.099609000001</v>
      </c>
      <c r="D487">
        <v>13017.398438</v>
      </c>
      <c r="E487">
        <v>13166.747069999999</v>
      </c>
      <c r="F487">
        <v>13236.099609000001</v>
      </c>
      <c r="G487">
        <v>13222</v>
      </c>
      <c r="H487">
        <v>13587.400390999999</v>
      </c>
      <c r="I487">
        <v>12966.299805000001</v>
      </c>
      <c r="J487">
        <v>13225.970703000001</v>
      </c>
      <c r="L487" t="str">
        <f t="shared" si="59"/>
        <v>21NOV2022:06:00:00</v>
      </c>
      <c r="M487">
        <v>6</v>
      </c>
      <c r="N487">
        <f t="shared" si="60"/>
        <v>305.38574200000039</v>
      </c>
      <c r="O487" t="str">
        <f t="shared" si="55"/>
        <v/>
      </c>
      <c r="P487">
        <f t="shared" si="56"/>
        <v>305.38574200000039</v>
      </c>
      <c r="Q487" t="str">
        <f t="shared" si="57"/>
        <v/>
      </c>
      <c r="R487">
        <f t="shared" si="58"/>
        <v>1</v>
      </c>
      <c r="S487">
        <f t="shared" si="61"/>
        <v>2.3617082950026766</v>
      </c>
    </row>
    <row r="488" spans="1:19" x14ac:dyDescent="0.3">
      <c r="A488" t="s">
        <v>537</v>
      </c>
      <c r="B488">
        <v>13866.194336</v>
      </c>
      <c r="C488">
        <v>14940.900390999999</v>
      </c>
      <c r="D488">
        <v>14440.100586</v>
      </c>
      <c r="E488">
        <v>14525.674805000001</v>
      </c>
      <c r="F488">
        <v>14940.900390999999</v>
      </c>
      <c r="G488">
        <v>14884.900390999999</v>
      </c>
      <c r="H488">
        <v>15358.799805000001</v>
      </c>
      <c r="I488">
        <v>14427.5</v>
      </c>
      <c r="J488">
        <v>14851.685546999999</v>
      </c>
      <c r="L488" t="str">
        <f t="shared" si="59"/>
        <v>21NOV2022:07:00:00</v>
      </c>
      <c r="M488">
        <v>7</v>
      </c>
      <c r="N488">
        <f t="shared" si="60"/>
        <v>1074.7060549999987</v>
      </c>
      <c r="O488" t="str">
        <f t="shared" si="55"/>
        <v/>
      </c>
      <c r="P488">
        <f t="shared" si="56"/>
        <v>1074.7060549999987</v>
      </c>
      <c r="Q488" t="str">
        <f t="shared" si="57"/>
        <v/>
      </c>
      <c r="R488">
        <f t="shared" si="58"/>
        <v>1</v>
      </c>
      <c r="S488">
        <f t="shared" si="61"/>
        <v>7.7505480520332917</v>
      </c>
    </row>
    <row r="489" spans="1:19" x14ac:dyDescent="0.3">
      <c r="A489" t="s">
        <v>538</v>
      </c>
      <c r="B489">
        <v>14534.181640999999</v>
      </c>
      <c r="C489">
        <v>15790.200194999999</v>
      </c>
      <c r="D489">
        <v>14996.007813</v>
      </c>
      <c r="E489">
        <v>15000.043944999999</v>
      </c>
      <c r="F489">
        <v>15790.200194999999</v>
      </c>
      <c r="G489">
        <v>15751.099609000001</v>
      </c>
      <c r="H489">
        <v>16314</v>
      </c>
      <c r="I489">
        <v>15194.799805000001</v>
      </c>
      <c r="J489">
        <v>15702.984375</v>
      </c>
      <c r="L489" t="str">
        <f t="shared" si="59"/>
        <v>21NOV2022:08:00:00</v>
      </c>
      <c r="M489">
        <v>8</v>
      </c>
      <c r="N489">
        <f t="shared" si="60"/>
        <v>1256.0185540000002</v>
      </c>
      <c r="O489" t="str">
        <f t="shared" si="55"/>
        <v/>
      </c>
      <c r="P489">
        <f t="shared" si="56"/>
        <v>1256.0185540000002</v>
      </c>
      <c r="Q489" t="str">
        <f t="shared" si="57"/>
        <v/>
      </c>
      <c r="R489">
        <f t="shared" si="58"/>
        <v>1</v>
      </c>
      <c r="S489">
        <f t="shared" si="61"/>
        <v>8.6418250784540351</v>
      </c>
    </row>
    <row r="490" spans="1:19" x14ac:dyDescent="0.3">
      <c r="A490" t="s">
        <v>539</v>
      </c>
      <c r="B490">
        <v>14621.787109000001</v>
      </c>
      <c r="C490">
        <v>15760.700194999999</v>
      </c>
      <c r="D490">
        <v>14870.716796999999</v>
      </c>
      <c r="E490">
        <v>14805.344727</v>
      </c>
      <c r="F490">
        <v>15760.700194999999</v>
      </c>
      <c r="G490">
        <v>15765.400390999999</v>
      </c>
      <c r="H490">
        <v>16386.5</v>
      </c>
      <c r="I490">
        <v>15208.200194999999</v>
      </c>
      <c r="J490">
        <v>15724.950194999999</v>
      </c>
      <c r="L490" t="str">
        <f t="shared" si="59"/>
        <v>21NOV2022:09:00:00</v>
      </c>
      <c r="M490">
        <v>9</v>
      </c>
      <c r="N490">
        <f t="shared" si="60"/>
        <v>1138.9130859999987</v>
      </c>
      <c r="O490" t="str">
        <f t="shared" si="55"/>
        <v/>
      </c>
      <c r="P490">
        <f t="shared" si="56"/>
        <v>1138.9130859999987</v>
      </c>
      <c r="Q490" t="str">
        <f t="shared" si="57"/>
        <v/>
      </c>
      <c r="R490">
        <f t="shared" si="58"/>
        <v>1</v>
      </c>
      <c r="S490">
        <f t="shared" si="61"/>
        <v>7.7891510627929677</v>
      </c>
    </row>
    <row r="491" spans="1:19" x14ac:dyDescent="0.3">
      <c r="A491" t="s">
        <v>540</v>
      </c>
      <c r="B491">
        <v>14757.633789</v>
      </c>
      <c r="C491">
        <v>15541</v>
      </c>
      <c r="D491">
        <v>14438.069336</v>
      </c>
      <c r="E491">
        <v>14613.615234000001</v>
      </c>
      <c r="F491">
        <v>15541</v>
      </c>
      <c r="G491">
        <v>15591.700194999999</v>
      </c>
      <c r="H491">
        <v>16243.099609000001</v>
      </c>
      <c r="I491">
        <v>14958.200194999999</v>
      </c>
      <c r="J491">
        <v>15525.219727</v>
      </c>
      <c r="L491" t="str">
        <f t="shared" si="59"/>
        <v>21NOV2022:10:00:00</v>
      </c>
      <c r="M491">
        <v>10</v>
      </c>
      <c r="N491">
        <f t="shared" si="60"/>
        <v>783.36621100000048</v>
      </c>
      <c r="O491" t="str">
        <f t="shared" si="55"/>
        <v/>
      </c>
      <c r="P491">
        <f t="shared" si="56"/>
        <v>783.36621100000048</v>
      </c>
      <c r="Q491" t="str">
        <f t="shared" si="57"/>
        <v/>
      </c>
      <c r="R491">
        <f t="shared" si="58"/>
        <v>1</v>
      </c>
      <c r="S491">
        <f t="shared" si="61"/>
        <v>5.3082101250127485</v>
      </c>
    </row>
    <row r="492" spans="1:19" x14ac:dyDescent="0.3">
      <c r="A492" t="s">
        <v>541</v>
      </c>
      <c r="B492">
        <v>14732.263671999999</v>
      </c>
      <c r="C492">
        <v>15296.400390999999</v>
      </c>
      <c r="D492">
        <v>13909.440430000001</v>
      </c>
      <c r="E492">
        <v>14016.995117</v>
      </c>
      <c r="F492">
        <v>15296.400390999999</v>
      </c>
      <c r="G492">
        <v>15339.700194999999</v>
      </c>
      <c r="H492">
        <v>16001.099609000001</v>
      </c>
      <c r="I492">
        <v>14605.099609000001</v>
      </c>
      <c r="J492">
        <v>15241.445313</v>
      </c>
      <c r="L492" t="str">
        <f t="shared" si="59"/>
        <v>21NOV2022:11:00:00</v>
      </c>
      <c r="M492">
        <v>11</v>
      </c>
      <c r="N492">
        <f t="shared" si="60"/>
        <v>564.13671900000008</v>
      </c>
      <c r="O492" t="str">
        <f t="shared" si="55"/>
        <v/>
      </c>
      <c r="P492">
        <f t="shared" si="56"/>
        <v>564.13671900000008</v>
      </c>
      <c r="Q492" t="str">
        <f t="shared" si="57"/>
        <v/>
      </c>
      <c r="R492">
        <f t="shared" si="58"/>
        <v>1</v>
      </c>
      <c r="S492">
        <f t="shared" si="61"/>
        <v>3.8292602654960142</v>
      </c>
    </row>
    <row r="493" spans="1:19" x14ac:dyDescent="0.3">
      <c r="A493" t="s">
        <v>542</v>
      </c>
      <c r="B493">
        <v>14441.046875</v>
      </c>
      <c r="C493">
        <v>14990.599609000001</v>
      </c>
      <c r="D493">
        <v>13504.492188</v>
      </c>
      <c r="E493">
        <v>13518.668944999999</v>
      </c>
      <c r="F493">
        <v>14990.599609000001</v>
      </c>
      <c r="G493">
        <v>15045.799805000001</v>
      </c>
      <c r="H493">
        <v>15686.299805000001</v>
      </c>
      <c r="I493">
        <v>14181.200194999999</v>
      </c>
      <c r="J493">
        <v>14895.035156</v>
      </c>
      <c r="L493" t="str">
        <f t="shared" si="59"/>
        <v>21NOV2022:12:00:00</v>
      </c>
      <c r="M493">
        <v>12</v>
      </c>
      <c r="N493">
        <f t="shared" si="60"/>
        <v>549.55273400000078</v>
      </c>
      <c r="O493" t="str">
        <f t="shared" si="55"/>
        <v/>
      </c>
      <c r="P493">
        <f t="shared" si="56"/>
        <v>549.55273400000078</v>
      </c>
      <c r="Q493" t="str">
        <f t="shared" si="57"/>
        <v/>
      </c>
      <c r="R493">
        <f t="shared" si="58"/>
        <v>1</v>
      </c>
      <c r="S493">
        <f t="shared" si="61"/>
        <v>3.8054909644492154</v>
      </c>
    </row>
    <row r="494" spans="1:19" x14ac:dyDescent="0.3">
      <c r="A494" t="s">
        <v>543</v>
      </c>
      <c r="B494">
        <v>14038.779296999999</v>
      </c>
      <c r="C494">
        <v>14659.799805000001</v>
      </c>
      <c r="D494">
        <v>13071.206055000001</v>
      </c>
      <c r="E494">
        <v>12910.980469</v>
      </c>
      <c r="F494">
        <v>14659.799805000001</v>
      </c>
      <c r="G494">
        <v>14739.5</v>
      </c>
      <c r="H494">
        <v>15327.299805000001</v>
      </c>
      <c r="I494">
        <v>13769.5</v>
      </c>
      <c r="J494">
        <v>14534.994140999999</v>
      </c>
      <c r="L494" t="str">
        <f t="shared" si="59"/>
        <v>21NOV2022:13:00:00</v>
      </c>
      <c r="M494">
        <v>13</v>
      </c>
      <c r="N494">
        <f t="shared" si="60"/>
        <v>621.02050800000143</v>
      </c>
      <c r="O494" t="str">
        <f t="shared" si="55"/>
        <v/>
      </c>
      <c r="P494">
        <f t="shared" si="56"/>
        <v>621.02050800000143</v>
      </c>
      <c r="Q494" t="str">
        <f t="shared" si="57"/>
        <v/>
      </c>
      <c r="R494">
        <f t="shared" si="58"/>
        <v>1</v>
      </c>
      <c r="S494">
        <f t="shared" si="61"/>
        <v>4.423607600503483</v>
      </c>
    </row>
    <row r="495" spans="1:19" x14ac:dyDescent="0.3">
      <c r="A495" t="s">
        <v>544</v>
      </c>
      <c r="B495">
        <v>13695.259765999999</v>
      </c>
      <c r="C495">
        <v>14360.700194999999</v>
      </c>
      <c r="D495">
        <v>12750.466796999999</v>
      </c>
      <c r="E495">
        <v>12372.355469</v>
      </c>
      <c r="F495">
        <v>14360.700194999999</v>
      </c>
      <c r="G495">
        <v>14438.099609000001</v>
      </c>
      <c r="H495">
        <v>14994.099609000001</v>
      </c>
      <c r="I495">
        <v>13381</v>
      </c>
      <c r="J495">
        <v>14195.503906</v>
      </c>
      <c r="L495" t="str">
        <f t="shared" si="59"/>
        <v>21NOV2022:14:00:00</v>
      </c>
      <c r="M495">
        <v>14</v>
      </c>
      <c r="N495">
        <f t="shared" si="60"/>
        <v>665.44042900000022</v>
      </c>
      <c r="O495" t="str">
        <f t="shared" si="55"/>
        <v/>
      </c>
      <c r="P495">
        <f t="shared" si="56"/>
        <v>665.44042900000022</v>
      </c>
      <c r="Q495" t="str">
        <f t="shared" si="57"/>
        <v/>
      </c>
      <c r="R495">
        <f t="shared" si="58"/>
        <v>1</v>
      </c>
      <c r="S495">
        <f t="shared" si="61"/>
        <v>4.8589106038866809</v>
      </c>
    </row>
    <row r="496" spans="1:19" x14ac:dyDescent="0.3">
      <c r="A496" t="s">
        <v>545</v>
      </c>
      <c r="B496">
        <v>13470.984375</v>
      </c>
      <c r="C496">
        <v>14033.799805000001</v>
      </c>
      <c r="D496">
        <v>12503.996094</v>
      </c>
      <c r="E496">
        <v>12036.195313</v>
      </c>
      <c r="F496">
        <v>14033.799805000001</v>
      </c>
      <c r="G496">
        <v>14103.5</v>
      </c>
      <c r="H496">
        <v>14574.799805000001</v>
      </c>
      <c r="I496">
        <v>13013.200194999999</v>
      </c>
      <c r="J496">
        <v>13829.265625</v>
      </c>
      <c r="L496" t="str">
        <f t="shared" si="59"/>
        <v>21NOV2022:15:00:00</v>
      </c>
      <c r="M496">
        <v>15</v>
      </c>
      <c r="N496">
        <f t="shared" si="60"/>
        <v>562.81543000000056</v>
      </c>
      <c r="O496" t="str">
        <f t="shared" si="55"/>
        <v/>
      </c>
      <c r="P496">
        <f t="shared" si="56"/>
        <v>562.81543000000056</v>
      </c>
      <c r="Q496" t="str">
        <f t="shared" si="57"/>
        <v/>
      </c>
      <c r="R496">
        <f t="shared" si="58"/>
        <v>1</v>
      </c>
      <c r="S496">
        <f t="shared" si="61"/>
        <v>4.1779829471445034</v>
      </c>
    </row>
    <row r="497" spans="1:19" x14ac:dyDescent="0.3">
      <c r="A497" t="s">
        <v>546</v>
      </c>
      <c r="B497">
        <v>13404.309569999999</v>
      </c>
      <c r="C497">
        <v>13795.200194999999</v>
      </c>
      <c r="D497">
        <v>12473.355469</v>
      </c>
      <c r="E497">
        <v>11933.035156</v>
      </c>
      <c r="F497">
        <v>13795.200194999999</v>
      </c>
      <c r="G497">
        <v>13871.400390999999</v>
      </c>
      <c r="H497">
        <v>14270.400390999999</v>
      </c>
      <c r="I497">
        <v>12786.5</v>
      </c>
      <c r="J497">
        <v>13580.005859000001</v>
      </c>
      <c r="L497" t="str">
        <f t="shared" si="59"/>
        <v>21NOV2022:16:00:00</v>
      </c>
      <c r="M497">
        <v>16</v>
      </c>
      <c r="N497">
        <f t="shared" si="60"/>
        <v>390.890625</v>
      </c>
      <c r="O497" t="str">
        <f t="shared" si="55"/>
        <v/>
      </c>
      <c r="P497">
        <f t="shared" si="56"/>
        <v>390.890625</v>
      </c>
      <c r="Q497" t="str">
        <f t="shared" si="57"/>
        <v/>
      </c>
      <c r="R497">
        <f t="shared" si="58"/>
        <v>1</v>
      </c>
      <c r="S497">
        <f t="shared" si="61"/>
        <v>2.9161563522439597</v>
      </c>
    </row>
    <row r="498" spans="1:19" x14ac:dyDescent="0.3">
      <c r="A498" t="s">
        <v>547</v>
      </c>
      <c r="B498">
        <v>13551.122069999999</v>
      </c>
      <c r="C498">
        <v>13960.599609000001</v>
      </c>
      <c r="D498">
        <v>12876.999023</v>
      </c>
      <c r="E498">
        <v>12336.280273</v>
      </c>
      <c r="F498">
        <v>13960.599609000001</v>
      </c>
      <c r="G498">
        <v>14042.099609000001</v>
      </c>
      <c r="H498">
        <v>14396</v>
      </c>
      <c r="I498">
        <v>12949.5</v>
      </c>
      <c r="J498">
        <v>13735.939453000001</v>
      </c>
      <c r="L498" t="str">
        <f t="shared" si="59"/>
        <v>21NOV2022:17:00:00</v>
      </c>
      <c r="M498">
        <v>17</v>
      </c>
      <c r="N498">
        <f t="shared" si="60"/>
        <v>409.47753900000134</v>
      </c>
      <c r="O498" t="str">
        <f t="shared" si="55"/>
        <v/>
      </c>
      <c r="P498">
        <f t="shared" si="56"/>
        <v>409.47753900000134</v>
      </c>
      <c r="Q498" t="str">
        <f t="shared" si="57"/>
        <v/>
      </c>
      <c r="R498">
        <f t="shared" si="58"/>
        <v>1</v>
      </c>
      <c r="S498">
        <f t="shared" si="61"/>
        <v>3.0217242298076452</v>
      </c>
    </row>
    <row r="499" spans="1:19" x14ac:dyDescent="0.3">
      <c r="A499" t="s">
        <v>548</v>
      </c>
      <c r="B499">
        <v>14207.955078000001</v>
      </c>
      <c r="C499">
        <v>14778.200194999999</v>
      </c>
      <c r="D499">
        <v>13566.658203000001</v>
      </c>
      <c r="E499">
        <v>13083.491211</v>
      </c>
      <c r="F499">
        <v>14778.200194999999</v>
      </c>
      <c r="G499">
        <v>14878.5</v>
      </c>
      <c r="H499">
        <v>15268</v>
      </c>
      <c r="I499">
        <v>13691.700194999999</v>
      </c>
      <c r="J499">
        <v>14545.451171999999</v>
      </c>
      <c r="L499" t="str">
        <f t="shared" si="59"/>
        <v>21NOV2022:18:00:00</v>
      </c>
      <c r="M499">
        <v>18</v>
      </c>
      <c r="N499">
        <f t="shared" si="60"/>
        <v>570.24511699999857</v>
      </c>
      <c r="O499" t="str">
        <f t="shared" si="55"/>
        <v/>
      </c>
      <c r="P499">
        <f t="shared" si="56"/>
        <v>570.24511699999857</v>
      </c>
      <c r="Q499" t="str">
        <f t="shared" si="57"/>
        <v/>
      </c>
      <c r="R499">
        <f t="shared" si="58"/>
        <v>1</v>
      </c>
      <c r="S499">
        <f t="shared" si="61"/>
        <v>4.0135622182743402</v>
      </c>
    </row>
    <row r="500" spans="1:19" x14ac:dyDescent="0.3">
      <c r="A500" t="s">
        <v>549</v>
      </c>
      <c r="B500">
        <v>14573.750977</v>
      </c>
      <c r="C500">
        <v>15696.5</v>
      </c>
      <c r="D500">
        <v>14111.100586</v>
      </c>
      <c r="E500">
        <v>13638.745117</v>
      </c>
      <c r="F500">
        <v>15696.5</v>
      </c>
      <c r="G500">
        <v>15802</v>
      </c>
      <c r="H500">
        <v>16324.299805000001</v>
      </c>
      <c r="I500">
        <v>14574</v>
      </c>
      <c r="J500">
        <v>15486.949219</v>
      </c>
      <c r="L500" t="str">
        <f t="shared" si="59"/>
        <v>21NOV2022:19:00:00</v>
      </c>
      <c r="M500">
        <v>19</v>
      </c>
      <c r="N500">
        <f t="shared" si="60"/>
        <v>1122.7490230000003</v>
      </c>
      <c r="O500" t="str">
        <f t="shared" si="55"/>
        <v/>
      </c>
      <c r="P500">
        <f t="shared" si="56"/>
        <v>1122.7490230000003</v>
      </c>
      <c r="Q500" t="str">
        <f t="shared" si="57"/>
        <v/>
      </c>
      <c r="R500">
        <f t="shared" si="58"/>
        <v>1</v>
      </c>
      <c r="S500">
        <f t="shared" si="61"/>
        <v>7.7039124983808227</v>
      </c>
    </row>
    <row r="501" spans="1:19" x14ac:dyDescent="0.3">
      <c r="A501" t="s">
        <v>550</v>
      </c>
      <c r="B501">
        <v>14441.391602</v>
      </c>
      <c r="C501">
        <v>15608.900390999999</v>
      </c>
      <c r="D501">
        <v>14106.198242</v>
      </c>
      <c r="E501">
        <v>13942.902344</v>
      </c>
      <c r="F501">
        <v>15608.900390999999</v>
      </c>
      <c r="G501">
        <v>15747.700194999999</v>
      </c>
      <c r="H501">
        <v>16328.200194999999</v>
      </c>
      <c r="I501">
        <v>14619.700194999999</v>
      </c>
      <c r="J501">
        <v>15477.205078000001</v>
      </c>
      <c r="L501" t="str">
        <f t="shared" si="59"/>
        <v>21NOV2022:20:00:00</v>
      </c>
      <c r="M501">
        <v>20</v>
      </c>
      <c r="N501">
        <f t="shared" si="60"/>
        <v>1167.5087889999995</v>
      </c>
      <c r="O501" t="str">
        <f t="shared" si="55"/>
        <v/>
      </c>
      <c r="P501">
        <f t="shared" si="56"/>
        <v>1167.5087889999995</v>
      </c>
      <c r="Q501" t="str">
        <f t="shared" si="57"/>
        <v/>
      </c>
      <c r="R501">
        <f t="shared" si="58"/>
        <v>1</v>
      </c>
      <c r="S501">
        <f t="shared" si="61"/>
        <v>8.0844618107185067</v>
      </c>
    </row>
    <row r="502" spans="1:19" x14ac:dyDescent="0.3">
      <c r="A502" t="s">
        <v>551</v>
      </c>
      <c r="B502">
        <v>14268.890625</v>
      </c>
      <c r="C502">
        <v>15452.599609000001</v>
      </c>
      <c r="D502">
        <v>14141.859375</v>
      </c>
      <c r="E502">
        <v>14131.993164</v>
      </c>
      <c r="F502">
        <v>15452.599609000001</v>
      </c>
      <c r="G502">
        <v>15605.799805000001</v>
      </c>
      <c r="H502">
        <v>16104.900390999999</v>
      </c>
      <c r="I502">
        <v>14492.799805000001</v>
      </c>
      <c r="J502">
        <v>15318.044921999999</v>
      </c>
      <c r="L502" t="str">
        <f t="shared" si="59"/>
        <v>21NOV2022:21:00:00</v>
      </c>
      <c r="M502">
        <v>21</v>
      </c>
      <c r="N502">
        <f t="shared" si="60"/>
        <v>1183.7089840000008</v>
      </c>
      <c r="O502" t="str">
        <f t="shared" si="55"/>
        <v/>
      </c>
      <c r="P502">
        <f t="shared" si="56"/>
        <v>1183.7089840000008</v>
      </c>
      <c r="Q502" t="str">
        <f t="shared" si="57"/>
        <v/>
      </c>
      <c r="R502">
        <f t="shared" si="58"/>
        <v>1</v>
      </c>
      <c r="S502">
        <f t="shared" si="61"/>
        <v>8.2957324091199318</v>
      </c>
    </row>
    <row r="503" spans="1:19" x14ac:dyDescent="0.3">
      <c r="A503" t="s">
        <v>552</v>
      </c>
      <c r="B503">
        <v>13906.002930000001</v>
      </c>
      <c r="C503">
        <v>14889.799805000001</v>
      </c>
      <c r="D503">
        <v>13886.549805000001</v>
      </c>
      <c r="E503">
        <v>14030.413086</v>
      </c>
      <c r="F503">
        <v>14889.799805000001</v>
      </c>
      <c r="G503">
        <v>15068.700194999999</v>
      </c>
      <c r="H503">
        <v>15474.700194999999</v>
      </c>
      <c r="I503">
        <v>14061.599609000001</v>
      </c>
      <c r="J503">
        <v>14790.879883</v>
      </c>
      <c r="L503" t="str">
        <f t="shared" si="59"/>
        <v>21NOV2022:22:00:00</v>
      </c>
      <c r="M503">
        <v>22</v>
      </c>
      <c r="N503">
        <f t="shared" si="60"/>
        <v>983.796875</v>
      </c>
      <c r="O503" t="str">
        <f t="shared" si="55"/>
        <v/>
      </c>
      <c r="P503">
        <f t="shared" si="56"/>
        <v>983.796875</v>
      </c>
      <c r="Q503" t="str">
        <f t="shared" si="57"/>
        <v/>
      </c>
      <c r="R503">
        <f t="shared" si="58"/>
        <v>1</v>
      </c>
      <c r="S503">
        <f t="shared" si="61"/>
        <v>7.0746200756050035</v>
      </c>
    </row>
    <row r="504" spans="1:19" x14ac:dyDescent="0.3">
      <c r="A504" t="s">
        <v>553</v>
      </c>
      <c r="B504">
        <v>13247.141602</v>
      </c>
      <c r="C504">
        <v>13816</v>
      </c>
      <c r="D504">
        <v>13303.825194999999</v>
      </c>
      <c r="E504">
        <v>13580.291992</v>
      </c>
      <c r="F504">
        <v>13816</v>
      </c>
      <c r="G504">
        <v>14024.400390999999</v>
      </c>
      <c r="H504">
        <v>14314.799805000001</v>
      </c>
      <c r="I504">
        <v>13248</v>
      </c>
      <c r="J504">
        <v>13794</v>
      </c>
      <c r="L504" t="str">
        <f t="shared" si="59"/>
        <v>21NOV2022:23:00:00</v>
      </c>
      <c r="M504">
        <v>23</v>
      </c>
      <c r="N504">
        <f t="shared" si="60"/>
        <v>568.85839800000031</v>
      </c>
      <c r="O504" t="str">
        <f t="shared" si="55"/>
        <v/>
      </c>
      <c r="P504">
        <f t="shared" si="56"/>
        <v>568.85839800000031</v>
      </c>
      <c r="Q504" t="str">
        <f t="shared" si="57"/>
        <v/>
      </c>
      <c r="R504">
        <f t="shared" si="58"/>
        <v>1</v>
      </c>
      <c r="S504">
        <f t="shared" si="61"/>
        <v>4.2941973075468329</v>
      </c>
    </row>
    <row r="505" spans="1:19" x14ac:dyDescent="0.3">
      <c r="A505" t="s">
        <v>554</v>
      </c>
      <c r="B505">
        <v>12540.279296999999</v>
      </c>
      <c r="C505">
        <v>12793.5</v>
      </c>
      <c r="D505">
        <v>12725.152344</v>
      </c>
      <c r="E505">
        <v>13049.996094</v>
      </c>
      <c r="F505">
        <v>12793.5</v>
      </c>
      <c r="G505">
        <v>13033.200194999999</v>
      </c>
      <c r="H505">
        <v>13199.200194999999</v>
      </c>
      <c r="I505">
        <v>12457.900390999999</v>
      </c>
      <c r="J505">
        <v>12837.390625</v>
      </c>
      <c r="L505" t="str">
        <f t="shared" si="59"/>
        <v>22NOV2022:00:00:00</v>
      </c>
      <c r="M505">
        <v>24</v>
      </c>
      <c r="N505">
        <f t="shared" si="60"/>
        <v>253.22070300000087</v>
      </c>
      <c r="O505" t="str">
        <f t="shared" si="55"/>
        <v/>
      </c>
      <c r="P505">
        <f t="shared" si="56"/>
        <v>253.22070300000087</v>
      </c>
      <c r="Q505" t="str">
        <f t="shared" si="57"/>
        <v/>
      </c>
      <c r="R505">
        <f t="shared" si="58"/>
        <v>1</v>
      </c>
      <c r="S505">
        <f t="shared" si="61"/>
        <v>2.0192588777554472</v>
      </c>
    </row>
    <row r="506" spans="1:19" x14ac:dyDescent="0.3">
      <c r="A506" t="s">
        <v>555</v>
      </c>
      <c r="B506">
        <v>12095.920898</v>
      </c>
      <c r="C506">
        <v>12550.099609000001</v>
      </c>
      <c r="D506">
        <v>12397.819336</v>
      </c>
      <c r="E506">
        <v>12691.398438</v>
      </c>
      <c r="F506">
        <v>12179.599609000001</v>
      </c>
      <c r="G506">
        <v>12299.700194999999</v>
      </c>
      <c r="H506">
        <v>12550.099609000001</v>
      </c>
      <c r="I506">
        <v>12384.599609000001</v>
      </c>
      <c r="J506">
        <v>12374</v>
      </c>
      <c r="L506" t="str">
        <f t="shared" si="59"/>
        <v>22NOV2022:01:00:00</v>
      </c>
      <c r="M506">
        <v>1</v>
      </c>
      <c r="N506">
        <f t="shared" si="60"/>
        <v>454.17871100000048</v>
      </c>
      <c r="O506" t="str">
        <f t="shared" si="55"/>
        <v/>
      </c>
      <c r="P506">
        <f t="shared" si="56"/>
        <v>454.17871100000048</v>
      </c>
      <c r="Q506" t="str">
        <f t="shared" si="57"/>
        <v/>
      </c>
      <c r="R506">
        <f t="shared" si="58"/>
        <v>1</v>
      </c>
      <c r="S506">
        <f t="shared" si="61"/>
        <v>3.7548088717668175</v>
      </c>
    </row>
    <row r="507" spans="1:19" x14ac:dyDescent="0.3">
      <c r="A507" t="s">
        <v>556</v>
      </c>
      <c r="B507">
        <v>11810.375977</v>
      </c>
      <c r="C507">
        <v>12189.299805000001</v>
      </c>
      <c r="D507">
        <v>12216.159180000001</v>
      </c>
      <c r="E507">
        <v>12480.383789</v>
      </c>
      <c r="F507">
        <v>11808.5</v>
      </c>
      <c r="G507">
        <v>11868.5</v>
      </c>
      <c r="H507">
        <v>12189.299805000001</v>
      </c>
      <c r="I507">
        <v>12034.299805000001</v>
      </c>
      <c r="J507">
        <v>11997.729492</v>
      </c>
      <c r="L507" t="str">
        <f t="shared" si="59"/>
        <v>22NOV2022:02:00:00</v>
      </c>
      <c r="M507">
        <v>2</v>
      </c>
      <c r="N507">
        <f t="shared" si="60"/>
        <v>378.92382800000087</v>
      </c>
      <c r="O507" t="str">
        <f t="shared" si="55"/>
        <v/>
      </c>
      <c r="P507">
        <f t="shared" si="56"/>
        <v>378.92382800000087</v>
      </c>
      <c r="Q507" t="str">
        <f t="shared" si="57"/>
        <v/>
      </c>
      <c r="R507">
        <f t="shared" si="58"/>
        <v>1</v>
      </c>
      <c r="S507">
        <f t="shared" si="61"/>
        <v>3.208397672842358</v>
      </c>
    </row>
    <row r="508" spans="1:19" x14ac:dyDescent="0.3">
      <c r="A508" t="s">
        <v>557</v>
      </c>
      <c r="B508">
        <v>11629.073242</v>
      </c>
      <c r="C508">
        <v>11989.299805000001</v>
      </c>
      <c r="D508">
        <v>12265.853515999999</v>
      </c>
      <c r="E508">
        <v>12523.969727</v>
      </c>
      <c r="F508">
        <v>11618.700194999999</v>
      </c>
      <c r="G508">
        <v>11621</v>
      </c>
      <c r="H508">
        <v>11989.299805000001</v>
      </c>
      <c r="I508">
        <v>11855</v>
      </c>
      <c r="J508">
        <v>11794.629883</v>
      </c>
      <c r="L508" t="str">
        <f t="shared" si="59"/>
        <v>22NOV2022:03:00:00</v>
      </c>
      <c r="M508">
        <v>3</v>
      </c>
      <c r="N508">
        <f t="shared" si="60"/>
        <v>360.22656300000017</v>
      </c>
      <c r="O508" t="str">
        <f t="shared" si="55"/>
        <v/>
      </c>
      <c r="P508">
        <f t="shared" si="56"/>
        <v>360.22656300000017</v>
      </c>
      <c r="Q508" t="str">
        <f t="shared" si="57"/>
        <v/>
      </c>
      <c r="R508">
        <f t="shared" si="58"/>
        <v>1</v>
      </c>
      <c r="S508">
        <f t="shared" si="61"/>
        <v>3.0976377524134282</v>
      </c>
    </row>
    <row r="509" spans="1:19" x14ac:dyDescent="0.3">
      <c r="A509" t="s">
        <v>558</v>
      </c>
      <c r="B509">
        <v>11538.408203000001</v>
      </c>
      <c r="C509">
        <v>12168.299805000001</v>
      </c>
      <c r="D509">
        <v>12280.733398</v>
      </c>
      <c r="E509">
        <v>12489.615234000001</v>
      </c>
      <c r="F509">
        <v>11780.200194999999</v>
      </c>
      <c r="G509">
        <v>11775.900390999999</v>
      </c>
      <c r="H509">
        <v>12168.299805000001</v>
      </c>
      <c r="I509">
        <v>12010.5</v>
      </c>
      <c r="J509">
        <v>11956.754883</v>
      </c>
      <c r="L509" t="str">
        <f t="shared" si="59"/>
        <v>22NOV2022:04:00:00</v>
      </c>
      <c r="M509">
        <v>4</v>
      </c>
      <c r="N509">
        <f t="shared" si="60"/>
        <v>629.89160199999969</v>
      </c>
      <c r="O509" t="str">
        <f t="shared" si="55"/>
        <v/>
      </c>
      <c r="P509">
        <f t="shared" si="56"/>
        <v>629.89160199999969</v>
      </c>
      <c r="Q509" t="str">
        <f t="shared" si="57"/>
        <v/>
      </c>
      <c r="R509">
        <f t="shared" si="58"/>
        <v>1</v>
      </c>
      <c r="S509">
        <f t="shared" si="61"/>
        <v>5.4590857847811893</v>
      </c>
    </row>
    <row r="510" spans="1:19" x14ac:dyDescent="0.3">
      <c r="A510" t="s">
        <v>559</v>
      </c>
      <c r="B510">
        <v>11828.584961</v>
      </c>
      <c r="C510">
        <v>12645.5</v>
      </c>
      <c r="D510">
        <v>12728.587890999999</v>
      </c>
      <c r="E510">
        <v>12728.850586</v>
      </c>
      <c r="F510">
        <v>12275.299805000001</v>
      </c>
      <c r="G510">
        <v>12282.5</v>
      </c>
      <c r="H510">
        <v>12645.5</v>
      </c>
      <c r="I510">
        <v>12460</v>
      </c>
      <c r="J510">
        <v>12434.294921999999</v>
      </c>
      <c r="L510" t="str">
        <f t="shared" si="59"/>
        <v>22NOV2022:05:00:00</v>
      </c>
      <c r="M510">
        <v>5</v>
      </c>
      <c r="N510">
        <f t="shared" si="60"/>
        <v>816.91503899999952</v>
      </c>
      <c r="O510" t="str">
        <f t="shared" si="55"/>
        <v/>
      </c>
      <c r="P510">
        <f t="shared" si="56"/>
        <v>816.91503899999952</v>
      </c>
      <c r="Q510" t="str">
        <f t="shared" si="57"/>
        <v/>
      </c>
      <c r="R510">
        <f t="shared" si="58"/>
        <v>1</v>
      </c>
      <c r="S510">
        <f t="shared" si="61"/>
        <v>6.9062786604944568</v>
      </c>
    </row>
    <row r="511" spans="1:19" x14ac:dyDescent="0.3">
      <c r="A511" t="s">
        <v>560</v>
      </c>
      <c r="B511">
        <v>12490.480469</v>
      </c>
      <c r="C511">
        <v>13660.400390999999</v>
      </c>
      <c r="D511">
        <v>13758.387694999999</v>
      </c>
      <c r="E511">
        <v>13763.515625</v>
      </c>
      <c r="F511">
        <v>13402.900390999999</v>
      </c>
      <c r="G511">
        <v>13420.200194999999</v>
      </c>
      <c r="H511">
        <v>13660.400390999999</v>
      </c>
      <c r="I511">
        <v>13468.400390999999</v>
      </c>
      <c r="J511">
        <v>13494.525390999999</v>
      </c>
      <c r="L511" t="str">
        <f t="shared" si="59"/>
        <v>22NOV2022:06:00:00</v>
      </c>
      <c r="M511">
        <v>6</v>
      </c>
      <c r="N511">
        <f t="shared" si="60"/>
        <v>1169.9199219999991</v>
      </c>
      <c r="O511" t="str">
        <f t="shared" si="55"/>
        <v/>
      </c>
      <c r="P511">
        <f t="shared" si="56"/>
        <v>1169.9199219999991</v>
      </c>
      <c r="Q511" t="str">
        <f t="shared" si="57"/>
        <v/>
      </c>
      <c r="R511">
        <f t="shared" si="58"/>
        <v>1</v>
      </c>
      <c r="S511">
        <f t="shared" si="61"/>
        <v>9.3664925452916865</v>
      </c>
    </row>
    <row r="512" spans="1:19" x14ac:dyDescent="0.3">
      <c r="A512" t="s">
        <v>561</v>
      </c>
      <c r="B512">
        <v>13317.150390999999</v>
      </c>
      <c r="C512">
        <v>15095.5</v>
      </c>
      <c r="D512">
        <v>15201.5625</v>
      </c>
      <c r="E512">
        <v>15244.664063</v>
      </c>
      <c r="F512">
        <v>15003</v>
      </c>
      <c r="G512">
        <v>15061.700194999999</v>
      </c>
      <c r="H512">
        <v>15095.5</v>
      </c>
      <c r="I512">
        <v>14892.599609000001</v>
      </c>
      <c r="J512">
        <v>15002.160156</v>
      </c>
      <c r="L512" t="str">
        <f t="shared" si="59"/>
        <v>22NOV2022:07:00:00</v>
      </c>
      <c r="M512">
        <v>7</v>
      </c>
      <c r="N512">
        <f t="shared" si="60"/>
        <v>1778.3496090000008</v>
      </c>
      <c r="O512" t="str">
        <f t="shared" si="55"/>
        <v/>
      </c>
      <c r="P512">
        <f t="shared" si="56"/>
        <v>1778.3496090000008</v>
      </c>
      <c r="Q512" t="str">
        <f t="shared" si="57"/>
        <v/>
      </c>
      <c r="R512">
        <f t="shared" si="58"/>
        <v>1</v>
      </c>
      <c r="S512">
        <f t="shared" si="61"/>
        <v>13.353829886924199</v>
      </c>
    </row>
    <row r="513" spans="1:19" x14ac:dyDescent="0.3">
      <c r="A513" t="s">
        <v>562</v>
      </c>
      <c r="B513">
        <v>13898.085938</v>
      </c>
      <c r="C513">
        <v>15739.099609000001</v>
      </c>
      <c r="D513">
        <v>15530.149414</v>
      </c>
      <c r="E513">
        <v>15548.566406</v>
      </c>
      <c r="F513">
        <v>15703.200194999999</v>
      </c>
      <c r="G513">
        <v>15781.900390999999</v>
      </c>
      <c r="H513">
        <v>15739.099609000001</v>
      </c>
      <c r="I513">
        <v>15531.299805000001</v>
      </c>
      <c r="J513">
        <v>15671.685546999999</v>
      </c>
      <c r="L513" t="str">
        <f t="shared" si="59"/>
        <v>22NOV2022:08:00:00</v>
      </c>
      <c r="M513">
        <v>8</v>
      </c>
      <c r="N513">
        <f t="shared" si="60"/>
        <v>1841.0136710000006</v>
      </c>
      <c r="O513" t="str">
        <f t="shared" si="55"/>
        <v/>
      </c>
      <c r="P513">
        <f t="shared" si="56"/>
        <v>1841.0136710000006</v>
      </c>
      <c r="Q513" t="str">
        <f t="shared" si="57"/>
        <v/>
      </c>
      <c r="R513">
        <f t="shared" si="58"/>
        <v>1</v>
      </c>
      <c r="S513">
        <f t="shared" si="61"/>
        <v>13.24652674629332</v>
      </c>
    </row>
    <row r="514" spans="1:19" x14ac:dyDescent="0.3">
      <c r="A514" t="s">
        <v>563</v>
      </c>
      <c r="B514">
        <v>14075.744140999999</v>
      </c>
      <c r="C514">
        <v>15402.400390999999</v>
      </c>
      <c r="D514">
        <v>15005.738281</v>
      </c>
      <c r="E514">
        <v>15119.970703000001</v>
      </c>
      <c r="F514">
        <v>15362.900390999999</v>
      </c>
      <c r="G514">
        <v>15414.200194999999</v>
      </c>
      <c r="H514">
        <v>15402.400390999999</v>
      </c>
      <c r="I514">
        <v>15216.799805000001</v>
      </c>
      <c r="J514">
        <v>15334.465819999999</v>
      </c>
      <c r="L514" t="str">
        <f t="shared" si="59"/>
        <v>22NOV2022:09:00:00</v>
      </c>
      <c r="M514">
        <v>9</v>
      </c>
      <c r="N514">
        <f t="shared" si="60"/>
        <v>1326.65625</v>
      </c>
      <c r="O514" t="str">
        <f t="shared" si="55"/>
        <v/>
      </c>
      <c r="P514">
        <f t="shared" si="56"/>
        <v>1326.65625</v>
      </c>
      <c r="Q514" t="str">
        <f t="shared" si="57"/>
        <v/>
      </c>
      <c r="R514">
        <f t="shared" si="58"/>
        <v>1</v>
      </c>
      <c r="S514">
        <f t="shared" si="61"/>
        <v>9.4251233662005802</v>
      </c>
    </row>
    <row r="515" spans="1:19" x14ac:dyDescent="0.3">
      <c r="A515" t="s">
        <v>564</v>
      </c>
      <c r="B515">
        <v>13912.005859000001</v>
      </c>
      <c r="C515">
        <v>14777.700194999999</v>
      </c>
      <c r="D515">
        <v>14604.168944999999</v>
      </c>
      <c r="E515">
        <v>14694.922852</v>
      </c>
      <c r="F515">
        <v>14757.400390999999</v>
      </c>
      <c r="G515">
        <v>14782.5</v>
      </c>
      <c r="H515">
        <v>14777.700194999999</v>
      </c>
      <c r="I515">
        <v>14636.099609000001</v>
      </c>
      <c r="J515">
        <v>14726.294921999999</v>
      </c>
      <c r="L515" t="str">
        <f t="shared" si="59"/>
        <v>22NOV2022:10:00:00</v>
      </c>
      <c r="M515">
        <v>10</v>
      </c>
      <c r="N515">
        <f t="shared" si="60"/>
        <v>865.69433599999866</v>
      </c>
      <c r="O515" t="str">
        <f t="shared" ref="O515:O578" si="62">IF(N515&lt;0,N515,"")</f>
        <v/>
      </c>
      <c r="P515">
        <f t="shared" ref="P515:P578" si="63">IF(N515&gt;0,N515,"")</f>
        <v>865.69433599999866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6.222642117706993</v>
      </c>
    </row>
    <row r="516" spans="1:19" x14ac:dyDescent="0.3">
      <c r="A516" t="s">
        <v>565</v>
      </c>
      <c r="B516">
        <v>13509.808594</v>
      </c>
      <c r="C516">
        <v>14112.200194999999</v>
      </c>
      <c r="D516">
        <v>13763.915039</v>
      </c>
      <c r="E516">
        <v>13808.195313</v>
      </c>
      <c r="F516">
        <v>14134.599609000001</v>
      </c>
      <c r="G516">
        <v>14169.099609000001</v>
      </c>
      <c r="H516">
        <v>14112.200194999999</v>
      </c>
      <c r="I516">
        <v>13975.200194999999</v>
      </c>
      <c r="J516">
        <v>14081.833984000001</v>
      </c>
      <c r="L516" t="str">
        <f t="shared" ref="L516:L579" si="66">A516</f>
        <v>22NOV2022:11:00:00</v>
      </c>
      <c r="M516">
        <v>11</v>
      </c>
      <c r="N516">
        <f t="shared" ref="N516:N579" si="67">C516-B516</f>
        <v>602.39160099999935</v>
      </c>
      <c r="O516" t="str">
        <f t="shared" si="62"/>
        <v/>
      </c>
      <c r="P516">
        <f t="shared" si="63"/>
        <v>602.39160099999935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4.4589203230276304</v>
      </c>
    </row>
    <row r="517" spans="1:19" x14ac:dyDescent="0.3">
      <c r="A517" t="s">
        <v>566</v>
      </c>
      <c r="B517">
        <v>12924.315430000001</v>
      </c>
      <c r="C517">
        <v>13497.299805000001</v>
      </c>
      <c r="D517">
        <v>12885.140625</v>
      </c>
      <c r="E517">
        <v>12594.923828000001</v>
      </c>
      <c r="F517">
        <v>13558.400390999999</v>
      </c>
      <c r="G517">
        <v>13589.700194999999</v>
      </c>
      <c r="H517">
        <v>13497.299805000001</v>
      </c>
      <c r="I517">
        <v>13368.400390999999</v>
      </c>
      <c r="J517">
        <v>13484.449219</v>
      </c>
      <c r="L517" t="str">
        <f t="shared" si="66"/>
        <v>22NOV2022:12:00:00</v>
      </c>
      <c r="M517">
        <v>12</v>
      </c>
      <c r="N517">
        <f t="shared" si="67"/>
        <v>572.984375</v>
      </c>
      <c r="O517" t="str">
        <f t="shared" si="62"/>
        <v/>
      </c>
      <c r="P517">
        <f t="shared" si="63"/>
        <v>572.984375</v>
      </c>
      <c r="Q517" t="str">
        <f t="shared" si="64"/>
        <v/>
      </c>
      <c r="R517">
        <f t="shared" si="65"/>
        <v>1</v>
      </c>
      <c r="S517">
        <f t="shared" si="68"/>
        <v>4.4333827822708898</v>
      </c>
    </row>
    <row r="518" spans="1:19" x14ac:dyDescent="0.3">
      <c r="A518" t="s">
        <v>567</v>
      </c>
      <c r="B518">
        <v>12501.802734000001</v>
      </c>
      <c r="C518">
        <v>12970.799805000001</v>
      </c>
      <c r="D518">
        <v>12269.361328000001</v>
      </c>
      <c r="E518">
        <v>12019.756836</v>
      </c>
      <c r="F518">
        <v>13028.700194999999</v>
      </c>
      <c r="G518">
        <v>13071.799805000001</v>
      </c>
      <c r="H518">
        <v>12970.799805000001</v>
      </c>
      <c r="I518">
        <v>12852.799805000001</v>
      </c>
      <c r="J518">
        <v>12963.435546999999</v>
      </c>
      <c r="L518" t="str">
        <f t="shared" si="66"/>
        <v>22NOV2022:13:00:00</v>
      </c>
      <c r="M518">
        <v>13</v>
      </c>
      <c r="N518">
        <f t="shared" si="67"/>
        <v>468.99707099999978</v>
      </c>
      <c r="O518" t="str">
        <f t="shared" si="62"/>
        <v/>
      </c>
      <c r="P518">
        <f t="shared" si="63"/>
        <v>468.99707099999978</v>
      </c>
      <c r="Q518" t="str">
        <f t="shared" si="64"/>
        <v/>
      </c>
      <c r="R518">
        <f t="shared" si="65"/>
        <v>1</v>
      </c>
      <c r="S518">
        <f t="shared" si="68"/>
        <v>3.7514355407681457</v>
      </c>
    </row>
    <row r="519" spans="1:19" x14ac:dyDescent="0.3">
      <c r="A519" t="s">
        <v>568</v>
      </c>
      <c r="B519">
        <v>12209.915039</v>
      </c>
      <c r="C519">
        <v>12565.799805000001</v>
      </c>
      <c r="D519">
        <v>11776.934569999999</v>
      </c>
      <c r="E519">
        <v>11528.146484000001</v>
      </c>
      <c r="F519">
        <v>12631.5</v>
      </c>
      <c r="G519">
        <v>12686.700194999999</v>
      </c>
      <c r="H519">
        <v>12565.799805000001</v>
      </c>
      <c r="I519">
        <v>12451.200194999999</v>
      </c>
      <c r="J519">
        <v>12565.770508</v>
      </c>
      <c r="L519" t="str">
        <f t="shared" si="66"/>
        <v>22NOV2022:14:00:00</v>
      </c>
      <c r="M519">
        <v>14</v>
      </c>
      <c r="N519">
        <f t="shared" si="67"/>
        <v>355.88476600000104</v>
      </c>
      <c r="O519" t="str">
        <f t="shared" si="62"/>
        <v/>
      </c>
      <c r="P519">
        <f t="shared" si="63"/>
        <v>355.88476600000104</v>
      </c>
      <c r="Q519" t="str">
        <f t="shared" si="64"/>
        <v/>
      </c>
      <c r="R519">
        <f t="shared" si="65"/>
        <v>1</v>
      </c>
      <c r="S519">
        <f t="shared" si="68"/>
        <v>2.9147194297688435</v>
      </c>
    </row>
    <row r="520" spans="1:19" x14ac:dyDescent="0.3">
      <c r="A520" t="s">
        <v>569</v>
      </c>
      <c r="B520">
        <v>12030.986328000001</v>
      </c>
      <c r="C520">
        <v>12251.799805000001</v>
      </c>
      <c r="D520">
        <v>11610.923828000001</v>
      </c>
      <c r="E520">
        <v>11441.515625</v>
      </c>
      <c r="F520">
        <v>12318.700194999999</v>
      </c>
      <c r="G520">
        <v>12375.400390999999</v>
      </c>
      <c r="H520">
        <v>12251.799805000001</v>
      </c>
      <c r="I520">
        <v>12155.099609000001</v>
      </c>
      <c r="J520">
        <v>12258.890625</v>
      </c>
      <c r="L520" t="str">
        <f t="shared" si="66"/>
        <v>22NOV2022:15:00:00</v>
      </c>
      <c r="M520">
        <v>15</v>
      </c>
      <c r="N520">
        <f t="shared" si="67"/>
        <v>220.81347699999969</v>
      </c>
      <c r="O520" t="str">
        <f t="shared" si="62"/>
        <v/>
      </c>
      <c r="P520">
        <f t="shared" si="63"/>
        <v>220.81347699999969</v>
      </c>
      <c r="Q520" t="str">
        <f t="shared" si="64"/>
        <v/>
      </c>
      <c r="R520">
        <f t="shared" si="65"/>
        <v>1</v>
      </c>
      <c r="S520">
        <f t="shared" si="68"/>
        <v>1.8353730191355568</v>
      </c>
    </row>
    <row r="521" spans="1:19" x14ac:dyDescent="0.3">
      <c r="A521" t="s">
        <v>570</v>
      </c>
      <c r="B521">
        <v>11908.532227</v>
      </c>
      <c r="C521">
        <v>12079.400390999999</v>
      </c>
      <c r="D521">
        <v>11636.534180000001</v>
      </c>
      <c r="E521">
        <v>11528.943359000001</v>
      </c>
      <c r="F521">
        <v>12122</v>
      </c>
      <c r="G521">
        <v>12184.400390999999</v>
      </c>
      <c r="H521">
        <v>12079.400390999999</v>
      </c>
      <c r="I521">
        <v>11982.5</v>
      </c>
      <c r="J521">
        <v>12078.125</v>
      </c>
      <c r="L521" t="str">
        <f t="shared" si="66"/>
        <v>22NOV2022:16:00:00</v>
      </c>
      <c r="M521">
        <v>16</v>
      </c>
      <c r="N521">
        <f t="shared" si="67"/>
        <v>170.86816399999952</v>
      </c>
      <c r="O521" t="str">
        <f t="shared" si="62"/>
        <v/>
      </c>
      <c r="P521">
        <f t="shared" si="63"/>
        <v>170.86816399999952</v>
      </c>
      <c r="Q521" t="str">
        <f t="shared" si="64"/>
        <v/>
      </c>
      <c r="R521">
        <f t="shared" si="65"/>
        <v>1</v>
      </c>
      <c r="S521">
        <f t="shared" si="68"/>
        <v>1.4348381542151201</v>
      </c>
    </row>
    <row r="522" spans="1:19" x14ac:dyDescent="0.3">
      <c r="A522" t="s">
        <v>571</v>
      </c>
      <c r="B522">
        <v>11966.977539</v>
      </c>
      <c r="C522">
        <v>12234.5</v>
      </c>
      <c r="D522">
        <v>11931.578125</v>
      </c>
      <c r="E522">
        <v>11787.460938</v>
      </c>
      <c r="F522">
        <v>12252.200194999999</v>
      </c>
      <c r="G522">
        <v>12324.5</v>
      </c>
      <c r="H522">
        <v>12234.5</v>
      </c>
      <c r="I522">
        <v>12144.400390999999</v>
      </c>
      <c r="J522">
        <v>12228.120117</v>
      </c>
      <c r="L522" t="str">
        <f t="shared" si="66"/>
        <v>22NOV2022:17:00:00</v>
      </c>
      <c r="M522">
        <v>17</v>
      </c>
      <c r="N522">
        <f t="shared" si="67"/>
        <v>267.52246100000048</v>
      </c>
      <c r="O522" t="str">
        <f t="shared" si="62"/>
        <v/>
      </c>
      <c r="P522">
        <f t="shared" si="63"/>
        <v>267.52246100000048</v>
      </c>
      <c r="Q522" t="str">
        <f t="shared" si="64"/>
        <v/>
      </c>
      <c r="R522">
        <f t="shared" si="65"/>
        <v>1</v>
      </c>
      <c r="S522">
        <f t="shared" si="68"/>
        <v>2.2355056665574349</v>
      </c>
    </row>
    <row r="523" spans="1:19" x14ac:dyDescent="0.3">
      <c r="A523" t="s">
        <v>572</v>
      </c>
      <c r="B523">
        <v>12601.516602</v>
      </c>
      <c r="C523">
        <v>12835.700194999999</v>
      </c>
      <c r="D523">
        <v>12536.108398</v>
      </c>
      <c r="E523">
        <v>12341.651367</v>
      </c>
      <c r="F523">
        <v>12866.5</v>
      </c>
      <c r="G523">
        <v>12957.799805000001</v>
      </c>
      <c r="H523">
        <v>12835.700194999999</v>
      </c>
      <c r="I523">
        <v>12755.299805000001</v>
      </c>
      <c r="J523">
        <v>12842.705078000001</v>
      </c>
      <c r="L523" t="str">
        <f t="shared" si="66"/>
        <v>22NOV2022:18:00:00</v>
      </c>
      <c r="M523">
        <v>18</v>
      </c>
      <c r="N523">
        <f t="shared" si="67"/>
        <v>234.18359299999975</v>
      </c>
      <c r="O523" t="str">
        <f t="shared" si="62"/>
        <v/>
      </c>
      <c r="P523">
        <f t="shared" si="63"/>
        <v>234.18359299999975</v>
      </c>
      <c r="Q523" t="str">
        <f t="shared" si="64"/>
        <v/>
      </c>
      <c r="R523">
        <f t="shared" si="65"/>
        <v>1</v>
      </c>
      <c r="S523">
        <f t="shared" si="68"/>
        <v>1.8583762605433718</v>
      </c>
    </row>
    <row r="524" spans="1:19" x14ac:dyDescent="0.3">
      <c r="A524" t="s">
        <v>573</v>
      </c>
      <c r="B524">
        <v>13052.430664</v>
      </c>
      <c r="C524">
        <v>13434.099609000001</v>
      </c>
      <c r="D524">
        <v>12801.895508</v>
      </c>
      <c r="E524">
        <v>12521.197265999999</v>
      </c>
      <c r="F524">
        <v>13561.200194999999</v>
      </c>
      <c r="G524">
        <v>13671.599609000001</v>
      </c>
      <c r="H524">
        <v>13434.099609000001</v>
      </c>
      <c r="I524">
        <v>13375.700194999999</v>
      </c>
      <c r="J524">
        <v>13492.100586</v>
      </c>
      <c r="L524" t="str">
        <f t="shared" si="66"/>
        <v>22NOV2022:19:00:00</v>
      </c>
      <c r="M524">
        <v>19</v>
      </c>
      <c r="N524">
        <f t="shared" si="67"/>
        <v>381.66894500000126</v>
      </c>
      <c r="O524" t="str">
        <f t="shared" si="62"/>
        <v/>
      </c>
      <c r="P524">
        <f t="shared" si="63"/>
        <v>381.66894500000126</v>
      </c>
      <c r="Q524" t="str">
        <f t="shared" si="64"/>
        <v/>
      </c>
      <c r="R524">
        <f t="shared" si="65"/>
        <v>1</v>
      </c>
      <c r="S524">
        <f t="shared" si="68"/>
        <v>2.9241216048186724</v>
      </c>
    </row>
    <row r="525" spans="1:19" x14ac:dyDescent="0.3">
      <c r="A525" t="s">
        <v>574</v>
      </c>
      <c r="B525">
        <v>13045.946289</v>
      </c>
      <c r="C525">
        <v>13412.700194999999</v>
      </c>
      <c r="D525">
        <v>12646.221680000001</v>
      </c>
      <c r="E525">
        <v>12411.544921999999</v>
      </c>
      <c r="F525">
        <v>13518.200194999999</v>
      </c>
      <c r="G525">
        <v>13629</v>
      </c>
      <c r="H525">
        <v>13412.700194999999</v>
      </c>
      <c r="I525">
        <v>13367.599609000001</v>
      </c>
      <c r="J525">
        <v>13466.814453000001</v>
      </c>
      <c r="L525" t="str">
        <f t="shared" si="66"/>
        <v>22NOV2022:20:00:00</v>
      </c>
      <c r="M525">
        <v>20</v>
      </c>
      <c r="N525">
        <f t="shared" si="67"/>
        <v>366.75390599999992</v>
      </c>
      <c r="O525" t="str">
        <f t="shared" si="62"/>
        <v/>
      </c>
      <c r="P525">
        <f t="shared" si="63"/>
        <v>366.75390599999992</v>
      </c>
      <c r="Q525" t="str">
        <f t="shared" si="64"/>
        <v/>
      </c>
      <c r="R525">
        <f t="shared" si="65"/>
        <v>1</v>
      </c>
      <c r="S525">
        <f t="shared" si="68"/>
        <v>2.8112480143294567</v>
      </c>
    </row>
    <row r="526" spans="1:19" x14ac:dyDescent="0.3">
      <c r="A526" t="s">
        <v>575</v>
      </c>
      <c r="B526">
        <v>12964.342773</v>
      </c>
      <c r="C526">
        <v>13302.799805000001</v>
      </c>
      <c r="D526">
        <v>12628.321289</v>
      </c>
      <c r="E526">
        <v>12348.473633</v>
      </c>
      <c r="F526">
        <v>13412.799805000001</v>
      </c>
      <c r="G526">
        <v>13517.900390999999</v>
      </c>
      <c r="H526">
        <v>13302.799805000001</v>
      </c>
      <c r="I526">
        <v>13276</v>
      </c>
      <c r="J526">
        <v>13363.695313</v>
      </c>
      <c r="L526" t="str">
        <f t="shared" si="66"/>
        <v>22NOV2022:21:00:00</v>
      </c>
      <c r="M526">
        <v>21</v>
      </c>
      <c r="N526">
        <f t="shared" si="67"/>
        <v>338.45703200000025</v>
      </c>
      <c r="O526" t="str">
        <f t="shared" si="62"/>
        <v/>
      </c>
      <c r="P526">
        <f t="shared" si="63"/>
        <v>338.45703200000025</v>
      </c>
      <c r="Q526" t="str">
        <f t="shared" si="64"/>
        <v/>
      </c>
      <c r="R526">
        <f t="shared" si="65"/>
        <v>1</v>
      </c>
      <c r="S526">
        <f t="shared" si="68"/>
        <v>2.6106763599685352</v>
      </c>
    </row>
    <row r="527" spans="1:19" x14ac:dyDescent="0.3">
      <c r="A527" t="s">
        <v>576</v>
      </c>
      <c r="B527">
        <v>12661.964844</v>
      </c>
      <c r="C527">
        <v>12900.900390999999</v>
      </c>
      <c r="D527">
        <v>12451.558594</v>
      </c>
      <c r="E527">
        <v>12192.503906</v>
      </c>
      <c r="F527">
        <v>12957.5</v>
      </c>
      <c r="G527">
        <v>13040.700194999999</v>
      </c>
      <c r="H527">
        <v>12900.900390999999</v>
      </c>
      <c r="I527">
        <v>12889.900390999999</v>
      </c>
      <c r="J527">
        <v>12940.490234000001</v>
      </c>
      <c r="L527" t="str">
        <f t="shared" si="66"/>
        <v>22NOV2022:22:00:00</v>
      </c>
      <c r="M527">
        <v>22</v>
      </c>
      <c r="N527">
        <f t="shared" si="67"/>
        <v>238.93554699999913</v>
      </c>
      <c r="O527" t="str">
        <f t="shared" si="62"/>
        <v/>
      </c>
      <c r="P527">
        <f t="shared" si="63"/>
        <v>238.93554699999913</v>
      </c>
      <c r="Q527" t="str">
        <f t="shared" si="64"/>
        <v/>
      </c>
      <c r="R527">
        <f t="shared" si="65"/>
        <v>1</v>
      </c>
      <c r="S527">
        <f t="shared" si="68"/>
        <v>1.8870337261536556</v>
      </c>
    </row>
    <row r="528" spans="1:19" x14ac:dyDescent="0.3">
      <c r="A528" t="s">
        <v>577</v>
      </c>
      <c r="B528">
        <v>12064.462890999999</v>
      </c>
      <c r="C528">
        <v>12219.200194999999</v>
      </c>
      <c r="D528">
        <v>11732.756836</v>
      </c>
      <c r="E528">
        <v>11529.083008</v>
      </c>
      <c r="F528">
        <v>12186.799805000001</v>
      </c>
      <c r="G528">
        <v>12255.400390999999</v>
      </c>
      <c r="H528">
        <v>12219.200194999999</v>
      </c>
      <c r="I528">
        <v>12210.400390999999</v>
      </c>
      <c r="J528">
        <v>12220.310546999999</v>
      </c>
      <c r="L528" t="str">
        <f t="shared" si="66"/>
        <v>22NOV2022:23:00:00</v>
      </c>
      <c r="M528">
        <v>23</v>
      </c>
      <c r="N528">
        <f t="shared" si="67"/>
        <v>154.73730400000022</v>
      </c>
      <c r="O528" t="str">
        <f t="shared" si="62"/>
        <v/>
      </c>
      <c r="P528">
        <f t="shared" si="63"/>
        <v>154.73730400000022</v>
      </c>
      <c r="Q528" t="str">
        <f t="shared" si="64"/>
        <v/>
      </c>
      <c r="R528">
        <f t="shared" si="65"/>
        <v>1</v>
      </c>
      <c r="S528">
        <f t="shared" si="68"/>
        <v>1.2825875913252061</v>
      </c>
    </row>
    <row r="529" spans="1:19" x14ac:dyDescent="0.3">
      <c r="A529" t="s">
        <v>578</v>
      </c>
      <c r="B529">
        <v>11422.021484000001</v>
      </c>
      <c r="C529">
        <v>11602.400390999999</v>
      </c>
      <c r="D529">
        <v>11179.051758</v>
      </c>
      <c r="E529">
        <v>11021.880859000001</v>
      </c>
      <c r="F529">
        <v>11468.799805000001</v>
      </c>
      <c r="G529">
        <v>11541</v>
      </c>
      <c r="H529">
        <v>11602.400390999999</v>
      </c>
      <c r="I529">
        <v>11588.700194999999</v>
      </c>
      <c r="J529">
        <v>11562.214844</v>
      </c>
      <c r="L529" t="str">
        <f t="shared" si="66"/>
        <v>23NOV2022:00:00:00</v>
      </c>
      <c r="M529">
        <v>24</v>
      </c>
      <c r="N529">
        <f t="shared" si="67"/>
        <v>180.37890699999843</v>
      </c>
      <c r="O529" t="str">
        <f t="shared" si="62"/>
        <v/>
      </c>
      <c r="P529">
        <f t="shared" si="63"/>
        <v>180.37890699999843</v>
      </c>
      <c r="Q529" t="str">
        <f t="shared" si="64"/>
        <v/>
      </c>
      <c r="R529">
        <f t="shared" si="65"/>
        <v>1</v>
      </c>
      <c r="S529">
        <f t="shared" si="68"/>
        <v>1.5792205193509199</v>
      </c>
    </row>
    <row r="530" spans="1:19" x14ac:dyDescent="0.3">
      <c r="A530" t="s">
        <v>579</v>
      </c>
      <c r="B530">
        <v>10820.494140999999</v>
      </c>
      <c r="C530">
        <v>10537.299805000001</v>
      </c>
      <c r="D530">
        <v>10709.054688</v>
      </c>
      <c r="E530">
        <v>10505.262694999999</v>
      </c>
      <c r="F530">
        <v>10745.700194999999</v>
      </c>
      <c r="G530">
        <v>10902.400390999999</v>
      </c>
      <c r="H530">
        <v>10537.299805000001</v>
      </c>
      <c r="I530">
        <v>10809.200194999999</v>
      </c>
      <c r="J530">
        <v>10755</v>
      </c>
      <c r="L530" t="str">
        <f t="shared" si="66"/>
        <v>23NOV2022:01:00:00</v>
      </c>
      <c r="M530">
        <v>1</v>
      </c>
      <c r="N530">
        <f t="shared" si="67"/>
        <v>-283.19433599999866</v>
      </c>
      <c r="O530">
        <f t="shared" si="62"/>
        <v>-283.19433599999866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2.6172033579034557</v>
      </c>
    </row>
    <row r="531" spans="1:19" x14ac:dyDescent="0.3">
      <c r="A531" t="s">
        <v>580</v>
      </c>
      <c r="B531">
        <v>10446.548828000001</v>
      </c>
      <c r="C531">
        <v>10150</v>
      </c>
      <c r="D531">
        <v>10353.919921999999</v>
      </c>
      <c r="E531">
        <v>10158.697265999999</v>
      </c>
      <c r="F531">
        <v>10387.299805000001</v>
      </c>
      <c r="G531">
        <v>10518.900390999999</v>
      </c>
      <c r="H531">
        <v>10150</v>
      </c>
      <c r="I531">
        <v>10441</v>
      </c>
      <c r="J531">
        <v>10379.669921999999</v>
      </c>
      <c r="L531" t="str">
        <f t="shared" si="66"/>
        <v>23NOV2022:02:00:00</v>
      </c>
      <c r="M531">
        <v>2</v>
      </c>
      <c r="N531">
        <f t="shared" si="67"/>
        <v>-296.54882800000087</v>
      </c>
      <c r="O531">
        <f t="shared" si="62"/>
        <v>-296.54882800000087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2.83872533295549</v>
      </c>
    </row>
    <row r="532" spans="1:19" x14ac:dyDescent="0.3">
      <c r="A532" t="s">
        <v>581</v>
      </c>
      <c r="B532">
        <v>10194.219727</v>
      </c>
      <c r="C532">
        <v>9917.8603516000003</v>
      </c>
      <c r="D532">
        <v>10342.702148</v>
      </c>
      <c r="E532">
        <v>10093.495117</v>
      </c>
      <c r="F532">
        <v>10174.799805000001</v>
      </c>
      <c r="G532">
        <v>10288.799805000001</v>
      </c>
      <c r="H532">
        <v>9917.8603516000003</v>
      </c>
      <c r="I532">
        <v>10219.900390999999</v>
      </c>
      <c r="J532">
        <v>10154.849609000001</v>
      </c>
      <c r="L532" t="str">
        <f t="shared" si="66"/>
        <v>23NOV2022:03:00:00</v>
      </c>
      <c r="M532">
        <v>3</v>
      </c>
      <c r="N532">
        <f t="shared" si="67"/>
        <v>-276.35937539999941</v>
      </c>
      <c r="O532">
        <f t="shared" si="62"/>
        <v>-276.35937539999941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2.7109419141520474</v>
      </c>
    </row>
    <row r="533" spans="1:19" x14ac:dyDescent="0.3">
      <c r="A533" t="s">
        <v>582</v>
      </c>
      <c r="B533">
        <v>10092.367188</v>
      </c>
      <c r="C533">
        <v>9921.1103516000003</v>
      </c>
      <c r="D533">
        <v>10271.809569999999</v>
      </c>
      <c r="E533">
        <v>10066.479492</v>
      </c>
      <c r="F533">
        <v>10166.400390999999</v>
      </c>
      <c r="G533">
        <v>10273.599609000001</v>
      </c>
      <c r="H533">
        <v>9921.1103516000003</v>
      </c>
      <c r="I533">
        <v>10203.799805000001</v>
      </c>
      <c r="J533">
        <v>10144.967773</v>
      </c>
      <c r="L533" t="str">
        <f t="shared" si="66"/>
        <v>23NOV2022:04:00:00</v>
      </c>
      <c r="M533">
        <v>4</v>
      </c>
      <c r="N533">
        <f t="shared" si="67"/>
        <v>-171.25683639999988</v>
      </c>
      <c r="O533">
        <f t="shared" si="62"/>
        <v>-171.25683639999988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1.6968946255109232</v>
      </c>
    </row>
    <row r="534" spans="1:19" x14ac:dyDescent="0.3">
      <c r="A534" t="s">
        <v>583</v>
      </c>
      <c r="B534">
        <v>10322.746094</v>
      </c>
      <c r="C534">
        <v>10148.200194999999</v>
      </c>
      <c r="D534">
        <v>10474.253906</v>
      </c>
      <c r="E534">
        <v>10134.019531</v>
      </c>
      <c r="F534">
        <v>10381.299805000001</v>
      </c>
      <c r="G534">
        <v>10498.700194999999</v>
      </c>
      <c r="H534">
        <v>10148.200194999999</v>
      </c>
      <c r="I534">
        <v>10411.900390999999</v>
      </c>
      <c r="J534">
        <v>10363.084961</v>
      </c>
      <c r="L534" t="str">
        <f t="shared" si="66"/>
        <v>23NOV2022:05:00:00</v>
      </c>
      <c r="M534">
        <v>5</v>
      </c>
      <c r="N534">
        <f t="shared" si="67"/>
        <v>-174.54589900000065</v>
      </c>
      <c r="O534">
        <f t="shared" si="62"/>
        <v>-174.54589900000065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1.6908862952800303</v>
      </c>
    </row>
    <row r="535" spans="1:19" x14ac:dyDescent="0.3">
      <c r="A535" t="s">
        <v>584</v>
      </c>
      <c r="B535">
        <v>10870.676758</v>
      </c>
      <c r="C535">
        <v>10771.900390999999</v>
      </c>
      <c r="D535">
        <v>11205</v>
      </c>
      <c r="E535">
        <v>10761.672852</v>
      </c>
      <c r="F535">
        <v>10984.400390999999</v>
      </c>
      <c r="G535">
        <v>11145.799805000001</v>
      </c>
      <c r="H535">
        <v>10771.900390999999</v>
      </c>
      <c r="I535">
        <v>11008.700194999999</v>
      </c>
      <c r="J535">
        <v>10980.130859000001</v>
      </c>
      <c r="L535" t="str">
        <f t="shared" si="66"/>
        <v>23NOV2022:06:00:00</v>
      </c>
      <c r="M535">
        <v>6</v>
      </c>
      <c r="N535">
        <f t="shared" si="67"/>
        <v>-98.776367000000391</v>
      </c>
      <c r="O535">
        <f t="shared" si="62"/>
        <v>-98.776367000000391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0.90864965630873362</v>
      </c>
    </row>
    <row r="536" spans="1:19" x14ac:dyDescent="0.3">
      <c r="A536" t="s">
        <v>585</v>
      </c>
      <c r="B536">
        <v>11660.815430000001</v>
      </c>
      <c r="C536">
        <v>11751</v>
      </c>
      <c r="D536">
        <v>12257.572265999999</v>
      </c>
      <c r="E536">
        <v>11773.112305000001</v>
      </c>
      <c r="F536">
        <v>11932.5</v>
      </c>
      <c r="G536">
        <v>12155.099609000001</v>
      </c>
      <c r="H536">
        <v>11751</v>
      </c>
      <c r="I536">
        <v>11950</v>
      </c>
      <c r="J536">
        <v>11948.900390999999</v>
      </c>
      <c r="L536" t="str">
        <f t="shared" si="66"/>
        <v>23NOV2022:07:00:00</v>
      </c>
      <c r="M536">
        <v>7</v>
      </c>
      <c r="N536">
        <f t="shared" si="67"/>
        <v>90.184569999999439</v>
      </c>
      <c r="O536" t="str">
        <f t="shared" si="62"/>
        <v/>
      </c>
      <c r="P536">
        <f t="shared" si="63"/>
        <v>90.184569999999439</v>
      </c>
      <c r="Q536" t="str">
        <f t="shared" si="64"/>
        <v/>
      </c>
      <c r="R536">
        <f t="shared" si="65"/>
        <v>1</v>
      </c>
      <c r="S536">
        <f t="shared" si="68"/>
        <v>0.7733984860782539</v>
      </c>
    </row>
    <row r="537" spans="1:19" x14ac:dyDescent="0.3">
      <c r="A537" t="s">
        <v>586</v>
      </c>
      <c r="B537">
        <v>12196.612305000001</v>
      </c>
      <c r="C537">
        <v>12352.900390999999</v>
      </c>
      <c r="D537">
        <v>12588.067383</v>
      </c>
      <c r="E537">
        <v>12186.140625</v>
      </c>
      <c r="F537">
        <v>12476.5</v>
      </c>
      <c r="G537">
        <v>12738.5</v>
      </c>
      <c r="H537">
        <v>12352.900390999999</v>
      </c>
      <c r="I537">
        <v>12485.700194999999</v>
      </c>
      <c r="J537">
        <v>12514.320313</v>
      </c>
      <c r="L537" t="str">
        <f t="shared" si="66"/>
        <v>23NOV2022:08:00:00</v>
      </c>
      <c r="M537">
        <v>8</v>
      </c>
      <c r="N537">
        <f t="shared" si="67"/>
        <v>156.28808599999866</v>
      </c>
      <c r="O537" t="str">
        <f t="shared" si="62"/>
        <v/>
      </c>
      <c r="P537">
        <f t="shared" si="63"/>
        <v>156.28808599999866</v>
      </c>
      <c r="Q537" t="str">
        <f t="shared" si="64"/>
        <v/>
      </c>
      <c r="R537">
        <f t="shared" si="65"/>
        <v>1</v>
      </c>
      <c r="S537">
        <f t="shared" si="68"/>
        <v>1.2814057058772654</v>
      </c>
    </row>
    <row r="538" spans="1:19" x14ac:dyDescent="0.3">
      <c r="A538" t="s">
        <v>587</v>
      </c>
      <c r="B538">
        <v>12584.926758</v>
      </c>
      <c r="C538">
        <v>12622.200194999999</v>
      </c>
      <c r="D538">
        <v>12405.146484000001</v>
      </c>
      <c r="E538">
        <v>12062.219727</v>
      </c>
      <c r="F538">
        <v>12670.5</v>
      </c>
      <c r="G538">
        <v>12924</v>
      </c>
      <c r="H538">
        <v>12622.200194999999</v>
      </c>
      <c r="I538">
        <v>12670.5</v>
      </c>
      <c r="J538">
        <v>12721.799805000001</v>
      </c>
      <c r="L538" t="str">
        <f t="shared" si="66"/>
        <v>23NOV2022:09:00:00</v>
      </c>
      <c r="M538">
        <v>9</v>
      </c>
      <c r="N538">
        <f t="shared" si="67"/>
        <v>37.273436999999831</v>
      </c>
      <c r="O538" t="str">
        <f t="shared" si="62"/>
        <v/>
      </c>
      <c r="P538">
        <f t="shared" si="63"/>
        <v>37.273436999999831</v>
      </c>
      <c r="Q538" t="str">
        <f t="shared" si="64"/>
        <v/>
      </c>
      <c r="R538">
        <f t="shared" si="65"/>
        <v>1</v>
      </c>
      <c r="S538">
        <f t="shared" si="68"/>
        <v>0.29617523976693638</v>
      </c>
    </row>
    <row r="539" spans="1:19" x14ac:dyDescent="0.3">
      <c r="A539" t="s">
        <v>588</v>
      </c>
      <c r="B539">
        <v>12965.890625</v>
      </c>
      <c r="C539">
        <v>12877.299805000001</v>
      </c>
      <c r="D539">
        <v>12369.366211</v>
      </c>
      <c r="E539">
        <v>12050.353515999999</v>
      </c>
      <c r="F539">
        <v>12839.5</v>
      </c>
      <c r="G539">
        <v>13073</v>
      </c>
      <c r="H539">
        <v>12877.299805000001</v>
      </c>
      <c r="I539">
        <v>12839.5</v>
      </c>
      <c r="J539">
        <v>12907.324219</v>
      </c>
      <c r="L539" t="str">
        <f t="shared" si="66"/>
        <v>23NOV2022:10:00:00</v>
      </c>
      <c r="M539">
        <v>10</v>
      </c>
      <c r="N539">
        <f t="shared" si="67"/>
        <v>-88.590819999999439</v>
      </c>
      <c r="O539">
        <f t="shared" si="62"/>
        <v>-88.590819999999439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0.68326058396007361</v>
      </c>
    </row>
    <row r="540" spans="1:19" x14ac:dyDescent="0.3">
      <c r="A540" t="s">
        <v>589</v>
      </c>
      <c r="B540">
        <v>13032.115234000001</v>
      </c>
      <c r="C540">
        <v>13019.099609000001</v>
      </c>
      <c r="D540">
        <v>12277.899414</v>
      </c>
      <c r="E540">
        <v>12058.447265999999</v>
      </c>
      <c r="F540">
        <v>12903.299805000001</v>
      </c>
      <c r="G540">
        <v>13118</v>
      </c>
      <c r="H540">
        <v>13019.099609000001</v>
      </c>
      <c r="I540">
        <v>12903.299805000001</v>
      </c>
      <c r="J540">
        <v>12985.923828000001</v>
      </c>
      <c r="L540" t="str">
        <f t="shared" si="66"/>
        <v>23NOV2022:11:00:00</v>
      </c>
      <c r="M540">
        <v>11</v>
      </c>
      <c r="N540">
        <f t="shared" si="67"/>
        <v>-13.015625</v>
      </c>
      <c r="O540">
        <f t="shared" si="62"/>
        <v>-13.015625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9.987346463943951E-2</v>
      </c>
    </row>
    <row r="541" spans="1:19" x14ac:dyDescent="0.3">
      <c r="A541" t="s">
        <v>590</v>
      </c>
      <c r="B541">
        <v>13105.025390999999</v>
      </c>
      <c r="C541">
        <v>13081.200194999999</v>
      </c>
      <c r="D541">
        <v>12136.072265999999</v>
      </c>
      <c r="E541">
        <v>11912.560546999999</v>
      </c>
      <c r="F541">
        <v>12885.400390999999</v>
      </c>
      <c r="G541">
        <v>13098.5</v>
      </c>
      <c r="H541">
        <v>13081.200194999999</v>
      </c>
      <c r="I541">
        <v>12885.400390999999</v>
      </c>
      <c r="J541">
        <v>12987.625</v>
      </c>
      <c r="L541" t="str">
        <f t="shared" si="66"/>
        <v>23NOV2022:12:00:00</v>
      </c>
      <c r="M541">
        <v>12</v>
      </c>
      <c r="N541">
        <f t="shared" si="67"/>
        <v>-23.825195999999778</v>
      </c>
      <c r="O541">
        <f t="shared" si="62"/>
        <v>-23.825195999999778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0.18180198274443601</v>
      </c>
    </row>
    <row r="542" spans="1:19" x14ac:dyDescent="0.3">
      <c r="A542" t="s">
        <v>591</v>
      </c>
      <c r="B542">
        <v>12926.866211</v>
      </c>
      <c r="C542">
        <v>13077.299805000001</v>
      </c>
      <c r="D542">
        <v>11950.258789</v>
      </c>
      <c r="E542">
        <v>11802.151367</v>
      </c>
      <c r="F542">
        <v>12830.400390999999</v>
      </c>
      <c r="G542">
        <v>13034.299805000001</v>
      </c>
      <c r="H542">
        <v>13077.299805000001</v>
      </c>
      <c r="I542">
        <v>12830.400390999999</v>
      </c>
      <c r="J542">
        <v>12943.099609000001</v>
      </c>
      <c r="L542" t="str">
        <f t="shared" si="66"/>
        <v>23NOV2022:13:00:00</v>
      </c>
      <c r="M542">
        <v>13</v>
      </c>
      <c r="N542">
        <f t="shared" si="67"/>
        <v>150.43359400000008</v>
      </c>
      <c r="O542" t="str">
        <f t="shared" si="62"/>
        <v/>
      </c>
      <c r="P542">
        <f t="shared" si="63"/>
        <v>150.43359400000008</v>
      </c>
      <c r="Q542" t="str">
        <f t="shared" si="64"/>
        <v/>
      </c>
      <c r="R542">
        <f t="shared" si="65"/>
        <v>1</v>
      </c>
      <c r="S542">
        <f t="shared" si="68"/>
        <v>1.1637282504864943</v>
      </c>
    </row>
    <row r="543" spans="1:19" x14ac:dyDescent="0.3">
      <c r="A543" t="s">
        <v>592</v>
      </c>
      <c r="B543">
        <v>12718.000977</v>
      </c>
      <c r="C543">
        <v>13042.900390999999</v>
      </c>
      <c r="D543">
        <v>11790.225586</v>
      </c>
      <c r="E543">
        <v>11758.135742</v>
      </c>
      <c r="F543">
        <v>12750.099609000001</v>
      </c>
      <c r="G543">
        <v>12952.299805000001</v>
      </c>
      <c r="H543">
        <v>13042.900390999999</v>
      </c>
      <c r="I543">
        <v>12750.099609000001</v>
      </c>
      <c r="J543">
        <v>12873.849609000001</v>
      </c>
      <c r="L543" t="str">
        <f t="shared" si="66"/>
        <v>23NOV2022:14:00:00</v>
      </c>
      <c r="M543">
        <v>14</v>
      </c>
      <c r="N543">
        <f t="shared" si="67"/>
        <v>324.89941399999952</v>
      </c>
      <c r="O543" t="str">
        <f t="shared" si="62"/>
        <v/>
      </c>
      <c r="P543">
        <f t="shared" si="63"/>
        <v>324.89941399999952</v>
      </c>
      <c r="Q543" t="str">
        <f t="shared" si="64"/>
        <v/>
      </c>
      <c r="R543">
        <f t="shared" si="65"/>
        <v>1</v>
      </c>
      <c r="S543">
        <f t="shared" si="68"/>
        <v>2.5546421531777455</v>
      </c>
    </row>
    <row r="544" spans="1:19" x14ac:dyDescent="0.3">
      <c r="A544" t="s">
        <v>593</v>
      </c>
      <c r="B544">
        <v>12571.527344</v>
      </c>
      <c r="C544">
        <v>12924.099609000001</v>
      </c>
      <c r="D544">
        <v>11743.787109000001</v>
      </c>
      <c r="E544">
        <v>11835.535156</v>
      </c>
      <c r="F544">
        <v>12594.5</v>
      </c>
      <c r="G544">
        <v>12790.799805000001</v>
      </c>
      <c r="H544">
        <v>12924.099609000001</v>
      </c>
      <c r="I544">
        <v>12594.5</v>
      </c>
      <c r="J544">
        <v>12725.974609000001</v>
      </c>
      <c r="L544" t="str">
        <f t="shared" si="66"/>
        <v>23NOV2022:15:00:00</v>
      </c>
      <c r="M544">
        <v>15</v>
      </c>
      <c r="N544">
        <f t="shared" si="67"/>
        <v>352.5722650000007</v>
      </c>
      <c r="O544" t="str">
        <f t="shared" si="62"/>
        <v/>
      </c>
      <c r="P544">
        <f t="shared" si="63"/>
        <v>352.5722650000007</v>
      </c>
      <c r="Q544" t="str">
        <f t="shared" si="64"/>
        <v/>
      </c>
      <c r="R544">
        <f t="shared" si="65"/>
        <v>1</v>
      </c>
      <c r="S544">
        <f t="shared" si="68"/>
        <v>2.8045300730167244</v>
      </c>
    </row>
    <row r="545" spans="1:19" x14ac:dyDescent="0.3">
      <c r="A545" t="s">
        <v>594</v>
      </c>
      <c r="B545">
        <v>12483.392578000001</v>
      </c>
      <c r="C545">
        <v>12821.5</v>
      </c>
      <c r="D545">
        <v>11792.809569999999</v>
      </c>
      <c r="E545">
        <v>11915.344727</v>
      </c>
      <c r="F545">
        <v>12456.400390999999</v>
      </c>
      <c r="G545">
        <v>12645.799805000001</v>
      </c>
      <c r="H545">
        <v>12821.5</v>
      </c>
      <c r="I545">
        <v>12456.400390999999</v>
      </c>
      <c r="J545">
        <v>12595.025390999999</v>
      </c>
      <c r="L545" t="str">
        <f t="shared" si="66"/>
        <v>23NOV2022:16:00:00</v>
      </c>
      <c r="M545">
        <v>16</v>
      </c>
      <c r="N545">
        <f t="shared" si="67"/>
        <v>338.10742199999913</v>
      </c>
      <c r="O545" t="str">
        <f t="shared" si="62"/>
        <v/>
      </c>
      <c r="P545">
        <f t="shared" si="63"/>
        <v>338.10742199999913</v>
      </c>
      <c r="Q545" t="str">
        <f t="shared" si="64"/>
        <v/>
      </c>
      <c r="R545">
        <f t="shared" si="65"/>
        <v>1</v>
      </c>
      <c r="S545">
        <f t="shared" si="68"/>
        <v>2.708457816153758</v>
      </c>
    </row>
    <row r="546" spans="1:19" x14ac:dyDescent="0.3">
      <c r="A546" t="s">
        <v>595</v>
      </c>
      <c r="B546">
        <v>12547.933594</v>
      </c>
      <c r="C546">
        <v>12910.299805000001</v>
      </c>
      <c r="D546">
        <v>12071.484375</v>
      </c>
      <c r="E546">
        <v>12161.011719</v>
      </c>
      <c r="F546">
        <v>12500.599609000001</v>
      </c>
      <c r="G546">
        <v>12693.299805000001</v>
      </c>
      <c r="H546">
        <v>12910.299805000001</v>
      </c>
      <c r="I546">
        <v>12500.599609000001</v>
      </c>
      <c r="J546">
        <v>12651.200194999999</v>
      </c>
      <c r="L546" t="str">
        <f t="shared" si="66"/>
        <v>23NOV2022:17:00:00</v>
      </c>
      <c r="M546">
        <v>17</v>
      </c>
      <c r="N546">
        <f t="shared" si="67"/>
        <v>362.36621100000048</v>
      </c>
      <c r="O546" t="str">
        <f t="shared" si="62"/>
        <v/>
      </c>
      <c r="P546">
        <f t="shared" si="63"/>
        <v>362.36621100000048</v>
      </c>
      <c r="Q546" t="str">
        <f t="shared" si="64"/>
        <v/>
      </c>
      <c r="R546">
        <f t="shared" si="65"/>
        <v>1</v>
      </c>
      <c r="S546">
        <f t="shared" si="68"/>
        <v>2.8878556639259858</v>
      </c>
    </row>
    <row r="547" spans="1:19" x14ac:dyDescent="0.3">
      <c r="A547" t="s">
        <v>596</v>
      </c>
      <c r="B547">
        <v>12985.184569999999</v>
      </c>
      <c r="C547">
        <v>13312.299805000001</v>
      </c>
      <c r="D547">
        <v>12666.123046999999</v>
      </c>
      <c r="E547">
        <v>12784.821289</v>
      </c>
      <c r="F547">
        <v>12842.700194999999</v>
      </c>
      <c r="G547">
        <v>13057.5</v>
      </c>
      <c r="H547">
        <v>13312.299805000001</v>
      </c>
      <c r="I547">
        <v>12842.700194999999</v>
      </c>
      <c r="J547">
        <v>13013.800781</v>
      </c>
      <c r="L547" t="str">
        <f t="shared" si="66"/>
        <v>23NOV2022:18:00:00</v>
      </c>
      <c r="M547">
        <v>18</v>
      </c>
      <c r="N547">
        <f t="shared" si="67"/>
        <v>327.11523500000112</v>
      </c>
      <c r="O547" t="str">
        <f t="shared" si="62"/>
        <v/>
      </c>
      <c r="P547">
        <f t="shared" si="63"/>
        <v>327.11523500000112</v>
      </c>
      <c r="Q547" t="str">
        <f t="shared" si="64"/>
        <v/>
      </c>
      <c r="R547">
        <f t="shared" si="65"/>
        <v>1</v>
      </c>
      <c r="S547">
        <f t="shared" si="68"/>
        <v>2.5191419747374537</v>
      </c>
    </row>
    <row r="548" spans="1:19" x14ac:dyDescent="0.3">
      <c r="A548" t="s">
        <v>597</v>
      </c>
      <c r="B548">
        <v>13057.4375</v>
      </c>
      <c r="C548">
        <v>13673.799805000001</v>
      </c>
      <c r="D548">
        <v>12771.84375</v>
      </c>
      <c r="E548">
        <v>12855.046875</v>
      </c>
      <c r="F548">
        <v>13154.099609000001</v>
      </c>
      <c r="G548">
        <v>13390.599609000001</v>
      </c>
      <c r="H548">
        <v>13673.799805000001</v>
      </c>
      <c r="I548">
        <v>13154.099609000001</v>
      </c>
      <c r="J548">
        <v>13343.149414</v>
      </c>
      <c r="L548" t="str">
        <f t="shared" si="66"/>
        <v>23NOV2022:19:00:00</v>
      </c>
      <c r="M548">
        <v>19</v>
      </c>
      <c r="N548">
        <f t="shared" si="67"/>
        <v>616.36230500000056</v>
      </c>
      <c r="O548" t="str">
        <f t="shared" si="62"/>
        <v/>
      </c>
      <c r="P548">
        <f t="shared" si="63"/>
        <v>616.36230500000056</v>
      </c>
      <c r="Q548" t="str">
        <f t="shared" si="64"/>
        <v/>
      </c>
      <c r="R548">
        <f t="shared" si="65"/>
        <v>1</v>
      </c>
      <c r="S548">
        <f t="shared" si="68"/>
        <v>4.7203925349058773</v>
      </c>
    </row>
    <row r="549" spans="1:19" x14ac:dyDescent="0.3">
      <c r="A549" t="s">
        <v>598</v>
      </c>
      <c r="B549">
        <v>12832.594727</v>
      </c>
      <c r="C549">
        <v>13546.299805000001</v>
      </c>
      <c r="D549">
        <v>12406.432617</v>
      </c>
      <c r="E549">
        <v>12410.922852</v>
      </c>
      <c r="F549">
        <v>13022.900390999999</v>
      </c>
      <c r="G549">
        <v>13251.5</v>
      </c>
      <c r="H549">
        <v>13546.299805000001</v>
      </c>
      <c r="I549">
        <v>13022.900390999999</v>
      </c>
      <c r="J549">
        <v>13210.900390999999</v>
      </c>
      <c r="L549" t="str">
        <f t="shared" si="66"/>
        <v>23NOV2022:20:00:00</v>
      </c>
      <c r="M549">
        <v>20</v>
      </c>
      <c r="N549">
        <f t="shared" si="67"/>
        <v>713.70507800000087</v>
      </c>
      <c r="O549" t="str">
        <f t="shared" si="62"/>
        <v/>
      </c>
      <c r="P549">
        <f t="shared" si="63"/>
        <v>713.70507800000087</v>
      </c>
      <c r="Q549" t="str">
        <f t="shared" si="64"/>
        <v/>
      </c>
      <c r="R549">
        <f t="shared" si="65"/>
        <v>1</v>
      </c>
      <c r="S549">
        <f t="shared" si="68"/>
        <v>5.5616583643707935</v>
      </c>
    </row>
    <row r="550" spans="1:19" x14ac:dyDescent="0.3">
      <c r="A550" t="s">
        <v>599</v>
      </c>
      <c r="B550">
        <v>12628.059569999999</v>
      </c>
      <c r="C550">
        <v>13236.700194999999</v>
      </c>
      <c r="D550">
        <v>12143.666015999999</v>
      </c>
      <c r="E550">
        <v>12017.089844</v>
      </c>
      <c r="F550">
        <v>12713.200194999999</v>
      </c>
      <c r="G550">
        <v>12929.5</v>
      </c>
      <c r="H550">
        <v>13236.700194999999</v>
      </c>
      <c r="I550">
        <v>12713.200194999999</v>
      </c>
      <c r="J550">
        <v>12898.150390999999</v>
      </c>
      <c r="L550" t="str">
        <f t="shared" si="66"/>
        <v>23NOV2022:21:00:00</v>
      </c>
      <c r="M550">
        <v>21</v>
      </c>
      <c r="N550">
        <f t="shared" si="67"/>
        <v>608.640625</v>
      </c>
      <c r="O550" t="str">
        <f t="shared" si="62"/>
        <v/>
      </c>
      <c r="P550">
        <f t="shared" si="63"/>
        <v>608.640625</v>
      </c>
      <c r="Q550" t="str">
        <f t="shared" si="64"/>
        <v/>
      </c>
      <c r="R550">
        <f t="shared" si="65"/>
        <v>1</v>
      </c>
      <c r="S550">
        <f t="shared" si="68"/>
        <v>4.8197478134005989</v>
      </c>
    </row>
    <row r="551" spans="1:19" x14ac:dyDescent="0.3">
      <c r="A551" t="s">
        <v>600</v>
      </c>
      <c r="B551">
        <v>12257.759765999999</v>
      </c>
      <c r="C551">
        <v>12734.5</v>
      </c>
      <c r="D551">
        <v>11681.287109000001</v>
      </c>
      <c r="E551">
        <v>11437.101563</v>
      </c>
      <c r="F551">
        <v>12224</v>
      </c>
      <c r="G551">
        <v>12418.599609000001</v>
      </c>
      <c r="H551">
        <v>12734.5</v>
      </c>
      <c r="I551">
        <v>12224</v>
      </c>
      <c r="J551">
        <v>12400.275390999999</v>
      </c>
      <c r="L551" t="str">
        <f t="shared" si="66"/>
        <v>23NOV2022:22:00:00</v>
      </c>
      <c r="M551">
        <v>22</v>
      </c>
      <c r="N551">
        <f t="shared" si="67"/>
        <v>476.74023400000078</v>
      </c>
      <c r="O551" t="str">
        <f t="shared" si="62"/>
        <v/>
      </c>
      <c r="P551">
        <f t="shared" si="63"/>
        <v>476.74023400000078</v>
      </c>
      <c r="Q551" t="str">
        <f t="shared" si="64"/>
        <v/>
      </c>
      <c r="R551">
        <f t="shared" si="65"/>
        <v>1</v>
      </c>
      <c r="S551">
        <f t="shared" si="68"/>
        <v>3.8892933382685522</v>
      </c>
    </row>
    <row r="552" spans="1:19" x14ac:dyDescent="0.3">
      <c r="A552" t="s">
        <v>601</v>
      </c>
      <c r="B552">
        <v>11650.009765999999</v>
      </c>
      <c r="C552">
        <v>12035.700194999999</v>
      </c>
      <c r="D552">
        <v>10993.470703000001</v>
      </c>
      <c r="E552">
        <v>10726.110352</v>
      </c>
      <c r="F552">
        <v>11587.799805000001</v>
      </c>
      <c r="G552">
        <v>11759.400390999999</v>
      </c>
      <c r="H552">
        <v>12035.700194999999</v>
      </c>
      <c r="I552">
        <v>11587.799805000001</v>
      </c>
      <c r="J552">
        <v>11742.675781</v>
      </c>
      <c r="L552" t="str">
        <f t="shared" si="66"/>
        <v>23NOV2022:23:00:00</v>
      </c>
      <c r="M552">
        <v>23</v>
      </c>
      <c r="N552">
        <f t="shared" si="67"/>
        <v>385.69042900000022</v>
      </c>
      <c r="O552" t="str">
        <f t="shared" si="62"/>
        <v/>
      </c>
      <c r="P552">
        <f t="shared" si="63"/>
        <v>385.69042900000022</v>
      </c>
      <c r="Q552" t="str">
        <f t="shared" si="64"/>
        <v/>
      </c>
      <c r="R552">
        <f t="shared" si="65"/>
        <v>1</v>
      </c>
      <c r="S552">
        <f t="shared" si="68"/>
        <v>3.3106446839694459</v>
      </c>
    </row>
    <row r="553" spans="1:19" x14ac:dyDescent="0.3">
      <c r="A553" t="s">
        <v>602</v>
      </c>
      <c r="B553">
        <v>10933.092773</v>
      </c>
      <c r="C553">
        <v>11344.200194999999</v>
      </c>
      <c r="D553">
        <v>10284.160156</v>
      </c>
      <c r="E553">
        <v>9984.6875</v>
      </c>
      <c r="F553">
        <v>10950</v>
      </c>
      <c r="G553">
        <v>11097.200194999999</v>
      </c>
      <c r="H553">
        <v>11344.200194999999</v>
      </c>
      <c r="I553">
        <v>10950</v>
      </c>
      <c r="J553">
        <v>11085.350586</v>
      </c>
      <c r="L553" t="str">
        <f t="shared" si="66"/>
        <v>24NOV2022:00:00:00</v>
      </c>
      <c r="M553">
        <v>24</v>
      </c>
      <c r="N553">
        <f t="shared" si="67"/>
        <v>411.10742199999913</v>
      </c>
      <c r="O553" t="str">
        <f t="shared" si="62"/>
        <v/>
      </c>
      <c r="P553">
        <f t="shared" si="63"/>
        <v>411.10742199999913</v>
      </c>
      <c r="Q553" t="str">
        <f t="shared" si="64"/>
        <v/>
      </c>
      <c r="R553">
        <f t="shared" si="65"/>
        <v>1</v>
      </c>
      <c r="S553">
        <f t="shared" si="68"/>
        <v>3.7602115936970395</v>
      </c>
    </row>
    <row r="554" spans="1:19" x14ac:dyDescent="0.3">
      <c r="A554" t="s">
        <v>603</v>
      </c>
      <c r="B554">
        <v>10298.105469</v>
      </c>
      <c r="C554">
        <v>10092.700194999999</v>
      </c>
      <c r="D554">
        <v>9974.2285155999998</v>
      </c>
      <c r="E554">
        <v>9591.1904297000001</v>
      </c>
      <c r="F554">
        <v>10009.700194999999</v>
      </c>
      <c r="G554">
        <v>10092.700194999999</v>
      </c>
      <c r="H554">
        <v>9956.6201172000001</v>
      </c>
      <c r="I554">
        <v>10043.299805000001</v>
      </c>
      <c r="J554">
        <v>10028.939453000001</v>
      </c>
      <c r="L554" t="str">
        <f t="shared" si="66"/>
        <v>24NOV2022:01:00:00</v>
      </c>
      <c r="M554">
        <v>1</v>
      </c>
      <c r="N554">
        <f t="shared" si="67"/>
        <v>-205.40527400000065</v>
      </c>
      <c r="O554">
        <f t="shared" si="62"/>
        <v>-205.40527400000065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1.9945928366952974</v>
      </c>
    </row>
    <row r="555" spans="1:19" x14ac:dyDescent="0.3">
      <c r="A555" t="s">
        <v>604</v>
      </c>
      <c r="B555">
        <v>9849.6669922000001</v>
      </c>
      <c r="C555">
        <v>9512.25</v>
      </c>
      <c r="D555">
        <v>9719.703125</v>
      </c>
      <c r="E555">
        <v>9381.7285155999998</v>
      </c>
      <c r="F555">
        <v>9413.6904297000001</v>
      </c>
      <c r="G555">
        <v>9512.25</v>
      </c>
      <c r="H555">
        <v>9389.3701172000001</v>
      </c>
      <c r="I555">
        <v>9441.3496094000002</v>
      </c>
      <c r="J555">
        <v>9441.9316405999998</v>
      </c>
      <c r="L555" t="str">
        <f t="shared" si="66"/>
        <v>24NOV2022:02:00:00</v>
      </c>
      <c r="M555">
        <v>2</v>
      </c>
      <c r="N555">
        <f t="shared" si="67"/>
        <v>-337.4169922000001</v>
      </c>
      <c r="O555">
        <f t="shared" si="62"/>
        <v>-337.4169922000001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3.4256690349755203</v>
      </c>
    </row>
    <row r="556" spans="1:19" x14ac:dyDescent="0.3">
      <c r="A556" t="s">
        <v>605</v>
      </c>
      <c r="B556">
        <v>9533.2910155999998</v>
      </c>
      <c r="C556">
        <v>9121.1298827999999</v>
      </c>
      <c r="D556">
        <v>9681.3681641000003</v>
      </c>
      <c r="E556">
        <v>9325.9677733999997</v>
      </c>
      <c r="F556">
        <v>9013.3300780999998</v>
      </c>
      <c r="G556">
        <v>9121.1298827999999</v>
      </c>
      <c r="H556">
        <v>8995.9599608999997</v>
      </c>
      <c r="I556">
        <v>9036.0195313000004</v>
      </c>
      <c r="J556">
        <v>9043.8789063000004</v>
      </c>
      <c r="L556" t="str">
        <f t="shared" si="66"/>
        <v>24NOV2022:03:00:00</v>
      </c>
      <c r="M556">
        <v>3</v>
      </c>
      <c r="N556">
        <f t="shared" si="67"/>
        <v>-412.1611327999999</v>
      </c>
      <c r="O556">
        <f t="shared" si="62"/>
        <v>-412.1611327999999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4.3233877170596324</v>
      </c>
    </row>
    <row r="557" spans="1:19" x14ac:dyDescent="0.3">
      <c r="A557" t="s">
        <v>606</v>
      </c>
      <c r="B557">
        <v>9379.1474608999997</v>
      </c>
      <c r="C557">
        <v>8885.5302733999997</v>
      </c>
      <c r="D557">
        <v>9726.8837891000003</v>
      </c>
      <c r="E557">
        <v>9445.78125</v>
      </c>
      <c r="F557">
        <v>8753.5800780999998</v>
      </c>
      <c r="G557">
        <v>8885.5302733999997</v>
      </c>
      <c r="H557">
        <v>8789.8300780999998</v>
      </c>
      <c r="I557">
        <v>8771.9404297000001</v>
      </c>
      <c r="J557">
        <v>8802.0566405999998</v>
      </c>
      <c r="L557" t="str">
        <f t="shared" si="66"/>
        <v>24NOV2022:04:00:00</v>
      </c>
      <c r="M557">
        <v>4</v>
      </c>
      <c r="N557">
        <f t="shared" si="67"/>
        <v>-493.6171875</v>
      </c>
      <c r="O557">
        <f t="shared" si="62"/>
        <v>-493.6171875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5.2629217053874289</v>
      </c>
    </row>
    <row r="558" spans="1:19" x14ac:dyDescent="0.3">
      <c r="A558" t="s">
        <v>607</v>
      </c>
      <c r="B558">
        <v>9401.0419922000001</v>
      </c>
      <c r="C558">
        <v>8905.2998047000001</v>
      </c>
      <c r="D558">
        <v>9642.0195313000004</v>
      </c>
      <c r="E558">
        <v>9394.4306641000003</v>
      </c>
      <c r="F558">
        <v>8772.2695313000004</v>
      </c>
      <c r="G558">
        <v>8905.2998047000001</v>
      </c>
      <c r="H558">
        <v>8830.0595702999999</v>
      </c>
      <c r="I558">
        <v>8786.9804688000004</v>
      </c>
      <c r="J558">
        <v>8825.1240233999997</v>
      </c>
      <c r="L558" t="str">
        <f t="shared" si="66"/>
        <v>24NOV2022:05:00:00</v>
      </c>
      <c r="M558">
        <v>5</v>
      </c>
      <c r="N558">
        <f t="shared" si="67"/>
        <v>-495.7421875</v>
      </c>
      <c r="O558">
        <f t="shared" si="62"/>
        <v>-495.7421875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5.2732685154615302</v>
      </c>
    </row>
    <row r="559" spans="1:19" x14ac:dyDescent="0.3">
      <c r="A559" t="s">
        <v>608</v>
      </c>
      <c r="B559">
        <v>9628.1328125</v>
      </c>
      <c r="C559">
        <v>9161.3896483999997</v>
      </c>
      <c r="D559">
        <v>9840.2490233999997</v>
      </c>
      <c r="E559">
        <v>9547.9384766000003</v>
      </c>
      <c r="F559">
        <v>9034.7597655999998</v>
      </c>
      <c r="G559">
        <v>9161.3896483999997</v>
      </c>
      <c r="H559">
        <v>9096.6904297000001</v>
      </c>
      <c r="I559">
        <v>9046.1103516000003</v>
      </c>
      <c r="J559">
        <v>9085.8730469000002</v>
      </c>
      <c r="L559" t="str">
        <f t="shared" si="66"/>
        <v>24NOV2022:06:00:00</v>
      </c>
      <c r="M559">
        <v>6</v>
      </c>
      <c r="N559">
        <f t="shared" si="67"/>
        <v>-466.74316410000029</v>
      </c>
      <c r="O559">
        <f t="shared" si="62"/>
        <v>-466.74316410000029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4.8477017630462838</v>
      </c>
    </row>
    <row r="560" spans="1:19" x14ac:dyDescent="0.3">
      <c r="A560" t="s">
        <v>609</v>
      </c>
      <c r="B560">
        <v>9966.4794922000001</v>
      </c>
      <c r="C560">
        <v>9605.7402344000002</v>
      </c>
      <c r="D560">
        <v>10158.736328000001</v>
      </c>
      <c r="E560">
        <v>9770.8730469000002</v>
      </c>
      <c r="F560">
        <v>9499.1601563000004</v>
      </c>
      <c r="G560">
        <v>9605.7402344000002</v>
      </c>
      <c r="H560">
        <v>9550.2998047000001</v>
      </c>
      <c r="I560">
        <v>9507.1201172000001</v>
      </c>
      <c r="J560">
        <v>9541.3759766000003</v>
      </c>
      <c r="L560" t="str">
        <f t="shared" si="66"/>
        <v>24NOV2022:07:00:00</v>
      </c>
      <c r="M560">
        <v>7</v>
      </c>
      <c r="N560">
        <f t="shared" si="67"/>
        <v>-360.7392577999999</v>
      </c>
      <c r="O560">
        <f t="shared" si="62"/>
        <v>-360.7392577999999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3.6195254109770945</v>
      </c>
    </row>
    <row r="561" spans="1:19" x14ac:dyDescent="0.3">
      <c r="A561" t="s">
        <v>610</v>
      </c>
      <c r="B561">
        <v>10393.650390999999</v>
      </c>
      <c r="C561">
        <v>10192.299805000001</v>
      </c>
      <c r="D561">
        <v>10241.230469</v>
      </c>
      <c r="E561">
        <v>9997.6884766000003</v>
      </c>
      <c r="F561">
        <v>10104.900390999999</v>
      </c>
      <c r="G561">
        <v>10192.299805000001</v>
      </c>
      <c r="H561">
        <v>10151</v>
      </c>
      <c r="I561">
        <v>10109.099609000001</v>
      </c>
      <c r="J561">
        <v>10139.745117</v>
      </c>
      <c r="L561" t="str">
        <f t="shared" si="66"/>
        <v>24NOV2022:08:00:00</v>
      </c>
      <c r="M561">
        <v>8</v>
      </c>
      <c r="N561">
        <f t="shared" si="67"/>
        <v>-201.35058599999866</v>
      </c>
      <c r="O561">
        <f t="shared" si="62"/>
        <v>-201.35058599999866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1.9372460918480654</v>
      </c>
    </row>
    <row r="562" spans="1:19" x14ac:dyDescent="0.3">
      <c r="A562" t="s">
        <v>611</v>
      </c>
      <c r="B562">
        <v>11087.996094</v>
      </c>
      <c r="C562">
        <v>10986.099609000001</v>
      </c>
      <c r="D562">
        <v>10396.332031</v>
      </c>
      <c r="E562">
        <v>10368.371094</v>
      </c>
      <c r="F562">
        <v>10905.599609000001</v>
      </c>
      <c r="G562">
        <v>10986.099609000001</v>
      </c>
      <c r="H562">
        <v>10979.5</v>
      </c>
      <c r="I562">
        <v>10905.599609000001</v>
      </c>
      <c r="J562">
        <v>10944.199219</v>
      </c>
      <c r="L562" t="str">
        <f t="shared" si="66"/>
        <v>24NOV2022:09:00:00</v>
      </c>
      <c r="M562">
        <v>9</v>
      </c>
      <c r="N562">
        <f t="shared" si="67"/>
        <v>-101.8964849999993</v>
      </c>
      <c r="O562">
        <f t="shared" si="62"/>
        <v>-101.8964849999993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0.91898016680523642</v>
      </c>
    </row>
    <row r="563" spans="1:19" x14ac:dyDescent="0.3">
      <c r="A563" t="s">
        <v>612</v>
      </c>
      <c r="B563">
        <v>11974.323242</v>
      </c>
      <c r="C563">
        <v>11775.200194999999</v>
      </c>
      <c r="D563">
        <v>10636.274414</v>
      </c>
      <c r="E563">
        <v>10718.819336</v>
      </c>
      <c r="F563">
        <v>11692.599609000001</v>
      </c>
      <c r="G563">
        <v>11775.200194999999</v>
      </c>
      <c r="H563">
        <v>11842.900390999999</v>
      </c>
      <c r="I563">
        <v>11692.599609000001</v>
      </c>
      <c r="J563">
        <v>11750.825194999999</v>
      </c>
      <c r="L563" t="str">
        <f t="shared" si="66"/>
        <v>24NOV2022:10:00:00</v>
      </c>
      <c r="M563">
        <v>10</v>
      </c>
      <c r="N563">
        <f t="shared" si="67"/>
        <v>-199.12304700000095</v>
      </c>
      <c r="O563">
        <f t="shared" si="62"/>
        <v>-199.12304700000095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1.6629169179396781</v>
      </c>
    </row>
    <row r="564" spans="1:19" x14ac:dyDescent="0.3">
      <c r="A564" t="s">
        <v>613</v>
      </c>
      <c r="B564">
        <v>12378.944336</v>
      </c>
      <c r="C564">
        <v>12309.799805000001</v>
      </c>
      <c r="D564">
        <v>10700.689453000001</v>
      </c>
      <c r="E564">
        <v>10784.219727</v>
      </c>
      <c r="F564">
        <v>12228.5</v>
      </c>
      <c r="G564">
        <v>12309.799805000001</v>
      </c>
      <c r="H564">
        <v>12450.599609000001</v>
      </c>
      <c r="I564">
        <v>12228.5</v>
      </c>
      <c r="J564">
        <v>12304.349609000001</v>
      </c>
      <c r="L564" t="str">
        <f t="shared" si="66"/>
        <v>24NOV2022:11:00:00</v>
      </c>
      <c r="M564">
        <v>11</v>
      </c>
      <c r="N564">
        <f t="shared" si="67"/>
        <v>-69.144530999999915</v>
      </c>
      <c r="O564">
        <f t="shared" si="62"/>
        <v>-69.144530999999915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0.55856565086019716</v>
      </c>
    </row>
    <row r="565" spans="1:19" x14ac:dyDescent="0.3">
      <c r="A565" t="s">
        <v>614</v>
      </c>
      <c r="B565">
        <v>12613.170898</v>
      </c>
      <c r="C565">
        <v>12442.299805000001</v>
      </c>
      <c r="D565">
        <v>10795.160156</v>
      </c>
      <c r="E565">
        <v>10920.655273</v>
      </c>
      <c r="F565">
        <v>12354.400390999999</v>
      </c>
      <c r="G565">
        <v>12442.299805000001</v>
      </c>
      <c r="H565">
        <v>12651.900390999999</v>
      </c>
      <c r="I565">
        <v>12354.400390999999</v>
      </c>
      <c r="J565">
        <v>12450.75</v>
      </c>
      <c r="L565" t="str">
        <f t="shared" si="66"/>
        <v>24NOV2022:12:00:00</v>
      </c>
      <c r="M565">
        <v>12</v>
      </c>
      <c r="N565">
        <f t="shared" si="67"/>
        <v>-170.87109299999975</v>
      </c>
      <c r="O565">
        <f t="shared" si="62"/>
        <v>-170.87109299999975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1.3547037012484611</v>
      </c>
    </row>
    <row r="566" spans="1:19" x14ac:dyDescent="0.3">
      <c r="A566" t="s">
        <v>615</v>
      </c>
      <c r="B566">
        <v>12545.480469</v>
      </c>
      <c r="C566">
        <v>12128.799805000001</v>
      </c>
      <c r="D566">
        <v>10882.147461</v>
      </c>
      <c r="E566">
        <v>11042.183594</v>
      </c>
      <c r="F566">
        <v>12018.200194999999</v>
      </c>
      <c r="G566">
        <v>12128.799805000001</v>
      </c>
      <c r="H566">
        <v>12404.099609000001</v>
      </c>
      <c r="I566">
        <v>12018.200194999999</v>
      </c>
      <c r="J566">
        <v>12142.325194999999</v>
      </c>
      <c r="L566" t="str">
        <f t="shared" si="66"/>
        <v>24NOV2022:13:00:00</v>
      </c>
      <c r="M566">
        <v>13</v>
      </c>
      <c r="N566">
        <f t="shared" si="67"/>
        <v>-416.68066399999952</v>
      </c>
      <c r="O566">
        <f t="shared" si="62"/>
        <v>-416.68066399999952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3.3213607484354335</v>
      </c>
    </row>
    <row r="567" spans="1:19" x14ac:dyDescent="0.3">
      <c r="A567" t="s">
        <v>616</v>
      </c>
      <c r="B567">
        <v>12197.326171999999</v>
      </c>
      <c r="C567">
        <v>11654.400390999999</v>
      </c>
      <c r="D567">
        <v>10813.262694999999</v>
      </c>
      <c r="E567">
        <v>11102.129883</v>
      </c>
      <c r="F567">
        <v>11524.599609000001</v>
      </c>
      <c r="G567">
        <v>11654.400390999999</v>
      </c>
      <c r="H567">
        <v>11997.599609000001</v>
      </c>
      <c r="I567">
        <v>11524.599609000001</v>
      </c>
      <c r="J567">
        <v>11675.299805000001</v>
      </c>
      <c r="L567" t="str">
        <f t="shared" si="66"/>
        <v>24NOV2022:14:00:00</v>
      </c>
      <c r="M567">
        <v>14</v>
      </c>
      <c r="N567">
        <f t="shared" si="67"/>
        <v>-542.92578099999992</v>
      </c>
      <c r="O567">
        <f t="shared" si="62"/>
        <v>-542.92578099999992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4.4511868695151584</v>
      </c>
    </row>
    <row r="568" spans="1:19" x14ac:dyDescent="0.3">
      <c r="A568" t="s">
        <v>617</v>
      </c>
      <c r="B568">
        <v>11790.299805000001</v>
      </c>
      <c r="C568">
        <v>11157.599609000001</v>
      </c>
      <c r="D568">
        <v>10934.898438</v>
      </c>
      <c r="E568">
        <v>11249.304688</v>
      </c>
      <c r="F568">
        <v>11011.099609000001</v>
      </c>
      <c r="G568">
        <v>11157.599609000001</v>
      </c>
      <c r="H568">
        <v>11572.5</v>
      </c>
      <c r="I568">
        <v>11011.099609000001</v>
      </c>
      <c r="J568">
        <v>11188.074219</v>
      </c>
      <c r="L568" t="str">
        <f t="shared" si="66"/>
        <v>24NOV2022:15:00:00</v>
      </c>
      <c r="M568">
        <v>15</v>
      </c>
      <c r="N568">
        <f t="shared" si="67"/>
        <v>-632.70019599999978</v>
      </c>
      <c r="O568">
        <f t="shared" si="62"/>
        <v>-632.70019599999978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5.3662774184222686</v>
      </c>
    </row>
    <row r="569" spans="1:19" x14ac:dyDescent="0.3">
      <c r="A569" t="s">
        <v>618</v>
      </c>
      <c r="B569">
        <v>11543.692383</v>
      </c>
      <c r="C569">
        <v>10796.799805000001</v>
      </c>
      <c r="D569">
        <v>11013.475586</v>
      </c>
      <c r="E569">
        <v>11302.96875</v>
      </c>
      <c r="F569">
        <v>10622.700194999999</v>
      </c>
      <c r="G569">
        <v>10796.799805000001</v>
      </c>
      <c r="H569">
        <v>11277.299805000001</v>
      </c>
      <c r="I569">
        <v>10622.700194999999</v>
      </c>
      <c r="J569">
        <v>10829.875</v>
      </c>
      <c r="L569" t="str">
        <f t="shared" si="66"/>
        <v>24NOV2022:16:00:00</v>
      </c>
      <c r="M569">
        <v>16</v>
      </c>
      <c r="N569">
        <f t="shared" si="67"/>
        <v>-746.89257799999905</v>
      </c>
      <c r="O569">
        <f t="shared" si="62"/>
        <v>-746.89257799999905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6.4701358388579555</v>
      </c>
    </row>
    <row r="570" spans="1:19" x14ac:dyDescent="0.3">
      <c r="A570" t="s">
        <v>619</v>
      </c>
      <c r="B570">
        <v>11344.446289</v>
      </c>
      <c r="C570">
        <v>10462.700194999999</v>
      </c>
      <c r="D570">
        <v>11326.789063</v>
      </c>
      <c r="E570">
        <v>11540.567383</v>
      </c>
      <c r="F570">
        <v>10266.599609000001</v>
      </c>
      <c r="G570">
        <v>10462.700194999999</v>
      </c>
      <c r="H570">
        <v>11038</v>
      </c>
      <c r="I570">
        <v>10266.599609000001</v>
      </c>
      <c r="J570">
        <v>10508.474609000001</v>
      </c>
      <c r="L570" t="str">
        <f t="shared" si="66"/>
        <v>24NOV2022:17:00:00</v>
      </c>
      <c r="M570">
        <v>17</v>
      </c>
      <c r="N570">
        <f t="shared" si="67"/>
        <v>-881.74609400000008</v>
      </c>
      <c r="O570">
        <f t="shared" si="62"/>
        <v>-881.74609400000008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7.772491239655956</v>
      </c>
    </row>
    <row r="571" spans="1:19" x14ac:dyDescent="0.3">
      <c r="A571" t="s">
        <v>620</v>
      </c>
      <c r="B571">
        <v>11369.125</v>
      </c>
      <c r="C571">
        <v>10555.900390999999</v>
      </c>
      <c r="D571">
        <v>11945.832031</v>
      </c>
      <c r="E571">
        <v>12196.056640999999</v>
      </c>
      <c r="F571">
        <v>10344.900390999999</v>
      </c>
      <c r="G571">
        <v>10555.900390999999</v>
      </c>
      <c r="H571">
        <v>11213.700194999999</v>
      </c>
      <c r="I571">
        <v>10344.900390999999</v>
      </c>
      <c r="J571">
        <v>10614.849609000001</v>
      </c>
      <c r="L571" t="str">
        <f t="shared" si="66"/>
        <v>24NOV2022:18:00:00</v>
      </c>
      <c r="M571">
        <v>18</v>
      </c>
      <c r="N571">
        <f t="shared" si="67"/>
        <v>-813.22460900000078</v>
      </c>
      <c r="O571">
        <f t="shared" si="62"/>
        <v>-813.22460900000078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7.1529216980198633</v>
      </c>
    </row>
    <row r="572" spans="1:19" x14ac:dyDescent="0.3">
      <c r="A572" t="s">
        <v>621</v>
      </c>
      <c r="B572">
        <v>11260.710938</v>
      </c>
      <c r="C572">
        <v>10465.5</v>
      </c>
      <c r="D572">
        <v>11983.975586</v>
      </c>
      <c r="E572">
        <v>12323.520508</v>
      </c>
      <c r="F572">
        <v>10226.200194999999</v>
      </c>
      <c r="G572">
        <v>10465.5</v>
      </c>
      <c r="H572">
        <v>11186.200194999999</v>
      </c>
      <c r="I572">
        <v>10226.200194999999</v>
      </c>
      <c r="J572">
        <v>10526.025390999999</v>
      </c>
      <c r="L572" t="str">
        <f t="shared" si="66"/>
        <v>24NOV2022:19:00:00</v>
      </c>
      <c r="M572">
        <v>19</v>
      </c>
      <c r="N572">
        <f t="shared" si="67"/>
        <v>-795.21093800000017</v>
      </c>
      <c r="O572">
        <f t="shared" si="62"/>
        <v>-795.21093800000017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7.0618182313561499</v>
      </c>
    </row>
    <row r="573" spans="1:19" x14ac:dyDescent="0.3">
      <c r="A573" t="s">
        <v>622</v>
      </c>
      <c r="B573">
        <v>11135.915039</v>
      </c>
      <c r="C573">
        <v>10336</v>
      </c>
      <c r="D573">
        <v>11769.015625</v>
      </c>
      <c r="E573">
        <v>12042.192383</v>
      </c>
      <c r="F573">
        <v>10057</v>
      </c>
      <c r="G573">
        <v>10336</v>
      </c>
      <c r="H573">
        <v>11083.200194999999</v>
      </c>
      <c r="I573">
        <v>10057</v>
      </c>
      <c r="J573">
        <v>10383.299805000001</v>
      </c>
      <c r="L573" t="str">
        <f t="shared" si="66"/>
        <v>24NOV2022:20:00:00</v>
      </c>
      <c r="M573">
        <v>20</v>
      </c>
      <c r="N573">
        <f t="shared" si="67"/>
        <v>-799.91503899999952</v>
      </c>
      <c r="O573">
        <f t="shared" si="62"/>
        <v>-799.91503899999952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7.1831999094690611</v>
      </c>
    </row>
    <row r="574" spans="1:19" x14ac:dyDescent="0.3">
      <c r="A574" t="s">
        <v>623</v>
      </c>
      <c r="B574">
        <v>10978.122069999999</v>
      </c>
      <c r="C574">
        <v>10161</v>
      </c>
      <c r="D574">
        <v>11575.139648</v>
      </c>
      <c r="E574">
        <v>11734.695313</v>
      </c>
      <c r="F574">
        <v>9880.7802733999997</v>
      </c>
      <c r="G574">
        <v>10161</v>
      </c>
      <c r="H574">
        <v>10915.799805000001</v>
      </c>
      <c r="I574">
        <v>9880.7802733999997</v>
      </c>
      <c r="J574">
        <v>10209.589844</v>
      </c>
      <c r="L574" t="str">
        <f t="shared" si="66"/>
        <v>24NOV2022:21:00:00</v>
      </c>
      <c r="M574">
        <v>21</v>
      </c>
      <c r="N574">
        <f t="shared" si="67"/>
        <v>-817.12206999999944</v>
      </c>
      <c r="O574">
        <f t="shared" si="62"/>
        <v>-817.12206999999944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7.4431862279337864</v>
      </c>
    </row>
    <row r="575" spans="1:19" x14ac:dyDescent="0.3">
      <c r="A575" t="s">
        <v>624</v>
      </c>
      <c r="B575">
        <v>10822.505859000001</v>
      </c>
      <c r="C575">
        <v>9904.9501952999999</v>
      </c>
      <c r="D575">
        <v>11302.996094</v>
      </c>
      <c r="E575">
        <v>11350.917969</v>
      </c>
      <c r="F575">
        <v>9616.6796875</v>
      </c>
      <c r="G575">
        <v>9904.9501952999999</v>
      </c>
      <c r="H575">
        <v>10650</v>
      </c>
      <c r="I575">
        <v>9616.6796875</v>
      </c>
      <c r="J575">
        <v>9947.0771483999997</v>
      </c>
      <c r="L575" t="str">
        <f t="shared" si="66"/>
        <v>24NOV2022:22:00:00</v>
      </c>
      <c r="M575">
        <v>22</v>
      </c>
      <c r="N575">
        <f t="shared" si="67"/>
        <v>-917.55566370000088</v>
      </c>
      <c r="O575">
        <f t="shared" si="62"/>
        <v>-917.55566370000088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8.4782182209396648</v>
      </c>
    </row>
    <row r="576" spans="1:19" x14ac:dyDescent="0.3">
      <c r="A576" t="s">
        <v>625</v>
      </c>
      <c r="B576">
        <v>10529.331055000001</v>
      </c>
      <c r="C576">
        <v>9622.75</v>
      </c>
      <c r="D576">
        <v>10713.502930000001</v>
      </c>
      <c r="E576">
        <v>10745.028319999999</v>
      </c>
      <c r="F576">
        <v>9342.1699219000002</v>
      </c>
      <c r="G576">
        <v>9622.75</v>
      </c>
      <c r="H576">
        <v>10368.400390999999</v>
      </c>
      <c r="I576">
        <v>9342.1699219000002</v>
      </c>
      <c r="J576">
        <v>9668.8730469000002</v>
      </c>
      <c r="L576" t="str">
        <f t="shared" si="66"/>
        <v>24NOV2022:23:00:00</v>
      </c>
      <c r="M576">
        <v>23</v>
      </c>
      <c r="N576">
        <f t="shared" si="67"/>
        <v>-906.58105500000056</v>
      </c>
      <c r="O576">
        <f t="shared" si="62"/>
        <v>-906.58105500000056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8.6100536706887727</v>
      </c>
    </row>
    <row r="577" spans="1:19" x14ac:dyDescent="0.3">
      <c r="A577" t="s">
        <v>626</v>
      </c>
      <c r="B577">
        <v>10148.25</v>
      </c>
      <c r="C577">
        <v>9250.6796875</v>
      </c>
      <c r="D577">
        <v>10171.361328000001</v>
      </c>
      <c r="E577">
        <v>10114.995117</v>
      </c>
      <c r="F577">
        <v>8978.8496094000002</v>
      </c>
      <c r="G577">
        <v>9250.6796875</v>
      </c>
      <c r="H577">
        <v>10026.900390999999</v>
      </c>
      <c r="I577">
        <v>8978.8496094000002</v>
      </c>
      <c r="J577">
        <v>9308.8203125</v>
      </c>
      <c r="L577" t="str">
        <f t="shared" si="66"/>
        <v>25NOV2022:00:00:00</v>
      </c>
      <c r="M577">
        <v>24</v>
      </c>
      <c r="N577">
        <f t="shared" si="67"/>
        <v>-897.5703125</v>
      </c>
      <c r="O577">
        <f t="shared" si="62"/>
        <v>-897.5703125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8.8445821939743308</v>
      </c>
    </row>
    <row r="578" spans="1:19" x14ac:dyDescent="0.3">
      <c r="A578" t="s">
        <v>627</v>
      </c>
      <c r="B578">
        <v>9741.3613280999998</v>
      </c>
      <c r="C578">
        <v>9528.1699219000002</v>
      </c>
      <c r="D578">
        <v>10107.028319999999</v>
      </c>
      <c r="E578">
        <v>10075.623046999999</v>
      </c>
      <c r="F578">
        <v>8773.5400391000003</v>
      </c>
      <c r="G578">
        <v>9098.7998047000001</v>
      </c>
      <c r="H578">
        <v>9528.1699219000002</v>
      </c>
      <c r="I578">
        <v>8751.5703125</v>
      </c>
      <c r="J578">
        <v>9035.8232422000001</v>
      </c>
      <c r="L578" t="str">
        <f t="shared" si="66"/>
        <v>25NOV2022:01:00:00</v>
      </c>
      <c r="M578">
        <v>1</v>
      </c>
      <c r="N578">
        <f t="shared" si="67"/>
        <v>-213.19140619999962</v>
      </c>
      <c r="O578">
        <f t="shared" si="62"/>
        <v>-213.19140619999962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2.1885175902984546</v>
      </c>
    </row>
    <row r="579" spans="1:19" x14ac:dyDescent="0.3">
      <c r="A579" t="s">
        <v>628</v>
      </c>
      <c r="B579">
        <v>9500.9521483999997</v>
      </c>
      <c r="C579">
        <v>9231.2402344000002</v>
      </c>
      <c r="D579">
        <v>9851.0214844000002</v>
      </c>
      <c r="E579">
        <v>9804.8320313000004</v>
      </c>
      <c r="F579">
        <v>8515.8203125</v>
      </c>
      <c r="G579">
        <v>8805.3603516000003</v>
      </c>
      <c r="H579">
        <v>9231.2402344000002</v>
      </c>
      <c r="I579">
        <v>8497.1503905999998</v>
      </c>
      <c r="J579">
        <v>8760.5263672000001</v>
      </c>
      <c r="L579" t="str">
        <f t="shared" si="66"/>
        <v>25NOV2022:02:00:00</v>
      </c>
      <c r="M579">
        <v>2</v>
      </c>
      <c r="N579">
        <f t="shared" si="67"/>
        <v>-269.71191399999952</v>
      </c>
      <c r="O579">
        <f t="shared" ref="O579:O642" si="69">IF(N579&lt;0,N579,"")</f>
        <v>-269.71191399999952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2.8387882581370554</v>
      </c>
    </row>
    <row r="580" spans="1:19" x14ac:dyDescent="0.3">
      <c r="A580" t="s">
        <v>629</v>
      </c>
      <c r="B580">
        <v>9381.0273438000004</v>
      </c>
      <c r="C580">
        <v>9030.2597655999998</v>
      </c>
      <c r="D580">
        <v>9739.7089844000002</v>
      </c>
      <c r="E580">
        <v>9683.6074219000002</v>
      </c>
      <c r="F580">
        <v>8347.9296875</v>
      </c>
      <c r="G580">
        <v>8612.4101563000004</v>
      </c>
      <c r="H580">
        <v>9030.2597655999998</v>
      </c>
      <c r="I580">
        <v>8332.2402344000002</v>
      </c>
      <c r="J580">
        <v>8579.140625</v>
      </c>
      <c r="L580" t="str">
        <f t="shared" ref="L580:L643" si="73">A580</f>
        <v>25NOV2022:03:00:00</v>
      </c>
      <c r="M580">
        <v>3</v>
      </c>
      <c r="N580">
        <f t="shared" ref="N580:N643" si="74">C580-B580</f>
        <v>-350.76757820000057</v>
      </c>
      <c r="O580">
        <f t="shared" si="69"/>
        <v>-350.76757820000057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3.739116893543923</v>
      </c>
    </row>
    <row r="581" spans="1:19" x14ac:dyDescent="0.3">
      <c r="A581" t="s">
        <v>630</v>
      </c>
      <c r="B581">
        <v>9384.1865233999997</v>
      </c>
      <c r="C581">
        <v>9012.8603516000003</v>
      </c>
      <c r="D581">
        <v>9717.4541016000003</v>
      </c>
      <c r="E581">
        <v>9686.9667969000002</v>
      </c>
      <c r="F581">
        <v>8324.2695313000004</v>
      </c>
      <c r="G581">
        <v>8590.0595702999999</v>
      </c>
      <c r="H581">
        <v>9012.8603516000003</v>
      </c>
      <c r="I581">
        <v>8311.2197266000003</v>
      </c>
      <c r="J581">
        <v>8558.296875</v>
      </c>
      <c r="L581" t="str">
        <f t="shared" si="73"/>
        <v>25NOV2022:04:00:00</v>
      </c>
      <c r="M581">
        <v>4</v>
      </c>
      <c r="N581">
        <f t="shared" si="74"/>
        <v>-371.32617179999943</v>
      </c>
      <c r="O581">
        <f t="shared" si="69"/>
        <v>-371.32617179999943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3.956935114983879</v>
      </c>
    </row>
    <row r="582" spans="1:19" x14ac:dyDescent="0.3">
      <c r="A582" t="s">
        <v>631</v>
      </c>
      <c r="B582">
        <v>9555.75</v>
      </c>
      <c r="C582">
        <v>9181.4804688000004</v>
      </c>
      <c r="D582">
        <v>9707.3203125</v>
      </c>
      <c r="E582">
        <v>9741.140625</v>
      </c>
      <c r="F582">
        <v>8474.1103516000003</v>
      </c>
      <c r="G582">
        <v>8739.8701172000001</v>
      </c>
      <c r="H582">
        <v>9181.4804688000004</v>
      </c>
      <c r="I582">
        <v>8463.4804688000004</v>
      </c>
      <c r="J582">
        <v>8713.671875</v>
      </c>
      <c r="L582" t="str">
        <f t="shared" si="73"/>
        <v>25NOV2022:05:00:00</v>
      </c>
      <c r="M582">
        <v>5</v>
      </c>
      <c r="N582">
        <f t="shared" si="74"/>
        <v>-374.26953119999962</v>
      </c>
      <c r="O582">
        <f t="shared" si="69"/>
        <v>-374.26953119999962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3.9166944635428891</v>
      </c>
    </row>
    <row r="583" spans="1:19" x14ac:dyDescent="0.3">
      <c r="A583" t="s">
        <v>632</v>
      </c>
      <c r="B583">
        <v>9969.4306641000003</v>
      </c>
      <c r="C583">
        <v>9638.4902344000002</v>
      </c>
      <c r="D583">
        <v>9932.0478516000003</v>
      </c>
      <c r="E583">
        <v>9938.5683594000002</v>
      </c>
      <c r="F583">
        <v>8898.8798827999999</v>
      </c>
      <c r="G583">
        <v>9161.2597655999998</v>
      </c>
      <c r="H583">
        <v>9638.4902344000002</v>
      </c>
      <c r="I583">
        <v>8890.5097655999998</v>
      </c>
      <c r="J583">
        <v>9146.4482422000001</v>
      </c>
      <c r="L583" t="str">
        <f t="shared" si="73"/>
        <v>25NOV2022:06:00:00</v>
      </c>
      <c r="M583">
        <v>6</v>
      </c>
      <c r="N583">
        <f t="shared" si="74"/>
        <v>-330.9404297000001</v>
      </c>
      <c r="O583">
        <f t="shared" si="69"/>
        <v>-330.9404297000001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3.3195519468500767</v>
      </c>
    </row>
    <row r="584" spans="1:19" x14ac:dyDescent="0.3">
      <c r="A584" t="s">
        <v>633</v>
      </c>
      <c r="B584">
        <v>10433.395508</v>
      </c>
      <c r="C584">
        <v>10206.799805000001</v>
      </c>
      <c r="D584">
        <v>10342.589844</v>
      </c>
      <c r="E584">
        <v>10285.611328000001</v>
      </c>
      <c r="F584">
        <v>9438.0302733999997</v>
      </c>
      <c r="G584">
        <v>9685.0595702999999</v>
      </c>
      <c r="H584">
        <v>10206.799805000001</v>
      </c>
      <c r="I584">
        <v>9432.0996094000002</v>
      </c>
      <c r="J584">
        <v>9689.9042969000002</v>
      </c>
      <c r="L584" t="str">
        <f t="shared" si="73"/>
        <v>25NOV2022:07:00:00</v>
      </c>
      <c r="M584">
        <v>7</v>
      </c>
      <c r="N584">
        <f t="shared" si="74"/>
        <v>-226.59570299999905</v>
      </c>
      <c r="O584">
        <f t="shared" si="69"/>
        <v>-226.59570299999905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2.171830856275434</v>
      </c>
    </row>
    <row r="585" spans="1:19" x14ac:dyDescent="0.3">
      <c r="A585" t="s">
        <v>634</v>
      </c>
      <c r="B585">
        <v>10914.545898</v>
      </c>
      <c r="C585">
        <v>10707.400390999999</v>
      </c>
      <c r="D585">
        <v>10725.604492</v>
      </c>
      <c r="E585">
        <v>10678.913086</v>
      </c>
      <c r="F585">
        <v>9915.7597655999998</v>
      </c>
      <c r="G585">
        <v>10152.299805000001</v>
      </c>
      <c r="H585">
        <v>10707.400390999999</v>
      </c>
      <c r="I585">
        <v>9912.6503905999998</v>
      </c>
      <c r="J585">
        <v>10171.716796999999</v>
      </c>
      <c r="L585" t="str">
        <f t="shared" si="73"/>
        <v>25NOV2022:08:00:00</v>
      </c>
      <c r="M585">
        <v>8</v>
      </c>
      <c r="N585">
        <f t="shared" si="74"/>
        <v>-207.14550700000109</v>
      </c>
      <c r="O585">
        <f t="shared" si="69"/>
        <v>-207.14550700000109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1.8978847946203494</v>
      </c>
    </row>
    <row r="586" spans="1:19" x14ac:dyDescent="0.3">
      <c r="A586" t="s">
        <v>635</v>
      </c>
      <c r="B586">
        <v>11440.873046999999</v>
      </c>
      <c r="C586">
        <v>11215.799805000001</v>
      </c>
      <c r="D586">
        <v>11221.885742</v>
      </c>
      <c r="E586">
        <v>11289.369140999999</v>
      </c>
      <c r="F586">
        <v>10419.400390999999</v>
      </c>
      <c r="G586">
        <v>10629.5</v>
      </c>
      <c r="H586">
        <v>11215.799805000001</v>
      </c>
      <c r="I586">
        <v>10419.400390999999</v>
      </c>
      <c r="J586">
        <v>10671.025390999999</v>
      </c>
      <c r="L586" t="str">
        <f t="shared" si="73"/>
        <v>25NOV2022:09:00:00</v>
      </c>
      <c r="M586">
        <v>9</v>
      </c>
      <c r="N586">
        <f t="shared" si="74"/>
        <v>-225.07324199999857</v>
      </c>
      <c r="O586">
        <f t="shared" si="69"/>
        <v>-225.07324199999857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1.967273311008523</v>
      </c>
    </row>
    <row r="587" spans="1:19" x14ac:dyDescent="0.3">
      <c r="A587" t="s">
        <v>636</v>
      </c>
      <c r="B587">
        <v>11886.958008</v>
      </c>
      <c r="C587">
        <v>11954</v>
      </c>
      <c r="D587">
        <v>11708.498046999999</v>
      </c>
      <c r="E587">
        <v>11856.046875</v>
      </c>
      <c r="F587">
        <v>11092.200194999999</v>
      </c>
      <c r="G587">
        <v>11265.099609000001</v>
      </c>
      <c r="H587">
        <v>11954</v>
      </c>
      <c r="I587">
        <v>11092.200194999999</v>
      </c>
      <c r="J587">
        <v>11350.875</v>
      </c>
      <c r="L587" t="str">
        <f t="shared" si="73"/>
        <v>25NOV2022:10:00:00</v>
      </c>
      <c r="M587">
        <v>10</v>
      </c>
      <c r="N587">
        <f t="shared" si="74"/>
        <v>67.041992000000391</v>
      </c>
      <c r="O587" t="str">
        <f t="shared" si="69"/>
        <v/>
      </c>
      <c r="P587">
        <f t="shared" si="70"/>
        <v>67.041992000000391</v>
      </c>
      <c r="Q587" t="str">
        <f t="shared" si="71"/>
        <v/>
      </c>
      <c r="R587">
        <f t="shared" si="72"/>
        <v>1</v>
      </c>
      <c r="S587">
        <f t="shared" si="75"/>
        <v>0.56399620453677635</v>
      </c>
    </row>
    <row r="588" spans="1:19" x14ac:dyDescent="0.3">
      <c r="A588" t="s">
        <v>637</v>
      </c>
      <c r="B588">
        <v>12196.075194999999</v>
      </c>
      <c r="C588">
        <v>12493.5</v>
      </c>
      <c r="D588">
        <v>11850.075194999999</v>
      </c>
      <c r="E588">
        <v>12044.305664</v>
      </c>
      <c r="F588">
        <v>11538.5</v>
      </c>
      <c r="G588">
        <v>11670.5</v>
      </c>
      <c r="H588">
        <v>12493.5</v>
      </c>
      <c r="I588">
        <v>11538.5</v>
      </c>
      <c r="J588">
        <v>11810.25</v>
      </c>
      <c r="L588" t="str">
        <f t="shared" si="73"/>
        <v>25NOV2022:11:00:00</v>
      </c>
      <c r="M588">
        <v>11</v>
      </c>
      <c r="N588">
        <f t="shared" si="74"/>
        <v>297.42480500000056</v>
      </c>
      <c r="O588" t="str">
        <f t="shared" si="69"/>
        <v/>
      </c>
      <c r="P588">
        <f t="shared" si="70"/>
        <v>297.42480500000056</v>
      </c>
      <c r="Q588" t="str">
        <f t="shared" si="71"/>
        <v/>
      </c>
      <c r="R588">
        <f t="shared" si="72"/>
        <v>1</v>
      </c>
      <c r="S588">
        <f t="shared" si="75"/>
        <v>2.4386927781646937</v>
      </c>
    </row>
    <row r="589" spans="1:19" x14ac:dyDescent="0.3">
      <c r="A589" t="s">
        <v>638</v>
      </c>
      <c r="B589">
        <v>12318.658203000001</v>
      </c>
      <c r="C589">
        <v>12834.099609000001</v>
      </c>
      <c r="D589">
        <v>11950.607421999999</v>
      </c>
      <c r="E589">
        <v>12211.890625</v>
      </c>
      <c r="F589">
        <v>11761.700194999999</v>
      </c>
      <c r="G589">
        <v>11858.200194999999</v>
      </c>
      <c r="H589">
        <v>12834.099609000001</v>
      </c>
      <c r="I589">
        <v>11761.700194999999</v>
      </c>
      <c r="J589">
        <v>12053.925781</v>
      </c>
      <c r="L589" t="str">
        <f t="shared" si="73"/>
        <v>25NOV2022:12:00:00</v>
      </c>
      <c r="M589">
        <v>12</v>
      </c>
      <c r="N589">
        <f t="shared" si="74"/>
        <v>515.44140599999992</v>
      </c>
      <c r="O589" t="str">
        <f t="shared" si="69"/>
        <v/>
      </c>
      <c r="P589">
        <f t="shared" si="70"/>
        <v>515.44140599999992</v>
      </c>
      <c r="Q589" t="str">
        <f t="shared" si="71"/>
        <v/>
      </c>
      <c r="R589">
        <f t="shared" si="72"/>
        <v>1</v>
      </c>
      <c r="S589">
        <f t="shared" si="75"/>
        <v>4.1842333597215386</v>
      </c>
    </row>
    <row r="590" spans="1:19" x14ac:dyDescent="0.3">
      <c r="A590" t="s">
        <v>639</v>
      </c>
      <c r="B590">
        <v>12210.178711</v>
      </c>
      <c r="C590">
        <v>13056.400390999999</v>
      </c>
      <c r="D590">
        <v>11711.063477</v>
      </c>
      <c r="E590">
        <v>12022.874023</v>
      </c>
      <c r="F590">
        <v>11850.799805000001</v>
      </c>
      <c r="G590">
        <v>11934.700194999999</v>
      </c>
      <c r="H590">
        <v>13056.400390999999</v>
      </c>
      <c r="I590">
        <v>11850.799805000001</v>
      </c>
      <c r="J590">
        <v>12173.174805000001</v>
      </c>
      <c r="L590" t="str">
        <f t="shared" si="73"/>
        <v>25NOV2022:13:00:00</v>
      </c>
      <c r="M590">
        <v>13</v>
      </c>
      <c r="N590">
        <f t="shared" si="74"/>
        <v>846.22167999999874</v>
      </c>
      <c r="O590" t="str">
        <f t="shared" si="69"/>
        <v/>
      </c>
      <c r="P590">
        <f t="shared" si="70"/>
        <v>846.22167999999874</v>
      </c>
      <c r="Q590" t="str">
        <f t="shared" si="71"/>
        <v/>
      </c>
      <c r="R590">
        <f t="shared" si="72"/>
        <v>1</v>
      </c>
      <c r="S590">
        <f t="shared" si="75"/>
        <v>6.9304610524467432</v>
      </c>
    </row>
    <row r="591" spans="1:19" x14ac:dyDescent="0.3">
      <c r="A591" t="s">
        <v>640</v>
      </c>
      <c r="B591">
        <v>11908.730469</v>
      </c>
      <c r="C591">
        <v>13132</v>
      </c>
      <c r="D591">
        <v>11484.199219</v>
      </c>
      <c r="E591">
        <v>11854.500977</v>
      </c>
      <c r="F591">
        <v>11808.700194999999</v>
      </c>
      <c r="G591">
        <v>11862.799805000001</v>
      </c>
      <c r="H591">
        <v>13132</v>
      </c>
      <c r="I591">
        <v>11808.700194999999</v>
      </c>
      <c r="J591">
        <v>12153.049805000001</v>
      </c>
      <c r="L591" t="str">
        <f t="shared" si="73"/>
        <v>25NOV2022:14:00:00</v>
      </c>
      <c r="M591">
        <v>14</v>
      </c>
      <c r="N591">
        <f t="shared" si="74"/>
        <v>1223.2695309999999</v>
      </c>
      <c r="O591" t="str">
        <f t="shared" si="69"/>
        <v/>
      </c>
      <c r="P591">
        <f t="shared" si="70"/>
        <v>1223.2695309999999</v>
      </c>
      <c r="Q591" t="str">
        <f t="shared" si="71"/>
        <v/>
      </c>
      <c r="R591">
        <f t="shared" si="72"/>
        <v>1</v>
      </c>
      <c r="S591">
        <f t="shared" si="75"/>
        <v>10.272039779423443</v>
      </c>
    </row>
    <row r="592" spans="1:19" x14ac:dyDescent="0.3">
      <c r="A592" t="s">
        <v>641</v>
      </c>
      <c r="B592">
        <v>11676.605469</v>
      </c>
      <c r="C592">
        <v>13186.200194999999</v>
      </c>
      <c r="D592">
        <v>11334.173828000001</v>
      </c>
      <c r="E592">
        <v>11737.125</v>
      </c>
      <c r="F592">
        <v>11760.099609000001</v>
      </c>
      <c r="G592">
        <v>11803.5</v>
      </c>
      <c r="H592">
        <v>13186.200194999999</v>
      </c>
      <c r="I592">
        <v>11760.099609000001</v>
      </c>
      <c r="J592">
        <v>12127.474609000001</v>
      </c>
      <c r="L592" t="str">
        <f t="shared" si="73"/>
        <v>25NOV2022:15:00:00</v>
      </c>
      <c r="M592">
        <v>15</v>
      </c>
      <c r="N592">
        <f t="shared" si="74"/>
        <v>1509.5947259999994</v>
      </c>
      <c r="O592" t="str">
        <f t="shared" si="69"/>
        <v/>
      </c>
      <c r="P592">
        <f t="shared" si="70"/>
        <v>1509.5947259999994</v>
      </c>
      <c r="Q592" t="str">
        <f t="shared" si="71"/>
        <v/>
      </c>
      <c r="R592">
        <f t="shared" si="72"/>
        <v>1</v>
      </c>
      <c r="S592">
        <f t="shared" si="75"/>
        <v>12.928369721900717</v>
      </c>
    </row>
    <row r="593" spans="1:19" x14ac:dyDescent="0.3">
      <c r="A593" t="s">
        <v>642</v>
      </c>
      <c r="B593">
        <v>11517.380859000001</v>
      </c>
      <c r="C593">
        <v>13308.5</v>
      </c>
      <c r="D593">
        <v>11321.671875</v>
      </c>
      <c r="E593">
        <v>11691.230469</v>
      </c>
      <c r="F593">
        <v>11780.900390999999</v>
      </c>
      <c r="G593">
        <v>11824.400390999999</v>
      </c>
      <c r="H593">
        <v>13308.5</v>
      </c>
      <c r="I593">
        <v>11780.900390999999</v>
      </c>
      <c r="J593">
        <v>12173.675781</v>
      </c>
      <c r="L593" t="str">
        <f t="shared" si="73"/>
        <v>25NOV2022:16:00:00</v>
      </c>
      <c r="M593">
        <v>16</v>
      </c>
      <c r="N593">
        <f t="shared" si="74"/>
        <v>1791.1191409999992</v>
      </c>
      <c r="O593" t="str">
        <f t="shared" si="69"/>
        <v/>
      </c>
      <c r="P593">
        <f t="shared" si="70"/>
        <v>1791.1191409999992</v>
      </c>
      <c r="Q593" t="str">
        <f t="shared" si="71"/>
        <v/>
      </c>
      <c r="R593">
        <f t="shared" si="72"/>
        <v>1</v>
      </c>
      <c r="S593">
        <f t="shared" si="75"/>
        <v>15.551444924219634</v>
      </c>
    </row>
    <row r="594" spans="1:19" x14ac:dyDescent="0.3">
      <c r="A594" t="s">
        <v>643</v>
      </c>
      <c r="B594">
        <v>11613.660156</v>
      </c>
      <c r="C594">
        <v>13656.200194999999</v>
      </c>
      <c r="D594">
        <v>11488.831055000001</v>
      </c>
      <c r="E594">
        <v>11765.6875</v>
      </c>
      <c r="F594">
        <v>11985.200194999999</v>
      </c>
      <c r="G594">
        <v>12032.799805000001</v>
      </c>
      <c r="H594">
        <v>13656.200194999999</v>
      </c>
      <c r="I594">
        <v>11985.200194999999</v>
      </c>
      <c r="J594">
        <v>12414.849609000001</v>
      </c>
      <c r="L594" t="str">
        <f t="shared" si="73"/>
        <v>25NOV2022:17:00:00</v>
      </c>
      <c r="M594">
        <v>17</v>
      </c>
      <c r="N594">
        <f t="shared" si="74"/>
        <v>2042.5400389999995</v>
      </c>
      <c r="O594" t="str">
        <f t="shared" si="69"/>
        <v/>
      </c>
      <c r="P594">
        <f t="shared" si="70"/>
        <v>2042.5400389999995</v>
      </c>
      <c r="Q594" t="str">
        <f t="shared" si="71"/>
        <v/>
      </c>
      <c r="R594">
        <f t="shared" si="72"/>
        <v>1</v>
      </c>
      <c r="S594">
        <f t="shared" si="75"/>
        <v>17.587392876695777</v>
      </c>
    </row>
    <row r="595" spans="1:19" x14ac:dyDescent="0.3">
      <c r="A595" t="s">
        <v>644</v>
      </c>
      <c r="B595">
        <v>12063.169921999999</v>
      </c>
      <c r="C595">
        <v>14269.200194999999</v>
      </c>
      <c r="D595">
        <v>12122.914063</v>
      </c>
      <c r="E595">
        <v>12311.743164</v>
      </c>
      <c r="F595">
        <v>12453.900390999999</v>
      </c>
      <c r="G595">
        <v>12520.400390999999</v>
      </c>
      <c r="H595">
        <v>14269.200194999999</v>
      </c>
      <c r="I595">
        <v>12453.900390999999</v>
      </c>
      <c r="J595">
        <v>12924.350586</v>
      </c>
      <c r="L595" t="str">
        <f t="shared" si="73"/>
        <v>25NOV2022:18:00:00</v>
      </c>
      <c r="M595">
        <v>18</v>
      </c>
      <c r="N595">
        <f t="shared" si="74"/>
        <v>2206.0302730000003</v>
      </c>
      <c r="O595" t="str">
        <f t="shared" si="69"/>
        <v/>
      </c>
      <c r="P595">
        <f t="shared" si="70"/>
        <v>2206.0302730000003</v>
      </c>
      <c r="Q595" t="str">
        <f t="shared" si="71"/>
        <v/>
      </c>
      <c r="R595">
        <f t="shared" si="72"/>
        <v>1</v>
      </c>
      <c r="S595">
        <f t="shared" si="75"/>
        <v>18.287318236119599</v>
      </c>
    </row>
    <row r="596" spans="1:19" x14ac:dyDescent="0.3">
      <c r="A596" t="s">
        <v>645</v>
      </c>
      <c r="B596">
        <v>12103.575194999999</v>
      </c>
      <c r="C596">
        <v>14461.700194999999</v>
      </c>
      <c r="D596">
        <v>12078.040039</v>
      </c>
      <c r="E596">
        <v>12307.137694999999</v>
      </c>
      <c r="F596">
        <v>12554.299805000001</v>
      </c>
      <c r="G596">
        <v>12652.099609000001</v>
      </c>
      <c r="H596">
        <v>14461.700194999999</v>
      </c>
      <c r="I596">
        <v>12554.299805000001</v>
      </c>
      <c r="J596">
        <v>13055.599609000001</v>
      </c>
      <c r="L596" t="str">
        <f t="shared" si="73"/>
        <v>25NOV2022:19:00:00</v>
      </c>
      <c r="M596">
        <v>19</v>
      </c>
      <c r="N596">
        <f t="shared" si="74"/>
        <v>2358.125</v>
      </c>
      <c r="O596" t="str">
        <f t="shared" si="69"/>
        <v/>
      </c>
      <c r="P596">
        <f t="shared" si="70"/>
        <v>2358.125</v>
      </c>
      <c r="Q596" t="str">
        <f t="shared" si="71"/>
        <v/>
      </c>
      <c r="R596">
        <f t="shared" si="72"/>
        <v>1</v>
      </c>
      <c r="S596">
        <f t="shared" si="75"/>
        <v>19.482879744277078</v>
      </c>
    </row>
    <row r="597" spans="1:19" x14ac:dyDescent="0.3">
      <c r="A597" t="s">
        <v>646</v>
      </c>
      <c r="B597">
        <v>11863.625977</v>
      </c>
      <c r="C597">
        <v>14250.400390999999</v>
      </c>
      <c r="D597">
        <v>11821.037109000001</v>
      </c>
      <c r="E597">
        <v>12000.170898</v>
      </c>
      <c r="F597">
        <v>12331.400390999999</v>
      </c>
      <c r="G597">
        <v>12459.200194999999</v>
      </c>
      <c r="H597">
        <v>14250.400390999999</v>
      </c>
      <c r="I597">
        <v>12331.400390999999</v>
      </c>
      <c r="J597">
        <v>12843.100586</v>
      </c>
      <c r="L597" t="str">
        <f t="shared" si="73"/>
        <v>25NOV2022:20:00:00</v>
      </c>
      <c r="M597">
        <v>20</v>
      </c>
      <c r="N597">
        <f t="shared" si="74"/>
        <v>2386.7744139999995</v>
      </c>
      <c r="O597" t="str">
        <f t="shared" si="69"/>
        <v/>
      </c>
      <c r="P597">
        <f t="shared" si="70"/>
        <v>2386.7744139999995</v>
      </c>
      <c r="Q597" t="str">
        <f t="shared" si="71"/>
        <v/>
      </c>
      <c r="R597">
        <f t="shared" si="72"/>
        <v>1</v>
      </c>
      <c r="S597">
        <f t="shared" si="75"/>
        <v>20.11842263593978</v>
      </c>
    </row>
    <row r="598" spans="1:19" x14ac:dyDescent="0.3">
      <c r="A598" t="s">
        <v>647</v>
      </c>
      <c r="B598">
        <v>11602.302734000001</v>
      </c>
      <c r="C598">
        <v>13969.700194999999</v>
      </c>
      <c r="D598">
        <v>11570.297852</v>
      </c>
      <c r="E598">
        <v>11667.195313</v>
      </c>
      <c r="F598">
        <v>12019.299805000001</v>
      </c>
      <c r="G598">
        <v>12180.799805000001</v>
      </c>
      <c r="H598">
        <v>13969.700194999999</v>
      </c>
      <c r="I598">
        <v>12019.299805000001</v>
      </c>
      <c r="J598">
        <v>12547.274414</v>
      </c>
      <c r="L598" t="str">
        <f t="shared" si="73"/>
        <v>25NOV2022:21:00:00</v>
      </c>
      <c r="M598">
        <v>21</v>
      </c>
      <c r="N598">
        <f t="shared" si="74"/>
        <v>2367.3974609999987</v>
      </c>
      <c r="O598" t="str">
        <f t="shared" si="69"/>
        <v/>
      </c>
      <c r="P598">
        <f t="shared" si="70"/>
        <v>2367.3974609999987</v>
      </c>
      <c r="Q598" t="str">
        <f t="shared" si="71"/>
        <v/>
      </c>
      <c r="R598">
        <f t="shared" si="72"/>
        <v>1</v>
      </c>
      <c r="S598">
        <f t="shared" si="75"/>
        <v>20.404548263186172</v>
      </c>
    </row>
    <row r="599" spans="1:19" x14ac:dyDescent="0.3">
      <c r="A599" t="s">
        <v>648</v>
      </c>
      <c r="B599">
        <v>11301.905273</v>
      </c>
      <c r="C599">
        <v>13537.099609000001</v>
      </c>
      <c r="D599">
        <v>11364.662109000001</v>
      </c>
      <c r="E599">
        <v>11358.558594</v>
      </c>
      <c r="F599">
        <v>11593.200194999999</v>
      </c>
      <c r="G599">
        <v>11795.099609000001</v>
      </c>
      <c r="H599">
        <v>13537.099609000001</v>
      </c>
      <c r="I599">
        <v>11593.200194999999</v>
      </c>
      <c r="J599">
        <v>12129.650390999999</v>
      </c>
      <c r="L599" t="str">
        <f t="shared" si="73"/>
        <v>25NOV2022:22:00:00</v>
      </c>
      <c r="M599">
        <v>22</v>
      </c>
      <c r="N599">
        <f t="shared" si="74"/>
        <v>2235.1943360000005</v>
      </c>
      <c r="O599" t="str">
        <f t="shared" si="69"/>
        <v/>
      </c>
      <c r="P599">
        <f t="shared" si="70"/>
        <v>2235.1943360000005</v>
      </c>
      <c r="Q599" t="str">
        <f t="shared" si="71"/>
        <v/>
      </c>
      <c r="R599">
        <f t="shared" si="72"/>
        <v>1</v>
      </c>
      <c r="S599">
        <f t="shared" si="75"/>
        <v>19.777146259930436</v>
      </c>
    </row>
    <row r="600" spans="1:19" x14ac:dyDescent="0.3">
      <c r="A600" t="s">
        <v>649</v>
      </c>
      <c r="B600">
        <v>10887.527344</v>
      </c>
      <c r="C600">
        <v>12775.099609000001</v>
      </c>
      <c r="D600">
        <v>11036.384765999999</v>
      </c>
      <c r="E600">
        <v>10988.069336</v>
      </c>
      <c r="F600">
        <v>10959.400390999999</v>
      </c>
      <c r="G600">
        <v>11201.299805000001</v>
      </c>
      <c r="H600">
        <v>12775.099609000001</v>
      </c>
      <c r="I600">
        <v>10959.400390999999</v>
      </c>
      <c r="J600">
        <v>11473.800781</v>
      </c>
      <c r="L600" t="str">
        <f t="shared" si="73"/>
        <v>25NOV2022:23:00:00</v>
      </c>
      <c r="M600">
        <v>23</v>
      </c>
      <c r="N600">
        <f t="shared" si="74"/>
        <v>1887.5722650000007</v>
      </c>
      <c r="O600" t="str">
        <f t="shared" si="69"/>
        <v/>
      </c>
      <c r="P600">
        <f t="shared" si="70"/>
        <v>1887.5722650000007</v>
      </c>
      <c r="Q600" t="str">
        <f t="shared" si="71"/>
        <v/>
      </c>
      <c r="R600">
        <f t="shared" si="72"/>
        <v>1</v>
      </c>
      <c r="S600">
        <f t="shared" si="75"/>
        <v>17.337015149176381</v>
      </c>
    </row>
    <row r="601" spans="1:19" x14ac:dyDescent="0.3">
      <c r="A601" t="s">
        <v>650</v>
      </c>
      <c r="B601">
        <v>10392.177734000001</v>
      </c>
      <c r="C601">
        <v>12014</v>
      </c>
      <c r="D601">
        <v>10667.323242</v>
      </c>
      <c r="E601">
        <v>10563.308594</v>
      </c>
      <c r="F601">
        <v>10278.299805000001</v>
      </c>
      <c r="G601">
        <v>10553.200194999999</v>
      </c>
      <c r="H601">
        <v>12014</v>
      </c>
      <c r="I601">
        <v>10278.299805000001</v>
      </c>
      <c r="J601">
        <v>10780.949219</v>
      </c>
      <c r="L601" t="str">
        <f t="shared" si="73"/>
        <v>26NOV2022:00:00:00</v>
      </c>
      <c r="M601">
        <v>24</v>
      </c>
      <c r="N601">
        <f t="shared" si="74"/>
        <v>1621.8222659999992</v>
      </c>
      <c r="O601" t="str">
        <f t="shared" si="69"/>
        <v/>
      </c>
      <c r="P601">
        <f t="shared" si="70"/>
        <v>1621.8222659999992</v>
      </c>
      <c r="Q601" t="str">
        <f t="shared" si="71"/>
        <v/>
      </c>
      <c r="R601">
        <f t="shared" si="72"/>
        <v>1</v>
      </c>
      <c r="S601">
        <f t="shared" si="75"/>
        <v>15.606182914808095</v>
      </c>
    </row>
    <row r="602" spans="1:19" x14ac:dyDescent="0.3">
      <c r="A602" t="s">
        <v>651</v>
      </c>
      <c r="B602">
        <v>9990.9238280999998</v>
      </c>
      <c r="C602">
        <v>10273.799805000001</v>
      </c>
      <c r="D602">
        <v>10018.279296999999</v>
      </c>
      <c r="E602">
        <v>10060.041992</v>
      </c>
      <c r="F602">
        <v>9762.5498047000001</v>
      </c>
      <c r="G602">
        <v>9929.5800780999998</v>
      </c>
      <c r="H602">
        <v>10273.799805000001</v>
      </c>
      <c r="I602">
        <v>9756.7001952999999</v>
      </c>
      <c r="J602">
        <v>9930.0722655999998</v>
      </c>
      <c r="L602" t="str">
        <f t="shared" si="73"/>
        <v>26NOV2022:01:00:00</v>
      </c>
      <c r="M602">
        <v>1</v>
      </c>
      <c r="N602">
        <f t="shared" si="74"/>
        <v>282.87597690000075</v>
      </c>
      <c r="O602" t="str">
        <f t="shared" si="69"/>
        <v/>
      </c>
      <c r="P602">
        <f t="shared" si="70"/>
        <v>282.87597690000075</v>
      </c>
      <c r="Q602" t="str">
        <f t="shared" si="71"/>
        <v/>
      </c>
      <c r="R602">
        <f t="shared" si="72"/>
        <v>1</v>
      </c>
      <c r="S602">
        <f t="shared" si="75"/>
        <v>2.8313295323541268</v>
      </c>
    </row>
    <row r="603" spans="1:19" x14ac:dyDescent="0.3">
      <c r="A603" t="s">
        <v>652</v>
      </c>
      <c r="B603">
        <v>9707.4433594000002</v>
      </c>
      <c r="C603">
        <v>9803.6601563000004</v>
      </c>
      <c r="D603">
        <v>9726.2285155999998</v>
      </c>
      <c r="E603">
        <v>9726.4296875</v>
      </c>
      <c r="F603">
        <v>9293.0703125</v>
      </c>
      <c r="G603">
        <v>9478.2001952999999</v>
      </c>
      <c r="H603">
        <v>9803.6601563000004</v>
      </c>
      <c r="I603">
        <v>9288.2001952999999</v>
      </c>
      <c r="J603">
        <v>9465.2958983999997</v>
      </c>
      <c r="L603" t="str">
        <f t="shared" si="73"/>
        <v>26NOV2022:02:00:00</v>
      </c>
      <c r="M603">
        <v>2</v>
      </c>
      <c r="N603">
        <f t="shared" si="74"/>
        <v>96.21679690000019</v>
      </c>
      <c r="O603" t="str">
        <f t="shared" si="69"/>
        <v/>
      </c>
      <c r="P603">
        <f t="shared" si="70"/>
        <v>96.21679690000019</v>
      </c>
      <c r="Q603" t="str">
        <f t="shared" si="71"/>
        <v/>
      </c>
      <c r="R603">
        <f t="shared" si="72"/>
        <v>1</v>
      </c>
      <c r="S603">
        <f t="shared" si="75"/>
        <v>0.99116516406794852</v>
      </c>
    </row>
    <row r="604" spans="1:19" x14ac:dyDescent="0.3">
      <c r="A604" t="s">
        <v>653</v>
      </c>
      <c r="B604">
        <v>9470.9443358999997</v>
      </c>
      <c r="C604">
        <v>9492.6503905999998</v>
      </c>
      <c r="D604">
        <v>9510.0859375</v>
      </c>
      <c r="E604">
        <v>9477.9169922000001</v>
      </c>
      <c r="F604">
        <v>8983.6103516000003</v>
      </c>
      <c r="G604">
        <v>9188.0898438000004</v>
      </c>
      <c r="H604">
        <v>9492.6503905999998</v>
      </c>
      <c r="I604">
        <v>8979.5703125</v>
      </c>
      <c r="J604">
        <v>9160.5761719000002</v>
      </c>
      <c r="L604" t="str">
        <f t="shared" si="73"/>
        <v>26NOV2022:03:00:00</v>
      </c>
      <c r="M604">
        <v>3</v>
      </c>
      <c r="N604">
        <f t="shared" si="74"/>
        <v>21.706054700000095</v>
      </c>
      <c r="O604" t="str">
        <f t="shared" si="69"/>
        <v/>
      </c>
      <c r="P604">
        <f t="shared" si="70"/>
        <v>21.706054700000095</v>
      </c>
      <c r="Q604" t="str">
        <f t="shared" si="71"/>
        <v/>
      </c>
      <c r="R604">
        <f t="shared" si="72"/>
        <v>1</v>
      </c>
      <c r="S604">
        <f t="shared" si="75"/>
        <v>0.22918574885634596</v>
      </c>
    </row>
    <row r="605" spans="1:19" x14ac:dyDescent="0.3">
      <c r="A605" t="s">
        <v>654</v>
      </c>
      <c r="B605">
        <v>9457.2910155999998</v>
      </c>
      <c r="C605">
        <v>9484.7402344000002</v>
      </c>
      <c r="D605">
        <v>9498.1542969000002</v>
      </c>
      <c r="E605">
        <v>9419.2392577999999</v>
      </c>
      <c r="F605">
        <v>8976.5302733999997</v>
      </c>
      <c r="G605">
        <v>9173.4697266000003</v>
      </c>
      <c r="H605">
        <v>9484.7402344000002</v>
      </c>
      <c r="I605">
        <v>8973.1699219000002</v>
      </c>
      <c r="J605">
        <v>9151.6416016000003</v>
      </c>
      <c r="L605" t="str">
        <f t="shared" si="73"/>
        <v>26NOV2022:04:00:00</v>
      </c>
      <c r="M605">
        <v>4</v>
      </c>
      <c r="N605">
        <f t="shared" si="74"/>
        <v>27.449218800000381</v>
      </c>
      <c r="O605" t="str">
        <f t="shared" si="69"/>
        <v/>
      </c>
      <c r="P605">
        <f t="shared" si="70"/>
        <v>27.449218800000381</v>
      </c>
      <c r="Q605" t="str">
        <f t="shared" si="71"/>
        <v/>
      </c>
      <c r="R605">
        <f t="shared" si="72"/>
        <v>1</v>
      </c>
      <c r="S605">
        <f t="shared" si="75"/>
        <v>0.29024399011008883</v>
      </c>
    </row>
    <row r="606" spans="1:19" x14ac:dyDescent="0.3">
      <c r="A606" t="s">
        <v>655</v>
      </c>
      <c r="B606">
        <v>9571.1640625</v>
      </c>
      <c r="C606">
        <v>9629.9101563000004</v>
      </c>
      <c r="D606">
        <v>9440.2304688000004</v>
      </c>
      <c r="E606">
        <v>9369.0761719000002</v>
      </c>
      <c r="F606">
        <v>9112.0302733999997</v>
      </c>
      <c r="G606">
        <v>9304.9101563000004</v>
      </c>
      <c r="H606">
        <v>9629.9101563000004</v>
      </c>
      <c r="I606">
        <v>9109.2998047000001</v>
      </c>
      <c r="J606">
        <v>9288.7646483999997</v>
      </c>
      <c r="L606" t="str">
        <f t="shared" si="73"/>
        <v>26NOV2022:05:00:00</v>
      </c>
      <c r="M606">
        <v>5</v>
      </c>
      <c r="N606">
        <f t="shared" si="74"/>
        <v>58.746093800000381</v>
      </c>
      <c r="O606" t="str">
        <f t="shared" si="69"/>
        <v/>
      </c>
      <c r="P606">
        <f t="shared" si="70"/>
        <v>58.746093800000381</v>
      </c>
      <c r="Q606" t="str">
        <f t="shared" si="71"/>
        <v/>
      </c>
      <c r="R606">
        <f t="shared" si="72"/>
        <v>1</v>
      </c>
      <c r="S606">
        <f t="shared" si="75"/>
        <v>0.61378212113371533</v>
      </c>
    </row>
    <row r="607" spans="1:19" x14ac:dyDescent="0.3">
      <c r="A607" t="s">
        <v>656</v>
      </c>
      <c r="B607">
        <v>9824.6083983999997</v>
      </c>
      <c r="C607">
        <v>9993.4804688000004</v>
      </c>
      <c r="D607">
        <v>9581.0800780999998</v>
      </c>
      <c r="E607">
        <v>9404.3955077999999</v>
      </c>
      <c r="F607">
        <v>9453.8398438000004</v>
      </c>
      <c r="G607">
        <v>9641.8095702999999</v>
      </c>
      <c r="H607">
        <v>9993.4804688000004</v>
      </c>
      <c r="I607">
        <v>9451.7099608999997</v>
      </c>
      <c r="J607">
        <v>9634.9970702999999</v>
      </c>
      <c r="L607" t="str">
        <f t="shared" si="73"/>
        <v>26NOV2022:06:00:00</v>
      </c>
      <c r="M607">
        <v>6</v>
      </c>
      <c r="N607">
        <f t="shared" si="74"/>
        <v>168.87207040000067</v>
      </c>
      <c r="O607" t="str">
        <f t="shared" si="69"/>
        <v/>
      </c>
      <c r="P607">
        <f t="shared" si="70"/>
        <v>168.87207040000067</v>
      </c>
      <c r="Q607" t="str">
        <f t="shared" si="71"/>
        <v/>
      </c>
      <c r="R607">
        <f t="shared" si="72"/>
        <v>1</v>
      </c>
      <c r="S607">
        <f t="shared" si="75"/>
        <v>1.7188682088082263</v>
      </c>
    </row>
    <row r="608" spans="1:19" x14ac:dyDescent="0.3">
      <c r="A608" t="s">
        <v>657</v>
      </c>
      <c r="B608">
        <v>10209.511719</v>
      </c>
      <c r="C608">
        <v>10527.400390999999</v>
      </c>
      <c r="D608">
        <v>9781.6054688000004</v>
      </c>
      <c r="E608">
        <v>9456.7304688000004</v>
      </c>
      <c r="F608">
        <v>9973.2197266000003</v>
      </c>
      <c r="G608">
        <v>10149.700194999999</v>
      </c>
      <c r="H608">
        <v>10527.400390999999</v>
      </c>
      <c r="I608">
        <v>9971.7197266000003</v>
      </c>
      <c r="J608">
        <v>10155.360352</v>
      </c>
      <c r="L608" t="str">
        <f t="shared" si="73"/>
        <v>26NOV2022:07:00:00</v>
      </c>
      <c r="M608">
        <v>7</v>
      </c>
      <c r="N608">
        <f t="shared" si="74"/>
        <v>317.88867199999913</v>
      </c>
      <c r="O608" t="str">
        <f t="shared" si="69"/>
        <v/>
      </c>
      <c r="P608">
        <f t="shared" si="70"/>
        <v>317.88867199999913</v>
      </c>
      <c r="Q608" t="str">
        <f t="shared" si="71"/>
        <v/>
      </c>
      <c r="R608">
        <f t="shared" si="72"/>
        <v>1</v>
      </c>
      <c r="S608">
        <f t="shared" si="75"/>
        <v>3.1136520604448226</v>
      </c>
    </row>
    <row r="609" spans="1:19" x14ac:dyDescent="0.3">
      <c r="A609" t="s">
        <v>658</v>
      </c>
      <c r="B609">
        <v>10680.206055000001</v>
      </c>
      <c r="C609">
        <v>10995.200194999999</v>
      </c>
      <c r="D609">
        <v>10140.293944999999</v>
      </c>
      <c r="E609">
        <v>9792.1796875</v>
      </c>
      <c r="F609">
        <v>10432.400390999999</v>
      </c>
      <c r="G609">
        <v>10597.799805000001</v>
      </c>
      <c r="H609">
        <v>10995.200194999999</v>
      </c>
      <c r="I609">
        <v>10431.599609000001</v>
      </c>
      <c r="J609">
        <v>10614.169921999999</v>
      </c>
      <c r="L609" t="str">
        <f t="shared" si="73"/>
        <v>26NOV2022:08:00:00</v>
      </c>
      <c r="M609">
        <v>8</v>
      </c>
      <c r="N609">
        <f t="shared" si="74"/>
        <v>314.99413999999888</v>
      </c>
      <c r="O609" t="str">
        <f t="shared" si="69"/>
        <v/>
      </c>
      <c r="P609">
        <f t="shared" si="70"/>
        <v>314.99413999999888</v>
      </c>
      <c r="Q609" t="str">
        <f t="shared" si="71"/>
        <v/>
      </c>
      <c r="R609">
        <f t="shared" si="72"/>
        <v>1</v>
      </c>
      <c r="S609">
        <f t="shared" si="75"/>
        <v>2.949326430387853</v>
      </c>
    </row>
    <row r="610" spans="1:19" x14ac:dyDescent="0.3">
      <c r="A610" t="s">
        <v>659</v>
      </c>
      <c r="B610">
        <v>11179.433594</v>
      </c>
      <c r="C610">
        <v>11485.400390999999</v>
      </c>
      <c r="D610">
        <v>10703.213867</v>
      </c>
      <c r="E610">
        <v>10545.716796999999</v>
      </c>
      <c r="F610">
        <v>10919.200194999999</v>
      </c>
      <c r="G610">
        <v>11059.299805000001</v>
      </c>
      <c r="H610">
        <v>11485.400390999999</v>
      </c>
      <c r="I610">
        <v>10919.200194999999</v>
      </c>
      <c r="J610">
        <v>11095.775390999999</v>
      </c>
      <c r="L610" t="str">
        <f t="shared" si="73"/>
        <v>26NOV2022:09:00:00</v>
      </c>
      <c r="M610">
        <v>9</v>
      </c>
      <c r="N610">
        <f t="shared" si="74"/>
        <v>305.96679699999913</v>
      </c>
      <c r="O610" t="str">
        <f t="shared" si="69"/>
        <v/>
      </c>
      <c r="P610">
        <f t="shared" si="70"/>
        <v>305.96679699999913</v>
      </c>
      <c r="Q610" t="str">
        <f t="shared" si="71"/>
        <v/>
      </c>
      <c r="R610">
        <f t="shared" si="72"/>
        <v>1</v>
      </c>
      <c r="S610">
        <f t="shared" si="75"/>
        <v>2.7368720823585506</v>
      </c>
    </row>
    <row r="611" spans="1:19" x14ac:dyDescent="0.3">
      <c r="A611" t="s">
        <v>660</v>
      </c>
      <c r="B611">
        <v>11679.801758</v>
      </c>
      <c r="C611">
        <v>12047.900390999999</v>
      </c>
      <c r="D611">
        <v>11318.890625</v>
      </c>
      <c r="E611">
        <v>11375.205078000001</v>
      </c>
      <c r="F611">
        <v>11450.099609000001</v>
      </c>
      <c r="G611">
        <v>11560.799805000001</v>
      </c>
      <c r="H611">
        <v>12047.900390999999</v>
      </c>
      <c r="I611">
        <v>11450.099609000001</v>
      </c>
      <c r="J611">
        <v>11627.224609000001</v>
      </c>
      <c r="L611" t="str">
        <f t="shared" si="73"/>
        <v>26NOV2022:10:00:00</v>
      </c>
      <c r="M611">
        <v>10</v>
      </c>
      <c r="N611">
        <f t="shared" si="74"/>
        <v>368.09863299999961</v>
      </c>
      <c r="O611" t="str">
        <f t="shared" si="69"/>
        <v/>
      </c>
      <c r="P611">
        <f t="shared" si="70"/>
        <v>368.09863299999961</v>
      </c>
      <c r="Q611" t="str">
        <f t="shared" si="71"/>
        <v/>
      </c>
      <c r="R611">
        <f t="shared" si="72"/>
        <v>1</v>
      </c>
      <c r="S611">
        <f t="shared" si="75"/>
        <v>3.151582883227217</v>
      </c>
    </row>
    <row r="612" spans="1:19" x14ac:dyDescent="0.3">
      <c r="A612" t="s">
        <v>661</v>
      </c>
      <c r="B612">
        <v>11911.197265999999</v>
      </c>
      <c r="C612">
        <v>12432.599609000001</v>
      </c>
      <c r="D612">
        <v>11522.070313</v>
      </c>
      <c r="E612">
        <v>11718.208008</v>
      </c>
      <c r="F612">
        <v>11789.400390999999</v>
      </c>
      <c r="G612">
        <v>11862.799805000001</v>
      </c>
      <c r="H612">
        <v>12432.599609000001</v>
      </c>
      <c r="I612">
        <v>11789.400390999999</v>
      </c>
      <c r="J612">
        <v>11968.550781</v>
      </c>
      <c r="L612" t="str">
        <f t="shared" si="73"/>
        <v>26NOV2022:11:00:00</v>
      </c>
      <c r="M612">
        <v>11</v>
      </c>
      <c r="N612">
        <f t="shared" si="74"/>
        <v>521.40234300000157</v>
      </c>
      <c r="O612" t="str">
        <f t="shared" si="69"/>
        <v/>
      </c>
      <c r="P612">
        <f t="shared" si="70"/>
        <v>521.40234300000157</v>
      </c>
      <c r="Q612" t="str">
        <f t="shared" si="71"/>
        <v/>
      </c>
      <c r="R612">
        <f t="shared" si="72"/>
        <v>1</v>
      </c>
      <c r="S612">
        <f t="shared" si="75"/>
        <v>4.3774133813426301</v>
      </c>
    </row>
    <row r="613" spans="1:19" x14ac:dyDescent="0.3">
      <c r="A613" t="s">
        <v>662</v>
      </c>
      <c r="B613">
        <v>12043.537109000001</v>
      </c>
      <c r="C613">
        <v>12630.400390999999</v>
      </c>
      <c r="D613">
        <v>11670.005859000001</v>
      </c>
      <c r="E613">
        <v>11962.291992</v>
      </c>
      <c r="F613">
        <v>11935.900390999999</v>
      </c>
      <c r="G613">
        <v>11977.299805000001</v>
      </c>
      <c r="H613">
        <v>12630.400390999999</v>
      </c>
      <c r="I613">
        <v>11935.900390999999</v>
      </c>
      <c r="J613">
        <v>12119.875</v>
      </c>
      <c r="L613" t="str">
        <f t="shared" si="73"/>
        <v>26NOV2022:12:00:00</v>
      </c>
      <c r="M613">
        <v>12</v>
      </c>
      <c r="N613">
        <f t="shared" si="74"/>
        <v>586.86328199999843</v>
      </c>
      <c r="O613" t="str">
        <f t="shared" si="69"/>
        <v/>
      </c>
      <c r="P613">
        <f t="shared" si="70"/>
        <v>586.86328199999843</v>
      </c>
      <c r="Q613" t="str">
        <f t="shared" si="71"/>
        <v/>
      </c>
      <c r="R613">
        <f t="shared" si="72"/>
        <v>1</v>
      </c>
      <c r="S613">
        <f t="shared" si="75"/>
        <v>4.8728482063748704</v>
      </c>
    </row>
    <row r="614" spans="1:19" x14ac:dyDescent="0.3">
      <c r="A614" t="s">
        <v>663</v>
      </c>
      <c r="B614">
        <v>12232.573242</v>
      </c>
      <c r="C614">
        <v>12656.299805000001</v>
      </c>
      <c r="D614">
        <v>11548.207031</v>
      </c>
      <c r="E614">
        <v>11896.011719</v>
      </c>
      <c r="F614">
        <v>11910.299805000001</v>
      </c>
      <c r="G614">
        <v>11914.5</v>
      </c>
      <c r="H614">
        <v>12656.299805000001</v>
      </c>
      <c r="I614">
        <v>11910.299805000001</v>
      </c>
      <c r="J614">
        <v>12097.849609000001</v>
      </c>
      <c r="L614" t="str">
        <f t="shared" si="73"/>
        <v>26NOV2022:13:00:00</v>
      </c>
      <c r="M614">
        <v>13</v>
      </c>
      <c r="N614">
        <f t="shared" si="74"/>
        <v>423.72656300000017</v>
      </c>
      <c r="O614" t="str">
        <f t="shared" si="69"/>
        <v/>
      </c>
      <c r="P614">
        <f t="shared" si="70"/>
        <v>423.72656300000017</v>
      </c>
      <c r="Q614" t="str">
        <f t="shared" si="71"/>
        <v/>
      </c>
      <c r="R614">
        <f t="shared" si="72"/>
        <v>1</v>
      </c>
      <c r="S614">
        <f t="shared" si="75"/>
        <v>3.4639200977367031</v>
      </c>
    </row>
    <row r="615" spans="1:19" x14ac:dyDescent="0.3">
      <c r="A615" t="s">
        <v>664</v>
      </c>
      <c r="B615">
        <v>12140.330078000001</v>
      </c>
      <c r="C615">
        <v>12592.400390999999</v>
      </c>
      <c r="D615">
        <v>11284.855469</v>
      </c>
      <c r="E615">
        <v>11651.097656</v>
      </c>
      <c r="F615">
        <v>11787.5</v>
      </c>
      <c r="G615">
        <v>11777.400390999999</v>
      </c>
      <c r="H615">
        <v>12592.400390999999</v>
      </c>
      <c r="I615">
        <v>11787.5</v>
      </c>
      <c r="J615">
        <v>11986.200194999999</v>
      </c>
      <c r="L615" t="str">
        <f t="shared" si="73"/>
        <v>26NOV2022:14:00:00</v>
      </c>
      <c r="M615">
        <v>14</v>
      </c>
      <c r="N615">
        <f t="shared" si="74"/>
        <v>452.07031299999835</v>
      </c>
      <c r="O615" t="str">
        <f t="shared" si="69"/>
        <v/>
      </c>
      <c r="P615">
        <f t="shared" si="70"/>
        <v>452.07031299999835</v>
      </c>
      <c r="Q615" t="str">
        <f t="shared" si="71"/>
        <v/>
      </c>
      <c r="R615">
        <f t="shared" si="72"/>
        <v>1</v>
      </c>
      <c r="S615">
        <f t="shared" si="75"/>
        <v>3.723706934617979</v>
      </c>
    </row>
    <row r="616" spans="1:19" x14ac:dyDescent="0.3">
      <c r="A616" t="s">
        <v>665</v>
      </c>
      <c r="B616">
        <v>12133.493164</v>
      </c>
      <c r="C616">
        <v>12522.799805000001</v>
      </c>
      <c r="D616">
        <v>11094.139648</v>
      </c>
      <c r="E616">
        <v>11406.243164</v>
      </c>
      <c r="F616">
        <v>11685.700194999999</v>
      </c>
      <c r="G616">
        <v>11666.400390999999</v>
      </c>
      <c r="H616">
        <v>12522.799805000001</v>
      </c>
      <c r="I616">
        <v>11685.700194999999</v>
      </c>
      <c r="J616">
        <v>11890.150390999999</v>
      </c>
      <c r="L616" t="str">
        <f t="shared" si="73"/>
        <v>26NOV2022:15:00:00</v>
      </c>
      <c r="M616">
        <v>15</v>
      </c>
      <c r="N616">
        <f t="shared" si="74"/>
        <v>389.30664100000104</v>
      </c>
      <c r="O616" t="str">
        <f t="shared" si="69"/>
        <v/>
      </c>
      <c r="P616">
        <f t="shared" si="70"/>
        <v>389.30664100000104</v>
      </c>
      <c r="Q616" t="str">
        <f t="shared" si="71"/>
        <v/>
      </c>
      <c r="R616">
        <f t="shared" si="72"/>
        <v>1</v>
      </c>
      <c r="S616">
        <f t="shared" si="75"/>
        <v>3.2085289515394586</v>
      </c>
    </row>
    <row r="617" spans="1:19" x14ac:dyDescent="0.3">
      <c r="A617" t="s">
        <v>666</v>
      </c>
      <c r="B617">
        <v>12304.017578000001</v>
      </c>
      <c r="C617">
        <v>12533.900390999999</v>
      </c>
      <c r="D617">
        <v>11061.670898</v>
      </c>
      <c r="E617">
        <v>11303.444336</v>
      </c>
      <c r="F617">
        <v>11675.599609000001</v>
      </c>
      <c r="G617">
        <v>11650.5</v>
      </c>
      <c r="H617">
        <v>12533.900390999999</v>
      </c>
      <c r="I617">
        <v>11675.599609000001</v>
      </c>
      <c r="J617">
        <v>11883.899414</v>
      </c>
      <c r="L617" t="str">
        <f t="shared" si="73"/>
        <v>26NOV2022:16:00:00</v>
      </c>
      <c r="M617">
        <v>16</v>
      </c>
      <c r="N617">
        <f t="shared" si="74"/>
        <v>229.88281299999835</v>
      </c>
      <c r="O617" t="str">
        <f t="shared" si="69"/>
        <v/>
      </c>
      <c r="P617">
        <f t="shared" si="70"/>
        <v>229.88281299999835</v>
      </c>
      <c r="Q617" t="str">
        <f t="shared" si="71"/>
        <v/>
      </c>
      <c r="R617">
        <f t="shared" si="72"/>
        <v>1</v>
      </c>
      <c r="S617">
        <f t="shared" si="75"/>
        <v>1.8683556939242074</v>
      </c>
    </row>
    <row r="618" spans="1:19" x14ac:dyDescent="0.3">
      <c r="A618" t="s">
        <v>667</v>
      </c>
      <c r="B618">
        <v>12340.222656</v>
      </c>
      <c r="C618">
        <v>12712.799805000001</v>
      </c>
      <c r="D618">
        <v>11286.069336</v>
      </c>
      <c r="E618">
        <v>11357.461914</v>
      </c>
      <c r="F618">
        <v>11838.900390999999</v>
      </c>
      <c r="G618">
        <v>11806.599609000001</v>
      </c>
      <c r="H618">
        <v>12712.799805000001</v>
      </c>
      <c r="I618">
        <v>11838.900390999999</v>
      </c>
      <c r="J618">
        <v>12049.299805000001</v>
      </c>
      <c r="L618" t="str">
        <f t="shared" si="73"/>
        <v>26NOV2022:17:00:00</v>
      </c>
      <c r="M618">
        <v>17</v>
      </c>
      <c r="N618">
        <f t="shared" si="74"/>
        <v>372.57714900000065</v>
      </c>
      <c r="O618" t="str">
        <f t="shared" si="69"/>
        <v/>
      </c>
      <c r="P618">
        <f t="shared" si="70"/>
        <v>372.57714900000065</v>
      </c>
      <c r="Q618" t="str">
        <f t="shared" si="71"/>
        <v/>
      </c>
      <c r="R618">
        <f t="shared" si="72"/>
        <v>1</v>
      </c>
      <c r="S618">
        <f t="shared" si="75"/>
        <v>3.0192092913238326</v>
      </c>
    </row>
    <row r="619" spans="1:19" x14ac:dyDescent="0.3">
      <c r="A619" t="s">
        <v>668</v>
      </c>
      <c r="B619">
        <v>12816.125</v>
      </c>
      <c r="C619">
        <v>13207.400390999999</v>
      </c>
      <c r="D619">
        <v>11841.382813</v>
      </c>
      <c r="E619">
        <v>11698.974609000001</v>
      </c>
      <c r="F619">
        <v>12334.900390999999</v>
      </c>
      <c r="G619">
        <v>12306.900390999999</v>
      </c>
      <c r="H619">
        <v>13207.400390999999</v>
      </c>
      <c r="I619">
        <v>12334.900390999999</v>
      </c>
      <c r="J619">
        <v>12546.025390999999</v>
      </c>
      <c r="L619" t="str">
        <f t="shared" si="73"/>
        <v>26NOV2022:18:00:00</v>
      </c>
      <c r="M619">
        <v>18</v>
      </c>
      <c r="N619">
        <f t="shared" si="74"/>
        <v>391.27539099999922</v>
      </c>
      <c r="O619" t="str">
        <f t="shared" si="69"/>
        <v/>
      </c>
      <c r="P619">
        <f t="shared" si="70"/>
        <v>391.27539099999922</v>
      </c>
      <c r="Q619" t="str">
        <f t="shared" si="71"/>
        <v/>
      </c>
      <c r="R619">
        <f t="shared" si="72"/>
        <v>1</v>
      </c>
      <c r="S619">
        <f t="shared" si="75"/>
        <v>3.0529929366325566</v>
      </c>
    </row>
    <row r="620" spans="1:19" x14ac:dyDescent="0.3">
      <c r="A620" t="s">
        <v>669</v>
      </c>
      <c r="B620">
        <v>13058.775390999999</v>
      </c>
      <c r="C620">
        <v>13545.400390999999</v>
      </c>
      <c r="D620">
        <v>11831.716796999999</v>
      </c>
      <c r="E620">
        <v>11667.140625</v>
      </c>
      <c r="F620">
        <v>12700.700194999999</v>
      </c>
      <c r="G620">
        <v>12686.099609000001</v>
      </c>
      <c r="H620">
        <v>13545.400390999999</v>
      </c>
      <c r="I620">
        <v>12700.700194999999</v>
      </c>
      <c r="J620">
        <v>12908.225586</v>
      </c>
      <c r="L620" t="str">
        <f t="shared" si="73"/>
        <v>26NOV2022:19:00:00</v>
      </c>
      <c r="M620">
        <v>19</v>
      </c>
      <c r="N620">
        <f t="shared" si="74"/>
        <v>486.625</v>
      </c>
      <c r="O620" t="str">
        <f t="shared" si="69"/>
        <v/>
      </c>
      <c r="P620">
        <f t="shared" si="70"/>
        <v>486.625</v>
      </c>
      <c r="Q620" t="str">
        <f t="shared" si="71"/>
        <v/>
      </c>
      <c r="R620">
        <f t="shared" si="72"/>
        <v>1</v>
      </c>
      <c r="S620">
        <f t="shared" si="75"/>
        <v>3.7264213942708437</v>
      </c>
    </row>
    <row r="621" spans="1:19" x14ac:dyDescent="0.3">
      <c r="A621" t="s">
        <v>670</v>
      </c>
      <c r="B621">
        <v>13010.402344</v>
      </c>
      <c r="C621">
        <v>13488.700194999999</v>
      </c>
      <c r="D621">
        <v>11859.980469</v>
      </c>
      <c r="E621">
        <v>11654.013671999999</v>
      </c>
      <c r="F621">
        <v>12672.200194999999</v>
      </c>
      <c r="G621">
        <v>12670.599609000001</v>
      </c>
      <c r="H621">
        <v>13488.700194999999</v>
      </c>
      <c r="I621">
        <v>12672.200194999999</v>
      </c>
      <c r="J621">
        <v>12875.925781</v>
      </c>
      <c r="L621" t="str">
        <f t="shared" si="73"/>
        <v>26NOV2022:20:00:00</v>
      </c>
      <c r="M621">
        <v>20</v>
      </c>
      <c r="N621">
        <f t="shared" si="74"/>
        <v>478.29785099999935</v>
      </c>
      <c r="O621" t="str">
        <f t="shared" si="69"/>
        <v/>
      </c>
      <c r="P621">
        <f t="shared" si="70"/>
        <v>478.29785099999935</v>
      </c>
      <c r="Q621" t="str">
        <f t="shared" si="71"/>
        <v/>
      </c>
      <c r="R621">
        <f t="shared" si="72"/>
        <v>1</v>
      </c>
      <c r="S621">
        <f t="shared" si="75"/>
        <v>3.6762725575552677</v>
      </c>
    </row>
    <row r="622" spans="1:19" x14ac:dyDescent="0.3">
      <c r="A622" t="s">
        <v>671</v>
      </c>
      <c r="B622">
        <v>12864.026367</v>
      </c>
      <c r="C622">
        <v>13255.700194999999</v>
      </c>
      <c r="D622">
        <v>11722.256836</v>
      </c>
      <c r="E622">
        <v>11495.644531</v>
      </c>
      <c r="F622">
        <v>12501.200194999999</v>
      </c>
      <c r="G622">
        <v>12525.099609000001</v>
      </c>
      <c r="H622">
        <v>13255.700194999999</v>
      </c>
      <c r="I622">
        <v>12501.200194999999</v>
      </c>
      <c r="J622">
        <v>12695.799805000001</v>
      </c>
      <c r="L622" t="str">
        <f t="shared" si="73"/>
        <v>26NOV2022:21:00:00</v>
      </c>
      <c r="M622">
        <v>21</v>
      </c>
      <c r="N622">
        <f t="shared" si="74"/>
        <v>391.67382799999905</v>
      </c>
      <c r="O622" t="str">
        <f t="shared" si="69"/>
        <v/>
      </c>
      <c r="P622">
        <f t="shared" si="70"/>
        <v>391.67382799999905</v>
      </c>
      <c r="Q622" t="str">
        <f t="shared" si="71"/>
        <v/>
      </c>
      <c r="R622">
        <f t="shared" si="72"/>
        <v>1</v>
      </c>
      <c r="S622">
        <f t="shared" si="75"/>
        <v>3.0447218998614405</v>
      </c>
    </row>
    <row r="623" spans="1:19" x14ac:dyDescent="0.3">
      <c r="A623" t="s">
        <v>672</v>
      </c>
      <c r="B623">
        <v>12584.186523</v>
      </c>
      <c r="C623">
        <v>12873.700194999999</v>
      </c>
      <c r="D623">
        <v>11695.491211</v>
      </c>
      <c r="E623">
        <v>11447.962890999999</v>
      </c>
      <c r="F623">
        <v>12205.700194999999</v>
      </c>
      <c r="G623">
        <v>12262.299805000001</v>
      </c>
      <c r="H623">
        <v>12873.700194999999</v>
      </c>
      <c r="I623">
        <v>12205.700194999999</v>
      </c>
      <c r="J623">
        <v>12386.850586</v>
      </c>
      <c r="L623" t="str">
        <f t="shared" si="73"/>
        <v>26NOV2022:22:00:00</v>
      </c>
      <c r="M623">
        <v>22</v>
      </c>
      <c r="N623">
        <f t="shared" si="74"/>
        <v>289.51367199999913</v>
      </c>
      <c r="O623" t="str">
        <f t="shared" si="69"/>
        <v/>
      </c>
      <c r="P623">
        <f t="shared" si="70"/>
        <v>289.51367199999913</v>
      </c>
      <c r="Q623" t="str">
        <f t="shared" si="71"/>
        <v/>
      </c>
      <c r="R623">
        <f t="shared" si="72"/>
        <v>1</v>
      </c>
      <c r="S623">
        <f t="shared" si="75"/>
        <v>2.3006149143677876</v>
      </c>
    </row>
    <row r="624" spans="1:19" x14ac:dyDescent="0.3">
      <c r="A624" t="s">
        <v>673</v>
      </c>
      <c r="B624">
        <v>12198.703125</v>
      </c>
      <c r="C624">
        <v>12223.900390999999</v>
      </c>
      <c r="D624">
        <v>11397.302734000001</v>
      </c>
      <c r="E624">
        <v>11203.785156</v>
      </c>
      <c r="F624">
        <v>11720.900390999999</v>
      </c>
      <c r="G624">
        <v>11808.700194999999</v>
      </c>
      <c r="H624">
        <v>12223.900390999999</v>
      </c>
      <c r="I624">
        <v>11720.900390999999</v>
      </c>
      <c r="J624">
        <v>11868.599609000001</v>
      </c>
      <c r="L624" t="str">
        <f t="shared" si="73"/>
        <v>26NOV2022:23:00:00</v>
      </c>
      <c r="M624">
        <v>23</v>
      </c>
      <c r="N624">
        <f t="shared" si="74"/>
        <v>25.197265999999217</v>
      </c>
      <c r="O624" t="str">
        <f t="shared" si="69"/>
        <v/>
      </c>
      <c r="P624">
        <f t="shared" si="70"/>
        <v>25.197265999999217</v>
      </c>
      <c r="Q624" t="str">
        <f t="shared" si="71"/>
        <v/>
      </c>
      <c r="R624">
        <f t="shared" si="72"/>
        <v>1</v>
      </c>
      <c r="S624">
        <f t="shared" si="75"/>
        <v>0.20655692446814272</v>
      </c>
    </row>
    <row r="625" spans="1:19" x14ac:dyDescent="0.3">
      <c r="A625" t="s">
        <v>674</v>
      </c>
      <c r="B625">
        <v>11757.75</v>
      </c>
      <c r="C625">
        <v>11607.5</v>
      </c>
      <c r="D625">
        <v>11141.541992</v>
      </c>
      <c r="E625">
        <v>10933.579102</v>
      </c>
      <c r="F625">
        <v>11230.5</v>
      </c>
      <c r="G625">
        <v>11346.900390999999</v>
      </c>
      <c r="H625">
        <v>11607.5</v>
      </c>
      <c r="I625">
        <v>11230.5</v>
      </c>
      <c r="J625">
        <v>11353.850586</v>
      </c>
      <c r="L625" t="str">
        <f t="shared" si="73"/>
        <v>27NOV2022:00:00:00</v>
      </c>
      <c r="M625">
        <v>24</v>
      </c>
      <c r="N625">
        <f t="shared" si="74"/>
        <v>-150.25</v>
      </c>
      <c r="O625">
        <f t="shared" si="69"/>
        <v>-150.25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1.2778805468733387</v>
      </c>
    </row>
    <row r="626" spans="1:19" x14ac:dyDescent="0.3">
      <c r="A626" t="s">
        <v>675</v>
      </c>
      <c r="B626">
        <v>11386.543944999999</v>
      </c>
      <c r="C626">
        <v>11361.799805000001</v>
      </c>
      <c r="D626">
        <v>11283.907227</v>
      </c>
      <c r="E626">
        <v>10866.371094</v>
      </c>
      <c r="F626">
        <v>11094</v>
      </c>
      <c r="G626">
        <v>11361.799805000001</v>
      </c>
      <c r="H626">
        <v>10900.400390999999</v>
      </c>
      <c r="I626">
        <v>10975.099609000001</v>
      </c>
      <c r="J626">
        <v>11070.934569999999</v>
      </c>
      <c r="L626" t="str">
        <f t="shared" si="73"/>
        <v>27NOV2022:01:00:00</v>
      </c>
      <c r="M626">
        <v>1</v>
      </c>
      <c r="N626">
        <f t="shared" si="74"/>
        <v>-24.744139999998879</v>
      </c>
      <c r="O626">
        <f t="shared" si="69"/>
        <v>-24.744139999998879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0.21731036317533731</v>
      </c>
    </row>
    <row r="627" spans="1:19" x14ac:dyDescent="0.3">
      <c r="A627" t="s">
        <v>676</v>
      </c>
      <c r="B627">
        <v>11136.933594</v>
      </c>
      <c r="C627">
        <v>10858.700194999999</v>
      </c>
      <c r="D627">
        <v>11034.393555000001</v>
      </c>
      <c r="E627">
        <v>10681.259765999999</v>
      </c>
      <c r="F627">
        <v>10598.200194999999</v>
      </c>
      <c r="G627">
        <v>10858.700194999999</v>
      </c>
      <c r="H627">
        <v>10491.099609000001</v>
      </c>
      <c r="I627">
        <v>10498.700194999999</v>
      </c>
      <c r="J627">
        <v>10601.724609000001</v>
      </c>
      <c r="L627" t="str">
        <f t="shared" si="73"/>
        <v>27NOV2022:02:00:00</v>
      </c>
      <c r="M627">
        <v>2</v>
      </c>
      <c r="N627">
        <f t="shared" si="74"/>
        <v>-278.23339900000065</v>
      </c>
      <c r="O627">
        <f t="shared" si="69"/>
        <v>-278.23339900000065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2.498294495981356</v>
      </c>
    </row>
    <row r="628" spans="1:19" x14ac:dyDescent="0.3">
      <c r="A628" t="s">
        <v>677</v>
      </c>
      <c r="B628">
        <v>10983.410156</v>
      </c>
      <c r="C628">
        <v>10549.400390999999</v>
      </c>
      <c r="D628">
        <v>10883.646484000001</v>
      </c>
      <c r="E628">
        <v>10519.534180000001</v>
      </c>
      <c r="F628">
        <v>10272.200194999999</v>
      </c>
      <c r="G628">
        <v>10549.400390999999</v>
      </c>
      <c r="H628">
        <v>10242.200194999999</v>
      </c>
      <c r="I628">
        <v>10189.400390999999</v>
      </c>
      <c r="J628">
        <v>10305.020508</v>
      </c>
      <c r="L628" t="str">
        <f t="shared" si="73"/>
        <v>27NOV2022:03:00:00</v>
      </c>
      <c r="M628">
        <v>3</v>
      </c>
      <c r="N628">
        <f t="shared" si="74"/>
        <v>-434.0097650000007</v>
      </c>
      <c r="O628">
        <f t="shared" si="69"/>
        <v>-434.0097650000007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3.9515028468905031</v>
      </c>
    </row>
    <row r="629" spans="1:19" x14ac:dyDescent="0.3">
      <c r="A629" t="s">
        <v>678</v>
      </c>
      <c r="B629">
        <v>10893.936523</v>
      </c>
      <c r="C629">
        <v>10518.5</v>
      </c>
      <c r="D629">
        <v>11018.427734000001</v>
      </c>
      <c r="E629">
        <v>10648.927734000001</v>
      </c>
      <c r="F629">
        <v>10209.200194999999</v>
      </c>
      <c r="G629">
        <v>10518.5</v>
      </c>
      <c r="H629">
        <v>10250.200194999999</v>
      </c>
      <c r="I629">
        <v>10140.599609000001</v>
      </c>
      <c r="J629">
        <v>10272.764648</v>
      </c>
      <c r="L629" t="str">
        <f t="shared" si="73"/>
        <v>27NOV2022:04:00:00</v>
      </c>
      <c r="M629">
        <v>4</v>
      </c>
      <c r="N629">
        <f t="shared" si="74"/>
        <v>-375.43652300000031</v>
      </c>
      <c r="O629">
        <f t="shared" si="69"/>
        <v>-375.43652300000031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3.4462888801247726</v>
      </c>
    </row>
    <row r="630" spans="1:19" x14ac:dyDescent="0.3">
      <c r="A630" t="s">
        <v>679</v>
      </c>
      <c r="B630">
        <v>11070.571289</v>
      </c>
      <c r="C630">
        <v>10652.200194999999</v>
      </c>
      <c r="D630">
        <v>10977.533203000001</v>
      </c>
      <c r="E630">
        <v>10676.585938</v>
      </c>
      <c r="F630">
        <v>10284.599609000001</v>
      </c>
      <c r="G630">
        <v>10652.200194999999</v>
      </c>
      <c r="H630">
        <v>10360</v>
      </c>
      <c r="I630">
        <v>10229.200194999999</v>
      </c>
      <c r="J630">
        <v>10375.959961</v>
      </c>
      <c r="L630" t="str">
        <f t="shared" si="73"/>
        <v>27NOV2022:05:00:00</v>
      </c>
      <c r="M630">
        <v>5</v>
      </c>
      <c r="N630">
        <f t="shared" si="74"/>
        <v>-418.37109400000008</v>
      </c>
      <c r="O630">
        <f t="shared" si="69"/>
        <v>-418.37109400000008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3.7791283130591844</v>
      </c>
    </row>
    <row r="631" spans="1:19" x14ac:dyDescent="0.3">
      <c r="A631" t="s">
        <v>680</v>
      </c>
      <c r="B631">
        <v>11406.215819999999</v>
      </c>
      <c r="C631">
        <v>11044.900390999999</v>
      </c>
      <c r="D631">
        <v>11181.880859000001</v>
      </c>
      <c r="E631">
        <v>10815.666992</v>
      </c>
      <c r="F631">
        <v>10566.700194999999</v>
      </c>
      <c r="G631">
        <v>11044.900390999999</v>
      </c>
      <c r="H631">
        <v>10686.200194999999</v>
      </c>
      <c r="I631">
        <v>10523.900390999999</v>
      </c>
      <c r="J631">
        <v>10701.145508</v>
      </c>
      <c r="L631" t="str">
        <f t="shared" si="73"/>
        <v>27NOV2022:06:00:00</v>
      </c>
      <c r="M631">
        <v>6</v>
      </c>
      <c r="N631">
        <f t="shared" si="74"/>
        <v>-361.31542900000022</v>
      </c>
      <c r="O631">
        <f t="shared" si="69"/>
        <v>-361.31542900000022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3.1677064041385137</v>
      </c>
    </row>
    <row r="632" spans="1:19" x14ac:dyDescent="0.3">
      <c r="A632" t="s">
        <v>681</v>
      </c>
      <c r="B632">
        <v>11838.035156</v>
      </c>
      <c r="C632">
        <v>11626.700194999999</v>
      </c>
      <c r="D632">
        <v>11361.796875</v>
      </c>
      <c r="E632">
        <v>10810.903319999999</v>
      </c>
      <c r="F632">
        <v>11017.099609000001</v>
      </c>
      <c r="G632">
        <v>11626.700194999999</v>
      </c>
      <c r="H632">
        <v>11179.5</v>
      </c>
      <c r="I632">
        <v>10987.299805000001</v>
      </c>
      <c r="J632">
        <v>11199.669921999999</v>
      </c>
      <c r="L632" t="str">
        <f t="shared" si="73"/>
        <v>27NOV2022:07:00:00</v>
      </c>
      <c r="M632">
        <v>7</v>
      </c>
      <c r="N632">
        <f t="shared" si="74"/>
        <v>-211.33496100000048</v>
      </c>
      <c r="O632">
        <f t="shared" si="69"/>
        <v>-211.33496100000048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1.7852199137361684</v>
      </c>
    </row>
    <row r="633" spans="1:19" x14ac:dyDescent="0.3">
      <c r="A633" t="s">
        <v>682</v>
      </c>
      <c r="B633">
        <v>12131.003906</v>
      </c>
      <c r="C633">
        <v>12259.099609000001</v>
      </c>
      <c r="D633">
        <v>11570.851563</v>
      </c>
      <c r="E633">
        <v>11088.463867</v>
      </c>
      <c r="F633">
        <v>11534.900390999999</v>
      </c>
      <c r="G633">
        <v>12259.099609000001</v>
      </c>
      <c r="H633">
        <v>11684.799805000001</v>
      </c>
      <c r="I633">
        <v>11519.299805000001</v>
      </c>
      <c r="J633">
        <v>11747.964844</v>
      </c>
      <c r="L633" t="str">
        <f t="shared" si="73"/>
        <v>27NOV2022:08:00:00</v>
      </c>
      <c r="M633">
        <v>8</v>
      </c>
      <c r="N633">
        <f t="shared" si="74"/>
        <v>128.09570300000087</v>
      </c>
      <c r="O633" t="str">
        <f t="shared" si="69"/>
        <v/>
      </c>
      <c r="P633">
        <f t="shared" si="70"/>
        <v>128.09570300000087</v>
      </c>
      <c r="Q633" t="str">
        <f t="shared" si="71"/>
        <v/>
      </c>
      <c r="R633">
        <f t="shared" si="72"/>
        <v>1</v>
      </c>
      <c r="S633">
        <f t="shared" si="75"/>
        <v>1.0559365407231025</v>
      </c>
    </row>
    <row r="634" spans="1:19" x14ac:dyDescent="0.3">
      <c r="A634" t="s">
        <v>683</v>
      </c>
      <c r="B634">
        <v>12196.573242</v>
      </c>
      <c r="C634">
        <v>12715.5</v>
      </c>
      <c r="D634">
        <v>11867.813477</v>
      </c>
      <c r="E634">
        <v>11605.779296999999</v>
      </c>
      <c r="F634">
        <v>11956</v>
      </c>
      <c r="G634">
        <v>12715.5</v>
      </c>
      <c r="H634">
        <v>12110.200194999999</v>
      </c>
      <c r="I634">
        <v>11956</v>
      </c>
      <c r="J634">
        <v>12184.425781</v>
      </c>
      <c r="L634" t="str">
        <f t="shared" si="73"/>
        <v>27NOV2022:09:00:00</v>
      </c>
      <c r="M634">
        <v>9</v>
      </c>
      <c r="N634">
        <f t="shared" si="74"/>
        <v>518.92675799999961</v>
      </c>
      <c r="O634" t="str">
        <f t="shared" si="69"/>
        <v/>
      </c>
      <c r="P634">
        <f t="shared" si="70"/>
        <v>518.92675799999961</v>
      </c>
      <c r="Q634" t="str">
        <f t="shared" si="71"/>
        <v/>
      </c>
      <c r="R634">
        <f t="shared" si="72"/>
        <v>1</v>
      </c>
      <c r="S634">
        <f t="shared" si="75"/>
        <v>4.2546930822587816</v>
      </c>
    </row>
    <row r="635" spans="1:19" x14ac:dyDescent="0.3">
      <c r="A635" t="s">
        <v>684</v>
      </c>
      <c r="B635">
        <v>12050.265625</v>
      </c>
      <c r="C635">
        <v>12745.099609000001</v>
      </c>
      <c r="D635">
        <v>11990.457031</v>
      </c>
      <c r="E635">
        <v>11786.700194999999</v>
      </c>
      <c r="F635">
        <v>12054.200194999999</v>
      </c>
      <c r="G635">
        <v>12745.099609000001</v>
      </c>
      <c r="H635">
        <v>12294.599609000001</v>
      </c>
      <c r="I635">
        <v>12054.200194999999</v>
      </c>
      <c r="J635">
        <v>12287.025390999999</v>
      </c>
      <c r="L635" t="str">
        <f t="shared" si="73"/>
        <v>27NOV2022:10:00:00</v>
      </c>
      <c r="M635">
        <v>10</v>
      </c>
      <c r="N635">
        <f t="shared" si="74"/>
        <v>694.83398400000078</v>
      </c>
      <c r="O635" t="str">
        <f t="shared" si="69"/>
        <v/>
      </c>
      <c r="P635">
        <f t="shared" si="70"/>
        <v>694.83398400000078</v>
      </c>
      <c r="Q635" t="str">
        <f t="shared" si="71"/>
        <v/>
      </c>
      <c r="R635">
        <f t="shared" si="72"/>
        <v>1</v>
      </c>
      <c r="S635">
        <f t="shared" si="75"/>
        <v>5.7661300225487837</v>
      </c>
    </row>
    <row r="636" spans="1:19" x14ac:dyDescent="0.3">
      <c r="A636" t="s">
        <v>685</v>
      </c>
      <c r="B636">
        <v>11675.358398</v>
      </c>
      <c r="C636">
        <v>12305.5</v>
      </c>
      <c r="D636">
        <v>11845.588867</v>
      </c>
      <c r="E636">
        <v>11769.355469</v>
      </c>
      <c r="F636">
        <v>11778.5</v>
      </c>
      <c r="G636">
        <v>12305.5</v>
      </c>
      <c r="H636">
        <v>12137.799805000001</v>
      </c>
      <c r="I636">
        <v>11778.5</v>
      </c>
      <c r="J636">
        <v>12000.074219</v>
      </c>
      <c r="L636" t="str">
        <f t="shared" si="73"/>
        <v>27NOV2022:11:00:00</v>
      </c>
      <c r="M636">
        <v>11</v>
      </c>
      <c r="N636">
        <f t="shared" si="74"/>
        <v>630.14160199999969</v>
      </c>
      <c r="O636" t="str">
        <f t="shared" si="69"/>
        <v/>
      </c>
      <c r="P636">
        <f t="shared" si="70"/>
        <v>630.14160199999969</v>
      </c>
      <c r="Q636" t="str">
        <f t="shared" si="71"/>
        <v/>
      </c>
      <c r="R636">
        <f t="shared" si="72"/>
        <v>1</v>
      </c>
      <c r="S636">
        <f t="shared" si="75"/>
        <v>5.3971927928820032</v>
      </c>
    </row>
    <row r="637" spans="1:19" x14ac:dyDescent="0.3">
      <c r="A637" t="s">
        <v>686</v>
      </c>
      <c r="B637">
        <v>11294.862305000001</v>
      </c>
      <c r="C637">
        <v>11770</v>
      </c>
      <c r="D637">
        <v>11710.884765999999</v>
      </c>
      <c r="E637">
        <v>11778.733398</v>
      </c>
      <c r="F637">
        <v>11424.400390999999</v>
      </c>
      <c r="G637">
        <v>11770</v>
      </c>
      <c r="H637">
        <v>11865.400390999999</v>
      </c>
      <c r="I637">
        <v>11424.400390999999</v>
      </c>
      <c r="J637">
        <v>11621.050781</v>
      </c>
      <c r="L637" t="str">
        <f t="shared" si="73"/>
        <v>27NOV2022:12:00:00</v>
      </c>
      <c r="M637">
        <v>12</v>
      </c>
      <c r="N637">
        <f t="shared" si="74"/>
        <v>475.13769499999944</v>
      </c>
      <c r="O637" t="str">
        <f t="shared" si="69"/>
        <v/>
      </c>
      <c r="P637">
        <f t="shared" si="70"/>
        <v>475.13769499999944</v>
      </c>
      <c r="Q637" t="str">
        <f t="shared" si="71"/>
        <v/>
      </c>
      <c r="R637">
        <f t="shared" si="72"/>
        <v>1</v>
      </c>
      <c r="S637">
        <f t="shared" si="75"/>
        <v>4.206670981634419</v>
      </c>
    </row>
    <row r="638" spans="1:19" x14ac:dyDescent="0.3">
      <c r="A638" t="s">
        <v>687</v>
      </c>
      <c r="B638">
        <v>11031.955078000001</v>
      </c>
      <c r="C638">
        <v>11306.5</v>
      </c>
      <c r="D638">
        <v>11525.993164</v>
      </c>
      <c r="E638">
        <v>11624.390625</v>
      </c>
      <c r="F638">
        <v>11099.5</v>
      </c>
      <c r="G638">
        <v>11306.5</v>
      </c>
      <c r="H638">
        <v>11557.299805000001</v>
      </c>
      <c r="I638">
        <v>11099.5</v>
      </c>
      <c r="J638">
        <v>11265.700194999999</v>
      </c>
      <c r="L638" t="str">
        <f t="shared" si="73"/>
        <v>27NOV2022:13:00:00</v>
      </c>
      <c r="M638">
        <v>13</v>
      </c>
      <c r="N638">
        <f t="shared" si="74"/>
        <v>274.54492199999913</v>
      </c>
      <c r="O638" t="str">
        <f t="shared" si="69"/>
        <v/>
      </c>
      <c r="P638">
        <f t="shared" si="70"/>
        <v>274.54492199999913</v>
      </c>
      <c r="Q638" t="str">
        <f t="shared" si="71"/>
        <v/>
      </c>
      <c r="R638">
        <f t="shared" si="72"/>
        <v>1</v>
      </c>
      <c r="S638">
        <f t="shared" si="75"/>
        <v>2.4886334295133095</v>
      </c>
    </row>
    <row r="639" spans="1:19" x14ac:dyDescent="0.3">
      <c r="A639" t="s">
        <v>688</v>
      </c>
      <c r="B639">
        <v>10853.255859000001</v>
      </c>
      <c r="C639">
        <v>10911.5</v>
      </c>
      <c r="D639">
        <v>11206.311523</v>
      </c>
      <c r="E639">
        <v>11365.806640999999</v>
      </c>
      <c r="F639">
        <v>10845.400390999999</v>
      </c>
      <c r="G639">
        <v>10911.5</v>
      </c>
      <c r="H639">
        <v>11246.099609000001</v>
      </c>
      <c r="I639">
        <v>10845.400390999999</v>
      </c>
      <c r="J639">
        <v>10962.099609000001</v>
      </c>
      <c r="L639" t="str">
        <f t="shared" si="73"/>
        <v>27NOV2022:14:00:00</v>
      </c>
      <c r="M639">
        <v>14</v>
      </c>
      <c r="N639">
        <f t="shared" si="74"/>
        <v>58.244140999999217</v>
      </c>
      <c r="O639" t="str">
        <f t="shared" si="69"/>
        <v/>
      </c>
      <c r="P639">
        <f t="shared" si="70"/>
        <v>58.244140999999217</v>
      </c>
      <c r="Q639" t="str">
        <f t="shared" si="71"/>
        <v/>
      </c>
      <c r="R639">
        <f t="shared" si="72"/>
        <v>1</v>
      </c>
      <c r="S639">
        <f t="shared" si="75"/>
        <v>0.53665132156357109</v>
      </c>
    </row>
    <row r="640" spans="1:19" x14ac:dyDescent="0.3">
      <c r="A640" t="s">
        <v>689</v>
      </c>
      <c r="B640">
        <v>10731.265625</v>
      </c>
      <c r="C640">
        <v>10672.799805000001</v>
      </c>
      <c r="D640">
        <v>11160.990234000001</v>
      </c>
      <c r="E640">
        <v>11237.727539</v>
      </c>
      <c r="F640">
        <v>10693.900390999999</v>
      </c>
      <c r="G640">
        <v>10672.799805000001</v>
      </c>
      <c r="H640">
        <v>11006.5</v>
      </c>
      <c r="I640">
        <v>10693.900390999999</v>
      </c>
      <c r="J640">
        <v>10766.775390999999</v>
      </c>
      <c r="L640" t="str">
        <f t="shared" si="73"/>
        <v>27NOV2022:15:00:00</v>
      </c>
      <c r="M640">
        <v>15</v>
      </c>
      <c r="N640">
        <f t="shared" si="74"/>
        <v>-58.465819999999439</v>
      </c>
      <c r="O640">
        <f t="shared" si="69"/>
        <v>-58.465819999999439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0.54481756433085626</v>
      </c>
    </row>
    <row r="641" spans="1:19" x14ac:dyDescent="0.3">
      <c r="A641" t="s">
        <v>690</v>
      </c>
      <c r="B641">
        <v>10713.808594</v>
      </c>
      <c r="C641">
        <v>10657.700194999999</v>
      </c>
      <c r="D641">
        <v>11115.407227</v>
      </c>
      <c r="E641">
        <v>11133.974609000001</v>
      </c>
      <c r="F641">
        <v>10708</v>
      </c>
      <c r="G641">
        <v>10657.700194999999</v>
      </c>
      <c r="H641">
        <v>10965.099609000001</v>
      </c>
      <c r="I641">
        <v>10708</v>
      </c>
      <c r="J641">
        <v>10759.700194999999</v>
      </c>
      <c r="L641" t="str">
        <f t="shared" si="73"/>
        <v>27NOV2022:16:00:00</v>
      </c>
      <c r="M641">
        <v>16</v>
      </c>
      <c r="N641">
        <f t="shared" si="74"/>
        <v>-56.108399000000645</v>
      </c>
      <c r="O641">
        <f t="shared" si="69"/>
        <v>-56.108399000000645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0.5237017117463042</v>
      </c>
    </row>
    <row r="642" spans="1:19" x14ac:dyDescent="0.3">
      <c r="A642" t="s">
        <v>691</v>
      </c>
      <c r="B642">
        <v>10896.994140999999</v>
      </c>
      <c r="C642">
        <v>10963.200194999999</v>
      </c>
      <c r="D642">
        <v>11283.495117</v>
      </c>
      <c r="E642">
        <v>11248.989258</v>
      </c>
      <c r="F642">
        <v>11000.400390999999</v>
      </c>
      <c r="G642">
        <v>10963.200194999999</v>
      </c>
      <c r="H642">
        <v>11150.299805000001</v>
      </c>
      <c r="I642">
        <v>11000.400390999999</v>
      </c>
      <c r="J642">
        <v>11028.576171999999</v>
      </c>
      <c r="L642" t="str">
        <f t="shared" si="73"/>
        <v>27NOV2022:17:00:00</v>
      </c>
      <c r="M642">
        <v>17</v>
      </c>
      <c r="N642">
        <f t="shared" si="74"/>
        <v>66.206054000000222</v>
      </c>
      <c r="O642" t="str">
        <f t="shared" si="69"/>
        <v/>
      </c>
      <c r="P642">
        <f t="shared" si="70"/>
        <v>66.206054000000222</v>
      </c>
      <c r="Q642" t="str">
        <f t="shared" si="71"/>
        <v/>
      </c>
      <c r="R642">
        <f t="shared" si="72"/>
        <v>1</v>
      </c>
      <c r="S642">
        <f t="shared" si="75"/>
        <v>0.60756253645121816</v>
      </c>
    </row>
    <row r="643" spans="1:19" x14ac:dyDescent="0.3">
      <c r="A643" t="s">
        <v>692</v>
      </c>
      <c r="B643">
        <v>11583.59375</v>
      </c>
      <c r="C643">
        <v>11929.400390999999</v>
      </c>
      <c r="D643">
        <v>11777.739258</v>
      </c>
      <c r="E643">
        <v>11697.225586</v>
      </c>
      <c r="F643">
        <v>11818.299805000001</v>
      </c>
      <c r="G643">
        <v>11929.400390999999</v>
      </c>
      <c r="H643">
        <v>11901.400390999999</v>
      </c>
      <c r="I643">
        <v>11818.299805000001</v>
      </c>
      <c r="J643">
        <v>11866.849609000001</v>
      </c>
      <c r="L643" t="str">
        <f t="shared" si="73"/>
        <v>27NOV2022:18:00:00</v>
      </c>
      <c r="M643">
        <v>18</v>
      </c>
      <c r="N643">
        <f t="shared" si="74"/>
        <v>345.80664099999922</v>
      </c>
      <c r="O643" t="str">
        <f t="shared" ref="O643:O706" si="76">IF(N643&lt;0,N643,"")</f>
        <v/>
      </c>
      <c r="P643">
        <f t="shared" ref="P643:P706" si="77">IF(N643&gt;0,N643,"")</f>
        <v>345.80664099999922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2.9853139575099412</v>
      </c>
    </row>
    <row r="644" spans="1:19" x14ac:dyDescent="0.3">
      <c r="A644" t="s">
        <v>693</v>
      </c>
      <c r="B644">
        <v>12227.234375</v>
      </c>
      <c r="C644">
        <v>12781.5</v>
      </c>
      <c r="D644">
        <v>11995.063477</v>
      </c>
      <c r="E644">
        <v>11879.245117</v>
      </c>
      <c r="F644">
        <v>12524.299805000001</v>
      </c>
      <c r="G644">
        <v>12781.5</v>
      </c>
      <c r="H644">
        <v>12598.700194999999</v>
      </c>
      <c r="I644">
        <v>12524.299805000001</v>
      </c>
      <c r="J644">
        <v>12607.200194999999</v>
      </c>
      <c r="L644" t="str">
        <f t="shared" ref="L644:L674" si="80">A644</f>
        <v>27NOV2022:19:00:00</v>
      </c>
      <c r="M644">
        <v>19</v>
      </c>
      <c r="N644">
        <f t="shared" ref="N644:N674" si="81">C644-B644</f>
        <v>554.265625</v>
      </c>
      <c r="O644" t="str">
        <f t="shared" si="76"/>
        <v/>
      </c>
      <c r="P644">
        <f t="shared" si="77"/>
        <v>554.265625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4.5330416347727862</v>
      </c>
    </row>
    <row r="645" spans="1:19" x14ac:dyDescent="0.3">
      <c r="A645" t="s">
        <v>694</v>
      </c>
      <c r="B645">
        <v>12296.190430000001</v>
      </c>
      <c r="C645">
        <v>12936.400390999999</v>
      </c>
      <c r="D645">
        <v>12085.108398</v>
      </c>
      <c r="E645">
        <v>11951.077148</v>
      </c>
      <c r="F645">
        <v>12634.099609000001</v>
      </c>
      <c r="G645">
        <v>12936.400390999999</v>
      </c>
      <c r="H645">
        <v>12729.799805000001</v>
      </c>
      <c r="I645">
        <v>12634.099609000001</v>
      </c>
      <c r="J645">
        <v>12733.599609000001</v>
      </c>
      <c r="L645" t="str">
        <f t="shared" si="80"/>
        <v>27NOV2022:20:00:00</v>
      </c>
      <c r="M645">
        <v>20</v>
      </c>
      <c r="N645">
        <f t="shared" si="81"/>
        <v>640.20996099999866</v>
      </c>
      <c r="O645" t="str">
        <f t="shared" si="76"/>
        <v/>
      </c>
      <c r="P645">
        <f t="shared" si="77"/>
        <v>640.20996099999866</v>
      </c>
      <c r="Q645" t="str">
        <f t="shared" si="78"/>
        <v/>
      </c>
      <c r="R645">
        <f t="shared" si="79"/>
        <v>1</v>
      </c>
      <c r="S645">
        <f t="shared" si="82"/>
        <v>5.2065716178079606</v>
      </c>
    </row>
    <row r="646" spans="1:19" x14ac:dyDescent="0.3">
      <c r="A646" t="s">
        <v>695</v>
      </c>
      <c r="B646">
        <v>12167.177734000001</v>
      </c>
      <c r="C646">
        <v>12897.900390999999</v>
      </c>
      <c r="D646">
        <v>12021.301758</v>
      </c>
      <c r="E646">
        <v>11872.761719</v>
      </c>
      <c r="F646">
        <v>12619.5</v>
      </c>
      <c r="G646">
        <v>12897.900390999999</v>
      </c>
      <c r="H646">
        <v>12682</v>
      </c>
      <c r="I646">
        <v>12619.5</v>
      </c>
      <c r="J646">
        <v>12704.724609000001</v>
      </c>
      <c r="L646" t="str">
        <f t="shared" si="80"/>
        <v>27NOV2022:21:00:00</v>
      </c>
      <c r="M646">
        <v>21</v>
      </c>
      <c r="N646">
        <f t="shared" si="81"/>
        <v>730.72265699999843</v>
      </c>
      <c r="O646" t="str">
        <f t="shared" si="76"/>
        <v/>
      </c>
      <c r="P646">
        <f t="shared" si="77"/>
        <v>730.72265699999843</v>
      </c>
      <c r="Q646" t="str">
        <f t="shared" si="78"/>
        <v/>
      </c>
      <c r="R646">
        <f t="shared" si="79"/>
        <v>1</v>
      </c>
      <c r="S646">
        <f t="shared" si="82"/>
        <v>6.0056873744686472</v>
      </c>
    </row>
    <row r="647" spans="1:19" x14ac:dyDescent="0.3">
      <c r="A647" t="s">
        <v>696</v>
      </c>
      <c r="B647">
        <v>11955.423828000001</v>
      </c>
      <c r="C647">
        <v>12545.799805000001</v>
      </c>
      <c r="D647">
        <v>11943.901367</v>
      </c>
      <c r="E647">
        <v>11763.324219</v>
      </c>
      <c r="F647">
        <v>12333.700194999999</v>
      </c>
      <c r="G647">
        <v>12545.799805000001</v>
      </c>
      <c r="H647">
        <v>12417</v>
      </c>
      <c r="I647">
        <v>12333.700194999999</v>
      </c>
      <c r="J647">
        <v>12407.549805000001</v>
      </c>
      <c r="L647" t="str">
        <f t="shared" si="80"/>
        <v>27NOV2022:22:00:00</v>
      </c>
      <c r="M647">
        <v>22</v>
      </c>
      <c r="N647">
        <f t="shared" si="81"/>
        <v>590.37597699999969</v>
      </c>
      <c r="O647" t="str">
        <f t="shared" si="76"/>
        <v/>
      </c>
      <c r="P647">
        <f t="shared" si="77"/>
        <v>590.37597699999969</v>
      </c>
      <c r="Q647" t="str">
        <f t="shared" si="78"/>
        <v/>
      </c>
      <c r="R647">
        <f t="shared" si="79"/>
        <v>1</v>
      </c>
      <c r="S647">
        <f t="shared" si="82"/>
        <v>4.938143435930054</v>
      </c>
    </row>
    <row r="648" spans="1:19" x14ac:dyDescent="0.3">
      <c r="A648" t="s">
        <v>697</v>
      </c>
      <c r="B648">
        <v>11365.558594</v>
      </c>
      <c r="C648">
        <v>11911.099609000001</v>
      </c>
      <c r="D648">
        <v>11517.834961</v>
      </c>
      <c r="E648">
        <v>11383.189453000001</v>
      </c>
      <c r="F648">
        <v>11770.099609000001</v>
      </c>
      <c r="G648">
        <v>11911.099609000001</v>
      </c>
      <c r="H648">
        <v>11965.400390999999</v>
      </c>
      <c r="I648">
        <v>11770.099609000001</v>
      </c>
      <c r="J648">
        <v>11854.174805000001</v>
      </c>
      <c r="L648" t="str">
        <f t="shared" si="80"/>
        <v>27NOV2022:23:00:00</v>
      </c>
      <c r="M648">
        <v>23</v>
      </c>
      <c r="N648">
        <f t="shared" si="81"/>
        <v>545.5410150000007</v>
      </c>
      <c r="O648" t="str">
        <f t="shared" si="76"/>
        <v/>
      </c>
      <c r="P648">
        <f t="shared" si="77"/>
        <v>545.5410150000007</v>
      </c>
      <c r="Q648" t="str">
        <f t="shared" si="78"/>
        <v/>
      </c>
      <c r="R648">
        <f t="shared" si="79"/>
        <v>1</v>
      </c>
      <c r="S648">
        <f t="shared" si="82"/>
        <v>4.7999489905229797</v>
      </c>
    </row>
    <row r="649" spans="1:19" x14ac:dyDescent="0.3">
      <c r="A649" t="s">
        <v>698</v>
      </c>
      <c r="B649">
        <v>10831.875977</v>
      </c>
      <c r="C649">
        <v>11194.299805000001</v>
      </c>
      <c r="D649">
        <v>11092.583008</v>
      </c>
      <c r="E649">
        <v>10907.237305000001</v>
      </c>
      <c r="F649">
        <v>11094.299805000001</v>
      </c>
      <c r="G649">
        <v>11194.299805000001</v>
      </c>
      <c r="H649">
        <v>11441.5</v>
      </c>
      <c r="I649">
        <v>11094.299805000001</v>
      </c>
      <c r="J649">
        <v>11206.099609000001</v>
      </c>
      <c r="L649" t="str">
        <f t="shared" si="80"/>
        <v>28NOV2022:00:00:00</v>
      </c>
      <c r="M649">
        <v>24</v>
      </c>
      <c r="N649">
        <f t="shared" si="81"/>
        <v>362.42382800000087</v>
      </c>
      <c r="O649" t="str">
        <f t="shared" si="76"/>
        <v/>
      </c>
      <c r="P649">
        <f t="shared" si="77"/>
        <v>362.42382800000087</v>
      </c>
      <c r="Q649" t="str">
        <f t="shared" si="78"/>
        <v/>
      </c>
      <c r="R649">
        <f t="shared" si="79"/>
        <v>1</v>
      </c>
      <c r="S649">
        <f t="shared" si="82"/>
        <v>3.3459008279780718</v>
      </c>
    </row>
    <row r="650" spans="1:19" x14ac:dyDescent="0.3">
      <c r="A650" t="s">
        <v>699</v>
      </c>
      <c r="B650">
        <v>10586.304688</v>
      </c>
      <c r="C650">
        <v>10685.799805000001</v>
      </c>
      <c r="D650">
        <v>10722.834961</v>
      </c>
      <c r="E650">
        <v>10513.428711</v>
      </c>
      <c r="F650">
        <v>10461.799805000001</v>
      </c>
      <c r="G650">
        <v>10685.799805000001</v>
      </c>
      <c r="H650">
        <v>10684.599609000001</v>
      </c>
      <c r="I650">
        <v>10534.099609000001</v>
      </c>
      <c r="J650">
        <v>10598.804688</v>
      </c>
      <c r="L650" t="str">
        <f t="shared" si="80"/>
        <v>28NOV2022:01:00:00</v>
      </c>
      <c r="M650">
        <v>1</v>
      </c>
      <c r="N650">
        <f t="shared" si="81"/>
        <v>99.495117000000391</v>
      </c>
      <c r="O650" t="str">
        <f t="shared" si="76"/>
        <v/>
      </c>
      <c r="P650">
        <f t="shared" si="77"/>
        <v>99.495117000000391</v>
      </c>
      <c r="Q650" t="str">
        <f t="shared" si="78"/>
        <v/>
      </c>
      <c r="R650">
        <f t="shared" si="79"/>
        <v>1</v>
      </c>
      <c r="S650">
        <f t="shared" si="82"/>
        <v>0.93984747210971631</v>
      </c>
    </row>
    <row r="651" spans="1:19" x14ac:dyDescent="0.3">
      <c r="A651" t="s">
        <v>700</v>
      </c>
      <c r="B651">
        <v>10510.776367</v>
      </c>
      <c r="C651">
        <v>10481.599609000001</v>
      </c>
      <c r="D651">
        <v>10618.564453000001</v>
      </c>
      <c r="E651">
        <v>10388.005859000001</v>
      </c>
      <c r="F651">
        <v>10260.400390999999</v>
      </c>
      <c r="G651">
        <v>10481.599609000001</v>
      </c>
      <c r="H651">
        <v>10561.299805000001</v>
      </c>
      <c r="I651">
        <v>10322.400390999999</v>
      </c>
      <c r="J651">
        <v>10412.625</v>
      </c>
      <c r="L651" t="str">
        <f t="shared" si="80"/>
        <v>28NOV2022:02:00:00</v>
      </c>
      <c r="M651">
        <v>2</v>
      </c>
      <c r="N651">
        <f t="shared" si="81"/>
        <v>-29.176757999999609</v>
      </c>
      <c r="O651">
        <f t="shared" si="76"/>
        <v>-29.176757999999609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0.27758899039659879</v>
      </c>
    </row>
    <row r="652" spans="1:19" x14ac:dyDescent="0.3">
      <c r="A652" t="s">
        <v>701</v>
      </c>
      <c r="B652">
        <v>10680.536133</v>
      </c>
      <c r="C652">
        <v>10486.299805000001</v>
      </c>
      <c r="D652">
        <v>10644.455078000001</v>
      </c>
      <c r="E652">
        <v>10508.729492</v>
      </c>
      <c r="F652">
        <v>10200.099609000001</v>
      </c>
      <c r="G652">
        <v>10486.299805000001</v>
      </c>
      <c r="H652">
        <v>10617.200194999999</v>
      </c>
      <c r="I652">
        <v>10252.900390999999</v>
      </c>
      <c r="J652">
        <v>10394.404296999999</v>
      </c>
      <c r="L652" t="str">
        <f t="shared" si="80"/>
        <v>28NOV2022:03:00:00</v>
      </c>
      <c r="M652">
        <v>3</v>
      </c>
      <c r="N652">
        <f t="shared" si="81"/>
        <v>-194.23632799999905</v>
      </c>
      <c r="O652">
        <f t="shared" si="76"/>
        <v>-194.23632799999905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1.8186009164826544</v>
      </c>
    </row>
    <row r="653" spans="1:19" x14ac:dyDescent="0.3">
      <c r="A653" t="s">
        <v>702</v>
      </c>
      <c r="B653">
        <v>11038.255859000001</v>
      </c>
      <c r="C653">
        <v>10697.200194999999</v>
      </c>
      <c r="D653">
        <v>10749.385742</v>
      </c>
      <c r="E653">
        <v>10681.522461</v>
      </c>
      <c r="F653">
        <v>10376</v>
      </c>
      <c r="G653">
        <v>10697.200194999999</v>
      </c>
      <c r="H653">
        <v>10769.599609000001</v>
      </c>
      <c r="I653">
        <v>10420.700194999999</v>
      </c>
      <c r="J653">
        <v>10570.345703000001</v>
      </c>
      <c r="L653" t="str">
        <f t="shared" si="80"/>
        <v>28NOV2022:04:00:00</v>
      </c>
      <c r="M653">
        <v>4</v>
      </c>
      <c r="N653">
        <f t="shared" si="81"/>
        <v>-341.05566400000134</v>
      </c>
      <c r="O653">
        <f t="shared" si="76"/>
        <v>-341.05566400000134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3.0897604508951737</v>
      </c>
    </row>
    <row r="654" spans="1:19" x14ac:dyDescent="0.3">
      <c r="A654" t="s">
        <v>703</v>
      </c>
      <c r="B654">
        <v>11655.309569999999</v>
      </c>
      <c r="C654">
        <v>11218.400390999999</v>
      </c>
      <c r="D654">
        <v>11126.651367</v>
      </c>
      <c r="E654">
        <v>11250.413086</v>
      </c>
      <c r="F654">
        <v>10840.400390999999</v>
      </c>
      <c r="G654">
        <v>11218.400390999999</v>
      </c>
      <c r="H654">
        <v>11200.799805000001</v>
      </c>
      <c r="I654">
        <v>10877.700194999999</v>
      </c>
      <c r="J654">
        <v>11038.055664</v>
      </c>
      <c r="L654" t="str">
        <f t="shared" si="80"/>
        <v>28NOV2022:05:00:00</v>
      </c>
      <c r="M654">
        <v>5</v>
      </c>
      <c r="N654">
        <f t="shared" si="81"/>
        <v>-436.90917900000022</v>
      </c>
      <c r="O654">
        <f t="shared" si="76"/>
        <v>-436.90917900000022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3.7485849378430558</v>
      </c>
    </row>
    <row r="655" spans="1:19" x14ac:dyDescent="0.3">
      <c r="A655" t="s">
        <v>704</v>
      </c>
      <c r="B655">
        <v>12860.076171999999</v>
      </c>
      <c r="C655">
        <v>12277.299805000001</v>
      </c>
      <c r="D655">
        <v>11952.758789</v>
      </c>
      <c r="E655">
        <v>12132.020508</v>
      </c>
      <c r="F655">
        <v>11801.200194999999</v>
      </c>
      <c r="G655">
        <v>12277.299805000001</v>
      </c>
      <c r="H655">
        <v>12103.400390999999</v>
      </c>
      <c r="I655">
        <v>11831.700194999999</v>
      </c>
      <c r="J655">
        <v>12006.450194999999</v>
      </c>
      <c r="L655" t="str">
        <f t="shared" si="80"/>
        <v>28NOV2022:06:00:00</v>
      </c>
      <c r="M655">
        <v>6</v>
      </c>
      <c r="N655">
        <f t="shared" si="81"/>
        <v>-582.77636699999857</v>
      </c>
      <c r="O655">
        <f t="shared" si="76"/>
        <v>-582.77636699999857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4.5316711907886411</v>
      </c>
    </row>
    <row r="656" spans="1:19" x14ac:dyDescent="0.3">
      <c r="A656" t="s">
        <v>705</v>
      </c>
      <c r="B656">
        <v>14385.270508</v>
      </c>
      <c r="C656">
        <v>13823.599609000001</v>
      </c>
      <c r="D656">
        <v>13068.494140999999</v>
      </c>
      <c r="E656">
        <v>13191.370117</v>
      </c>
      <c r="F656">
        <v>13215.5</v>
      </c>
      <c r="G656">
        <v>13823.599609000001</v>
      </c>
      <c r="H656">
        <v>13440.099609000001</v>
      </c>
      <c r="I656">
        <v>13238.200194999999</v>
      </c>
      <c r="J656">
        <v>13431.620117</v>
      </c>
      <c r="L656" t="str">
        <f t="shared" si="80"/>
        <v>28NOV2022:07:00:00</v>
      </c>
      <c r="M656">
        <v>7</v>
      </c>
      <c r="N656">
        <f t="shared" si="81"/>
        <v>-561.67089899999883</v>
      </c>
      <c r="O656">
        <f t="shared" si="76"/>
        <v>-561.67089899999883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3.9044861804137776</v>
      </c>
    </row>
    <row r="657" spans="1:19" x14ac:dyDescent="0.3">
      <c r="A657" t="s">
        <v>706</v>
      </c>
      <c r="B657">
        <v>15155.880859000001</v>
      </c>
      <c r="C657">
        <v>14549.799805000001</v>
      </c>
      <c r="D657">
        <v>13778.353515999999</v>
      </c>
      <c r="E657">
        <v>13847.263671999999</v>
      </c>
      <c r="F657">
        <v>13925.299805000001</v>
      </c>
      <c r="G657">
        <v>14549.799805000001</v>
      </c>
      <c r="H657">
        <v>14045.599609000001</v>
      </c>
      <c r="I657">
        <v>13937.299805000001</v>
      </c>
      <c r="J657">
        <v>14115.699219</v>
      </c>
      <c r="L657" t="str">
        <f t="shared" si="80"/>
        <v>28NOV2022:08:00:00</v>
      </c>
      <c r="M657">
        <v>8</v>
      </c>
      <c r="N657">
        <f t="shared" si="81"/>
        <v>-606.08105400000022</v>
      </c>
      <c r="O657">
        <f t="shared" si="76"/>
        <v>-606.08105400000022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3.9989827027446689</v>
      </c>
    </row>
    <row r="658" spans="1:19" x14ac:dyDescent="0.3">
      <c r="A658" t="s">
        <v>707</v>
      </c>
      <c r="B658">
        <v>14633.713867</v>
      </c>
      <c r="C658">
        <v>14300</v>
      </c>
      <c r="D658">
        <v>14069.663086</v>
      </c>
      <c r="E658">
        <v>14137.291015999999</v>
      </c>
      <c r="F658">
        <v>13796.5</v>
      </c>
      <c r="G658">
        <v>14300</v>
      </c>
      <c r="H658">
        <v>13828</v>
      </c>
      <c r="I658">
        <v>13796.5</v>
      </c>
      <c r="J658">
        <v>13930.25</v>
      </c>
      <c r="L658" t="str">
        <f t="shared" si="80"/>
        <v>28NOV2022:09:00:00</v>
      </c>
      <c r="M658">
        <v>9</v>
      </c>
      <c r="N658">
        <f t="shared" si="81"/>
        <v>-333.71386700000039</v>
      </c>
      <c r="O658">
        <f t="shared" si="76"/>
        <v>-333.71386700000039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2.280445483853196</v>
      </c>
    </row>
    <row r="659" spans="1:19" x14ac:dyDescent="0.3">
      <c r="A659" t="s">
        <v>708</v>
      </c>
      <c r="B659">
        <v>14018.928711</v>
      </c>
      <c r="C659">
        <v>13744.400390999999</v>
      </c>
      <c r="D659">
        <v>13791.573242</v>
      </c>
      <c r="E659">
        <v>13995.836914</v>
      </c>
      <c r="F659">
        <v>13419.299805000001</v>
      </c>
      <c r="G659">
        <v>13744.400390999999</v>
      </c>
      <c r="H659">
        <v>13394.299805000001</v>
      </c>
      <c r="I659">
        <v>13419.299805000001</v>
      </c>
      <c r="J659">
        <v>13494.325194999999</v>
      </c>
      <c r="L659" t="str">
        <f t="shared" si="80"/>
        <v>28NOV2022:10:00:00</v>
      </c>
      <c r="M659">
        <v>10</v>
      </c>
      <c r="N659">
        <f t="shared" si="81"/>
        <v>-274.52832000000126</v>
      </c>
      <c r="O659">
        <f t="shared" si="76"/>
        <v>-274.52832000000126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1.9582688924339251</v>
      </c>
    </row>
    <row r="660" spans="1:19" x14ac:dyDescent="0.3">
      <c r="A660" t="s">
        <v>709</v>
      </c>
      <c r="B660">
        <v>13280.010742</v>
      </c>
      <c r="C660">
        <v>13148.5</v>
      </c>
      <c r="D660">
        <v>13119.007813</v>
      </c>
      <c r="E660">
        <v>13288.560546999999</v>
      </c>
      <c r="F660">
        <v>12955.299805000001</v>
      </c>
      <c r="G660">
        <v>13148.5</v>
      </c>
      <c r="H660">
        <v>12956.599609000001</v>
      </c>
      <c r="I660">
        <v>12955.299805000001</v>
      </c>
      <c r="J660">
        <v>13003.925781</v>
      </c>
      <c r="L660" t="str">
        <f t="shared" si="80"/>
        <v>28NOV2022:11:00:00</v>
      </c>
      <c r="M660">
        <v>11</v>
      </c>
      <c r="N660">
        <f t="shared" si="81"/>
        <v>-131.51074200000039</v>
      </c>
      <c r="O660">
        <f t="shared" si="76"/>
        <v>-131.51074200000039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0.99029093089569731</v>
      </c>
    </row>
    <row r="661" spans="1:19" x14ac:dyDescent="0.3">
      <c r="A661" t="s">
        <v>710</v>
      </c>
      <c r="B661">
        <v>12804.592773</v>
      </c>
      <c r="C661">
        <v>12569.599609000001</v>
      </c>
      <c r="D661">
        <v>12651.580078000001</v>
      </c>
      <c r="E661">
        <v>12868.067383</v>
      </c>
      <c r="F661">
        <v>12390.099609000001</v>
      </c>
      <c r="G661">
        <v>12569.599609000001</v>
      </c>
      <c r="H661">
        <v>12509.799805000001</v>
      </c>
      <c r="I661">
        <v>12390.099609000001</v>
      </c>
      <c r="J661">
        <v>12464.900390999999</v>
      </c>
      <c r="L661" t="str">
        <f t="shared" si="80"/>
        <v>28NOV2022:12:00:00</v>
      </c>
      <c r="M661">
        <v>12</v>
      </c>
      <c r="N661">
        <f t="shared" si="81"/>
        <v>-234.99316399999952</v>
      </c>
      <c r="O661">
        <f t="shared" si="76"/>
        <v>-234.99316399999952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1.8352255957371049</v>
      </c>
    </row>
    <row r="662" spans="1:19" x14ac:dyDescent="0.3">
      <c r="A662" t="s">
        <v>711</v>
      </c>
      <c r="B662">
        <v>12398.717773</v>
      </c>
      <c r="C662">
        <v>12108.700194999999</v>
      </c>
      <c r="D662">
        <v>12240.950194999999</v>
      </c>
      <c r="E662">
        <v>12396.007813</v>
      </c>
      <c r="F662">
        <v>11981.599609000001</v>
      </c>
      <c r="G662">
        <v>12108.700194999999</v>
      </c>
      <c r="H662">
        <v>12142.900390999999</v>
      </c>
      <c r="I662">
        <v>11981.599609000001</v>
      </c>
      <c r="J662">
        <v>12053.699219</v>
      </c>
      <c r="L662" t="str">
        <f t="shared" si="80"/>
        <v>28NOV2022:13:00:00</v>
      </c>
      <c r="M662">
        <v>13</v>
      </c>
      <c r="N662">
        <f t="shared" si="81"/>
        <v>-290.01757800000087</v>
      </c>
      <c r="O662">
        <f t="shared" si="76"/>
        <v>-290.01757800000087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2.3390933103708198</v>
      </c>
    </row>
    <row r="663" spans="1:19" x14ac:dyDescent="0.3">
      <c r="A663" t="s">
        <v>712</v>
      </c>
      <c r="B663">
        <v>12108.719727</v>
      </c>
      <c r="C663">
        <v>11789.299805000001</v>
      </c>
      <c r="D663">
        <v>11946.637694999999</v>
      </c>
      <c r="E663">
        <v>12071.173828000001</v>
      </c>
      <c r="F663">
        <v>11678.5</v>
      </c>
      <c r="G663">
        <v>11789.299805000001</v>
      </c>
      <c r="H663">
        <v>11890.400390999999</v>
      </c>
      <c r="I663">
        <v>11678.5</v>
      </c>
      <c r="J663">
        <v>11759.174805000001</v>
      </c>
      <c r="L663" t="str">
        <f t="shared" si="80"/>
        <v>28NOV2022:14:00:00</v>
      </c>
      <c r="M663">
        <v>14</v>
      </c>
      <c r="N663">
        <f t="shared" si="81"/>
        <v>-319.41992199999913</v>
      </c>
      <c r="O663">
        <f t="shared" si="76"/>
        <v>-319.41992199999913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2.6379330697345087</v>
      </c>
    </row>
    <row r="664" spans="1:19" x14ac:dyDescent="0.3">
      <c r="A664" t="s">
        <v>713</v>
      </c>
      <c r="B664">
        <v>11904.604492</v>
      </c>
      <c r="C664">
        <v>11561.299805000001</v>
      </c>
      <c r="D664">
        <v>11840.104492</v>
      </c>
      <c r="E664">
        <v>11911.891602</v>
      </c>
      <c r="F664">
        <v>11462.099609000001</v>
      </c>
      <c r="G664">
        <v>11561.299805000001</v>
      </c>
      <c r="H664">
        <v>11703.599609000001</v>
      </c>
      <c r="I664">
        <v>11462.099609000001</v>
      </c>
      <c r="J664">
        <v>11547.275390999999</v>
      </c>
      <c r="L664" t="str">
        <f t="shared" si="80"/>
        <v>28NOV2022:15:00:00</v>
      </c>
      <c r="M664">
        <v>15</v>
      </c>
      <c r="N664">
        <f t="shared" si="81"/>
        <v>-343.30468699999983</v>
      </c>
      <c r="O664">
        <f t="shared" si="76"/>
        <v>-343.30468699999983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2.8837975023084859</v>
      </c>
    </row>
    <row r="665" spans="1:19" x14ac:dyDescent="0.3">
      <c r="A665" t="s">
        <v>714</v>
      </c>
      <c r="B665">
        <v>11866.541992</v>
      </c>
      <c r="C665">
        <v>11436.900390999999</v>
      </c>
      <c r="D665">
        <v>11726.254883</v>
      </c>
      <c r="E665">
        <v>11784.453125</v>
      </c>
      <c r="F665">
        <v>11339.900390999999</v>
      </c>
      <c r="G665">
        <v>11436.900390999999</v>
      </c>
      <c r="H665">
        <v>11592.799805000001</v>
      </c>
      <c r="I665">
        <v>11339.900390999999</v>
      </c>
      <c r="J665">
        <v>11427.375</v>
      </c>
      <c r="L665" t="str">
        <f t="shared" si="80"/>
        <v>28NOV2022:16:00:00</v>
      </c>
      <c r="M665">
        <v>16</v>
      </c>
      <c r="N665">
        <f t="shared" si="81"/>
        <v>-429.64160100000117</v>
      </c>
      <c r="O665">
        <f t="shared" si="76"/>
        <v>-429.64160100000117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3.62061332854719</v>
      </c>
    </row>
    <row r="666" spans="1:19" x14ac:dyDescent="0.3">
      <c r="A666" t="s">
        <v>715</v>
      </c>
      <c r="B666">
        <v>12023.151367</v>
      </c>
      <c r="C666">
        <v>11594.5</v>
      </c>
      <c r="D666">
        <v>11782.283203000001</v>
      </c>
      <c r="E666">
        <v>11781.013671999999</v>
      </c>
      <c r="F666">
        <v>11488.599609000001</v>
      </c>
      <c r="G666">
        <v>11594.5</v>
      </c>
      <c r="H666">
        <v>11705.900390999999</v>
      </c>
      <c r="I666">
        <v>11488.599609000001</v>
      </c>
      <c r="J666">
        <v>11569.400390999999</v>
      </c>
      <c r="L666" t="str">
        <f t="shared" si="80"/>
        <v>28NOV2022:17:00:00</v>
      </c>
      <c r="M666">
        <v>17</v>
      </c>
      <c r="N666">
        <f t="shared" si="81"/>
        <v>-428.65136700000039</v>
      </c>
      <c r="O666">
        <f t="shared" si="76"/>
        <v>-428.65136700000039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3.5652164221813076</v>
      </c>
    </row>
    <row r="667" spans="1:19" x14ac:dyDescent="0.3">
      <c r="A667" t="s">
        <v>716</v>
      </c>
      <c r="B667">
        <v>12579.415039</v>
      </c>
      <c r="C667">
        <v>12183.799805000001</v>
      </c>
      <c r="D667">
        <v>12199.519531</v>
      </c>
      <c r="E667">
        <v>12178.649414</v>
      </c>
      <c r="F667">
        <v>12035.700194999999</v>
      </c>
      <c r="G667">
        <v>12183.799805000001</v>
      </c>
      <c r="H667">
        <v>12158.700194999999</v>
      </c>
      <c r="I667">
        <v>12035.700194999999</v>
      </c>
      <c r="J667">
        <v>12103.475586</v>
      </c>
      <c r="L667" t="str">
        <f t="shared" si="80"/>
        <v>28NOV2022:18:00:00</v>
      </c>
      <c r="M667">
        <v>18</v>
      </c>
      <c r="N667">
        <f t="shared" si="81"/>
        <v>-395.61523399999896</v>
      </c>
      <c r="O667">
        <f t="shared" si="76"/>
        <v>-395.61523399999896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3.1449414203559694</v>
      </c>
    </row>
    <row r="668" spans="1:19" x14ac:dyDescent="0.3">
      <c r="A668" t="s">
        <v>717</v>
      </c>
      <c r="B668">
        <v>13135.934569999999</v>
      </c>
      <c r="C668">
        <v>12714.599609000001</v>
      </c>
      <c r="D668">
        <v>12375.570313</v>
      </c>
      <c r="E668">
        <v>12402.014648</v>
      </c>
      <c r="F668">
        <v>12524.299805000001</v>
      </c>
      <c r="G668">
        <v>12714.599609000001</v>
      </c>
      <c r="H668">
        <v>12541.299805000001</v>
      </c>
      <c r="I668">
        <v>12524.299805000001</v>
      </c>
      <c r="J668">
        <v>12576.125</v>
      </c>
      <c r="L668" t="str">
        <f t="shared" si="80"/>
        <v>28NOV2022:19:00:00</v>
      </c>
      <c r="M668">
        <v>19</v>
      </c>
      <c r="N668">
        <f t="shared" si="81"/>
        <v>-421.33496099999866</v>
      </c>
      <c r="O668">
        <f t="shared" si="76"/>
        <v>-421.33496099999866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3.2074989316881068</v>
      </c>
    </row>
    <row r="669" spans="1:19" x14ac:dyDescent="0.3">
      <c r="A669" t="s">
        <v>718</v>
      </c>
      <c r="B669">
        <v>13071.859375</v>
      </c>
      <c r="C669">
        <v>12615.799805000001</v>
      </c>
      <c r="D669">
        <v>12224.635742</v>
      </c>
      <c r="E669">
        <v>12336.833008</v>
      </c>
      <c r="F669">
        <v>12424.200194999999</v>
      </c>
      <c r="G669">
        <v>12615.799805000001</v>
      </c>
      <c r="H669">
        <v>12395.599609000001</v>
      </c>
      <c r="I669">
        <v>12424.200194999999</v>
      </c>
      <c r="J669">
        <v>12464.950194999999</v>
      </c>
      <c r="L669" t="str">
        <f t="shared" si="80"/>
        <v>28NOV2022:20:00:00</v>
      </c>
      <c r="M669">
        <v>20</v>
      </c>
      <c r="N669">
        <f t="shared" si="81"/>
        <v>-456.05956999999944</v>
      </c>
      <c r="O669">
        <f t="shared" si="76"/>
        <v>-456.05956999999944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3.4888653321364198</v>
      </c>
    </row>
    <row r="670" spans="1:19" x14ac:dyDescent="0.3">
      <c r="A670" t="s">
        <v>719</v>
      </c>
      <c r="B670">
        <v>13137.058594</v>
      </c>
      <c r="C670">
        <v>12434.700194999999</v>
      </c>
      <c r="D670">
        <v>12046.665039</v>
      </c>
      <c r="E670">
        <v>12236.5625</v>
      </c>
      <c r="F670">
        <v>12238.299805000001</v>
      </c>
      <c r="G670">
        <v>12434.700194999999</v>
      </c>
      <c r="H670">
        <v>12176.900390999999</v>
      </c>
      <c r="I670">
        <v>12238.299805000001</v>
      </c>
      <c r="J670">
        <v>12272.049805000001</v>
      </c>
      <c r="L670" t="str">
        <f t="shared" si="80"/>
        <v>28NOV2022:21:00:00</v>
      </c>
      <c r="M670">
        <v>21</v>
      </c>
      <c r="N670">
        <f t="shared" si="81"/>
        <v>-702.35839900000065</v>
      </c>
      <c r="O670">
        <f t="shared" si="76"/>
        <v>-702.35839900000065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5.34639009162054</v>
      </c>
    </row>
    <row r="671" spans="1:19" x14ac:dyDescent="0.3">
      <c r="A671" t="s">
        <v>720</v>
      </c>
      <c r="B671">
        <v>12342.686523</v>
      </c>
      <c r="C671">
        <v>11972.700194999999</v>
      </c>
      <c r="D671">
        <v>11682.965819999999</v>
      </c>
      <c r="E671">
        <v>11895.881836</v>
      </c>
      <c r="F671">
        <v>11788</v>
      </c>
      <c r="G671">
        <v>11972.700194999999</v>
      </c>
      <c r="H671">
        <v>11706.299805000001</v>
      </c>
      <c r="I671">
        <v>11788</v>
      </c>
      <c r="J671">
        <v>11813.75</v>
      </c>
      <c r="L671" t="str">
        <f t="shared" si="80"/>
        <v>28NOV2022:22:00:00</v>
      </c>
      <c r="M671">
        <v>22</v>
      </c>
      <c r="N671">
        <f t="shared" si="81"/>
        <v>-369.98632800000087</v>
      </c>
      <c r="O671">
        <f t="shared" si="76"/>
        <v>-369.98632800000087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2.9976158538139104</v>
      </c>
    </row>
    <row r="672" spans="1:19" x14ac:dyDescent="0.3">
      <c r="A672" t="s">
        <v>721</v>
      </c>
      <c r="B672">
        <v>11579.401367</v>
      </c>
      <c r="C672">
        <v>11274.200194999999</v>
      </c>
      <c r="D672">
        <v>11085.713867</v>
      </c>
      <c r="E672">
        <v>11323.690430000001</v>
      </c>
      <c r="F672">
        <v>11117.799805000001</v>
      </c>
      <c r="G672">
        <v>11274.200194999999</v>
      </c>
      <c r="H672">
        <v>11040</v>
      </c>
      <c r="I672">
        <v>11117.799805000001</v>
      </c>
      <c r="J672">
        <v>11137.450194999999</v>
      </c>
      <c r="L672" t="str">
        <f t="shared" si="80"/>
        <v>28NOV2022:23:00:00</v>
      </c>
      <c r="M672">
        <v>23</v>
      </c>
      <c r="N672">
        <f t="shared" si="81"/>
        <v>-305.20117200000095</v>
      </c>
      <c r="O672">
        <f t="shared" si="76"/>
        <v>-305.20117200000095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2.6357249595802954</v>
      </c>
    </row>
    <row r="673" spans="1:19" x14ac:dyDescent="0.3">
      <c r="A673" t="s">
        <v>722</v>
      </c>
      <c r="B673">
        <v>10778.382813</v>
      </c>
      <c r="C673">
        <v>10564.200194999999</v>
      </c>
      <c r="D673">
        <v>10433.462890999999</v>
      </c>
      <c r="E673">
        <v>10669.658203000001</v>
      </c>
      <c r="F673">
        <v>10423.700194999999</v>
      </c>
      <c r="G673">
        <v>10564.200194999999</v>
      </c>
      <c r="H673">
        <v>10350.799805000001</v>
      </c>
      <c r="I673">
        <v>10423.700194999999</v>
      </c>
      <c r="J673">
        <v>10440.599609000001</v>
      </c>
      <c r="L673" t="str">
        <f t="shared" si="80"/>
        <v>29NOV2022:00:00:00</v>
      </c>
      <c r="M673">
        <v>24</v>
      </c>
      <c r="N673">
        <f t="shared" si="81"/>
        <v>-214.18261800000073</v>
      </c>
      <c r="O673">
        <f t="shared" si="76"/>
        <v>-214.18261800000073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1.9871498509189269</v>
      </c>
    </row>
    <row r="674" spans="1:19" x14ac:dyDescent="0.3">
      <c r="A674" t="s">
        <v>723</v>
      </c>
      <c r="B674">
        <v>10197.852539</v>
      </c>
      <c r="C674">
        <v>10151.799805000001</v>
      </c>
      <c r="D674">
        <v>9864.078125</v>
      </c>
      <c r="E674">
        <v>10057.825194999999</v>
      </c>
      <c r="F674">
        <v>10018.5</v>
      </c>
      <c r="G674">
        <v>10151.799805000001</v>
      </c>
      <c r="H674">
        <v>10120.900390999999</v>
      </c>
      <c r="I674">
        <v>9973.75</v>
      </c>
      <c r="J674">
        <v>10061.762694999999</v>
      </c>
      <c r="L674" t="str">
        <f t="shared" si="80"/>
        <v>29NOV2022:01:00:00</v>
      </c>
      <c r="M674">
        <v>1</v>
      </c>
      <c r="N674">
        <f t="shared" si="81"/>
        <v>-46.052733999998964</v>
      </c>
      <c r="O674">
        <f t="shared" si="76"/>
        <v>-46.052733999998964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0.45159246835427269</v>
      </c>
    </row>
    <row r="675" spans="1:19" x14ac:dyDescent="0.3">
      <c r="A675" t="s">
        <v>724</v>
      </c>
      <c r="B675">
        <v>9792.8212891000003</v>
      </c>
      <c r="C675">
        <v>9786.9404297000001</v>
      </c>
      <c r="D675">
        <v>9552.5087891000003</v>
      </c>
      <c r="E675">
        <v>9672.2890625</v>
      </c>
      <c r="F675">
        <v>9642.1503905999998</v>
      </c>
      <c r="G675">
        <v>9786.9404297000001</v>
      </c>
      <c r="H675">
        <v>9740.9902344000002</v>
      </c>
      <c r="I675">
        <v>9565.9296875</v>
      </c>
      <c r="J675">
        <v>9676.3808594000002</v>
      </c>
      <c r="L675" t="str">
        <f t="shared" ref="L675:L721" si="83">A675</f>
        <v>29NOV2022:02:00:00</v>
      </c>
      <c r="M675">
        <v>2</v>
      </c>
      <c r="N675">
        <f t="shared" ref="N675:N721" si="84">C675-B675</f>
        <v>-5.8808594000001904</v>
      </c>
      <c r="O675">
        <f t="shared" si="76"/>
        <v>-5.8808594000001904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5">ABS((B675-C675)/B675)*100</f>
        <v>6.0052759326323465E-2</v>
      </c>
    </row>
    <row r="676" spans="1:19" x14ac:dyDescent="0.3">
      <c r="A676" t="s">
        <v>725</v>
      </c>
      <c r="B676">
        <v>9575.7041016000003</v>
      </c>
      <c r="C676">
        <v>9592.9101563000004</v>
      </c>
      <c r="D676">
        <v>9364.2431641000003</v>
      </c>
      <c r="E676">
        <v>9407.5878905999998</v>
      </c>
      <c r="F676">
        <v>9468.1396483999997</v>
      </c>
      <c r="G676">
        <v>9592.9101563000004</v>
      </c>
      <c r="H676">
        <v>9552.5703125</v>
      </c>
      <c r="I676">
        <v>9345.7402344000002</v>
      </c>
      <c r="J676">
        <v>9477.5996094000002</v>
      </c>
      <c r="L676" t="str">
        <f t="shared" si="83"/>
        <v>29NOV2022:03:00:00</v>
      </c>
      <c r="M676">
        <v>3</v>
      </c>
      <c r="N676">
        <f t="shared" si="84"/>
        <v>17.206054700000095</v>
      </c>
      <c r="O676" t="str">
        <f t="shared" si="76"/>
        <v/>
      </c>
      <c r="P676">
        <f t="shared" si="77"/>
        <v>17.206054700000095</v>
      </c>
      <c r="Q676" t="str">
        <f t="shared" si="78"/>
        <v/>
      </c>
      <c r="R676">
        <f t="shared" si="79"/>
        <v>1</v>
      </c>
      <c r="S676">
        <f t="shared" si="85"/>
        <v>0.17968448604343512</v>
      </c>
    </row>
    <row r="677" spans="1:19" x14ac:dyDescent="0.3">
      <c r="A677" t="s">
        <v>726</v>
      </c>
      <c r="B677">
        <v>9489.3007813000004</v>
      </c>
      <c r="C677">
        <v>9555.0898438000004</v>
      </c>
      <c r="D677">
        <v>9263.6503905999998</v>
      </c>
      <c r="E677">
        <v>9250.5253905999998</v>
      </c>
      <c r="F677">
        <v>9433.5996094000002</v>
      </c>
      <c r="G677">
        <v>9555.0898438000004</v>
      </c>
      <c r="H677">
        <v>9477.6601563000004</v>
      </c>
      <c r="I677">
        <v>9306.9199219000002</v>
      </c>
      <c r="J677">
        <v>9430.6494141000003</v>
      </c>
      <c r="L677" t="str">
        <f t="shared" si="83"/>
        <v>29NOV2022:04:00:00</v>
      </c>
      <c r="M677">
        <v>4</v>
      </c>
      <c r="N677">
        <f t="shared" si="84"/>
        <v>65.7890625</v>
      </c>
      <c r="O677" t="str">
        <f t="shared" si="76"/>
        <v/>
      </c>
      <c r="P677">
        <f t="shared" si="77"/>
        <v>65.7890625</v>
      </c>
      <c r="Q677" t="str">
        <f t="shared" si="78"/>
        <v/>
      </c>
      <c r="R677">
        <f t="shared" si="79"/>
        <v>1</v>
      </c>
      <c r="S677">
        <f t="shared" si="85"/>
        <v>0.69329726200318764</v>
      </c>
    </row>
    <row r="678" spans="1:19" x14ac:dyDescent="0.3">
      <c r="A678" t="s">
        <v>727</v>
      </c>
      <c r="B678">
        <v>9677.8330077999999</v>
      </c>
      <c r="C678">
        <v>9782.1503905999998</v>
      </c>
      <c r="D678">
        <v>9453.5839844000002</v>
      </c>
      <c r="E678">
        <v>9484.2089844000002</v>
      </c>
      <c r="F678">
        <v>9654.0898438000004</v>
      </c>
      <c r="G678">
        <v>9782.1503905999998</v>
      </c>
      <c r="H678">
        <v>9670.6103516000003</v>
      </c>
      <c r="I678">
        <v>9517.9501952999999</v>
      </c>
      <c r="J678">
        <v>9642.5859375</v>
      </c>
      <c r="L678" t="str">
        <f t="shared" si="83"/>
        <v>29NOV2022:05:00:00</v>
      </c>
      <c r="M678">
        <v>5</v>
      </c>
      <c r="N678">
        <f t="shared" si="84"/>
        <v>104.3173827999999</v>
      </c>
      <c r="O678" t="str">
        <f t="shared" si="76"/>
        <v/>
      </c>
      <c r="P678">
        <f t="shared" si="77"/>
        <v>104.3173827999999</v>
      </c>
      <c r="Q678" t="str">
        <f t="shared" si="78"/>
        <v/>
      </c>
      <c r="R678">
        <f t="shared" si="79"/>
        <v>1</v>
      </c>
      <c r="S678">
        <f t="shared" si="85"/>
        <v>1.0779002150163541</v>
      </c>
    </row>
    <row r="679" spans="1:19" x14ac:dyDescent="0.3">
      <c r="A679" t="s">
        <v>728</v>
      </c>
      <c r="B679">
        <v>10311.005859000001</v>
      </c>
      <c r="C679">
        <v>10476.200194999999</v>
      </c>
      <c r="D679">
        <v>9934.4482422000001</v>
      </c>
      <c r="E679">
        <v>10008.707031</v>
      </c>
      <c r="F679">
        <v>10332.700194999999</v>
      </c>
      <c r="G679">
        <v>10476.200194999999</v>
      </c>
      <c r="H679">
        <v>10361.700194999999</v>
      </c>
      <c r="I679">
        <v>10175.200194999999</v>
      </c>
      <c r="J679">
        <v>10320.700194999999</v>
      </c>
      <c r="L679" t="str">
        <f t="shared" si="83"/>
        <v>29NOV2022:06:00:00</v>
      </c>
      <c r="M679">
        <v>6</v>
      </c>
      <c r="N679">
        <f t="shared" si="84"/>
        <v>165.19433599999866</v>
      </c>
      <c r="O679" t="str">
        <f t="shared" si="76"/>
        <v/>
      </c>
      <c r="P679">
        <f t="shared" si="77"/>
        <v>165.19433599999866</v>
      </c>
      <c r="Q679" t="str">
        <f t="shared" si="78"/>
        <v/>
      </c>
      <c r="R679">
        <f t="shared" si="79"/>
        <v>1</v>
      </c>
      <c r="S679">
        <f t="shared" si="85"/>
        <v>1.6021165952088774</v>
      </c>
    </row>
    <row r="680" spans="1:19" x14ac:dyDescent="0.3">
      <c r="A680" t="s">
        <v>729</v>
      </c>
      <c r="B680">
        <v>11372.419921999999</v>
      </c>
      <c r="C680">
        <v>11602.700194999999</v>
      </c>
      <c r="D680">
        <v>10594.051758</v>
      </c>
      <c r="E680">
        <v>10713.894531</v>
      </c>
      <c r="F680">
        <v>11437.5</v>
      </c>
      <c r="G680">
        <v>11602.700194999999</v>
      </c>
      <c r="H680">
        <v>11533.599609000001</v>
      </c>
      <c r="I680">
        <v>11253.599609000001</v>
      </c>
      <c r="J680">
        <v>11438.459961</v>
      </c>
      <c r="L680" t="str">
        <f t="shared" si="83"/>
        <v>29NOV2022:07:00:00</v>
      </c>
      <c r="M680">
        <v>7</v>
      </c>
      <c r="N680">
        <f t="shared" si="84"/>
        <v>230.28027300000031</v>
      </c>
      <c r="O680" t="str">
        <f t="shared" si="76"/>
        <v/>
      </c>
      <c r="P680">
        <f t="shared" si="77"/>
        <v>230.28027300000031</v>
      </c>
      <c r="Q680" t="str">
        <f t="shared" si="78"/>
        <v/>
      </c>
      <c r="R680">
        <f t="shared" si="79"/>
        <v>1</v>
      </c>
      <c r="S680">
        <f t="shared" si="85"/>
        <v>2.0249012486297842</v>
      </c>
    </row>
    <row r="681" spans="1:19" x14ac:dyDescent="0.3">
      <c r="A681" t="s">
        <v>730</v>
      </c>
      <c r="B681">
        <v>11916.694336</v>
      </c>
      <c r="C681">
        <v>12235.599609000001</v>
      </c>
      <c r="D681">
        <v>10998.290039</v>
      </c>
      <c r="E681">
        <v>11091.405273</v>
      </c>
      <c r="F681">
        <v>12029.799805000001</v>
      </c>
      <c r="G681">
        <v>12235.599609000001</v>
      </c>
      <c r="H681">
        <v>12167.799805000001</v>
      </c>
      <c r="I681">
        <v>11836.299805000001</v>
      </c>
      <c r="J681">
        <v>12048.025390999999</v>
      </c>
      <c r="L681" t="str">
        <f t="shared" si="83"/>
        <v>29NOV2022:08:00:00</v>
      </c>
      <c r="M681">
        <v>8</v>
      </c>
      <c r="N681">
        <f t="shared" si="84"/>
        <v>318.90527300000031</v>
      </c>
      <c r="O681" t="str">
        <f t="shared" si="76"/>
        <v/>
      </c>
      <c r="P681">
        <f t="shared" si="77"/>
        <v>318.90527300000031</v>
      </c>
      <c r="Q681" t="str">
        <f t="shared" si="78"/>
        <v/>
      </c>
      <c r="R681">
        <f t="shared" si="79"/>
        <v>1</v>
      </c>
      <c r="S681">
        <f t="shared" si="85"/>
        <v>2.6761219513417944</v>
      </c>
    </row>
    <row r="682" spans="1:19" x14ac:dyDescent="0.3">
      <c r="A682" t="s">
        <v>731</v>
      </c>
      <c r="B682">
        <v>11937.515625</v>
      </c>
      <c r="C682">
        <v>12385.5</v>
      </c>
      <c r="D682">
        <v>11337.872069999999</v>
      </c>
      <c r="E682">
        <v>11386.732421999999</v>
      </c>
      <c r="F682">
        <v>12156.099609000001</v>
      </c>
      <c r="G682">
        <v>12385.5</v>
      </c>
      <c r="H682">
        <v>12340.799805000001</v>
      </c>
      <c r="I682">
        <v>11973.599609000001</v>
      </c>
      <c r="J682">
        <v>12195.75</v>
      </c>
      <c r="L682" t="str">
        <f t="shared" si="83"/>
        <v>29NOV2022:09:00:00</v>
      </c>
      <c r="M682">
        <v>9</v>
      </c>
      <c r="N682">
        <f t="shared" si="84"/>
        <v>447.984375</v>
      </c>
      <c r="O682" t="str">
        <f t="shared" si="76"/>
        <v/>
      </c>
      <c r="P682">
        <f t="shared" si="77"/>
        <v>447.984375</v>
      </c>
      <c r="Q682" t="str">
        <f t="shared" si="78"/>
        <v/>
      </c>
      <c r="R682">
        <f t="shared" si="79"/>
        <v>1</v>
      </c>
      <c r="S682">
        <f t="shared" si="85"/>
        <v>3.7527437791311788</v>
      </c>
    </row>
    <row r="683" spans="1:19" x14ac:dyDescent="0.3">
      <c r="A683" t="s">
        <v>732</v>
      </c>
      <c r="B683">
        <v>12101.500977</v>
      </c>
      <c r="C683">
        <v>12472.400390999999</v>
      </c>
      <c r="D683">
        <v>11829.624023</v>
      </c>
      <c r="E683">
        <v>11903.851563</v>
      </c>
      <c r="F683">
        <v>12219.700194999999</v>
      </c>
      <c r="G683">
        <v>12472.400390999999</v>
      </c>
      <c r="H683">
        <v>12479.200194999999</v>
      </c>
      <c r="I683">
        <v>12080.900390999999</v>
      </c>
      <c r="J683">
        <v>12299.169921999999</v>
      </c>
      <c r="L683" t="str">
        <f t="shared" si="83"/>
        <v>29NOV2022:10:00:00</v>
      </c>
      <c r="M683">
        <v>10</v>
      </c>
      <c r="N683">
        <f t="shared" si="84"/>
        <v>370.89941399999952</v>
      </c>
      <c r="O683" t="str">
        <f t="shared" si="76"/>
        <v/>
      </c>
      <c r="P683">
        <f t="shared" si="77"/>
        <v>370.89941399999952</v>
      </c>
      <c r="Q683" t="str">
        <f t="shared" si="78"/>
        <v/>
      </c>
      <c r="R683">
        <f t="shared" si="79"/>
        <v>1</v>
      </c>
      <c r="S683">
        <f t="shared" si="85"/>
        <v>3.0649042189471167</v>
      </c>
    </row>
    <row r="684" spans="1:19" x14ac:dyDescent="0.3">
      <c r="A684" t="s">
        <v>733</v>
      </c>
      <c r="B684">
        <v>12158.986328000001</v>
      </c>
      <c r="C684">
        <v>12498.599609000001</v>
      </c>
      <c r="D684">
        <v>12122.693359000001</v>
      </c>
      <c r="E684">
        <v>12112.908203000001</v>
      </c>
      <c r="F684">
        <v>12270.099609000001</v>
      </c>
      <c r="G684">
        <v>12498.599609000001</v>
      </c>
      <c r="H684">
        <v>12555.900390999999</v>
      </c>
      <c r="I684">
        <v>12181</v>
      </c>
      <c r="J684">
        <v>12367.490234000001</v>
      </c>
      <c r="L684" t="str">
        <f t="shared" si="83"/>
        <v>29NOV2022:11:00:00</v>
      </c>
      <c r="M684">
        <v>11</v>
      </c>
      <c r="N684">
        <f t="shared" si="84"/>
        <v>339.61328099999992</v>
      </c>
      <c r="O684" t="str">
        <f t="shared" si="76"/>
        <v/>
      </c>
      <c r="P684">
        <f t="shared" si="77"/>
        <v>339.61328099999992</v>
      </c>
      <c r="Q684" t="str">
        <f t="shared" si="78"/>
        <v/>
      </c>
      <c r="R684">
        <f t="shared" si="79"/>
        <v>1</v>
      </c>
      <c r="S684">
        <f t="shared" si="85"/>
        <v>2.7931052132029328</v>
      </c>
    </row>
    <row r="685" spans="1:19" x14ac:dyDescent="0.3">
      <c r="A685" t="s">
        <v>734</v>
      </c>
      <c r="B685">
        <v>12249.920898</v>
      </c>
      <c r="C685">
        <v>12579.599609000001</v>
      </c>
      <c r="D685">
        <v>12378.169921999999</v>
      </c>
      <c r="E685">
        <v>12358.283203000001</v>
      </c>
      <c r="F685">
        <v>12337.099609000001</v>
      </c>
      <c r="G685">
        <v>12579.599609000001</v>
      </c>
      <c r="H685">
        <v>12680</v>
      </c>
      <c r="I685">
        <v>12319.799805000001</v>
      </c>
      <c r="J685">
        <v>12477.394531</v>
      </c>
      <c r="L685" t="str">
        <f t="shared" si="83"/>
        <v>29NOV2022:12:00:00</v>
      </c>
      <c r="M685">
        <v>12</v>
      </c>
      <c r="N685">
        <f t="shared" si="84"/>
        <v>329.67871100000048</v>
      </c>
      <c r="O685" t="str">
        <f t="shared" si="76"/>
        <v/>
      </c>
      <c r="P685">
        <f t="shared" si="77"/>
        <v>329.67871100000048</v>
      </c>
      <c r="Q685" t="str">
        <f t="shared" si="78"/>
        <v/>
      </c>
      <c r="R685">
        <f t="shared" si="79"/>
        <v>1</v>
      </c>
      <c r="S685">
        <f t="shared" si="85"/>
        <v>2.6912721620416824</v>
      </c>
    </row>
    <row r="686" spans="1:19" x14ac:dyDescent="0.3">
      <c r="A686" t="s">
        <v>735</v>
      </c>
      <c r="B686">
        <v>12325.598633</v>
      </c>
      <c r="C686">
        <v>12634.5</v>
      </c>
      <c r="D686">
        <v>12497.934569999999</v>
      </c>
      <c r="E686">
        <v>12518.645508</v>
      </c>
      <c r="F686">
        <v>12375.200194999999</v>
      </c>
      <c r="G686">
        <v>12634.5</v>
      </c>
      <c r="H686">
        <v>12807.599609000001</v>
      </c>
      <c r="I686">
        <v>12442.299805000001</v>
      </c>
      <c r="J686">
        <v>12571.609375</v>
      </c>
      <c r="L686" t="str">
        <f t="shared" si="83"/>
        <v>29NOV2022:13:00:00</v>
      </c>
      <c r="M686">
        <v>13</v>
      </c>
      <c r="N686">
        <f t="shared" si="84"/>
        <v>308.90136700000039</v>
      </c>
      <c r="O686" t="str">
        <f t="shared" si="76"/>
        <v/>
      </c>
      <c r="P686">
        <f t="shared" si="77"/>
        <v>308.90136700000039</v>
      </c>
      <c r="Q686" t="str">
        <f t="shared" si="78"/>
        <v/>
      </c>
      <c r="R686">
        <f t="shared" si="79"/>
        <v>1</v>
      </c>
      <c r="S686">
        <f t="shared" si="85"/>
        <v>2.5061773971201839</v>
      </c>
    </row>
    <row r="687" spans="1:19" x14ac:dyDescent="0.3">
      <c r="A687" t="s">
        <v>736</v>
      </c>
      <c r="B687">
        <v>12420.625977</v>
      </c>
      <c r="C687">
        <v>12702.5</v>
      </c>
      <c r="D687">
        <v>12629.352539</v>
      </c>
      <c r="E687">
        <v>12714.548828000001</v>
      </c>
      <c r="F687">
        <v>12426.900390999999</v>
      </c>
      <c r="G687">
        <v>12702.5</v>
      </c>
      <c r="H687">
        <v>12990.099609000001</v>
      </c>
      <c r="I687">
        <v>12557.799805000001</v>
      </c>
      <c r="J687">
        <v>12682.416015999999</v>
      </c>
      <c r="L687" t="str">
        <f t="shared" si="83"/>
        <v>29NOV2022:14:00:00</v>
      </c>
      <c r="M687">
        <v>14</v>
      </c>
      <c r="N687">
        <f t="shared" si="84"/>
        <v>281.87402300000031</v>
      </c>
      <c r="O687" t="str">
        <f t="shared" si="76"/>
        <v/>
      </c>
      <c r="P687">
        <f t="shared" si="77"/>
        <v>281.87402300000031</v>
      </c>
      <c r="Q687" t="str">
        <f t="shared" si="78"/>
        <v/>
      </c>
      <c r="R687">
        <f t="shared" si="79"/>
        <v>1</v>
      </c>
      <c r="S687">
        <f t="shared" si="85"/>
        <v>2.2694027138564747</v>
      </c>
    </row>
    <row r="688" spans="1:19" x14ac:dyDescent="0.3">
      <c r="A688" t="s">
        <v>737</v>
      </c>
      <c r="B688">
        <v>12546.5</v>
      </c>
      <c r="C688">
        <v>12709.900390999999</v>
      </c>
      <c r="D688">
        <v>12783.175781</v>
      </c>
      <c r="E688">
        <v>12885.276367</v>
      </c>
      <c r="F688">
        <v>12388.599609000001</v>
      </c>
      <c r="G688">
        <v>12709.900390999999</v>
      </c>
      <c r="H688">
        <v>13079.099609000001</v>
      </c>
      <c r="I688">
        <v>12601.200194999999</v>
      </c>
      <c r="J688">
        <v>12715.959961</v>
      </c>
      <c r="L688" t="str">
        <f t="shared" si="83"/>
        <v>29NOV2022:15:00:00</v>
      </c>
      <c r="M688">
        <v>15</v>
      </c>
      <c r="N688">
        <f t="shared" si="84"/>
        <v>163.40039099999922</v>
      </c>
      <c r="O688" t="str">
        <f t="shared" si="76"/>
        <v/>
      </c>
      <c r="P688">
        <f t="shared" si="77"/>
        <v>163.40039099999922</v>
      </c>
      <c r="Q688" t="str">
        <f t="shared" si="78"/>
        <v/>
      </c>
      <c r="R688">
        <f t="shared" si="79"/>
        <v>1</v>
      </c>
      <c r="S688">
        <f t="shared" si="85"/>
        <v>1.3023583549196924</v>
      </c>
    </row>
    <row r="689" spans="1:19" x14ac:dyDescent="0.3">
      <c r="A689" t="s">
        <v>738</v>
      </c>
      <c r="B689">
        <v>12652.915039</v>
      </c>
      <c r="C689">
        <v>12646.299805000001</v>
      </c>
      <c r="D689">
        <v>12812.90625</v>
      </c>
      <c r="E689">
        <v>12974.601563</v>
      </c>
      <c r="F689">
        <v>12310.5</v>
      </c>
      <c r="G689">
        <v>12646.299805000001</v>
      </c>
      <c r="H689">
        <v>13006.700194999999</v>
      </c>
      <c r="I689">
        <v>12571.400390999999</v>
      </c>
      <c r="J689">
        <v>12659.815430000001</v>
      </c>
      <c r="L689" t="str">
        <f t="shared" si="83"/>
        <v>29NOV2022:16:00:00</v>
      </c>
      <c r="M689">
        <v>16</v>
      </c>
      <c r="N689">
        <f t="shared" si="84"/>
        <v>-6.6152339999989636</v>
      </c>
      <c r="O689">
        <f t="shared" si="76"/>
        <v>-6.6152339999989636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5"/>
        <v>5.2282292101139306E-2</v>
      </c>
    </row>
    <row r="690" spans="1:19" x14ac:dyDescent="0.3">
      <c r="A690" t="s">
        <v>739</v>
      </c>
      <c r="B690">
        <v>12738.762694999999</v>
      </c>
      <c r="C690">
        <v>12628.5</v>
      </c>
      <c r="D690">
        <v>12801.873046999999</v>
      </c>
      <c r="E690">
        <v>12945.604492</v>
      </c>
      <c r="F690">
        <v>12336.099609000001</v>
      </c>
      <c r="G690">
        <v>12628.5</v>
      </c>
      <c r="H690">
        <v>12926.599609000001</v>
      </c>
      <c r="I690">
        <v>12573.900390999999</v>
      </c>
      <c r="J690">
        <v>12640.054688</v>
      </c>
      <c r="L690" t="str">
        <f t="shared" si="83"/>
        <v>29NOV2022:17:00:00</v>
      </c>
      <c r="M690">
        <v>17</v>
      </c>
      <c r="N690">
        <f t="shared" si="84"/>
        <v>-110.26269499999944</v>
      </c>
      <c r="O690">
        <f t="shared" si="76"/>
        <v>-110.26269499999944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5"/>
        <v>0.86556832590403665</v>
      </c>
    </row>
    <row r="691" spans="1:19" x14ac:dyDescent="0.3">
      <c r="A691" t="s">
        <v>740</v>
      </c>
      <c r="B691">
        <v>13000.714844</v>
      </c>
      <c r="C691">
        <v>12794.299805000001</v>
      </c>
      <c r="D691">
        <v>12954.966796999999</v>
      </c>
      <c r="E691">
        <v>13120.441406</v>
      </c>
      <c r="F691">
        <v>12556</v>
      </c>
      <c r="G691">
        <v>12794.299805000001</v>
      </c>
      <c r="H691">
        <v>12989.200194999999</v>
      </c>
      <c r="I691">
        <v>12725.799805000001</v>
      </c>
      <c r="J691">
        <v>12783.304688</v>
      </c>
      <c r="L691" t="str">
        <f t="shared" si="83"/>
        <v>29NOV2022:18:00:00</v>
      </c>
      <c r="M691">
        <v>18</v>
      </c>
      <c r="N691">
        <f t="shared" si="84"/>
        <v>-206.41503899999952</v>
      </c>
      <c r="O691">
        <f t="shared" si="76"/>
        <v>-206.41503899999952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5"/>
        <v>1.5877206867225671</v>
      </c>
    </row>
    <row r="692" spans="1:19" x14ac:dyDescent="0.3">
      <c r="A692" t="s">
        <v>741</v>
      </c>
      <c r="B692">
        <v>13254.177734000001</v>
      </c>
      <c r="C692">
        <v>12953.200194999999</v>
      </c>
      <c r="D692">
        <v>12830.639648</v>
      </c>
      <c r="E692">
        <v>13074.067383</v>
      </c>
      <c r="F692">
        <v>12738.700194999999</v>
      </c>
      <c r="G692">
        <v>12953.200194999999</v>
      </c>
      <c r="H692">
        <v>13063.799805000001</v>
      </c>
      <c r="I692">
        <v>12855.200194999999</v>
      </c>
      <c r="J692">
        <v>12914.375</v>
      </c>
      <c r="L692" t="str">
        <f t="shared" si="83"/>
        <v>29NOV2022:19:00:00</v>
      </c>
      <c r="M692">
        <v>19</v>
      </c>
      <c r="N692">
        <f t="shared" si="84"/>
        <v>-300.97753900000134</v>
      </c>
      <c r="O692">
        <f t="shared" si="76"/>
        <v>-300.97753900000134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5"/>
        <v>2.2708126074688515</v>
      </c>
    </row>
    <row r="693" spans="1:19" x14ac:dyDescent="0.3">
      <c r="A693" t="s">
        <v>742</v>
      </c>
      <c r="B693">
        <v>12969.130859000001</v>
      </c>
      <c r="C693">
        <v>12554</v>
      </c>
      <c r="D693">
        <v>12385.065430000001</v>
      </c>
      <c r="E693">
        <v>12618.780273</v>
      </c>
      <c r="F693">
        <v>12384.299805000001</v>
      </c>
      <c r="G693">
        <v>12554</v>
      </c>
      <c r="H693">
        <v>12544.5</v>
      </c>
      <c r="I693">
        <v>12434.200194999999</v>
      </c>
      <c r="J693">
        <v>12484.240234000001</v>
      </c>
      <c r="L693" t="str">
        <f t="shared" si="83"/>
        <v>29NOV2022:20:00:00</v>
      </c>
      <c r="M693">
        <v>20</v>
      </c>
      <c r="N693">
        <f t="shared" si="84"/>
        <v>-415.13085900000078</v>
      </c>
      <c r="O693">
        <f t="shared" si="76"/>
        <v>-415.13085900000078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5"/>
        <v>3.2009150305698273</v>
      </c>
    </row>
    <row r="694" spans="1:19" x14ac:dyDescent="0.3">
      <c r="A694" t="s">
        <v>743</v>
      </c>
      <c r="B694">
        <v>12567.104492</v>
      </c>
      <c r="C694">
        <v>12121.299805000001</v>
      </c>
      <c r="D694">
        <v>12012.594727</v>
      </c>
      <c r="E694">
        <v>12199.150390999999</v>
      </c>
      <c r="F694">
        <v>12005.799805000001</v>
      </c>
      <c r="G694">
        <v>12121.299805000001</v>
      </c>
      <c r="H694">
        <v>12023.099609000001</v>
      </c>
      <c r="I694">
        <v>12000.900390999999</v>
      </c>
      <c r="J694">
        <v>12037.285156</v>
      </c>
      <c r="L694" t="str">
        <f t="shared" si="83"/>
        <v>29NOV2022:21:00:00</v>
      </c>
      <c r="M694">
        <v>21</v>
      </c>
      <c r="N694">
        <f t="shared" si="84"/>
        <v>-445.80468699999983</v>
      </c>
      <c r="O694">
        <f t="shared" si="76"/>
        <v>-445.80468699999983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5"/>
        <v>3.5473938112298766</v>
      </c>
    </row>
    <row r="695" spans="1:19" x14ac:dyDescent="0.3">
      <c r="A695" t="s">
        <v>744</v>
      </c>
      <c r="B695">
        <v>11970.759765999999</v>
      </c>
      <c r="C695">
        <v>11542.799805000001</v>
      </c>
      <c r="D695">
        <v>11557.683594</v>
      </c>
      <c r="E695">
        <v>11697.739258</v>
      </c>
      <c r="F695">
        <v>11457</v>
      </c>
      <c r="G695">
        <v>11542.799805000001</v>
      </c>
      <c r="H695">
        <v>11377</v>
      </c>
      <c r="I695">
        <v>11431.099609000001</v>
      </c>
      <c r="J695">
        <v>11449.384765999999</v>
      </c>
      <c r="L695" t="str">
        <f t="shared" si="83"/>
        <v>29NOV2022:22:00:00</v>
      </c>
      <c r="M695">
        <v>22</v>
      </c>
      <c r="N695">
        <f t="shared" si="84"/>
        <v>-427.95996099999866</v>
      </c>
      <c r="O695">
        <f t="shared" si="76"/>
        <v>-427.95996099999866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3.5750442692494238</v>
      </c>
    </row>
    <row r="696" spans="1:19" x14ac:dyDescent="0.3">
      <c r="A696" t="s">
        <v>745</v>
      </c>
      <c r="B696">
        <v>11364.844727</v>
      </c>
      <c r="C696">
        <v>10989.700194999999</v>
      </c>
      <c r="D696">
        <v>10869.729492</v>
      </c>
      <c r="E696">
        <v>10953.311523</v>
      </c>
      <c r="F696">
        <v>10897.900390999999</v>
      </c>
      <c r="G696">
        <v>10989.700194999999</v>
      </c>
      <c r="H696">
        <v>10757.599609000001</v>
      </c>
      <c r="I696">
        <v>10898.299805000001</v>
      </c>
      <c r="J696">
        <v>10885.915039</v>
      </c>
      <c r="L696" t="str">
        <f t="shared" si="83"/>
        <v>29NOV2022:23:00:00</v>
      </c>
      <c r="M696">
        <v>23</v>
      </c>
      <c r="N696">
        <f t="shared" si="84"/>
        <v>-375.14453200000025</v>
      </c>
      <c r="O696">
        <f t="shared" si="76"/>
        <v>-375.14453200000025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3.3009208749570647</v>
      </c>
    </row>
    <row r="697" spans="1:19" x14ac:dyDescent="0.3">
      <c r="A697" t="s">
        <v>746</v>
      </c>
      <c r="B697">
        <v>10793.299805000001</v>
      </c>
      <c r="C697">
        <v>10484.5</v>
      </c>
      <c r="D697">
        <v>10254.190430000001</v>
      </c>
      <c r="E697">
        <v>10335.436523</v>
      </c>
      <c r="F697">
        <v>10377.799805000001</v>
      </c>
      <c r="G697">
        <v>10484.5</v>
      </c>
      <c r="H697">
        <v>10204.700194999999</v>
      </c>
      <c r="I697">
        <v>10406.799805000001</v>
      </c>
      <c r="J697">
        <v>10371.349609000001</v>
      </c>
      <c r="L697" t="str">
        <f t="shared" si="83"/>
        <v>30NOV2022:00:00:00</v>
      </c>
      <c r="M697">
        <v>24</v>
      </c>
      <c r="N697">
        <f t="shared" si="84"/>
        <v>-308.79980500000056</v>
      </c>
      <c r="O697">
        <f t="shared" si="76"/>
        <v>-308.79980500000056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2.8610324050940279</v>
      </c>
    </row>
    <row r="698" spans="1:19" x14ac:dyDescent="0.3">
      <c r="A698" t="s">
        <v>747</v>
      </c>
      <c r="B698">
        <v>10529.306640999999</v>
      </c>
      <c r="C698">
        <v>10410.700194999999</v>
      </c>
      <c r="D698">
        <v>10138.711914</v>
      </c>
      <c r="E698">
        <v>10338.334961</v>
      </c>
      <c r="F698">
        <v>10259.900390999999</v>
      </c>
      <c r="G698">
        <v>10476.700194999999</v>
      </c>
      <c r="H698">
        <v>10348.200194999999</v>
      </c>
      <c r="I698">
        <v>10410.700194999999</v>
      </c>
      <c r="J698">
        <v>10388.955078000001</v>
      </c>
      <c r="L698" t="str">
        <f t="shared" si="83"/>
        <v>30NOV2022:01:00:00</v>
      </c>
      <c r="M698">
        <v>1</v>
      </c>
      <c r="N698">
        <f t="shared" si="84"/>
        <v>-118.60644599999978</v>
      </c>
      <c r="O698">
        <f t="shared" si="76"/>
        <v>-118.60644599999978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1.126441180259286</v>
      </c>
    </row>
    <row r="699" spans="1:19" x14ac:dyDescent="0.3">
      <c r="A699" t="s">
        <v>748</v>
      </c>
      <c r="B699">
        <v>10595.125977</v>
      </c>
      <c r="C699">
        <v>10493</v>
      </c>
      <c r="D699">
        <v>10196.173828000001</v>
      </c>
      <c r="E699">
        <v>10420.543944999999</v>
      </c>
      <c r="F699">
        <v>10300</v>
      </c>
      <c r="G699">
        <v>10529</v>
      </c>
      <c r="H699">
        <v>10421.799805000001</v>
      </c>
      <c r="I699">
        <v>10493</v>
      </c>
      <c r="J699">
        <v>10455.25</v>
      </c>
      <c r="L699" t="str">
        <f t="shared" si="83"/>
        <v>30NOV2022:02:00:00</v>
      </c>
      <c r="M699">
        <v>2</v>
      </c>
      <c r="N699">
        <f t="shared" si="84"/>
        <v>-102.12597699999969</v>
      </c>
      <c r="O699">
        <f t="shared" si="76"/>
        <v>-102.12597699999969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0.96389582551161479</v>
      </c>
    </row>
    <row r="700" spans="1:19" x14ac:dyDescent="0.3">
      <c r="A700" t="s">
        <v>749</v>
      </c>
      <c r="B700">
        <v>10766.635742</v>
      </c>
      <c r="C700">
        <v>10807.400390999999</v>
      </c>
      <c r="D700">
        <v>10316.079102</v>
      </c>
      <c r="E700">
        <v>10256.935546999999</v>
      </c>
      <c r="F700">
        <v>10568.599609000001</v>
      </c>
      <c r="G700">
        <v>10815.5</v>
      </c>
      <c r="H700">
        <v>10725.400390999999</v>
      </c>
      <c r="I700">
        <v>10807.400390999999</v>
      </c>
      <c r="J700">
        <v>10753.105469</v>
      </c>
      <c r="L700" t="str">
        <f t="shared" si="83"/>
        <v>30NOV2022:03:00:00</v>
      </c>
      <c r="M700">
        <v>3</v>
      </c>
      <c r="N700">
        <f t="shared" si="84"/>
        <v>40.764648999998826</v>
      </c>
      <c r="O700" t="str">
        <f t="shared" si="76"/>
        <v/>
      </c>
      <c r="P700">
        <f t="shared" si="77"/>
        <v>40.764648999998826</v>
      </c>
      <c r="Q700" t="str">
        <f t="shared" si="78"/>
        <v/>
      </c>
      <c r="R700">
        <f t="shared" si="79"/>
        <v>1</v>
      </c>
      <c r="S700">
        <f t="shared" si="85"/>
        <v>0.37862011845518628</v>
      </c>
    </row>
    <row r="701" spans="1:19" x14ac:dyDescent="0.3">
      <c r="A701" t="s">
        <v>750</v>
      </c>
      <c r="B701">
        <v>11184.896484000001</v>
      </c>
      <c r="C701">
        <v>11104.700194999999</v>
      </c>
      <c r="D701">
        <v>10647.694336</v>
      </c>
      <c r="E701">
        <v>10906.319336</v>
      </c>
      <c r="F701">
        <v>10867.099609000001</v>
      </c>
      <c r="G701">
        <v>11146.400390999999</v>
      </c>
      <c r="H701">
        <v>11025.599609000001</v>
      </c>
      <c r="I701">
        <v>11104.700194999999</v>
      </c>
      <c r="J701">
        <v>11059.709961</v>
      </c>
      <c r="L701" t="str">
        <f t="shared" si="83"/>
        <v>30NOV2022:04:00:00</v>
      </c>
      <c r="M701">
        <v>4</v>
      </c>
      <c r="N701">
        <f t="shared" si="84"/>
        <v>-80.196289000001343</v>
      </c>
      <c r="O701">
        <f t="shared" si="76"/>
        <v>-80.196289000001343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0.71700519637997695</v>
      </c>
    </row>
    <row r="702" spans="1:19" x14ac:dyDescent="0.3">
      <c r="A702" t="s">
        <v>751</v>
      </c>
      <c r="B702">
        <v>11940.642578000001</v>
      </c>
      <c r="C702">
        <v>11754.900390999999</v>
      </c>
      <c r="D702">
        <v>11193.216796999999</v>
      </c>
      <c r="E702">
        <v>11506.662109000001</v>
      </c>
      <c r="F702">
        <v>11513</v>
      </c>
      <c r="G702">
        <v>11835</v>
      </c>
      <c r="H702">
        <v>11676.299805000001</v>
      </c>
      <c r="I702">
        <v>11754.900390999999</v>
      </c>
      <c r="J702">
        <v>11718.990234000001</v>
      </c>
      <c r="L702" t="str">
        <f t="shared" si="83"/>
        <v>30NOV2022:05:00:00</v>
      </c>
      <c r="M702">
        <v>5</v>
      </c>
      <c r="N702">
        <f t="shared" si="84"/>
        <v>-185.74218700000165</v>
      </c>
      <c r="O702">
        <f t="shared" si="76"/>
        <v>-185.74218700000165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1.555545991655606</v>
      </c>
    </row>
    <row r="703" spans="1:19" x14ac:dyDescent="0.3">
      <c r="A703" t="s">
        <v>752</v>
      </c>
      <c r="B703">
        <v>13232.438477</v>
      </c>
      <c r="C703">
        <v>12984.799805000001</v>
      </c>
      <c r="D703">
        <v>12281.565430000001</v>
      </c>
      <c r="E703">
        <v>12776.948242</v>
      </c>
      <c r="F703">
        <v>12744.599609000001</v>
      </c>
      <c r="G703">
        <v>13117.599609000001</v>
      </c>
      <c r="H703">
        <v>12904.900390999999</v>
      </c>
      <c r="I703">
        <v>12984.799805000001</v>
      </c>
      <c r="J703">
        <v>12961.994140999999</v>
      </c>
      <c r="L703" t="str">
        <f t="shared" si="83"/>
        <v>30NOV2022:06:00:00</v>
      </c>
      <c r="M703">
        <v>6</v>
      </c>
      <c r="N703">
        <f t="shared" si="84"/>
        <v>-247.63867199999913</v>
      </c>
      <c r="O703">
        <f t="shared" si="76"/>
        <v>-247.63867199999913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1.871451527474947</v>
      </c>
    </row>
    <row r="704" spans="1:19" x14ac:dyDescent="0.3">
      <c r="A704" t="s">
        <v>753</v>
      </c>
      <c r="B704">
        <v>15121.476563</v>
      </c>
      <c r="C704">
        <v>14786.700194999999</v>
      </c>
      <c r="D704">
        <v>13441.345703000001</v>
      </c>
      <c r="E704">
        <v>14111.401367</v>
      </c>
      <c r="F704">
        <v>14559.200194999999</v>
      </c>
      <c r="G704">
        <v>14992</v>
      </c>
      <c r="H704">
        <v>14707.400390999999</v>
      </c>
      <c r="I704">
        <v>14786.700194999999</v>
      </c>
      <c r="J704">
        <v>14784.076171999999</v>
      </c>
      <c r="L704" t="str">
        <f t="shared" si="83"/>
        <v>30NOV2022:07:00:00</v>
      </c>
      <c r="M704">
        <v>7</v>
      </c>
      <c r="N704">
        <f t="shared" si="84"/>
        <v>-334.77636800000073</v>
      </c>
      <c r="O704">
        <f t="shared" si="76"/>
        <v>-334.77636800000073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2.2139132154537648</v>
      </c>
    </row>
    <row r="705" spans="1:19" x14ac:dyDescent="0.3">
      <c r="A705" t="s">
        <v>754</v>
      </c>
      <c r="B705">
        <v>16139.222656</v>
      </c>
      <c r="C705">
        <v>15774.200194999999</v>
      </c>
      <c r="D705">
        <v>14332.838867</v>
      </c>
      <c r="E705">
        <v>15026.719727</v>
      </c>
      <c r="F705">
        <v>15547</v>
      </c>
      <c r="G705">
        <v>16021.900390999999</v>
      </c>
      <c r="H705">
        <v>15693.400390999999</v>
      </c>
      <c r="I705">
        <v>15774.200194999999</v>
      </c>
      <c r="J705">
        <v>15781.845703000001</v>
      </c>
      <c r="L705" t="str">
        <f t="shared" si="83"/>
        <v>30NOV2022:08:00:00</v>
      </c>
      <c r="M705">
        <v>8</v>
      </c>
      <c r="N705">
        <f t="shared" si="84"/>
        <v>-365.02246100000048</v>
      </c>
      <c r="O705">
        <f t="shared" si="76"/>
        <v>-365.02246100000048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2.2617102990663422</v>
      </c>
    </row>
    <row r="706" spans="1:19" x14ac:dyDescent="0.3">
      <c r="A706" t="s">
        <v>755</v>
      </c>
      <c r="B706">
        <v>15862.244140999999</v>
      </c>
      <c r="C706">
        <v>15832.599609000001</v>
      </c>
      <c r="D706">
        <v>14771.734375</v>
      </c>
      <c r="E706">
        <v>15181.203125</v>
      </c>
      <c r="F706">
        <v>15569.400390999999</v>
      </c>
      <c r="G706">
        <v>16030</v>
      </c>
      <c r="H706">
        <v>15703.5</v>
      </c>
      <c r="I706">
        <v>15832.599609000001</v>
      </c>
      <c r="J706">
        <v>15810.195313</v>
      </c>
      <c r="L706" t="str">
        <f t="shared" si="83"/>
        <v>30NOV2022:09:00:00</v>
      </c>
      <c r="M706">
        <v>9</v>
      </c>
      <c r="N706">
        <f t="shared" si="84"/>
        <v>-29.644531999998435</v>
      </c>
      <c r="O706">
        <f t="shared" si="76"/>
        <v>-29.644531999998435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0.18688737694671217</v>
      </c>
    </row>
    <row r="707" spans="1:19" x14ac:dyDescent="0.3">
      <c r="A707" t="s">
        <v>756</v>
      </c>
      <c r="B707">
        <v>15329.555664</v>
      </c>
      <c r="C707">
        <v>15675.700194999999</v>
      </c>
      <c r="D707">
        <v>14970.977539</v>
      </c>
      <c r="E707">
        <v>15455.572265999999</v>
      </c>
      <c r="F707">
        <v>15333.099609000001</v>
      </c>
      <c r="G707">
        <v>15761.299805000001</v>
      </c>
      <c r="H707">
        <v>15459.299805000001</v>
      </c>
      <c r="I707">
        <v>15675.700194999999</v>
      </c>
      <c r="J707">
        <v>15591.610352</v>
      </c>
      <c r="L707" t="str">
        <f t="shared" si="83"/>
        <v>30NOV2022:10:00:00</v>
      </c>
      <c r="M707">
        <v>10</v>
      </c>
      <c r="N707">
        <f t="shared" si="84"/>
        <v>346.14453099999992</v>
      </c>
      <c r="O707" t="str">
        <f t="shared" ref="O707:O721" si="86">IF(N707&lt;0,N707,"")</f>
        <v/>
      </c>
      <c r="P707">
        <f t="shared" ref="P707:P721" si="87">IF(N707&gt;0,N707,"")</f>
        <v>346.14453099999992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2.2580206405648626</v>
      </c>
    </row>
    <row r="708" spans="1:19" x14ac:dyDescent="0.3">
      <c r="A708" t="s">
        <v>757</v>
      </c>
      <c r="B708">
        <v>14636.487305000001</v>
      </c>
      <c r="C708">
        <v>15405</v>
      </c>
      <c r="D708">
        <v>14865.111328000001</v>
      </c>
      <c r="E708">
        <v>15423.875977</v>
      </c>
      <c r="F708">
        <v>14979.200194999999</v>
      </c>
      <c r="G708">
        <v>15348.400390999999</v>
      </c>
      <c r="H708">
        <v>15095.200194999999</v>
      </c>
      <c r="I708">
        <v>15405</v>
      </c>
      <c r="J708">
        <v>15249.530273</v>
      </c>
      <c r="L708" t="str">
        <f t="shared" si="83"/>
        <v>30NOV2022:11:00:00</v>
      </c>
      <c r="M708">
        <v>11</v>
      </c>
      <c r="N708">
        <f t="shared" si="84"/>
        <v>768.51269499999944</v>
      </c>
      <c r="O708" t="str">
        <f t="shared" si="86"/>
        <v/>
      </c>
      <c r="P708">
        <f t="shared" si="87"/>
        <v>768.51269499999944</v>
      </c>
      <c r="Q708" t="str">
        <f t="shared" si="88"/>
        <v/>
      </c>
      <c r="R708">
        <f t="shared" si="89"/>
        <v>1</v>
      </c>
      <c r="S708">
        <f t="shared" si="85"/>
        <v>5.250663489028998</v>
      </c>
    </row>
    <row r="709" spans="1:19" x14ac:dyDescent="0.3">
      <c r="A709" t="s">
        <v>758</v>
      </c>
      <c r="B709">
        <v>14114.210938</v>
      </c>
      <c r="C709">
        <v>15062.200194999999</v>
      </c>
      <c r="D709">
        <v>14421.514648</v>
      </c>
      <c r="E709">
        <v>14849.292969</v>
      </c>
      <c r="F709">
        <v>14567.5</v>
      </c>
      <c r="G709">
        <v>14885.900390999999</v>
      </c>
      <c r="H709">
        <v>14680.599609000001</v>
      </c>
      <c r="I709">
        <v>15062.200194999999</v>
      </c>
      <c r="J709">
        <v>14848.519531</v>
      </c>
      <c r="L709" t="str">
        <f t="shared" si="83"/>
        <v>30NOV2022:12:00:00</v>
      </c>
      <c r="M709">
        <v>12</v>
      </c>
      <c r="N709">
        <f t="shared" si="84"/>
        <v>947.98925699999927</v>
      </c>
      <c r="O709" t="str">
        <f t="shared" si="86"/>
        <v/>
      </c>
      <c r="P709">
        <f t="shared" si="87"/>
        <v>947.98925699999927</v>
      </c>
      <c r="Q709" t="str">
        <f t="shared" si="88"/>
        <v/>
      </c>
      <c r="R709">
        <f t="shared" si="89"/>
        <v>1</v>
      </c>
      <c r="S709">
        <f t="shared" si="85"/>
        <v>6.716558659667661</v>
      </c>
    </row>
    <row r="710" spans="1:19" x14ac:dyDescent="0.3">
      <c r="A710" t="s">
        <v>759</v>
      </c>
      <c r="B710">
        <v>13530.657227</v>
      </c>
      <c r="C710">
        <v>14715.099609000001</v>
      </c>
      <c r="D710">
        <v>13886.411133</v>
      </c>
      <c r="E710">
        <v>14135.380859000001</v>
      </c>
      <c r="F710">
        <v>14158.599609000001</v>
      </c>
      <c r="G710">
        <v>14444.299805000001</v>
      </c>
      <c r="H710">
        <v>14288.799805000001</v>
      </c>
      <c r="I710">
        <v>14715.099609000001</v>
      </c>
      <c r="J710">
        <v>14457.349609000001</v>
      </c>
      <c r="L710" t="str">
        <f t="shared" si="83"/>
        <v>30NOV2022:13:00:00</v>
      </c>
      <c r="M710">
        <v>13</v>
      </c>
      <c r="N710">
        <f t="shared" si="84"/>
        <v>1184.4423820000011</v>
      </c>
      <c r="O710" t="str">
        <f t="shared" si="86"/>
        <v/>
      </c>
      <c r="P710">
        <f t="shared" si="87"/>
        <v>1184.4423820000011</v>
      </c>
      <c r="Q710" t="str">
        <f t="shared" si="88"/>
        <v/>
      </c>
      <c r="R710">
        <f t="shared" si="89"/>
        <v>1</v>
      </c>
      <c r="S710">
        <f t="shared" si="85"/>
        <v>8.7537682917314878</v>
      </c>
    </row>
    <row r="711" spans="1:19" x14ac:dyDescent="0.3">
      <c r="A711" t="s">
        <v>760</v>
      </c>
      <c r="B711">
        <v>13061.506836</v>
      </c>
      <c r="C711">
        <v>14469.700194999999</v>
      </c>
      <c r="D711">
        <v>13297.085938</v>
      </c>
      <c r="E711">
        <v>13302.323242</v>
      </c>
      <c r="F711">
        <v>13856.200194999999</v>
      </c>
      <c r="G711">
        <v>14142.599609000001</v>
      </c>
      <c r="H711">
        <v>14051</v>
      </c>
      <c r="I711">
        <v>14469.700194999999</v>
      </c>
      <c r="J711">
        <v>14191.224609000001</v>
      </c>
      <c r="L711" t="str">
        <f t="shared" si="83"/>
        <v>30NOV2022:14:00:00</v>
      </c>
      <c r="M711">
        <v>14</v>
      </c>
      <c r="N711">
        <f t="shared" si="84"/>
        <v>1408.193358999999</v>
      </c>
      <c r="O711" t="str">
        <f t="shared" si="86"/>
        <v/>
      </c>
      <c r="P711">
        <f t="shared" si="87"/>
        <v>1408.193358999999</v>
      </c>
      <c r="Q711" t="str">
        <f t="shared" si="88"/>
        <v/>
      </c>
      <c r="R711">
        <f t="shared" si="89"/>
        <v>1</v>
      </c>
      <c r="S711">
        <f t="shared" si="85"/>
        <v>10.781247345204841</v>
      </c>
    </row>
    <row r="712" spans="1:19" x14ac:dyDescent="0.3">
      <c r="A712" t="s">
        <v>761</v>
      </c>
      <c r="B712">
        <v>12771.580078000001</v>
      </c>
      <c r="C712">
        <v>14301</v>
      </c>
      <c r="D712">
        <v>12819.961914</v>
      </c>
      <c r="E712">
        <v>12932.409180000001</v>
      </c>
      <c r="F712">
        <v>13659.400390999999</v>
      </c>
      <c r="G712">
        <v>13935.400390999999</v>
      </c>
      <c r="H712">
        <v>13872.400390999999</v>
      </c>
      <c r="I712">
        <v>14301</v>
      </c>
      <c r="J712">
        <v>14006.210938</v>
      </c>
      <c r="L712" t="str">
        <f t="shared" si="83"/>
        <v>30NOV2022:15:00:00</v>
      </c>
      <c r="M712">
        <v>15</v>
      </c>
      <c r="N712">
        <f t="shared" si="84"/>
        <v>1529.4199219999991</v>
      </c>
      <c r="O712" t="str">
        <f t="shared" si="86"/>
        <v/>
      </c>
      <c r="P712">
        <f t="shared" si="87"/>
        <v>1529.4199219999991</v>
      </c>
      <c r="Q712" t="str">
        <f t="shared" si="88"/>
        <v/>
      </c>
      <c r="R712">
        <f t="shared" si="89"/>
        <v>1</v>
      </c>
      <c r="S712">
        <f t="shared" si="85"/>
        <v>11.975181713299039</v>
      </c>
    </row>
    <row r="713" spans="1:19" x14ac:dyDescent="0.3">
      <c r="A713" t="s">
        <v>762</v>
      </c>
      <c r="B713">
        <v>12669.489258</v>
      </c>
      <c r="C713">
        <v>14324.299805000001</v>
      </c>
      <c r="D713">
        <v>12685.007813</v>
      </c>
      <c r="E713">
        <v>12709.25</v>
      </c>
      <c r="F713">
        <v>13668.200194999999</v>
      </c>
      <c r="G713">
        <v>13947.5</v>
      </c>
      <c r="H713">
        <v>13847</v>
      </c>
      <c r="I713">
        <v>14324.299805000001</v>
      </c>
      <c r="J713">
        <v>14012.360352</v>
      </c>
      <c r="L713" t="str">
        <f t="shared" si="83"/>
        <v>30NOV2022:16:00:00</v>
      </c>
      <c r="M713">
        <v>16</v>
      </c>
      <c r="N713">
        <f t="shared" si="84"/>
        <v>1654.810547000001</v>
      </c>
      <c r="O713" t="str">
        <f t="shared" si="86"/>
        <v/>
      </c>
      <c r="P713">
        <f t="shared" si="87"/>
        <v>1654.810547000001</v>
      </c>
      <c r="Q713" t="str">
        <f t="shared" si="88"/>
        <v/>
      </c>
      <c r="R713">
        <f t="shared" si="89"/>
        <v>1</v>
      </c>
      <c r="S713">
        <f t="shared" si="85"/>
        <v>13.061383243646466</v>
      </c>
    </row>
    <row r="714" spans="1:19" x14ac:dyDescent="0.3">
      <c r="A714" t="s">
        <v>763</v>
      </c>
      <c r="B714">
        <v>12985.576171999999</v>
      </c>
      <c r="C714">
        <v>14774.400390999999</v>
      </c>
      <c r="D714">
        <v>12925.266602</v>
      </c>
      <c r="E714">
        <v>12876.862305000001</v>
      </c>
      <c r="F714">
        <v>14099.5</v>
      </c>
      <c r="G714">
        <v>14418.200194999999</v>
      </c>
      <c r="H714">
        <v>14247.5</v>
      </c>
      <c r="I714">
        <v>14774.400390999999</v>
      </c>
      <c r="J714">
        <v>14452.389648</v>
      </c>
      <c r="L714" t="str">
        <f t="shared" si="83"/>
        <v>30NOV2022:17:00:00</v>
      </c>
      <c r="M714">
        <v>17</v>
      </c>
      <c r="N714">
        <f t="shared" si="84"/>
        <v>1788.8242190000001</v>
      </c>
      <c r="O714" t="str">
        <f t="shared" si="86"/>
        <v/>
      </c>
      <c r="P714">
        <f t="shared" si="87"/>
        <v>1788.8242190000001</v>
      </c>
      <c r="Q714" t="str">
        <f t="shared" si="88"/>
        <v/>
      </c>
      <c r="R714">
        <f t="shared" si="89"/>
        <v>1</v>
      </c>
      <c r="S714">
        <f t="shared" si="85"/>
        <v>13.775470532121108</v>
      </c>
    </row>
    <row r="715" spans="1:19" x14ac:dyDescent="0.3">
      <c r="A715" t="s">
        <v>764</v>
      </c>
      <c r="B715">
        <v>14247.313477</v>
      </c>
      <c r="C715">
        <v>15733</v>
      </c>
      <c r="D715">
        <v>13750.568359000001</v>
      </c>
      <c r="E715">
        <v>13604.304688</v>
      </c>
      <c r="F715">
        <v>15080.700194999999</v>
      </c>
      <c r="G715">
        <v>15465.099609000001</v>
      </c>
      <c r="H715">
        <v>15288.900390999999</v>
      </c>
      <c r="I715">
        <v>15733</v>
      </c>
      <c r="J715">
        <v>15457.155273</v>
      </c>
      <c r="L715" t="str">
        <f t="shared" si="83"/>
        <v>30NOV2022:18:00:00</v>
      </c>
      <c r="M715">
        <v>18</v>
      </c>
      <c r="N715">
        <f t="shared" si="84"/>
        <v>1485.6865230000003</v>
      </c>
      <c r="O715" t="str">
        <f t="shared" si="86"/>
        <v/>
      </c>
      <c r="P715">
        <f t="shared" si="87"/>
        <v>1485.6865230000003</v>
      </c>
      <c r="Q715" t="str">
        <f t="shared" si="88"/>
        <v/>
      </c>
      <c r="R715">
        <f t="shared" si="89"/>
        <v>1</v>
      </c>
      <c r="S715">
        <f t="shared" si="85"/>
        <v>10.427836275227625</v>
      </c>
    </row>
    <row r="716" spans="1:19" x14ac:dyDescent="0.3">
      <c r="A716" t="s">
        <v>765</v>
      </c>
      <c r="B716">
        <v>15038.940430000001</v>
      </c>
      <c r="C716">
        <v>16468</v>
      </c>
      <c r="D716">
        <v>14555.747069999999</v>
      </c>
      <c r="E716">
        <v>14420.71875</v>
      </c>
      <c r="F716">
        <v>15893.200194999999</v>
      </c>
      <c r="G716">
        <v>16342.299805000001</v>
      </c>
      <c r="H716">
        <v>16204.900390999999</v>
      </c>
      <c r="I716">
        <v>16468</v>
      </c>
      <c r="J716">
        <v>16284.580078000001</v>
      </c>
      <c r="L716" t="str">
        <f t="shared" si="83"/>
        <v>30NOV2022:19:00:00</v>
      </c>
      <c r="M716">
        <v>19</v>
      </c>
      <c r="N716">
        <f t="shared" si="84"/>
        <v>1429.0595699999994</v>
      </c>
      <c r="O716" t="str">
        <f t="shared" si="86"/>
        <v/>
      </c>
      <c r="P716">
        <f t="shared" si="87"/>
        <v>1429.0595699999994</v>
      </c>
      <c r="Q716" t="str">
        <f t="shared" si="88"/>
        <v/>
      </c>
      <c r="R716">
        <f t="shared" si="89"/>
        <v>1</v>
      </c>
      <c r="S716">
        <f t="shared" si="85"/>
        <v>9.5023953093748599</v>
      </c>
    </row>
    <row r="717" spans="1:19" x14ac:dyDescent="0.3">
      <c r="A717" t="s">
        <v>766</v>
      </c>
      <c r="B717">
        <v>15238.253906</v>
      </c>
      <c r="C717">
        <v>16376.799805000001</v>
      </c>
      <c r="D717">
        <v>14723.359375</v>
      </c>
      <c r="E717">
        <v>14923.388671999999</v>
      </c>
      <c r="F717">
        <v>15871.5</v>
      </c>
      <c r="G717">
        <v>16353.599609000001</v>
      </c>
      <c r="H717">
        <v>16248.599609000001</v>
      </c>
      <c r="I717">
        <v>16376.799805000001</v>
      </c>
      <c r="J717">
        <v>16263.155273</v>
      </c>
      <c r="L717" t="str">
        <f t="shared" si="83"/>
        <v>30NOV2022:20:00:00</v>
      </c>
      <c r="M717">
        <v>20</v>
      </c>
      <c r="N717">
        <f t="shared" si="84"/>
        <v>1138.5458990000006</v>
      </c>
      <c r="O717" t="str">
        <f t="shared" si="86"/>
        <v/>
      </c>
      <c r="P717">
        <f t="shared" si="87"/>
        <v>1138.5458990000006</v>
      </c>
      <c r="Q717" t="str">
        <f t="shared" si="88"/>
        <v/>
      </c>
      <c r="R717">
        <f t="shared" si="89"/>
        <v>1</v>
      </c>
      <c r="S717">
        <f t="shared" si="85"/>
        <v>7.4716296632365662</v>
      </c>
    </row>
    <row r="718" spans="1:19" x14ac:dyDescent="0.3">
      <c r="A718" t="s">
        <v>767</v>
      </c>
      <c r="B718">
        <v>15275.520508</v>
      </c>
      <c r="C718">
        <v>16223</v>
      </c>
      <c r="D718">
        <v>14931.780273</v>
      </c>
      <c r="E718">
        <v>15406.294921999999</v>
      </c>
      <c r="F718">
        <v>15758.700194999999</v>
      </c>
      <c r="G718">
        <v>16264.599609000001</v>
      </c>
      <c r="H718">
        <v>16157.299805000001</v>
      </c>
      <c r="I718">
        <v>16223</v>
      </c>
      <c r="J718">
        <v>16147.330078000001</v>
      </c>
      <c r="L718" t="str">
        <f t="shared" si="83"/>
        <v>30NOV2022:21:00:00</v>
      </c>
      <c r="M718">
        <v>21</v>
      </c>
      <c r="N718">
        <f t="shared" si="84"/>
        <v>947.47949200000039</v>
      </c>
      <c r="O718" t="str">
        <f t="shared" si="86"/>
        <v/>
      </c>
      <c r="P718">
        <f t="shared" si="87"/>
        <v>947.47949200000039</v>
      </c>
      <c r="Q718" t="str">
        <f t="shared" si="88"/>
        <v/>
      </c>
      <c r="R718">
        <f t="shared" si="89"/>
        <v>1</v>
      </c>
      <c r="S718">
        <f t="shared" si="85"/>
        <v>6.2026003729548354</v>
      </c>
    </row>
    <row r="719" spans="1:19" x14ac:dyDescent="0.3">
      <c r="A719" t="s">
        <v>768</v>
      </c>
      <c r="B719">
        <v>14998.246094</v>
      </c>
      <c r="C719">
        <v>15703.5</v>
      </c>
      <c r="D719">
        <v>14503.069336</v>
      </c>
      <c r="E719">
        <v>15020.972656</v>
      </c>
      <c r="F719">
        <v>15290.299805000001</v>
      </c>
      <c r="G719">
        <v>15810.5</v>
      </c>
      <c r="H719">
        <v>15718.799805000001</v>
      </c>
      <c r="I719">
        <v>15703.5</v>
      </c>
      <c r="J719">
        <v>15672.095703000001</v>
      </c>
      <c r="L719" t="str">
        <f t="shared" si="83"/>
        <v>30NOV2022:22:00:00</v>
      </c>
      <c r="M719">
        <v>22</v>
      </c>
      <c r="N719">
        <f t="shared" si="84"/>
        <v>705.25390599999992</v>
      </c>
      <c r="O719" t="str">
        <f t="shared" si="86"/>
        <v/>
      </c>
      <c r="P719">
        <f t="shared" si="87"/>
        <v>705.25390599999992</v>
      </c>
      <c r="Q719" t="str">
        <f t="shared" si="88"/>
        <v/>
      </c>
      <c r="R719">
        <f t="shared" si="89"/>
        <v>1</v>
      </c>
      <c r="S719">
        <f t="shared" si="85"/>
        <v>4.7022425260919976</v>
      </c>
    </row>
    <row r="720" spans="1:19" x14ac:dyDescent="0.3">
      <c r="A720" t="s">
        <v>769</v>
      </c>
      <c r="B720">
        <v>14322.487305000001</v>
      </c>
      <c r="C720">
        <v>14695.400390999999</v>
      </c>
      <c r="D720">
        <v>13916.165039</v>
      </c>
      <c r="E720">
        <v>14434.185546999999</v>
      </c>
      <c r="F720">
        <v>14365.799805000001</v>
      </c>
      <c r="G720">
        <v>14912</v>
      </c>
      <c r="H720">
        <v>14895.299805000001</v>
      </c>
      <c r="I720">
        <v>14695.400390999999</v>
      </c>
      <c r="J720">
        <v>14750.085938</v>
      </c>
      <c r="L720" t="str">
        <f t="shared" si="83"/>
        <v>30NOV2022:23:00:00</v>
      </c>
      <c r="M720">
        <v>23</v>
      </c>
      <c r="N720">
        <f t="shared" si="84"/>
        <v>372.91308599999866</v>
      </c>
      <c r="O720" t="str">
        <f t="shared" si="86"/>
        <v/>
      </c>
      <c r="P720">
        <f t="shared" si="87"/>
        <v>372.91308599999866</v>
      </c>
      <c r="Q720" t="str">
        <f t="shared" si="88"/>
        <v/>
      </c>
      <c r="R720">
        <f t="shared" si="89"/>
        <v>1</v>
      </c>
      <c r="S720">
        <f t="shared" si="85"/>
        <v>2.6036894155236161</v>
      </c>
    </row>
    <row r="721" spans="1:19" x14ac:dyDescent="0.3">
      <c r="A721" t="s">
        <v>770</v>
      </c>
      <c r="B721">
        <v>13728.848633</v>
      </c>
      <c r="C721">
        <v>13736.799805000001</v>
      </c>
      <c r="D721">
        <v>13209.576171999999</v>
      </c>
      <c r="E721">
        <v>13708.959961</v>
      </c>
      <c r="F721">
        <v>13476.599609000001</v>
      </c>
      <c r="G721">
        <v>14051.200194999999</v>
      </c>
      <c r="H721">
        <v>14107.599609000001</v>
      </c>
      <c r="I721">
        <v>13736.799805000001</v>
      </c>
      <c r="J721">
        <v>13869.069336</v>
      </c>
      <c r="L721" t="str">
        <f t="shared" si="83"/>
        <v>01DEC2022:00:00:00</v>
      </c>
      <c r="M721">
        <v>24</v>
      </c>
      <c r="N721">
        <f t="shared" si="84"/>
        <v>7.9511720000009518</v>
      </c>
      <c r="O721" t="str">
        <f t="shared" si="86"/>
        <v/>
      </c>
      <c r="P721">
        <f t="shared" si="87"/>
        <v>7.9511720000009518</v>
      </c>
      <c r="Q721" t="str">
        <f t="shared" si="88"/>
        <v/>
      </c>
      <c r="R721">
        <f t="shared" si="89"/>
        <v>1</v>
      </c>
      <c r="S721">
        <f t="shared" si="85"/>
        <v>5.7915796237193111E-2</v>
      </c>
    </row>
    <row r="722" spans="1:19" x14ac:dyDescent="0.3">
      <c r="A722" t="s">
        <v>27</v>
      </c>
      <c r="B722">
        <v>14597.069336</v>
      </c>
      <c r="C722">
        <v>13998.299805000001</v>
      </c>
      <c r="D722">
        <v>14461.434569999999</v>
      </c>
      <c r="E722">
        <v>14417.199219</v>
      </c>
      <c r="F722">
        <v>13868</v>
      </c>
      <c r="G722">
        <v>13926.5</v>
      </c>
      <c r="H722">
        <v>13998.299805000001</v>
      </c>
      <c r="I722">
        <v>13987.599609000001</v>
      </c>
      <c r="J722">
        <v>13945.099609000001</v>
      </c>
    </row>
    <row r="723" spans="1:19" x14ac:dyDescent="0.3">
      <c r="A723" t="s">
        <v>28</v>
      </c>
      <c r="B723">
        <v>13764.208008</v>
      </c>
      <c r="C723">
        <v>13132</v>
      </c>
      <c r="D723">
        <v>13433.758789</v>
      </c>
      <c r="E723">
        <v>13446.210938</v>
      </c>
      <c r="F723">
        <v>13066.599609000001</v>
      </c>
      <c r="G723">
        <v>13092</v>
      </c>
      <c r="H723">
        <v>13132</v>
      </c>
      <c r="I723">
        <v>13125.599609000001</v>
      </c>
      <c r="J723">
        <v>13104.050781</v>
      </c>
    </row>
    <row r="724" spans="1:19" x14ac:dyDescent="0.3">
      <c r="A724" t="s">
        <v>29</v>
      </c>
      <c r="B724">
        <v>13150.457031</v>
      </c>
      <c r="C724">
        <v>12412.299805000001</v>
      </c>
      <c r="D724">
        <v>12597.1875</v>
      </c>
      <c r="E724">
        <v>12632.517578000001</v>
      </c>
      <c r="F724">
        <v>12422.599609000001</v>
      </c>
      <c r="G724">
        <v>12420</v>
      </c>
      <c r="H724">
        <v>12412.299805000001</v>
      </c>
      <c r="I724">
        <v>12425.099609000001</v>
      </c>
      <c r="J724">
        <v>12420</v>
      </c>
    </row>
    <row r="725" spans="1:19" x14ac:dyDescent="0.3">
      <c r="A725" t="s">
        <v>30</v>
      </c>
      <c r="B725">
        <v>12777.902344</v>
      </c>
      <c r="C725">
        <v>12075.5</v>
      </c>
      <c r="D725">
        <v>12203.402344</v>
      </c>
      <c r="E725">
        <v>12253.845703000001</v>
      </c>
      <c r="F725">
        <v>12133.099609000001</v>
      </c>
      <c r="G725">
        <v>12132.400390999999</v>
      </c>
      <c r="H725">
        <v>12075.5</v>
      </c>
      <c r="I725">
        <v>12080.5</v>
      </c>
      <c r="J725">
        <v>12105.375</v>
      </c>
    </row>
    <row r="726" spans="1:19" x14ac:dyDescent="0.3">
      <c r="A726" t="s">
        <v>31</v>
      </c>
      <c r="B726">
        <v>12687.330078000001</v>
      </c>
      <c r="C726">
        <v>12011.900390999999</v>
      </c>
      <c r="D726">
        <v>12042.255859000001</v>
      </c>
      <c r="E726">
        <v>12018.055664</v>
      </c>
      <c r="F726">
        <v>12116.700194999999</v>
      </c>
      <c r="G726">
        <v>12113.400390999999</v>
      </c>
      <c r="H726">
        <v>12011.900390999999</v>
      </c>
      <c r="I726">
        <v>11980.099609000001</v>
      </c>
      <c r="J726">
        <v>12055.525390999999</v>
      </c>
    </row>
    <row r="727" spans="1:19" x14ac:dyDescent="0.3">
      <c r="A727" t="s">
        <v>32</v>
      </c>
      <c r="B727">
        <v>13207.035156</v>
      </c>
      <c r="C727">
        <v>12536.799805000001</v>
      </c>
      <c r="D727">
        <v>12537.776367</v>
      </c>
      <c r="E727">
        <v>12523.160156</v>
      </c>
      <c r="F727">
        <v>12622.5</v>
      </c>
      <c r="G727">
        <v>12642.5</v>
      </c>
      <c r="H727">
        <v>12536.799805000001</v>
      </c>
      <c r="I727">
        <v>12407.799805000001</v>
      </c>
      <c r="J727">
        <v>12552.400390999999</v>
      </c>
    </row>
    <row r="728" spans="1:19" x14ac:dyDescent="0.3">
      <c r="A728" t="s">
        <v>33</v>
      </c>
      <c r="B728">
        <v>13629.259765999999</v>
      </c>
      <c r="C728">
        <v>13108.599609000001</v>
      </c>
      <c r="D728">
        <v>13426.408203000001</v>
      </c>
      <c r="E728">
        <v>13384.765625</v>
      </c>
      <c r="F728">
        <v>13255.200194999999</v>
      </c>
      <c r="G728">
        <v>13284.400390999999</v>
      </c>
      <c r="H728">
        <v>13108.599609000001</v>
      </c>
      <c r="I728">
        <v>13002.5</v>
      </c>
      <c r="J728">
        <v>13162.675781</v>
      </c>
    </row>
    <row r="729" spans="1:19" x14ac:dyDescent="0.3">
      <c r="A729" t="s">
        <v>34</v>
      </c>
      <c r="B729">
        <v>14087.141602</v>
      </c>
      <c r="C729">
        <v>13851.900390999999</v>
      </c>
      <c r="D729">
        <v>14181.512694999999</v>
      </c>
      <c r="E729">
        <v>14145.232421999999</v>
      </c>
      <c r="F729">
        <v>13867.400390999999</v>
      </c>
      <c r="G729">
        <v>13908</v>
      </c>
      <c r="H729">
        <v>13851.900390999999</v>
      </c>
      <c r="I729">
        <v>13613.5</v>
      </c>
      <c r="J729">
        <v>13810.200194999999</v>
      </c>
    </row>
    <row r="730" spans="1:19" x14ac:dyDescent="0.3">
      <c r="A730" t="s">
        <v>35</v>
      </c>
      <c r="B730">
        <v>14987.079102</v>
      </c>
      <c r="C730">
        <v>14762.900390999999</v>
      </c>
      <c r="D730">
        <v>14731.798828000001</v>
      </c>
      <c r="E730">
        <v>14683.458008</v>
      </c>
      <c r="F730">
        <v>14574.700194999999</v>
      </c>
      <c r="G730">
        <v>14552.700194999999</v>
      </c>
      <c r="H730">
        <v>14762.900390999999</v>
      </c>
      <c r="I730">
        <v>14540.099609000001</v>
      </c>
      <c r="J730">
        <v>14607.599609000001</v>
      </c>
    </row>
    <row r="731" spans="1:19" x14ac:dyDescent="0.3">
      <c r="A731" t="s">
        <v>36</v>
      </c>
      <c r="B731">
        <v>15923.337890999999</v>
      </c>
      <c r="C731">
        <v>15430.5</v>
      </c>
      <c r="D731">
        <v>15552.832031</v>
      </c>
      <c r="E731">
        <v>15543.043944999999</v>
      </c>
      <c r="F731">
        <v>15483.099609000001</v>
      </c>
      <c r="G731">
        <v>15346.200194999999</v>
      </c>
      <c r="H731">
        <v>15430.5</v>
      </c>
      <c r="I731">
        <v>15357</v>
      </c>
      <c r="J731">
        <v>15404.200194999999</v>
      </c>
    </row>
    <row r="732" spans="1:19" x14ac:dyDescent="0.3">
      <c r="A732" t="s">
        <v>37</v>
      </c>
      <c r="B732">
        <v>17026.142577999999</v>
      </c>
      <c r="C732">
        <v>16391.699218999998</v>
      </c>
      <c r="D732">
        <v>16163.558594</v>
      </c>
      <c r="E732">
        <v>16317.140625</v>
      </c>
      <c r="F732">
        <v>16601.800781000002</v>
      </c>
      <c r="G732">
        <v>16366.700194999999</v>
      </c>
      <c r="H732">
        <v>16391.699218999998</v>
      </c>
      <c r="I732">
        <v>16449.800781000002</v>
      </c>
      <c r="J732">
        <v>16452.5</v>
      </c>
    </row>
    <row r="733" spans="1:19" x14ac:dyDescent="0.3">
      <c r="A733" t="s">
        <v>38</v>
      </c>
      <c r="B733">
        <v>18169.361327999999</v>
      </c>
      <c r="C733">
        <v>17523.699218999998</v>
      </c>
      <c r="D733">
        <v>16914.957031000002</v>
      </c>
      <c r="E733">
        <v>17137.869140999999</v>
      </c>
      <c r="F733">
        <v>17794.099609000001</v>
      </c>
      <c r="G733">
        <v>17435.5</v>
      </c>
      <c r="H733">
        <v>17523.699218999998</v>
      </c>
      <c r="I733">
        <v>17689.5</v>
      </c>
      <c r="J733">
        <v>17610.699218999998</v>
      </c>
    </row>
    <row r="734" spans="1:19" x14ac:dyDescent="0.3">
      <c r="A734" t="s">
        <v>39</v>
      </c>
      <c r="B734">
        <v>19174.550781000002</v>
      </c>
      <c r="C734">
        <v>18916.5</v>
      </c>
      <c r="D734">
        <v>17686.841797000001</v>
      </c>
      <c r="E734">
        <v>17946.365234000001</v>
      </c>
      <c r="F734">
        <v>18991.099609000001</v>
      </c>
      <c r="G734">
        <v>18522.199218999998</v>
      </c>
      <c r="H734">
        <v>18916.5</v>
      </c>
      <c r="I734">
        <v>19057.400390999999</v>
      </c>
      <c r="J734">
        <v>18871.798827999999</v>
      </c>
    </row>
    <row r="735" spans="1:19" x14ac:dyDescent="0.3">
      <c r="A735" t="s">
        <v>40</v>
      </c>
      <c r="B735">
        <v>20059.042968999998</v>
      </c>
      <c r="C735">
        <v>20086.099609000001</v>
      </c>
      <c r="D735">
        <v>18452.166015999999</v>
      </c>
      <c r="E735">
        <v>18681.693359000001</v>
      </c>
      <c r="F735">
        <v>19986</v>
      </c>
      <c r="G735">
        <v>19459.300781000002</v>
      </c>
      <c r="H735">
        <v>20086.099609000001</v>
      </c>
      <c r="I735">
        <v>20175</v>
      </c>
      <c r="J735">
        <v>19926.599609000001</v>
      </c>
    </row>
    <row r="736" spans="1:19" x14ac:dyDescent="0.3">
      <c r="A736" t="s">
        <v>41</v>
      </c>
      <c r="B736">
        <v>20884.720702999999</v>
      </c>
      <c r="C736">
        <v>20862.599609000001</v>
      </c>
      <c r="D736">
        <v>19392.921875</v>
      </c>
      <c r="E736">
        <v>19568.080077999999</v>
      </c>
      <c r="F736">
        <v>20632.699218999998</v>
      </c>
      <c r="G736">
        <v>20080.699218999998</v>
      </c>
      <c r="H736">
        <v>20862.599609000001</v>
      </c>
      <c r="I736">
        <v>20870.199218999998</v>
      </c>
      <c r="J736">
        <v>20611.550781000002</v>
      </c>
    </row>
    <row r="737" spans="1:10" x14ac:dyDescent="0.3">
      <c r="A737" t="s">
        <v>42</v>
      </c>
      <c r="B737">
        <v>21524.347656000002</v>
      </c>
      <c r="C737">
        <v>21598.099609000001</v>
      </c>
      <c r="D737">
        <v>20124.693359000001</v>
      </c>
      <c r="E737">
        <v>20266.625</v>
      </c>
      <c r="F737">
        <v>21151.400390999999</v>
      </c>
      <c r="G737">
        <v>20644.900390999999</v>
      </c>
      <c r="H737">
        <v>21598.099609000001</v>
      </c>
      <c r="I737">
        <v>21491.199218999998</v>
      </c>
      <c r="J737">
        <v>21221.398438</v>
      </c>
    </row>
    <row r="738" spans="1:10" x14ac:dyDescent="0.3">
      <c r="A738" t="s">
        <v>43</v>
      </c>
      <c r="B738">
        <v>21898.101563</v>
      </c>
      <c r="C738">
        <v>22049.099609000001</v>
      </c>
      <c r="D738">
        <v>20834.669922000001</v>
      </c>
      <c r="E738">
        <v>21031.621093999998</v>
      </c>
      <c r="F738">
        <v>21464.199218999998</v>
      </c>
      <c r="G738">
        <v>21082.900390999999</v>
      </c>
      <c r="H738">
        <v>22049.099609000001</v>
      </c>
      <c r="I738">
        <v>21884.400390999999</v>
      </c>
      <c r="J738">
        <v>21620.150390999999</v>
      </c>
    </row>
    <row r="739" spans="1:10" x14ac:dyDescent="0.3">
      <c r="A739" t="s">
        <v>44</v>
      </c>
      <c r="B739">
        <v>22007.052734000001</v>
      </c>
      <c r="C739">
        <v>21968.5</v>
      </c>
      <c r="D739">
        <v>21485.21875</v>
      </c>
      <c r="E739">
        <v>21673.580077999999</v>
      </c>
      <c r="F739">
        <v>21418.199218999998</v>
      </c>
      <c r="G739">
        <v>21157</v>
      </c>
      <c r="H739">
        <v>21968.5</v>
      </c>
      <c r="I739">
        <v>21867.5</v>
      </c>
      <c r="J739">
        <v>21602.800781000002</v>
      </c>
    </row>
    <row r="740" spans="1:10" x14ac:dyDescent="0.3">
      <c r="A740" t="s">
        <v>45</v>
      </c>
      <c r="B740">
        <v>21727.507813</v>
      </c>
      <c r="C740">
        <v>21268.5</v>
      </c>
      <c r="D740">
        <v>21071.128906000002</v>
      </c>
      <c r="E740">
        <v>21450.982422000001</v>
      </c>
      <c r="F740">
        <v>20950</v>
      </c>
      <c r="G740">
        <v>20736.699218999998</v>
      </c>
      <c r="H740">
        <v>21268.5</v>
      </c>
      <c r="I740">
        <v>21283.5</v>
      </c>
      <c r="J740">
        <v>21059.675781000002</v>
      </c>
    </row>
    <row r="741" spans="1:10" x14ac:dyDescent="0.3">
      <c r="A741" t="s">
        <v>46</v>
      </c>
      <c r="B741">
        <v>20932.972656000002</v>
      </c>
      <c r="C741">
        <v>20339.400390999999</v>
      </c>
      <c r="D741">
        <v>20278.521484000001</v>
      </c>
      <c r="E741">
        <v>20600.605468999998</v>
      </c>
      <c r="F741">
        <v>20192.199218999998</v>
      </c>
      <c r="G741">
        <v>20018</v>
      </c>
      <c r="H741">
        <v>20339.400390999999</v>
      </c>
      <c r="I741">
        <v>20335.5</v>
      </c>
      <c r="J741">
        <v>20221.275390999999</v>
      </c>
    </row>
    <row r="742" spans="1:10" x14ac:dyDescent="0.3">
      <c r="A742" t="s">
        <v>47</v>
      </c>
      <c r="B742">
        <v>19967.027343999998</v>
      </c>
      <c r="C742">
        <v>19393.099609000001</v>
      </c>
      <c r="D742">
        <v>19645.105468999998</v>
      </c>
      <c r="E742">
        <v>19717.837890999999</v>
      </c>
      <c r="F742">
        <v>19437.699218999998</v>
      </c>
      <c r="G742">
        <v>19279.199218999998</v>
      </c>
      <c r="H742">
        <v>19393.099609000001</v>
      </c>
      <c r="I742">
        <v>19421</v>
      </c>
      <c r="J742">
        <v>19382.75</v>
      </c>
    </row>
    <row r="743" spans="1:10" x14ac:dyDescent="0.3">
      <c r="A743" t="s">
        <v>48</v>
      </c>
      <c r="B743">
        <v>19139.853515999999</v>
      </c>
      <c r="C743">
        <v>18589.599609000001</v>
      </c>
      <c r="D743">
        <v>19199.683593999998</v>
      </c>
      <c r="E743">
        <v>18985.552734000001</v>
      </c>
      <c r="F743">
        <v>18749.300781000002</v>
      </c>
      <c r="G743">
        <v>18637.5</v>
      </c>
      <c r="H743">
        <v>18589.599609000001</v>
      </c>
      <c r="I743">
        <v>18659.300781000002</v>
      </c>
      <c r="J743">
        <v>18658.925781000002</v>
      </c>
    </row>
    <row r="744" spans="1:10" x14ac:dyDescent="0.3">
      <c r="A744" t="s">
        <v>49</v>
      </c>
      <c r="B744">
        <v>17822.519531000002</v>
      </c>
      <c r="C744">
        <v>17310.800781000002</v>
      </c>
      <c r="D744">
        <v>17624.691406000002</v>
      </c>
      <c r="E744">
        <v>17497.390625</v>
      </c>
      <c r="F744">
        <v>17457.800781000002</v>
      </c>
      <c r="G744">
        <v>17349</v>
      </c>
      <c r="H744">
        <v>17310.800781000002</v>
      </c>
      <c r="I744">
        <v>17336.699218999998</v>
      </c>
      <c r="J744">
        <v>17363.574218999998</v>
      </c>
    </row>
    <row r="745" spans="1:10" x14ac:dyDescent="0.3">
      <c r="A745" t="s">
        <v>50</v>
      </c>
      <c r="B745">
        <v>16411.486327999999</v>
      </c>
      <c r="C745">
        <v>15976.400390999999</v>
      </c>
      <c r="D745">
        <v>16045.590819999999</v>
      </c>
      <c r="E745">
        <v>16057.328125</v>
      </c>
      <c r="F745">
        <v>16027.700194999999</v>
      </c>
      <c r="G745">
        <v>15924.299805000001</v>
      </c>
      <c r="H745">
        <v>15976.400390999999</v>
      </c>
      <c r="I745">
        <v>15901.400390999999</v>
      </c>
      <c r="J745">
        <v>15957.449219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21"/>
  <sheetViews>
    <sheetView workbookViewId="0">
      <selection activeCell="AD2" sqref="AD2"/>
    </sheetView>
  </sheetViews>
  <sheetFormatPr defaultRowHeight="14.4" x14ac:dyDescent="0.3"/>
  <cols>
    <col min="1" max="1" width="16.6640625" customWidth="1"/>
    <col min="22" max="22" width="13.109375" bestFit="1" customWidth="1"/>
    <col min="23" max="23" width="16.6640625" bestFit="1" customWidth="1"/>
    <col min="24" max="24" width="15.441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51</v>
      </c>
      <c r="B2">
        <v>982.92602538999995</v>
      </c>
      <c r="C2">
        <v>997.53802489999998</v>
      </c>
      <c r="D2">
        <v>950.44921875</v>
      </c>
      <c r="E2">
        <v>961.22399901999995</v>
      </c>
      <c r="F2">
        <v>987.63299560999997</v>
      </c>
      <c r="G2">
        <v>997.53802489999998</v>
      </c>
      <c r="H2">
        <v>981.89599609000004</v>
      </c>
      <c r="I2">
        <v>874.22998046999999</v>
      </c>
      <c r="J2">
        <v>948.98400878999996</v>
      </c>
      <c r="L2" t="str">
        <f>A2</f>
        <v>01NOV2022:01:00:00</v>
      </c>
      <c r="M2">
        <v>1</v>
      </c>
      <c r="N2">
        <f>C2-B2</f>
        <v>14.611999510000032</v>
      </c>
      <c r="O2" t="str">
        <f>IF(N2&lt;0,N2,"")</f>
        <v/>
      </c>
      <c r="P2">
        <f>IF(N2&gt;0,N2,"")</f>
        <v>14.611999510000032</v>
      </c>
      <c r="Q2" t="str">
        <f>IF(O2&lt;0,1,"")</f>
        <v/>
      </c>
      <c r="R2">
        <f>IF(AND(P2&gt;0,P2&lt;&gt;""),1,"")</f>
        <v>1</v>
      </c>
      <c r="S2">
        <f>ABS((B2-C2)/B2)*100</f>
        <v>1.4865818110983851</v>
      </c>
      <c r="T2">
        <f>AVERAGE(S2:S722)</f>
        <v>7.3827689734768214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52</v>
      </c>
      <c r="B3">
        <v>961.12237548999997</v>
      </c>
      <c r="C3">
        <v>958.56799316000001</v>
      </c>
      <c r="D3">
        <v>933.63269043000003</v>
      </c>
      <c r="E3">
        <v>947.80889893000005</v>
      </c>
      <c r="F3">
        <v>945.91699218999997</v>
      </c>
      <c r="G3">
        <v>958.56799316000001</v>
      </c>
      <c r="H3">
        <v>940.82397461000005</v>
      </c>
      <c r="I3">
        <v>832.13897704999999</v>
      </c>
      <c r="J3">
        <v>907.98413086000005</v>
      </c>
      <c r="L3" t="str">
        <f t="shared" ref="L3:L66" si="0">A3</f>
        <v>01NOV2022:02:00:00</v>
      </c>
      <c r="M3">
        <v>2</v>
      </c>
      <c r="N3">
        <f t="shared" ref="N3:N66" si="1">C3-B3</f>
        <v>-2.5543823299999531</v>
      </c>
      <c r="O3">
        <f t="shared" ref="O3:O66" si="2">IF(N3&lt;0,N3,"")</f>
        <v>-2.5543823299999531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0.2657707691695011</v>
      </c>
      <c r="V3" s="3">
        <v>1</v>
      </c>
      <c r="W3" s="4">
        <v>-49.058911127999998</v>
      </c>
      <c r="X3" s="4">
        <v>84.802136223999966</v>
      </c>
      <c r="Y3" s="4"/>
      <c r="Z3">
        <v>1</v>
      </c>
      <c r="AA3">
        <f>W3</f>
        <v>-49.058911127999998</v>
      </c>
      <c r="AB3">
        <f>X3</f>
        <v>84.802136223999966</v>
      </c>
    </row>
    <row r="4" spans="1:28" x14ac:dyDescent="0.3">
      <c r="A4" t="s">
        <v>53</v>
      </c>
      <c r="B4">
        <v>945.30877685999997</v>
      </c>
      <c r="C4">
        <v>934.38098145000004</v>
      </c>
      <c r="D4">
        <v>917.50994873000002</v>
      </c>
      <c r="E4">
        <v>936.76708984000004</v>
      </c>
      <c r="F4">
        <v>919.00701904000005</v>
      </c>
      <c r="G4">
        <v>934.38098145000004</v>
      </c>
      <c r="H4">
        <v>914.97998046999999</v>
      </c>
      <c r="I4">
        <v>805.43597411999997</v>
      </c>
      <c r="J4">
        <v>882.09387206999997</v>
      </c>
      <c r="L4" t="str">
        <f t="shared" si="0"/>
        <v>01NOV2022:03:00:00</v>
      </c>
      <c r="M4">
        <v>3</v>
      </c>
      <c r="N4">
        <f t="shared" si="1"/>
        <v>-10.927795409999931</v>
      </c>
      <c r="O4">
        <f t="shared" si="2"/>
        <v>-10.927795409999931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1.1560027450817094</v>
      </c>
      <c r="V4" s="3">
        <v>2</v>
      </c>
      <c r="W4" s="4">
        <v>-62.886945923333343</v>
      </c>
      <c r="X4" s="4">
        <v>82.584096274999993</v>
      </c>
      <c r="Y4" s="4"/>
      <c r="Z4">
        <v>2</v>
      </c>
      <c r="AA4">
        <f t="shared" ref="AA4:AB26" si="7">W4</f>
        <v>-62.886945923333343</v>
      </c>
      <c r="AB4">
        <f t="shared" si="7"/>
        <v>82.584096274999993</v>
      </c>
    </row>
    <row r="5" spans="1:28" x14ac:dyDescent="0.3">
      <c r="A5" t="s">
        <v>54</v>
      </c>
      <c r="B5">
        <v>933.55816649999997</v>
      </c>
      <c r="C5">
        <v>917.67700194999998</v>
      </c>
      <c r="D5">
        <v>915.28900146000001</v>
      </c>
      <c r="E5">
        <v>942.75054932</v>
      </c>
      <c r="F5">
        <v>902.23999022999999</v>
      </c>
      <c r="G5">
        <v>917.67700194999998</v>
      </c>
      <c r="H5">
        <v>898.53002930000002</v>
      </c>
      <c r="I5">
        <v>798.76202393000005</v>
      </c>
      <c r="J5">
        <v>868.95446776999995</v>
      </c>
      <c r="L5" t="str">
        <f t="shared" si="0"/>
        <v>01NOV2022:04:00:00</v>
      </c>
      <c r="M5">
        <v>4</v>
      </c>
      <c r="N5">
        <f t="shared" si="1"/>
        <v>-15.881164549999994</v>
      </c>
      <c r="O5">
        <f t="shared" si="2"/>
        <v>-15.881164549999994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1.7011435516160733</v>
      </c>
      <c r="V5" s="3">
        <v>3</v>
      </c>
      <c r="W5" s="4">
        <v>-70.929973398421041</v>
      </c>
      <c r="X5" s="4">
        <v>80.100669163636397</v>
      </c>
      <c r="Y5" s="4"/>
      <c r="Z5">
        <v>3</v>
      </c>
      <c r="AA5">
        <f t="shared" si="7"/>
        <v>-70.929973398421041</v>
      </c>
      <c r="AB5">
        <f t="shared" si="7"/>
        <v>80.100669163636397</v>
      </c>
    </row>
    <row r="6" spans="1:28" x14ac:dyDescent="0.3">
      <c r="A6" t="s">
        <v>55</v>
      </c>
      <c r="B6">
        <v>949.47271728999999</v>
      </c>
      <c r="C6">
        <v>925.33300781000003</v>
      </c>
      <c r="D6">
        <v>929.46722411999997</v>
      </c>
      <c r="E6">
        <v>953.18487548999997</v>
      </c>
      <c r="F6">
        <v>907.55700683999999</v>
      </c>
      <c r="G6">
        <v>925.33300781000003</v>
      </c>
      <c r="H6">
        <v>902.46600341999999</v>
      </c>
      <c r="I6">
        <v>816.50299071999996</v>
      </c>
      <c r="J6">
        <v>878.859375</v>
      </c>
      <c r="L6" t="str">
        <f t="shared" si="0"/>
        <v>01NOV2022:05:00:00</v>
      </c>
      <c r="M6">
        <v>5</v>
      </c>
      <c r="N6">
        <f t="shared" si="1"/>
        <v>-24.139709479999965</v>
      </c>
      <c r="O6">
        <f t="shared" si="2"/>
        <v>-24.139709479999965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2.5424331884859108</v>
      </c>
      <c r="V6" s="3">
        <v>4</v>
      </c>
      <c r="W6" s="4">
        <v>-72.670540945238116</v>
      </c>
      <c r="X6" s="4">
        <v>95.753078893333324</v>
      </c>
      <c r="Y6" s="4"/>
      <c r="Z6">
        <v>4</v>
      </c>
      <c r="AA6">
        <f t="shared" si="7"/>
        <v>-72.670540945238116</v>
      </c>
      <c r="AB6">
        <f t="shared" si="7"/>
        <v>95.753078893333324</v>
      </c>
    </row>
    <row r="7" spans="1:28" x14ac:dyDescent="0.3">
      <c r="A7" t="s">
        <v>56</v>
      </c>
      <c r="B7">
        <v>994.44451904000005</v>
      </c>
      <c r="C7">
        <v>966.14898682</v>
      </c>
      <c r="D7">
        <v>968.69604491999996</v>
      </c>
      <c r="E7">
        <v>974.61761475000003</v>
      </c>
      <c r="F7">
        <v>950.97998046999999</v>
      </c>
      <c r="G7">
        <v>966.14898682</v>
      </c>
      <c r="H7">
        <v>945.37597656000003</v>
      </c>
      <c r="I7">
        <v>869.68597411999997</v>
      </c>
      <c r="J7">
        <v>924.91833496000004</v>
      </c>
      <c r="L7" t="str">
        <f t="shared" si="0"/>
        <v>01NOV2022:06:00:00</v>
      </c>
      <c r="M7">
        <v>6</v>
      </c>
      <c r="N7">
        <f t="shared" si="1"/>
        <v>-28.295532220000041</v>
      </c>
      <c r="O7">
        <f t="shared" si="2"/>
        <v>-28.295532220000041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2.8453605684624317</v>
      </c>
      <c r="V7" s="3">
        <v>5</v>
      </c>
      <c r="W7" s="4">
        <v>-66.912159305000017</v>
      </c>
      <c r="X7" s="4">
        <v>103.51121522249993</v>
      </c>
      <c r="Y7" s="4"/>
      <c r="Z7">
        <v>5</v>
      </c>
      <c r="AA7">
        <f t="shared" si="7"/>
        <v>-66.912159305000017</v>
      </c>
      <c r="AB7">
        <f t="shared" si="7"/>
        <v>103.51121522249993</v>
      </c>
    </row>
    <row r="8" spans="1:28" x14ac:dyDescent="0.3">
      <c r="A8" t="s">
        <v>57</v>
      </c>
      <c r="B8">
        <v>1084.0734863</v>
      </c>
      <c r="C8">
        <v>1059.75</v>
      </c>
      <c r="D8">
        <v>1055.9211425999999</v>
      </c>
      <c r="E8">
        <v>1047.4490966999999</v>
      </c>
      <c r="F8">
        <v>1048.2700195</v>
      </c>
      <c r="G8">
        <v>1059.75</v>
      </c>
      <c r="H8">
        <v>1040.3699951000001</v>
      </c>
      <c r="I8">
        <v>955.53198241999996</v>
      </c>
      <c r="J8">
        <v>1016.706665</v>
      </c>
      <c r="L8" t="str">
        <f t="shared" si="0"/>
        <v>01NOV2022:07:00:00</v>
      </c>
      <c r="M8">
        <v>7</v>
      </c>
      <c r="N8">
        <f t="shared" si="1"/>
        <v>-24.323486300000013</v>
      </c>
      <c r="O8">
        <f t="shared" si="2"/>
        <v>-24.323486300000013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2.243711944567278</v>
      </c>
      <c r="V8" s="3">
        <v>6</v>
      </c>
      <c r="W8" s="4">
        <v>-58.567175981111092</v>
      </c>
      <c r="X8" s="4">
        <v>84.96800741666668</v>
      </c>
      <c r="Y8" s="4"/>
      <c r="Z8">
        <v>6</v>
      </c>
      <c r="AA8">
        <f t="shared" si="7"/>
        <v>-58.567175981111092</v>
      </c>
      <c r="AB8">
        <f t="shared" si="7"/>
        <v>84.96800741666668</v>
      </c>
    </row>
    <row r="9" spans="1:28" x14ac:dyDescent="0.3">
      <c r="A9" t="s">
        <v>58</v>
      </c>
      <c r="B9">
        <v>1140.130249</v>
      </c>
      <c r="C9">
        <v>1109.4599608999999</v>
      </c>
      <c r="D9">
        <v>1093.5081786999999</v>
      </c>
      <c r="E9">
        <v>1079.4406738</v>
      </c>
      <c r="F9">
        <v>1099.3499756000001</v>
      </c>
      <c r="G9">
        <v>1109.4599608999999</v>
      </c>
      <c r="H9">
        <v>1091.0799560999999</v>
      </c>
      <c r="I9">
        <v>997.55499268000005</v>
      </c>
      <c r="J9">
        <v>1064.1817627</v>
      </c>
      <c r="L9" t="str">
        <f t="shared" si="0"/>
        <v>01NOV2022:08:00:00</v>
      </c>
      <c r="M9">
        <v>8</v>
      </c>
      <c r="N9">
        <f t="shared" si="1"/>
        <v>-30.670288100000107</v>
      </c>
      <c r="O9">
        <f t="shared" si="2"/>
        <v>-30.670288100000107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2.6900687993236554</v>
      </c>
      <c r="V9" s="3">
        <v>7</v>
      </c>
      <c r="W9" s="4">
        <v>-47.152552995714295</v>
      </c>
      <c r="X9" s="4">
        <v>78.204429618750012</v>
      </c>
      <c r="Y9" s="4"/>
      <c r="Z9">
        <v>7</v>
      </c>
      <c r="AA9">
        <f t="shared" si="7"/>
        <v>-47.152552995714295</v>
      </c>
      <c r="AB9">
        <f t="shared" si="7"/>
        <v>78.204429618750012</v>
      </c>
    </row>
    <row r="10" spans="1:28" x14ac:dyDescent="0.3">
      <c r="A10" t="s">
        <v>59</v>
      </c>
      <c r="B10">
        <v>1129.770874</v>
      </c>
      <c r="C10">
        <v>1110</v>
      </c>
      <c r="D10">
        <v>1077.947876</v>
      </c>
      <c r="E10">
        <v>1086.4249268000001</v>
      </c>
      <c r="F10">
        <v>1100.1199951000001</v>
      </c>
      <c r="G10">
        <v>1110</v>
      </c>
      <c r="H10">
        <v>1096.75</v>
      </c>
      <c r="I10">
        <v>1017.5700073</v>
      </c>
      <c r="J10">
        <v>1072.8549805</v>
      </c>
      <c r="L10" t="str">
        <f t="shared" si="0"/>
        <v>01NOV2022:09:00:00</v>
      </c>
      <c r="M10">
        <v>9</v>
      </c>
      <c r="N10">
        <f t="shared" si="1"/>
        <v>-19.770874000000049</v>
      </c>
      <c r="O10">
        <f t="shared" si="2"/>
        <v>-19.770874000000049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1.7499897063198717</v>
      </c>
      <c r="V10" s="3">
        <v>8</v>
      </c>
      <c r="W10" s="4">
        <v>-50.644024655000024</v>
      </c>
      <c r="X10" s="4">
        <v>77.770397955000007</v>
      </c>
      <c r="Y10" s="4"/>
      <c r="Z10">
        <v>8</v>
      </c>
      <c r="AA10">
        <f t="shared" si="7"/>
        <v>-50.644024655000024</v>
      </c>
      <c r="AB10">
        <f t="shared" si="7"/>
        <v>77.770397955000007</v>
      </c>
    </row>
    <row r="11" spans="1:28" x14ac:dyDescent="0.3">
      <c r="A11" t="s">
        <v>60</v>
      </c>
      <c r="B11">
        <v>1096.9837646000001</v>
      </c>
      <c r="C11">
        <v>1139.8399658000001</v>
      </c>
      <c r="D11">
        <v>1097.427124</v>
      </c>
      <c r="E11">
        <v>1089.6569824000001</v>
      </c>
      <c r="F11">
        <v>1138.5899658000001</v>
      </c>
      <c r="G11">
        <v>1139.8399658000001</v>
      </c>
      <c r="H11">
        <v>1130.5899658000001</v>
      </c>
      <c r="I11">
        <v>1032.8199463000001</v>
      </c>
      <c r="J11">
        <v>1099.8829346</v>
      </c>
      <c r="L11" t="str">
        <f t="shared" si="0"/>
        <v>01NOV2022:10:00:00</v>
      </c>
      <c r="M11">
        <v>10</v>
      </c>
      <c r="N11">
        <f t="shared" si="1"/>
        <v>42.856201199999987</v>
      </c>
      <c r="O11" t="str">
        <f t="shared" si="2"/>
        <v/>
      </c>
      <c r="P11">
        <f t="shared" si="3"/>
        <v>42.856201199999987</v>
      </c>
      <c r="Q11" t="str">
        <f t="shared" si="4"/>
        <v/>
      </c>
      <c r="R11">
        <f t="shared" si="5"/>
        <v>1</v>
      </c>
      <c r="S11">
        <f t="shared" si="6"/>
        <v>3.9067306721377877</v>
      </c>
      <c r="V11" s="3">
        <v>9</v>
      </c>
      <c r="W11" s="4">
        <v>-41.427941889999985</v>
      </c>
      <c r="X11" s="4">
        <v>87.037695316499992</v>
      </c>
      <c r="Y11" s="4"/>
      <c r="Z11">
        <v>9</v>
      </c>
      <c r="AA11">
        <f t="shared" si="7"/>
        <v>-41.427941889999985</v>
      </c>
      <c r="AB11">
        <f t="shared" si="7"/>
        <v>87.037695316499992</v>
      </c>
    </row>
    <row r="12" spans="1:28" x14ac:dyDescent="0.3">
      <c r="A12" t="s">
        <v>61</v>
      </c>
      <c r="B12">
        <v>1081.7819824000001</v>
      </c>
      <c r="C12">
        <v>1167.5300293</v>
      </c>
      <c r="D12">
        <v>1094.5268555</v>
      </c>
      <c r="E12">
        <v>1084.2983397999999</v>
      </c>
      <c r="F12">
        <v>1168.6500243999999</v>
      </c>
      <c r="G12">
        <v>1167.5300293</v>
      </c>
      <c r="H12">
        <v>1165.8599853999999</v>
      </c>
      <c r="I12">
        <v>1048.2299805</v>
      </c>
      <c r="J12">
        <v>1125.5255127</v>
      </c>
      <c r="L12" t="str">
        <f t="shared" si="0"/>
        <v>01NOV2022:11:00:00</v>
      </c>
      <c r="M12">
        <v>11</v>
      </c>
      <c r="N12">
        <f t="shared" si="1"/>
        <v>85.748046899999963</v>
      </c>
      <c r="O12" t="str">
        <f t="shared" si="2"/>
        <v/>
      </c>
      <c r="P12">
        <f t="shared" si="3"/>
        <v>85.748046899999963</v>
      </c>
      <c r="Q12" t="str">
        <f t="shared" si="4"/>
        <v/>
      </c>
      <c r="R12">
        <f t="shared" si="5"/>
        <v>1</v>
      </c>
      <c r="S12">
        <f t="shared" si="6"/>
        <v>7.9265552851751728</v>
      </c>
      <c r="V12" s="3">
        <v>10</v>
      </c>
      <c r="W12" s="4">
        <v>-44.164097371428561</v>
      </c>
      <c r="X12" s="4">
        <v>89.607888939130447</v>
      </c>
      <c r="Y12" s="4"/>
      <c r="Z12">
        <v>10</v>
      </c>
      <c r="AA12">
        <f t="shared" si="7"/>
        <v>-44.164097371428561</v>
      </c>
      <c r="AB12">
        <f t="shared" si="7"/>
        <v>89.607888939130447</v>
      </c>
    </row>
    <row r="13" spans="1:28" x14ac:dyDescent="0.3">
      <c r="A13" t="s">
        <v>62</v>
      </c>
      <c r="B13">
        <v>1094.2438964999999</v>
      </c>
      <c r="C13">
        <v>1171.0400391000001</v>
      </c>
      <c r="D13">
        <v>1103.0644531</v>
      </c>
      <c r="E13">
        <v>1082.4056396000001</v>
      </c>
      <c r="F13">
        <v>1162.8800048999999</v>
      </c>
      <c r="G13">
        <v>1171.0400391000001</v>
      </c>
      <c r="H13">
        <v>1179.1500243999999</v>
      </c>
      <c r="I13">
        <v>1052.8000488</v>
      </c>
      <c r="J13">
        <v>1130.4594727000001</v>
      </c>
      <c r="L13" t="str">
        <f t="shared" si="0"/>
        <v>01NOV2022:12:00:00</v>
      </c>
      <c r="M13">
        <v>12</v>
      </c>
      <c r="N13">
        <f t="shared" si="1"/>
        <v>76.796142600000167</v>
      </c>
      <c r="O13" t="str">
        <f t="shared" si="2"/>
        <v/>
      </c>
      <c r="P13">
        <f t="shared" si="3"/>
        <v>76.796142600000167</v>
      </c>
      <c r="Q13" t="str">
        <f t="shared" si="4"/>
        <v/>
      </c>
      <c r="R13">
        <f t="shared" si="5"/>
        <v>1</v>
      </c>
      <c r="S13">
        <f t="shared" si="6"/>
        <v>7.0181924565114695</v>
      </c>
      <c r="V13" s="3">
        <v>11</v>
      </c>
      <c r="W13" s="4">
        <v>-45.132031260000034</v>
      </c>
      <c r="X13" s="4">
        <v>92.282443852</v>
      </c>
      <c r="Y13" s="4"/>
      <c r="Z13">
        <v>11</v>
      </c>
      <c r="AA13">
        <f t="shared" si="7"/>
        <v>-45.132031260000034</v>
      </c>
      <c r="AB13">
        <f t="shared" si="7"/>
        <v>92.282443852</v>
      </c>
    </row>
    <row r="14" spans="1:28" x14ac:dyDescent="0.3">
      <c r="A14" t="s">
        <v>63</v>
      </c>
      <c r="B14">
        <v>1108.7779541</v>
      </c>
      <c r="C14">
        <v>1184.6800536999999</v>
      </c>
      <c r="D14">
        <v>1106.4921875</v>
      </c>
      <c r="E14">
        <v>1086.7478027</v>
      </c>
      <c r="F14">
        <v>1169.3599853999999</v>
      </c>
      <c r="G14">
        <v>1184.6800536999999</v>
      </c>
      <c r="H14">
        <v>1195.6700439000001</v>
      </c>
      <c r="I14">
        <v>1057.3499756000001</v>
      </c>
      <c r="J14">
        <v>1140.5640868999999</v>
      </c>
      <c r="L14" t="str">
        <f t="shared" si="0"/>
        <v>01NOV2022:13:00:00</v>
      </c>
      <c r="M14">
        <v>13</v>
      </c>
      <c r="N14">
        <f t="shared" si="1"/>
        <v>75.902099599999929</v>
      </c>
      <c r="O14" t="str">
        <f t="shared" si="2"/>
        <v/>
      </c>
      <c r="P14">
        <f t="shared" si="3"/>
        <v>75.902099599999929</v>
      </c>
      <c r="Q14" t="str">
        <f t="shared" si="4"/>
        <v/>
      </c>
      <c r="R14">
        <f t="shared" si="5"/>
        <v>1</v>
      </c>
      <c r="S14">
        <f t="shared" si="6"/>
        <v>6.8455635611559398</v>
      </c>
      <c r="V14" s="3">
        <v>12</v>
      </c>
      <c r="W14" s="4">
        <v>-42.544230133333258</v>
      </c>
      <c r="X14" s="4">
        <v>98.578760214074094</v>
      </c>
      <c r="Y14" s="4"/>
      <c r="Z14">
        <v>12</v>
      </c>
      <c r="AA14">
        <f t="shared" si="7"/>
        <v>-42.544230133333258</v>
      </c>
      <c r="AB14">
        <f t="shared" si="7"/>
        <v>98.578760214074094</v>
      </c>
    </row>
    <row r="15" spans="1:28" x14ac:dyDescent="0.3">
      <c r="A15" t="s">
        <v>64</v>
      </c>
      <c r="B15">
        <v>1115.5932617000001</v>
      </c>
      <c r="C15">
        <v>1212.6600341999999</v>
      </c>
      <c r="D15">
        <v>1135.0543213000001</v>
      </c>
      <c r="E15">
        <v>1113.1950684000001</v>
      </c>
      <c r="F15">
        <v>1193.6600341999999</v>
      </c>
      <c r="G15">
        <v>1212.6600341999999</v>
      </c>
      <c r="H15">
        <v>1224.6600341999999</v>
      </c>
      <c r="I15">
        <v>1076.4200439000001</v>
      </c>
      <c r="J15">
        <v>1165.1259766000001</v>
      </c>
      <c r="L15" t="str">
        <f t="shared" si="0"/>
        <v>01NOV2022:14:00:00</v>
      </c>
      <c r="M15">
        <v>14</v>
      </c>
      <c r="N15">
        <f t="shared" si="1"/>
        <v>97.066772499999843</v>
      </c>
      <c r="O15" t="str">
        <f t="shared" si="2"/>
        <v/>
      </c>
      <c r="P15">
        <f t="shared" si="3"/>
        <v>97.066772499999843</v>
      </c>
      <c r="Q15" t="str">
        <f t="shared" si="4"/>
        <v/>
      </c>
      <c r="R15">
        <f t="shared" si="5"/>
        <v>1</v>
      </c>
      <c r="S15">
        <f t="shared" si="6"/>
        <v>8.7009106125367186</v>
      </c>
      <c r="V15" s="3">
        <v>13</v>
      </c>
      <c r="W15" s="4">
        <v>-50.392517099999964</v>
      </c>
      <c r="X15" s="4">
        <v>103.76082936571432</v>
      </c>
      <c r="Y15" s="4"/>
      <c r="Z15">
        <v>13</v>
      </c>
      <c r="AA15">
        <f t="shared" si="7"/>
        <v>-50.392517099999964</v>
      </c>
      <c r="AB15">
        <f t="shared" si="7"/>
        <v>103.76082936571432</v>
      </c>
    </row>
    <row r="16" spans="1:28" x14ac:dyDescent="0.3">
      <c r="A16" t="s">
        <v>65</v>
      </c>
      <c r="B16">
        <v>1152.2615966999999</v>
      </c>
      <c r="C16">
        <v>1250.2900391000001</v>
      </c>
      <c r="D16">
        <v>1162.4161377</v>
      </c>
      <c r="E16">
        <v>1137.8548584</v>
      </c>
      <c r="F16">
        <v>1227.25</v>
      </c>
      <c r="G16">
        <v>1250.2900391000001</v>
      </c>
      <c r="H16">
        <v>1255.1700439000001</v>
      </c>
      <c r="I16">
        <v>1080.9699707</v>
      </c>
      <c r="J16">
        <v>1188.7919922000001</v>
      </c>
      <c r="L16" t="str">
        <f t="shared" si="0"/>
        <v>01NOV2022:15:00:00</v>
      </c>
      <c r="M16">
        <v>15</v>
      </c>
      <c r="N16">
        <f t="shared" si="1"/>
        <v>98.028442400000131</v>
      </c>
      <c r="O16" t="str">
        <f t="shared" si="2"/>
        <v/>
      </c>
      <c r="P16">
        <f t="shared" si="3"/>
        <v>98.028442400000131</v>
      </c>
      <c r="Q16" t="str">
        <f t="shared" si="4"/>
        <v/>
      </c>
      <c r="R16">
        <f t="shared" si="5"/>
        <v>1</v>
      </c>
      <c r="S16">
        <f t="shared" si="6"/>
        <v>8.5074815198863707</v>
      </c>
      <c r="V16" s="3">
        <v>14</v>
      </c>
      <c r="W16" s="4">
        <v>-61.410156200000074</v>
      </c>
      <c r="X16" s="4">
        <v>115.18566893172418</v>
      </c>
      <c r="Y16" s="4"/>
      <c r="Z16">
        <v>14</v>
      </c>
      <c r="AA16">
        <f t="shared" si="7"/>
        <v>-61.410156200000074</v>
      </c>
      <c r="AB16">
        <f t="shared" si="7"/>
        <v>115.18566893172418</v>
      </c>
    </row>
    <row r="17" spans="1:28" x14ac:dyDescent="0.3">
      <c r="A17" t="s">
        <v>66</v>
      </c>
      <c r="B17">
        <v>1170.9670410000001</v>
      </c>
      <c r="C17">
        <v>1269.4499512</v>
      </c>
      <c r="D17">
        <v>1177.0643310999999</v>
      </c>
      <c r="E17">
        <v>1148.1849365</v>
      </c>
      <c r="F17">
        <v>1242.4100341999999</v>
      </c>
      <c r="G17">
        <v>1269.4499512</v>
      </c>
      <c r="H17">
        <v>1269.0400391000001</v>
      </c>
      <c r="I17">
        <v>1085.9100341999999</v>
      </c>
      <c r="J17">
        <v>1201.0524902</v>
      </c>
      <c r="L17" t="str">
        <f t="shared" si="0"/>
        <v>01NOV2022:16:00:00</v>
      </c>
      <c r="M17">
        <v>16</v>
      </c>
      <c r="N17">
        <f t="shared" si="1"/>
        <v>98.482910199999878</v>
      </c>
      <c r="O17" t="str">
        <f t="shared" si="2"/>
        <v/>
      </c>
      <c r="P17">
        <f t="shared" si="3"/>
        <v>98.482910199999878</v>
      </c>
      <c r="Q17" t="str">
        <f t="shared" si="4"/>
        <v/>
      </c>
      <c r="R17">
        <f t="shared" si="5"/>
        <v>1</v>
      </c>
      <c r="S17">
        <f t="shared" si="6"/>
        <v>8.4103913049419354</v>
      </c>
      <c r="V17" s="3">
        <v>15</v>
      </c>
      <c r="W17" s="4">
        <v>-28.639078766666746</v>
      </c>
      <c r="X17" s="4">
        <v>125.87065293703706</v>
      </c>
      <c r="Y17" s="4"/>
      <c r="Z17">
        <v>15</v>
      </c>
      <c r="AA17">
        <f t="shared" si="7"/>
        <v>-28.639078766666746</v>
      </c>
      <c r="AB17">
        <f t="shared" si="7"/>
        <v>125.87065293703706</v>
      </c>
    </row>
    <row r="18" spans="1:28" x14ac:dyDescent="0.3">
      <c r="A18" t="s">
        <v>67</v>
      </c>
      <c r="B18">
        <v>1223.1683350000001</v>
      </c>
      <c r="C18">
        <v>1285.2299805</v>
      </c>
      <c r="D18">
        <v>1195.7280272999999</v>
      </c>
      <c r="E18">
        <v>1166.3981934000001</v>
      </c>
      <c r="F18">
        <v>1254.9499512</v>
      </c>
      <c r="G18">
        <v>1285.2299805</v>
      </c>
      <c r="H18">
        <v>1280.9300536999999</v>
      </c>
      <c r="I18">
        <v>1076.0500488</v>
      </c>
      <c r="J18">
        <v>1206.4000243999999</v>
      </c>
      <c r="L18" t="str">
        <f t="shared" si="0"/>
        <v>01NOV2022:17:00:00</v>
      </c>
      <c r="M18">
        <v>17</v>
      </c>
      <c r="N18">
        <f t="shared" si="1"/>
        <v>62.061645499999941</v>
      </c>
      <c r="O18" t="str">
        <f t="shared" si="2"/>
        <v/>
      </c>
      <c r="P18">
        <f t="shared" si="3"/>
        <v>62.061645499999941</v>
      </c>
      <c r="Q18" t="str">
        <f t="shared" si="4"/>
        <v/>
      </c>
      <c r="R18">
        <f t="shared" si="5"/>
        <v>1</v>
      </c>
      <c r="S18">
        <f t="shared" si="6"/>
        <v>5.0738433725068539</v>
      </c>
      <c r="V18" s="3">
        <v>16</v>
      </c>
      <c r="W18" s="4">
        <v>-34.822241219999981</v>
      </c>
      <c r="X18" s="4">
        <v>131.71129395199998</v>
      </c>
      <c r="Y18" s="4"/>
      <c r="Z18">
        <v>16</v>
      </c>
      <c r="AA18">
        <f t="shared" si="7"/>
        <v>-34.822241219999981</v>
      </c>
      <c r="AB18">
        <f t="shared" si="7"/>
        <v>131.71129395199998</v>
      </c>
    </row>
    <row r="19" spans="1:28" x14ac:dyDescent="0.3">
      <c r="A19" t="s">
        <v>68</v>
      </c>
      <c r="B19">
        <v>1218.8248291</v>
      </c>
      <c r="C19">
        <v>1267.0200195</v>
      </c>
      <c r="D19">
        <v>1203.1579589999999</v>
      </c>
      <c r="E19">
        <v>1180.6517334</v>
      </c>
      <c r="F19">
        <v>1236.6099853999999</v>
      </c>
      <c r="G19">
        <v>1267.0200195</v>
      </c>
      <c r="H19">
        <v>1257.5799560999999</v>
      </c>
      <c r="I19">
        <v>1085.8800048999999</v>
      </c>
      <c r="J19">
        <v>1196.6994629000001</v>
      </c>
      <c r="L19" t="str">
        <f t="shared" si="0"/>
        <v>01NOV2022:18:00:00</v>
      </c>
      <c r="M19">
        <v>18</v>
      </c>
      <c r="N19">
        <f t="shared" si="1"/>
        <v>48.195190400000001</v>
      </c>
      <c r="O19" t="str">
        <f t="shared" si="2"/>
        <v/>
      </c>
      <c r="P19">
        <f t="shared" si="3"/>
        <v>48.195190400000001</v>
      </c>
      <c r="Q19" t="str">
        <f t="shared" si="4"/>
        <v/>
      </c>
      <c r="R19">
        <f t="shared" si="5"/>
        <v>1</v>
      </c>
      <c r="S19">
        <f t="shared" si="6"/>
        <v>3.9542343780105065</v>
      </c>
      <c r="V19" s="3">
        <v>17</v>
      </c>
      <c r="W19" s="4">
        <v>-41.237234928571425</v>
      </c>
      <c r="X19" s="4">
        <v>115.64555025652172</v>
      </c>
      <c r="Y19" s="4"/>
      <c r="Z19">
        <v>17</v>
      </c>
      <c r="AA19">
        <f t="shared" si="7"/>
        <v>-41.237234928571425</v>
      </c>
      <c r="AB19">
        <f t="shared" si="7"/>
        <v>115.64555025652172</v>
      </c>
    </row>
    <row r="20" spans="1:28" x14ac:dyDescent="0.3">
      <c r="A20" t="s">
        <v>69</v>
      </c>
      <c r="B20">
        <v>1217.4337158000001</v>
      </c>
      <c r="C20">
        <v>1236.4899902</v>
      </c>
      <c r="D20">
        <v>1209.9104004000001</v>
      </c>
      <c r="E20">
        <v>1206.5322266000001</v>
      </c>
      <c r="F20">
        <v>1206.4699707</v>
      </c>
      <c r="G20">
        <v>1236.4899902</v>
      </c>
      <c r="H20">
        <v>1227.1500243999999</v>
      </c>
      <c r="I20">
        <v>1105.1500243999999</v>
      </c>
      <c r="J20">
        <v>1183.6829834</v>
      </c>
      <c r="L20" t="str">
        <f t="shared" si="0"/>
        <v>01NOV2022:19:00:00</v>
      </c>
      <c r="M20">
        <v>19</v>
      </c>
      <c r="N20">
        <f t="shared" si="1"/>
        <v>19.056274399999893</v>
      </c>
      <c r="O20" t="str">
        <f t="shared" si="2"/>
        <v/>
      </c>
      <c r="P20">
        <f t="shared" si="3"/>
        <v>19.056274399999893</v>
      </c>
      <c r="Q20" t="str">
        <f t="shared" si="4"/>
        <v/>
      </c>
      <c r="R20">
        <f t="shared" si="5"/>
        <v>1</v>
      </c>
      <c r="S20">
        <f t="shared" si="6"/>
        <v>1.565282294443245</v>
      </c>
      <c r="V20" s="3">
        <v>18</v>
      </c>
      <c r="W20" s="4">
        <v>-25.281616214285673</v>
      </c>
      <c r="X20" s="4">
        <v>103.07435674782609</v>
      </c>
      <c r="Y20" s="4"/>
      <c r="Z20">
        <v>18</v>
      </c>
      <c r="AA20">
        <f t="shared" si="7"/>
        <v>-25.281616214285673</v>
      </c>
      <c r="AB20">
        <f t="shared" si="7"/>
        <v>103.07435674782609</v>
      </c>
    </row>
    <row r="21" spans="1:28" x14ac:dyDescent="0.3">
      <c r="A21" t="s">
        <v>70</v>
      </c>
      <c r="B21">
        <v>1224.4327393000001</v>
      </c>
      <c r="C21">
        <v>1242.8800048999999</v>
      </c>
      <c r="D21">
        <v>1208.2432861</v>
      </c>
      <c r="E21">
        <v>1210.4973144999999</v>
      </c>
      <c r="F21">
        <v>1215.3499756000001</v>
      </c>
      <c r="G21">
        <v>1242.8800048999999</v>
      </c>
      <c r="H21">
        <v>1235.1199951000001</v>
      </c>
      <c r="I21">
        <v>1084.9799805</v>
      </c>
      <c r="J21">
        <v>1181.5454102000001</v>
      </c>
      <c r="L21" t="str">
        <f t="shared" si="0"/>
        <v>01NOV2022:20:00:00</v>
      </c>
      <c r="M21">
        <v>20</v>
      </c>
      <c r="N21">
        <f t="shared" si="1"/>
        <v>18.44726559999981</v>
      </c>
      <c r="O21" t="str">
        <f t="shared" si="2"/>
        <v/>
      </c>
      <c r="P21">
        <f t="shared" si="3"/>
        <v>18.44726559999981</v>
      </c>
      <c r="Q21" t="str">
        <f t="shared" si="4"/>
        <v/>
      </c>
      <c r="R21">
        <f t="shared" si="5"/>
        <v>1</v>
      </c>
      <c r="S21">
        <f t="shared" si="6"/>
        <v>1.5065968924145223</v>
      </c>
      <c r="V21" s="3">
        <v>19</v>
      </c>
      <c r="W21" s="4">
        <v>-25.200048820000028</v>
      </c>
      <c r="X21" s="4">
        <v>127.83634764400006</v>
      </c>
      <c r="Y21" s="4"/>
      <c r="Z21">
        <v>19</v>
      </c>
      <c r="AA21">
        <f t="shared" si="7"/>
        <v>-25.200048820000028</v>
      </c>
      <c r="AB21">
        <f t="shared" si="7"/>
        <v>127.83634764400006</v>
      </c>
    </row>
    <row r="22" spans="1:28" x14ac:dyDescent="0.3">
      <c r="A22" t="s">
        <v>71</v>
      </c>
      <c r="B22">
        <v>1222.0764160000001</v>
      </c>
      <c r="C22">
        <v>1229.5799560999999</v>
      </c>
      <c r="D22">
        <v>1203.5169678</v>
      </c>
      <c r="E22">
        <v>1205.7106934000001</v>
      </c>
      <c r="F22">
        <v>1206.3499756000001</v>
      </c>
      <c r="G22">
        <v>1229.5799560999999</v>
      </c>
      <c r="H22">
        <v>1213.3199463000001</v>
      </c>
      <c r="I22">
        <v>1054.3199463000001</v>
      </c>
      <c r="J22">
        <v>1160.6894531</v>
      </c>
      <c r="L22" t="str">
        <f t="shared" si="0"/>
        <v>01NOV2022:21:00:00</v>
      </c>
      <c r="M22">
        <v>21</v>
      </c>
      <c r="N22">
        <f t="shared" si="1"/>
        <v>7.5035400999997819</v>
      </c>
      <c r="O22" t="str">
        <f t="shared" si="2"/>
        <v/>
      </c>
      <c r="P22">
        <f t="shared" si="3"/>
        <v>7.5035400999997819</v>
      </c>
      <c r="Q22" t="str">
        <f t="shared" si="4"/>
        <v/>
      </c>
      <c r="R22">
        <f t="shared" si="5"/>
        <v>1</v>
      </c>
      <c r="S22">
        <f t="shared" si="6"/>
        <v>0.61399925583702464</v>
      </c>
      <c r="V22" s="3">
        <v>20</v>
      </c>
      <c r="W22" s="4">
        <v>-42.172302274999936</v>
      </c>
      <c r="X22" s="4">
        <v>127.52665827307689</v>
      </c>
      <c r="Y22" s="4"/>
      <c r="Z22">
        <v>20</v>
      </c>
      <c r="AA22">
        <f t="shared" si="7"/>
        <v>-42.172302274999936</v>
      </c>
      <c r="AB22">
        <f t="shared" si="7"/>
        <v>127.52665827307689</v>
      </c>
    </row>
    <row r="23" spans="1:28" x14ac:dyDescent="0.3">
      <c r="A23" t="s">
        <v>72</v>
      </c>
      <c r="B23">
        <v>1168.7755127</v>
      </c>
      <c r="C23">
        <v>1177.1600341999999</v>
      </c>
      <c r="D23">
        <v>1143.9517822</v>
      </c>
      <c r="E23">
        <v>1152.5124512</v>
      </c>
      <c r="F23">
        <v>1154.1899414</v>
      </c>
      <c r="G23">
        <v>1177.1600341999999</v>
      </c>
      <c r="H23">
        <v>1158.9899902</v>
      </c>
      <c r="I23">
        <v>1006.9099731</v>
      </c>
      <c r="J23">
        <v>1109.5844727000001</v>
      </c>
      <c r="L23" t="str">
        <f t="shared" si="0"/>
        <v>01NOV2022:22:00:00</v>
      </c>
      <c r="M23">
        <v>22</v>
      </c>
      <c r="N23">
        <f t="shared" si="1"/>
        <v>8.3845214999998916</v>
      </c>
      <c r="O23" t="str">
        <f t="shared" si="2"/>
        <v/>
      </c>
      <c r="P23">
        <f t="shared" si="3"/>
        <v>8.3845214999998916</v>
      </c>
      <c r="Q23" t="str">
        <f t="shared" si="4"/>
        <v/>
      </c>
      <c r="R23">
        <f t="shared" si="5"/>
        <v>1</v>
      </c>
      <c r="S23">
        <f t="shared" si="6"/>
        <v>0.71737655425640501</v>
      </c>
      <c r="V23" s="3">
        <v>21</v>
      </c>
      <c r="W23" s="4">
        <v>-29.074401824999939</v>
      </c>
      <c r="X23" s="4">
        <v>126.59735341730769</v>
      </c>
      <c r="Y23" s="4"/>
      <c r="Z23">
        <v>21</v>
      </c>
      <c r="AA23">
        <f t="shared" si="7"/>
        <v>-29.074401824999939</v>
      </c>
      <c r="AB23">
        <f t="shared" si="7"/>
        <v>126.59735341730769</v>
      </c>
    </row>
    <row r="24" spans="1:28" x14ac:dyDescent="0.3">
      <c r="A24" t="s">
        <v>73</v>
      </c>
      <c r="B24">
        <v>1114.2604980000001</v>
      </c>
      <c r="C24">
        <v>1102.5300293</v>
      </c>
      <c r="D24">
        <v>1079.6396483999999</v>
      </c>
      <c r="E24">
        <v>1099.2790527</v>
      </c>
      <c r="F24">
        <v>1083.4300536999999</v>
      </c>
      <c r="G24">
        <v>1102.5300293</v>
      </c>
      <c r="H24">
        <v>1088.2900391000001</v>
      </c>
      <c r="I24">
        <v>944.64202881000006</v>
      </c>
      <c r="J24">
        <v>1040.8442382999999</v>
      </c>
      <c r="L24" t="str">
        <f t="shared" si="0"/>
        <v>01NOV2022:23:00:00</v>
      </c>
      <c r="M24">
        <v>23</v>
      </c>
      <c r="N24">
        <f t="shared" si="1"/>
        <v>-11.730468700000074</v>
      </c>
      <c r="O24">
        <f t="shared" si="2"/>
        <v>-11.730468700000074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1.0527581944307669</v>
      </c>
      <c r="V24" s="3">
        <v>22</v>
      </c>
      <c r="W24" s="4">
        <v>-26.145821714285699</v>
      </c>
      <c r="X24" s="4">
        <v>107.81731115217393</v>
      </c>
      <c r="Y24" s="4"/>
      <c r="Z24">
        <v>22</v>
      </c>
      <c r="AA24">
        <f t="shared" si="7"/>
        <v>-26.145821714285699</v>
      </c>
      <c r="AB24">
        <f t="shared" si="7"/>
        <v>107.81731115217393</v>
      </c>
    </row>
    <row r="25" spans="1:28" x14ac:dyDescent="0.3">
      <c r="A25" t="s">
        <v>74</v>
      </c>
      <c r="B25">
        <v>1044.8496094</v>
      </c>
      <c r="C25">
        <v>1040.2600098</v>
      </c>
      <c r="D25">
        <v>1011.1079102</v>
      </c>
      <c r="E25">
        <v>1025.0491943</v>
      </c>
      <c r="F25">
        <v>1023.5300293</v>
      </c>
      <c r="G25">
        <v>1040.2600098</v>
      </c>
      <c r="H25">
        <v>1028.3399658000001</v>
      </c>
      <c r="I25">
        <v>890.24597168000003</v>
      </c>
      <c r="J25">
        <v>982.265625</v>
      </c>
      <c r="L25" t="str">
        <f t="shared" si="0"/>
        <v>02NOV2022:00:00:00</v>
      </c>
      <c r="M25">
        <v>24</v>
      </c>
      <c r="N25">
        <f t="shared" si="1"/>
        <v>-4.5895995999999286</v>
      </c>
      <c r="O25">
        <f t="shared" si="2"/>
        <v>-4.5895995999999286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0.43925934973890501</v>
      </c>
      <c r="V25" s="3">
        <v>23</v>
      </c>
      <c r="W25" s="4">
        <v>-38.94335173875001</v>
      </c>
      <c r="X25" s="4">
        <v>83.592734594545433</v>
      </c>
      <c r="Y25" s="4"/>
      <c r="Z25">
        <v>23</v>
      </c>
      <c r="AA25">
        <f t="shared" si="7"/>
        <v>-38.94335173875001</v>
      </c>
      <c r="AB25">
        <f t="shared" si="7"/>
        <v>83.592734594545433</v>
      </c>
    </row>
    <row r="26" spans="1:28" x14ac:dyDescent="0.3">
      <c r="A26" t="s">
        <v>75</v>
      </c>
      <c r="B26">
        <v>991.35278319999998</v>
      </c>
      <c r="C26">
        <v>978.78997803000004</v>
      </c>
      <c r="D26">
        <v>972.24652100000003</v>
      </c>
      <c r="E26">
        <v>996.66131591999999</v>
      </c>
      <c r="F26">
        <v>962.12298583999996</v>
      </c>
      <c r="G26">
        <v>978.78997803000004</v>
      </c>
      <c r="H26">
        <v>975.05700683999999</v>
      </c>
      <c r="I26">
        <v>856.77801513999998</v>
      </c>
      <c r="J26">
        <v>932.65246581999997</v>
      </c>
      <c r="L26" t="str">
        <f t="shared" si="0"/>
        <v>02NOV2022:01:00:00</v>
      </c>
      <c r="M26">
        <v>1</v>
      </c>
      <c r="N26">
        <f t="shared" si="1"/>
        <v>-12.562805169999933</v>
      </c>
      <c r="O26">
        <f t="shared" si="2"/>
        <v>-12.562805169999933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1.2672386039456407</v>
      </c>
      <c r="V26" s="3">
        <v>24</v>
      </c>
      <c r="W26" s="4">
        <v>-38.19797975700002</v>
      </c>
      <c r="X26" s="4">
        <v>70.712536643499988</v>
      </c>
      <c r="Y26" s="4"/>
      <c r="Z26">
        <v>24</v>
      </c>
      <c r="AA26">
        <f t="shared" si="7"/>
        <v>-38.19797975700002</v>
      </c>
      <c r="AB26">
        <f t="shared" si="7"/>
        <v>70.712536643499988</v>
      </c>
    </row>
    <row r="27" spans="1:28" x14ac:dyDescent="0.3">
      <c r="A27" t="s">
        <v>76</v>
      </c>
      <c r="B27">
        <v>972.86230468999997</v>
      </c>
      <c r="C27">
        <v>938.22698975000003</v>
      </c>
      <c r="D27">
        <v>950.93603515999996</v>
      </c>
      <c r="E27">
        <v>974.05584716999999</v>
      </c>
      <c r="F27">
        <v>920.01501465000001</v>
      </c>
      <c r="G27">
        <v>938.22698975000003</v>
      </c>
      <c r="H27">
        <v>937.33801270000004</v>
      </c>
      <c r="I27">
        <v>822.94598388999998</v>
      </c>
      <c r="J27">
        <v>894.92468262</v>
      </c>
      <c r="L27" t="str">
        <f t="shared" si="0"/>
        <v>02NOV2022:02:00:00</v>
      </c>
      <c r="M27">
        <v>2</v>
      </c>
      <c r="N27">
        <f t="shared" si="1"/>
        <v>-34.635314939999944</v>
      </c>
      <c r="O27">
        <f t="shared" si="2"/>
        <v>-34.635314939999944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3.5601456416832185</v>
      </c>
      <c r="V27" s="3" t="s">
        <v>24</v>
      </c>
      <c r="W27" s="4"/>
      <c r="X27" s="4"/>
      <c r="Y27" s="4"/>
    </row>
    <row r="28" spans="1:28" x14ac:dyDescent="0.3">
      <c r="A28" t="s">
        <v>77</v>
      </c>
      <c r="B28">
        <v>961.26391602000001</v>
      </c>
      <c r="C28">
        <v>911.78997803000004</v>
      </c>
      <c r="D28">
        <v>934.81567383000004</v>
      </c>
      <c r="E28">
        <v>965.09667968999997</v>
      </c>
      <c r="F28">
        <v>893.43298340000001</v>
      </c>
      <c r="G28">
        <v>911.78997803000004</v>
      </c>
      <c r="H28">
        <v>912.88397216999999</v>
      </c>
      <c r="I28">
        <v>804.36602783000001</v>
      </c>
      <c r="J28">
        <v>871.71154784999999</v>
      </c>
      <c r="L28" t="str">
        <f t="shared" si="0"/>
        <v>02NOV2022:03:00:00</v>
      </c>
      <c r="M28">
        <v>3</v>
      </c>
      <c r="N28">
        <f t="shared" si="1"/>
        <v>-49.473937989999968</v>
      </c>
      <c r="O28">
        <f t="shared" si="2"/>
        <v>-49.473937989999968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5.1467590913888648</v>
      </c>
      <c r="V28" s="3" t="s">
        <v>13</v>
      </c>
      <c r="W28" s="4">
        <v>-51.940280759111118</v>
      </c>
      <c r="X28" s="4">
        <v>102.89796241060618</v>
      </c>
    </row>
    <row r="29" spans="1:28" x14ac:dyDescent="0.3">
      <c r="A29" t="s">
        <v>78</v>
      </c>
      <c r="B29">
        <v>952.52124022999999</v>
      </c>
      <c r="C29">
        <v>897.32501220999995</v>
      </c>
      <c r="D29">
        <v>930.81878661999997</v>
      </c>
      <c r="E29">
        <v>964.36376953000001</v>
      </c>
      <c r="F29">
        <v>883.14801024999997</v>
      </c>
      <c r="G29">
        <v>897.32501220999995</v>
      </c>
      <c r="H29">
        <v>895.34899901999995</v>
      </c>
      <c r="I29">
        <v>798.26098633000004</v>
      </c>
      <c r="J29">
        <v>860.03210449000005</v>
      </c>
      <c r="L29" t="str">
        <f t="shared" si="0"/>
        <v>02NOV2022:04:00:00</v>
      </c>
      <c r="M29">
        <v>4</v>
      </c>
      <c r="N29">
        <f t="shared" si="1"/>
        <v>-55.196228020000035</v>
      </c>
      <c r="O29">
        <f t="shared" si="2"/>
        <v>-55.196228020000035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5.7947503623826915</v>
      </c>
    </row>
    <row r="30" spans="1:28" x14ac:dyDescent="0.3">
      <c r="A30" t="s">
        <v>79</v>
      </c>
      <c r="B30">
        <v>963.85467529000005</v>
      </c>
      <c r="C30">
        <v>902.72399901999995</v>
      </c>
      <c r="D30">
        <v>943.14990234000004</v>
      </c>
      <c r="E30">
        <v>974.44573975000003</v>
      </c>
      <c r="F30">
        <v>886.90002441000001</v>
      </c>
      <c r="G30">
        <v>902.72399901999995</v>
      </c>
      <c r="H30">
        <v>899.63897704999999</v>
      </c>
      <c r="I30">
        <v>816.00500488</v>
      </c>
      <c r="J30">
        <v>869.22747803000004</v>
      </c>
      <c r="L30" t="str">
        <f t="shared" si="0"/>
        <v>02NOV2022:05:00:00</v>
      </c>
      <c r="M30">
        <v>5</v>
      </c>
      <c r="N30">
        <f t="shared" si="1"/>
        <v>-61.130676270000095</v>
      </c>
      <c r="O30">
        <f t="shared" si="2"/>
        <v>-61.130676270000095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6.3423125744145379</v>
      </c>
    </row>
    <row r="31" spans="1:28" x14ac:dyDescent="0.3">
      <c r="A31" t="s">
        <v>80</v>
      </c>
      <c r="B31">
        <v>1007.5472412</v>
      </c>
      <c r="C31">
        <v>942.16101074000005</v>
      </c>
      <c r="D31">
        <v>983.38952637</v>
      </c>
      <c r="E31">
        <v>1012.468811</v>
      </c>
      <c r="F31">
        <v>928.33898925999995</v>
      </c>
      <c r="G31">
        <v>942.16101074000005</v>
      </c>
      <c r="H31">
        <v>940.41998291000004</v>
      </c>
      <c r="I31">
        <v>867.19396973000005</v>
      </c>
      <c r="J31">
        <v>913.41400146000001</v>
      </c>
      <c r="L31" t="str">
        <f t="shared" si="0"/>
        <v>02NOV2022:06:00:00</v>
      </c>
      <c r="M31">
        <v>6</v>
      </c>
      <c r="N31">
        <f t="shared" si="1"/>
        <v>-65.386230459999979</v>
      </c>
      <c r="O31">
        <f t="shared" si="2"/>
        <v>-65.386230459999979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6.4896441364004183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81</v>
      </c>
      <c r="B32">
        <v>1091.0727539</v>
      </c>
      <c r="C32">
        <v>1031.1600341999999</v>
      </c>
      <c r="D32">
        <v>1068.5004882999999</v>
      </c>
      <c r="E32">
        <v>1078.6633300999999</v>
      </c>
      <c r="F32">
        <v>1022.4899902</v>
      </c>
      <c r="G32">
        <v>1031.1600341999999</v>
      </c>
      <c r="H32">
        <v>1031.5799560999999</v>
      </c>
      <c r="I32">
        <v>951.49499512</v>
      </c>
      <c r="J32">
        <v>1002.0817261</v>
      </c>
      <c r="L32" t="str">
        <f t="shared" si="0"/>
        <v>02NOV2022:07:00:00</v>
      </c>
      <c r="M32">
        <v>7</v>
      </c>
      <c r="N32">
        <f t="shared" si="1"/>
        <v>-59.912719700000025</v>
      </c>
      <c r="O32">
        <f t="shared" si="2"/>
        <v>-59.912719700000025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5.4911754954785721</v>
      </c>
      <c r="V32" s="3">
        <v>1</v>
      </c>
      <c r="W32" s="4">
        <v>17</v>
      </c>
      <c r="X32" s="4">
        <v>13</v>
      </c>
      <c r="Z32">
        <v>1</v>
      </c>
      <c r="AA32">
        <f>W32</f>
        <v>17</v>
      </c>
      <c r="AB32">
        <f>X32</f>
        <v>13</v>
      </c>
    </row>
    <row r="33" spans="1:28" x14ac:dyDescent="0.3">
      <c r="A33" t="s">
        <v>82</v>
      </c>
      <c r="B33">
        <v>1140.6304932</v>
      </c>
      <c r="C33">
        <v>1081.4100341999999</v>
      </c>
      <c r="D33">
        <v>1108.9039307</v>
      </c>
      <c r="E33">
        <v>1123.9211425999999</v>
      </c>
      <c r="F33">
        <v>1077.4499512</v>
      </c>
      <c r="G33">
        <v>1081.4100341999999</v>
      </c>
      <c r="H33">
        <v>1081.7099608999999</v>
      </c>
      <c r="I33">
        <v>996.40997314000003</v>
      </c>
      <c r="J33">
        <v>1051.1409911999999</v>
      </c>
      <c r="L33" t="str">
        <f t="shared" si="0"/>
        <v>02NOV2022:08:00:00</v>
      </c>
      <c r="M33">
        <v>8</v>
      </c>
      <c r="N33">
        <f t="shared" si="1"/>
        <v>-59.220459000000119</v>
      </c>
      <c r="O33">
        <f t="shared" si="2"/>
        <v>-59.220459000000119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5.191905648064794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3">
      <c r="A34" t="s">
        <v>83</v>
      </c>
      <c r="B34">
        <v>1141.0764160000001</v>
      </c>
      <c r="C34">
        <v>1082.0100098</v>
      </c>
      <c r="D34">
        <v>1101.0697021000001</v>
      </c>
      <c r="E34">
        <v>1130.4208983999999</v>
      </c>
      <c r="F34">
        <v>1077.8399658000001</v>
      </c>
      <c r="G34">
        <v>1082.0100098</v>
      </c>
      <c r="H34">
        <v>1084.5500488</v>
      </c>
      <c r="I34">
        <v>1016.6400146</v>
      </c>
      <c r="J34">
        <v>1059.1400146000001</v>
      </c>
      <c r="L34" t="str">
        <f t="shared" si="0"/>
        <v>02NOV2022:09:00:00</v>
      </c>
      <c r="M34">
        <v>9</v>
      </c>
      <c r="N34">
        <f t="shared" si="1"/>
        <v>-59.066406200000074</v>
      </c>
      <c r="O34">
        <f t="shared" si="2"/>
        <v>-59.066406200000074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5.1763760403580248</v>
      </c>
      <c r="V34" s="3">
        <v>3</v>
      </c>
      <c r="W34" s="4">
        <v>18</v>
      </c>
      <c r="X34" s="4">
        <v>12</v>
      </c>
      <c r="Z34">
        <v>3</v>
      </c>
      <c r="AA34">
        <f t="shared" si="8"/>
        <v>18</v>
      </c>
      <c r="AB34">
        <f t="shared" si="9"/>
        <v>12</v>
      </c>
    </row>
    <row r="35" spans="1:28" x14ac:dyDescent="0.3">
      <c r="A35" t="s">
        <v>84</v>
      </c>
      <c r="B35">
        <v>1143.9160156</v>
      </c>
      <c r="C35">
        <v>1116.0500488</v>
      </c>
      <c r="D35">
        <v>1117.1783447</v>
      </c>
      <c r="E35">
        <v>1132.8028564000001</v>
      </c>
      <c r="F35">
        <v>1111.7299805</v>
      </c>
      <c r="G35">
        <v>1116.0500488</v>
      </c>
      <c r="H35">
        <v>1127.1099853999999</v>
      </c>
      <c r="I35">
        <v>1045.8800048999999</v>
      </c>
      <c r="J35">
        <v>1093.6075439000001</v>
      </c>
      <c r="L35" t="str">
        <f t="shared" si="0"/>
        <v>02NOV2022:10:00:00</v>
      </c>
      <c r="M35">
        <v>10</v>
      </c>
      <c r="N35">
        <f t="shared" si="1"/>
        <v>-27.865966800000024</v>
      </c>
      <c r="O35">
        <f t="shared" si="2"/>
        <v>-27.865966800000024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2.4360150937640235</v>
      </c>
      <c r="V35" s="3">
        <v>4</v>
      </c>
      <c r="W35" s="4">
        <v>18</v>
      </c>
      <c r="X35" s="4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3">
      <c r="A36" t="s">
        <v>85</v>
      </c>
      <c r="B36">
        <v>1147.6921387</v>
      </c>
      <c r="C36">
        <v>1138.4000243999999</v>
      </c>
      <c r="D36">
        <v>1112.9771728999999</v>
      </c>
      <c r="E36">
        <v>1122.4521483999999</v>
      </c>
      <c r="F36">
        <v>1136.6099853999999</v>
      </c>
      <c r="G36">
        <v>1138.4000243999999</v>
      </c>
      <c r="H36">
        <v>1155.3399658000001</v>
      </c>
      <c r="I36">
        <v>1062.3199463000001</v>
      </c>
      <c r="J36">
        <v>1115.7385254000001</v>
      </c>
      <c r="L36" t="str">
        <f t="shared" si="0"/>
        <v>02NOV2022:11:00:00</v>
      </c>
      <c r="M36">
        <v>11</v>
      </c>
      <c r="N36">
        <f t="shared" si="1"/>
        <v>-9.2921143000000939</v>
      </c>
      <c r="O36">
        <f t="shared" si="2"/>
        <v>-9.2921143000000939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0.80963474320956352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3">
      <c r="A37" t="s">
        <v>86</v>
      </c>
      <c r="B37">
        <v>1146.4676514</v>
      </c>
      <c r="C37">
        <v>1147.5699463000001</v>
      </c>
      <c r="D37">
        <v>1111.6557617000001</v>
      </c>
      <c r="E37">
        <v>1105.3939209</v>
      </c>
      <c r="F37">
        <v>1154.5</v>
      </c>
      <c r="G37">
        <v>1147.5699463000001</v>
      </c>
      <c r="H37">
        <v>1155.4200439000001</v>
      </c>
      <c r="I37">
        <v>1064.3199463000001</v>
      </c>
      <c r="J37">
        <v>1121.4344481999999</v>
      </c>
      <c r="L37" t="str">
        <f t="shared" si="0"/>
        <v>02NOV2022:12:00:00</v>
      </c>
      <c r="M37">
        <v>12</v>
      </c>
      <c r="N37">
        <f t="shared" si="1"/>
        <v>1.1022949000000608</v>
      </c>
      <c r="O37" t="str">
        <f t="shared" si="2"/>
        <v/>
      </c>
      <c r="P37">
        <f t="shared" si="3"/>
        <v>1.1022949000000608</v>
      </c>
      <c r="Q37" t="str">
        <f t="shared" si="4"/>
        <v/>
      </c>
      <c r="R37">
        <f t="shared" si="5"/>
        <v>1</v>
      </c>
      <c r="S37">
        <f t="shared" si="6"/>
        <v>9.6147056452399862E-2</v>
      </c>
      <c r="V37" s="3">
        <v>6</v>
      </c>
      <c r="W37" s="4">
        <v>18</v>
      </c>
      <c r="X37" s="4">
        <v>12</v>
      </c>
      <c r="Z37">
        <v>6</v>
      </c>
      <c r="AA37">
        <f t="shared" si="8"/>
        <v>18</v>
      </c>
      <c r="AB37">
        <f t="shared" si="9"/>
        <v>12</v>
      </c>
    </row>
    <row r="38" spans="1:28" x14ac:dyDescent="0.3">
      <c r="A38" t="s">
        <v>87</v>
      </c>
      <c r="B38">
        <v>1141.4346923999999</v>
      </c>
      <c r="C38">
        <v>1157.2099608999999</v>
      </c>
      <c r="D38">
        <v>1110.8184814000001</v>
      </c>
      <c r="E38">
        <v>1112.1375731999999</v>
      </c>
      <c r="F38">
        <v>1167.7199707</v>
      </c>
      <c r="G38">
        <v>1157.2099608999999</v>
      </c>
      <c r="H38">
        <v>1162.5500488</v>
      </c>
      <c r="I38">
        <v>1069</v>
      </c>
      <c r="J38">
        <v>1129.2480469</v>
      </c>
      <c r="L38" t="str">
        <f t="shared" si="0"/>
        <v>02NOV2022:13:00:00</v>
      </c>
      <c r="M38">
        <v>13</v>
      </c>
      <c r="N38">
        <f t="shared" si="1"/>
        <v>15.775268500000038</v>
      </c>
      <c r="O38" t="str">
        <f t="shared" si="2"/>
        <v/>
      </c>
      <c r="P38">
        <f t="shared" si="3"/>
        <v>15.775268500000038</v>
      </c>
      <c r="Q38" t="str">
        <f t="shared" si="4"/>
        <v/>
      </c>
      <c r="R38">
        <f t="shared" si="5"/>
        <v>1</v>
      </c>
      <c r="S38">
        <f t="shared" si="6"/>
        <v>1.3820561618668423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3">
      <c r="A39" t="s">
        <v>88</v>
      </c>
      <c r="B39">
        <v>1166.5374756000001</v>
      </c>
      <c r="C39">
        <v>1184.0699463000001</v>
      </c>
      <c r="D39">
        <v>1131.0541992000001</v>
      </c>
      <c r="E39">
        <v>1134.0007324000001</v>
      </c>
      <c r="F39">
        <v>1194.7399902</v>
      </c>
      <c r="G39">
        <v>1184.0699463000001</v>
      </c>
      <c r="H39">
        <v>1189.1099853999999</v>
      </c>
      <c r="I39">
        <v>1090.1099853999999</v>
      </c>
      <c r="J39">
        <v>1154.0444336</v>
      </c>
      <c r="L39" t="str">
        <f t="shared" si="0"/>
        <v>02NOV2022:14:00:00</v>
      </c>
      <c r="M39">
        <v>14</v>
      </c>
      <c r="N39">
        <f t="shared" si="1"/>
        <v>17.532470699999976</v>
      </c>
      <c r="O39" t="str">
        <f t="shared" si="2"/>
        <v/>
      </c>
      <c r="P39">
        <f t="shared" si="3"/>
        <v>17.532470699999976</v>
      </c>
      <c r="Q39" t="str">
        <f t="shared" si="4"/>
        <v/>
      </c>
      <c r="R39">
        <f t="shared" si="5"/>
        <v>1</v>
      </c>
      <c r="S39">
        <f t="shared" si="6"/>
        <v>1.5029496322852618</v>
      </c>
      <c r="V39" s="3">
        <v>8</v>
      </c>
      <c r="W39" s="4">
        <v>12</v>
      </c>
      <c r="X39" s="4">
        <v>18</v>
      </c>
      <c r="Z39">
        <v>8</v>
      </c>
      <c r="AA39">
        <f t="shared" si="8"/>
        <v>12</v>
      </c>
      <c r="AB39">
        <f t="shared" si="9"/>
        <v>18</v>
      </c>
    </row>
    <row r="40" spans="1:28" x14ac:dyDescent="0.3">
      <c r="A40" t="s">
        <v>89</v>
      </c>
      <c r="B40">
        <v>1175.0101318</v>
      </c>
      <c r="C40">
        <v>1219.2800293</v>
      </c>
      <c r="D40">
        <v>1142.9852295000001</v>
      </c>
      <c r="E40">
        <v>1140.6429443</v>
      </c>
      <c r="F40">
        <v>1227.1500243999999</v>
      </c>
      <c r="G40">
        <v>1219.2800293</v>
      </c>
      <c r="H40">
        <v>1222.0899658000001</v>
      </c>
      <c r="I40">
        <v>1103.7700195</v>
      </c>
      <c r="J40">
        <v>1180.7344971</v>
      </c>
      <c r="L40" t="str">
        <f t="shared" si="0"/>
        <v>02NOV2022:15:00:00</v>
      </c>
      <c r="M40">
        <v>15</v>
      </c>
      <c r="N40">
        <f t="shared" si="1"/>
        <v>44.26989750000007</v>
      </c>
      <c r="O40" t="str">
        <f t="shared" si="2"/>
        <v/>
      </c>
      <c r="P40">
        <f t="shared" si="3"/>
        <v>44.26989750000007</v>
      </c>
      <c r="Q40" t="str">
        <f t="shared" si="4"/>
        <v/>
      </c>
      <c r="R40">
        <f t="shared" si="5"/>
        <v>1</v>
      </c>
      <c r="S40">
        <f t="shared" si="6"/>
        <v>3.7676183636121454</v>
      </c>
      <c r="V40" s="3">
        <v>9</v>
      </c>
      <c r="W40" s="4">
        <v>15</v>
      </c>
      <c r="X40" s="4">
        <v>15</v>
      </c>
      <c r="Z40">
        <v>9</v>
      </c>
      <c r="AA40">
        <f t="shared" si="8"/>
        <v>15</v>
      </c>
      <c r="AB40">
        <f t="shared" si="9"/>
        <v>15</v>
      </c>
    </row>
    <row r="41" spans="1:28" x14ac:dyDescent="0.3">
      <c r="A41" t="s">
        <v>90</v>
      </c>
      <c r="B41">
        <v>1166.0800781</v>
      </c>
      <c r="C41">
        <v>1240.4699707</v>
      </c>
      <c r="D41">
        <v>1152.5212402</v>
      </c>
      <c r="E41">
        <v>1155.8367920000001</v>
      </c>
      <c r="F41">
        <v>1249.6300048999999</v>
      </c>
      <c r="G41">
        <v>1240.4699707</v>
      </c>
      <c r="H41">
        <v>1239.8100586</v>
      </c>
      <c r="I41">
        <v>1120.7399902</v>
      </c>
      <c r="J41">
        <v>1199.7735596</v>
      </c>
      <c r="L41" t="str">
        <f t="shared" si="0"/>
        <v>02NOV2022:16:00:00</v>
      </c>
      <c r="M41">
        <v>16</v>
      </c>
      <c r="N41">
        <f t="shared" si="1"/>
        <v>74.389892599999939</v>
      </c>
      <c r="O41" t="str">
        <f t="shared" si="2"/>
        <v/>
      </c>
      <c r="P41">
        <f t="shared" si="3"/>
        <v>74.389892599999939</v>
      </c>
      <c r="Q41" t="str">
        <f t="shared" si="4"/>
        <v/>
      </c>
      <c r="R41">
        <f t="shared" si="5"/>
        <v>1</v>
      </c>
      <c r="S41">
        <f t="shared" si="6"/>
        <v>6.3794840506331374</v>
      </c>
      <c r="V41" s="3">
        <v>10</v>
      </c>
      <c r="W41" s="4">
        <v>12</v>
      </c>
      <c r="X41" s="4">
        <v>18</v>
      </c>
      <c r="Z41">
        <v>10</v>
      </c>
      <c r="AA41">
        <f t="shared" si="8"/>
        <v>12</v>
      </c>
      <c r="AB41">
        <f t="shared" si="9"/>
        <v>18</v>
      </c>
    </row>
    <row r="42" spans="1:28" x14ac:dyDescent="0.3">
      <c r="A42" t="s">
        <v>91</v>
      </c>
      <c r="B42">
        <v>1151.2293701000001</v>
      </c>
      <c r="C42">
        <v>1260.9399414</v>
      </c>
      <c r="D42">
        <v>1173.4036865</v>
      </c>
      <c r="E42">
        <v>1186.734375</v>
      </c>
      <c r="F42">
        <v>1274.8499756000001</v>
      </c>
      <c r="G42">
        <v>1260.9399414</v>
      </c>
      <c r="H42">
        <v>1254.8100586</v>
      </c>
      <c r="I42">
        <v>1112.5100098</v>
      </c>
      <c r="J42">
        <v>1209.5435791</v>
      </c>
      <c r="L42" t="str">
        <f t="shared" si="0"/>
        <v>02NOV2022:17:00:00</v>
      </c>
      <c r="M42">
        <v>17</v>
      </c>
      <c r="N42">
        <f t="shared" si="1"/>
        <v>109.71057129999986</v>
      </c>
      <c r="O42" t="str">
        <f t="shared" si="2"/>
        <v/>
      </c>
      <c r="P42">
        <f t="shared" si="3"/>
        <v>109.71057129999986</v>
      </c>
      <c r="Q42" t="str">
        <f t="shared" si="4"/>
        <v/>
      </c>
      <c r="R42">
        <f t="shared" si="5"/>
        <v>1</v>
      </c>
      <c r="S42">
        <f t="shared" si="6"/>
        <v>9.5298620891221688</v>
      </c>
      <c r="V42" s="3">
        <v>11</v>
      </c>
      <c r="W42" s="4">
        <v>12</v>
      </c>
      <c r="X42" s="4">
        <v>18</v>
      </c>
      <c r="Z42">
        <v>11</v>
      </c>
      <c r="AA42">
        <f t="shared" si="8"/>
        <v>12</v>
      </c>
      <c r="AB42">
        <f t="shared" si="9"/>
        <v>18</v>
      </c>
    </row>
    <row r="43" spans="1:28" x14ac:dyDescent="0.3">
      <c r="A43" t="s">
        <v>92</v>
      </c>
      <c r="B43">
        <v>1229.7755127</v>
      </c>
      <c r="C43">
        <v>1241.9499512</v>
      </c>
      <c r="D43">
        <v>1175.921875</v>
      </c>
      <c r="E43">
        <v>1185.0784911999999</v>
      </c>
      <c r="F43">
        <v>1258.0799560999999</v>
      </c>
      <c r="G43">
        <v>1241.9499512</v>
      </c>
      <c r="H43">
        <v>1231.5899658000001</v>
      </c>
      <c r="I43">
        <v>1125.3100586</v>
      </c>
      <c r="J43">
        <v>1200.9555664</v>
      </c>
      <c r="L43" t="str">
        <f t="shared" si="0"/>
        <v>02NOV2022:18:00:00</v>
      </c>
      <c r="M43">
        <v>18</v>
      </c>
      <c r="N43">
        <f t="shared" si="1"/>
        <v>12.174438499999951</v>
      </c>
      <c r="O43" t="str">
        <f t="shared" si="2"/>
        <v/>
      </c>
      <c r="P43">
        <f t="shared" si="3"/>
        <v>12.174438499999951</v>
      </c>
      <c r="Q43" t="str">
        <f t="shared" si="4"/>
        <v/>
      </c>
      <c r="R43">
        <f t="shared" si="5"/>
        <v>1</v>
      </c>
      <c r="S43">
        <f t="shared" si="6"/>
        <v>0.98997242783527994</v>
      </c>
      <c r="V43" s="3">
        <v>12</v>
      </c>
      <c r="W43" s="4">
        <v>12</v>
      </c>
      <c r="X43" s="4">
        <v>18</v>
      </c>
      <c r="Z43">
        <v>12</v>
      </c>
      <c r="AA43">
        <f t="shared" si="8"/>
        <v>12</v>
      </c>
      <c r="AB43">
        <f t="shared" si="9"/>
        <v>18</v>
      </c>
    </row>
    <row r="44" spans="1:28" x14ac:dyDescent="0.3">
      <c r="A44" t="s">
        <v>93</v>
      </c>
      <c r="B44">
        <v>1247.6425781</v>
      </c>
      <c r="C44">
        <v>1206.8900146000001</v>
      </c>
      <c r="D44">
        <v>1181.1999512</v>
      </c>
      <c r="E44">
        <v>1185.1367187999999</v>
      </c>
      <c r="F44">
        <v>1223.1999512</v>
      </c>
      <c r="G44">
        <v>1206.8900146000001</v>
      </c>
      <c r="H44">
        <v>1194.5100098</v>
      </c>
      <c r="I44">
        <v>1128.9200439000001</v>
      </c>
      <c r="J44">
        <v>1178.9520264</v>
      </c>
      <c r="L44" t="str">
        <f t="shared" si="0"/>
        <v>02NOV2022:19:00:00</v>
      </c>
      <c r="M44">
        <v>19</v>
      </c>
      <c r="N44">
        <f t="shared" si="1"/>
        <v>-40.752563499999951</v>
      </c>
      <c r="O44">
        <f t="shared" si="2"/>
        <v>-40.752563499999951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3.266365240761572</v>
      </c>
      <c r="V44" s="3">
        <v>13</v>
      </c>
      <c r="W44" s="4">
        <v>18</v>
      </c>
      <c r="X44" s="4">
        <v>12</v>
      </c>
      <c r="Z44">
        <v>13</v>
      </c>
      <c r="AA44">
        <f t="shared" si="8"/>
        <v>18</v>
      </c>
      <c r="AB44">
        <f t="shared" si="9"/>
        <v>12</v>
      </c>
    </row>
    <row r="45" spans="1:28" x14ac:dyDescent="0.3">
      <c r="A45" t="s">
        <v>94</v>
      </c>
      <c r="B45">
        <v>1250.4364014</v>
      </c>
      <c r="C45">
        <v>1211.3000488</v>
      </c>
      <c r="D45">
        <v>1194.8615723</v>
      </c>
      <c r="E45">
        <v>1201.237793</v>
      </c>
      <c r="F45">
        <v>1224.5</v>
      </c>
      <c r="G45">
        <v>1211.3000488</v>
      </c>
      <c r="H45">
        <v>1198.5999756000001</v>
      </c>
      <c r="I45">
        <v>1097.6199951000001</v>
      </c>
      <c r="J45">
        <v>1170.3170166</v>
      </c>
      <c r="L45" t="str">
        <f t="shared" si="0"/>
        <v>02NOV2022:20:00:00</v>
      </c>
      <c r="M45">
        <v>20</v>
      </c>
      <c r="N45">
        <f t="shared" si="1"/>
        <v>-39.136352600000009</v>
      </c>
      <c r="O45">
        <f t="shared" si="2"/>
        <v>-39.136352600000009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3.1298155232991136</v>
      </c>
      <c r="V45" s="3">
        <v>14</v>
      </c>
      <c r="W45" s="4">
        <v>18</v>
      </c>
      <c r="X45" s="4">
        <v>12</v>
      </c>
      <c r="Z45">
        <v>14</v>
      </c>
      <c r="AA45">
        <f t="shared" si="8"/>
        <v>18</v>
      </c>
      <c r="AB45">
        <f t="shared" si="9"/>
        <v>12</v>
      </c>
    </row>
    <row r="46" spans="1:28" x14ac:dyDescent="0.3">
      <c r="A46" t="s">
        <v>95</v>
      </c>
      <c r="B46">
        <v>1225.6152344</v>
      </c>
      <c r="C46">
        <v>1203.5699463000001</v>
      </c>
      <c r="D46">
        <v>1197.7932129000001</v>
      </c>
      <c r="E46">
        <v>1198.6464844</v>
      </c>
      <c r="F46">
        <v>1218.0600586</v>
      </c>
      <c r="G46">
        <v>1203.5699463000001</v>
      </c>
      <c r="H46">
        <v>1191.8199463000001</v>
      </c>
      <c r="I46">
        <v>1074.0999756000001</v>
      </c>
      <c r="J46">
        <v>1157.4914550999999</v>
      </c>
      <c r="L46" t="str">
        <f t="shared" si="0"/>
        <v>02NOV2022:21:00:00</v>
      </c>
      <c r="M46">
        <v>21</v>
      </c>
      <c r="N46">
        <f t="shared" si="1"/>
        <v>-22.04528809999988</v>
      </c>
      <c r="O46">
        <f t="shared" si="2"/>
        <v>-22.04528809999988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1.7987119840911698</v>
      </c>
      <c r="V46" s="3">
        <v>15</v>
      </c>
      <c r="W46" s="4">
        <v>17</v>
      </c>
      <c r="X46" s="4">
        <v>13</v>
      </c>
      <c r="Z46">
        <v>15</v>
      </c>
      <c r="AA46">
        <f t="shared" si="8"/>
        <v>17</v>
      </c>
      <c r="AB46">
        <f t="shared" si="9"/>
        <v>13</v>
      </c>
    </row>
    <row r="47" spans="1:28" x14ac:dyDescent="0.3">
      <c r="A47" t="s">
        <v>96</v>
      </c>
      <c r="B47">
        <v>1166.5482178</v>
      </c>
      <c r="C47">
        <v>1152.5300293</v>
      </c>
      <c r="D47">
        <v>1149.9290771000001</v>
      </c>
      <c r="E47">
        <v>1157.296875</v>
      </c>
      <c r="F47">
        <v>1165.0300293</v>
      </c>
      <c r="G47">
        <v>1152.5300293</v>
      </c>
      <c r="H47">
        <v>1141.0899658000001</v>
      </c>
      <c r="I47">
        <v>1027.25</v>
      </c>
      <c r="J47">
        <v>1107.6970214999999</v>
      </c>
      <c r="L47" t="str">
        <f t="shared" si="0"/>
        <v>02NOV2022:22:00:00</v>
      </c>
      <c r="M47">
        <v>22</v>
      </c>
      <c r="N47">
        <f t="shared" si="1"/>
        <v>-14.018188499999951</v>
      </c>
      <c r="O47">
        <f t="shared" si="2"/>
        <v>-14.018188499999951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1.2016810180754409</v>
      </c>
      <c r="V47" s="3">
        <v>16</v>
      </c>
      <c r="W47" s="4">
        <v>17</v>
      </c>
      <c r="X47" s="4">
        <v>13</v>
      </c>
      <c r="Z47">
        <v>16</v>
      </c>
      <c r="AA47">
        <f t="shared" si="8"/>
        <v>17</v>
      </c>
      <c r="AB47">
        <f t="shared" si="9"/>
        <v>13</v>
      </c>
    </row>
    <row r="48" spans="1:28" x14ac:dyDescent="0.3">
      <c r="A48" t="s">
        <v>97</v>
      </c>
      <c r="B48">
        <v>1086.1140137</v>
      </c>
      <c r="C48">
        <v>1092.0999756000001</v>
      </c>
      <c r="D48">
        <v>1092.2506103999999</v>
      </c>
      <c r="E48">
        <v>1105.7634277</v>
      </c>
      <c r="F48">
        <v>1101.0799560999999</v>
      </c>
      <c r="G48">
        <v>1092.0999756000001</v>
      </c>
      <c r="H48">
        <v>1082.25</v>
      </c>
      <c r="I48">
        <v>974.08599853999999</v>
      </c>
      <c r="J48">
        <v>1049.6795654</v>
      </c>
      <c r="L48" t="str">
        <f t="shared" si="0"/>
        <v>02NOV2022:23:00:00</v>
      </c>
      <c r="M48">
        <v>23</v>
      </c>
      <c r="N48">
        <f t="shared" si="1"/>
        <v>5.9859619000001203</v>
      </c>
      <c r="O48" t="str">
        <f t="shared" si="2"/>
        <v/>
      </c>
      <c r="P48">
        <f t="shared" si="3"/>
        <v>5.9859619000001203</v>
      </c>
      <c r="Q48" t="str">
        <f t="shared" si="4"/>
        <v/>
      </c>
      <c r="R48">
        <f t="shared" si="5"/>
        <v>1</v>
      </c>
      <c r="S48">
        <f t="shared" si="6"/>
        <v>0.55113568414499137</v>
      </c>
      <c r="V48" s="3">
        <v>17</v>
      </c>
      <c r="W48" s="4">
        <v>18</v>
      </c>
      <c r="X48" s="4">
        <v>12</v>
      </c>
      <c r="Z48">
        <v>17</v>
      </c>
      <c r="AA48">
        <f t="shared" si="8"/>
        <v>18</v>
      </c>
      <c r="AB48">
        <f t="shared" si="9"/>
        <v>12</v>
      </c>
    </row>
    <row r="49" spans="1:28" x14ac:dyDescent="0.3">
      <c r="A49" t="s">
        <v>98</v>
      </c>
      <c r="B49">
        <v>1007.0719604</v>
      </c>
      <c r="C49">
        <v>1034.8599853999999</v>
      </c>
      <c r="D49">
        <v>1024.6591797000001</v>
      </c>
      <c r="E49">
        <v>1035.3220214999999</v>
      </c>
      <c r="F49">
        <v>1038.5999756000001</v>
      </c>
      <c r="G49">
        <v>1034.8599853999999</v>
      </c>
      <c r="H49">
        <v>1026.6999512</v>
      </c>
      <c r="I49">
        <v>920.85998534999999</v>
      </c>
      <c r="J49">
        <v>993.48095703000001</v>
      </c>
      <c r="L49" t="str">
        <f t="shared" si="0"/>
        <v>03NOV2022:00:00:00</v>
      </c>
      <c r="M49">
        <v>24</v>
      </c>
      <c r="N49">
        <f t="shared" si="1"/>
        <v>27.788024999999948</v>
      </c>
      <c r="O49" t="str">
        <f t="shared" si="2"/>
        <v/>
      </c>
      <c r="P49">
        <f t="shared" si="3"/>
        <v>27.788024999999948</v>
      </c>
      <c r="Q49" t="str">
        <f t="shared" si="4"/>
        <v/>
      </c>
      <c r="R49">
        <f t="shared" si="5"/>
        <v>1</v>
      </c>
      <c r="S49">
        <f t="shared" si="6"/>
        <v>2.7592889180394606</v>
      </c>
      <c r="V49" s="3">
        <v>18</v>
      </c>
      <c r="W49" s="4">
        <v>20</v>
      </c>
      <c r="X49" s="4">
        <v>10</v>
      </c>
      <c r="Z49">
        <v>18</v>
      </c>
      <c r="AA49">
        <f t="shared" si="8"/>
        <v>20</v>
      </c>
      <c r="AB49">
        <f t="shared" si="9"/>
        <v>10</v>
      </c>
    </row>
    <row r="50" spans="1:28" x14ac:dyDescent="0.3">
      <c r="A50" t="s">
        <v>99</v>
      </c>
      <c r="B50">
        <v>966.08514404000005</v>
      </c>
      <c r="C50">
        <v>1002.3699951</v>
      </c>
      <c r="D50">
        <v>983.04095458999996</v>
      </c>
      <c r="E50">
        <v>1000.9110107</v>
      </c>
      <c r="F50">
        <v>1002.3699951</v>
      </c>
      <c r="G50">
        <v>1001.2199707</v>
      </c>
      <c r="H50">
        <v>996.18902588000003</v>
      </c>
      <c r="I50">
        <v>905.49298095999995</v>
      </c>
      <c r="J50">
        <v>966.63031006000006</v>
      </c>
      <c r="L50" t="str">
        <f t="shared" si="0"/>
        <v>03NOV2022:01:00:00</v>
      </c>
      <c r="M50">
        <v>1</v>
      </c>
      <c r="N50">
        <f t="shared" si="1"/>
        <v>36.284851059999937</v>
      </c>
      <c r="O50" t="str">
        <f t="shared" si="2"/>
        <v/>
      </c>
      <c r="P50">
        <f t="shared" si="3"/>
        <v>36.284851059999937</v>
      </c>
      <c r="Q50" t="str">
        <f t="shared" si="4"/>
        <v/>
      </c>
      <c r="R50">
        <f t="shared" si="5"/>
        <v>1</v>
      </c>
      <c r="S50">
        <f t="shared" si="6"/>
        <v>3.7558647168781629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3">
      <c r="A51" t="s">
        <v>100</v>
      </c>
      <c r="B51">
        <v>939.45251465000001</v>
      </c>
      <c r="C51">
        <v>963.80297852000001</v>
      </c>
      <c r="D51">
        <v>962.64953613</v>
      </c>
      <c r="E51">
        <v>977.77728271000001</v>
      </c>
      <c r="F51">
        <v>963.80297852000001</v>
      </c>
      <c r="G51">
        <v>968.18499756000006</v>
      </c>
      <c r="H51">
        <v>958.44702147999999</v>
      </c>
      <c r="I51">
        <v>872.68798828000001</v>
      </c>
      <c r="J51">
        <v>931.66925048999997</v>
      </c>
      <c r="L51" t="str">
        <f t="shared" si="0"/>
        <v>03NOV2022:02:00:00</v>
      </c>
      <c r="M51">
        <v>2</v>
      </c>
      <c r="N51">
        <f t="shared" si="1"/>
        <v>24.350463869999999</v>
      </c>
      <c r="O51" t="str">
        <f t="shared" si="2"/>
        <v/>
      </c>
      <c r="P51">
        <f t="shared" si="3"/>
        <v>24.350463869999999</v>
      </c>
      <c r="Q51" t="str">
        <f t="shared" si="4"/>
        <v/>
      </c>
      <c r="R51">
        <f t="shared" si="5"/>
        <v>1</v>
      </c>
      <c r="S51">
        <f t="shared" si="6"/>
        <v>2.5919845325095481</v>
      </c>
      <c r="V51" s="3">
        <v>20</v>
      </c>
      <c r="W51" s="4">
        <v>16</v>
      </c>
      <c r="X51" s="4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3">
      <c r="A52" t="s">
        <v>101</v>
      </c>
      <c r="B52">
        <v>929.23730468999997</v>
      </c>
      <c r="C52">
        <v>933.61700439000003</v>
      </c>
      <c r="D52">
        <v>945.67608643000005</v>
      </c>
      <c r="E52">
        <v>962.94982909999999</v>
      </c>
      <c r="F52">
        <v>933.61700439000003</v>
      </c>
      <c r="G52">
        <v>943.77801513999998</v>
      </c>
      <c r="H52">
        <v>932.03698729999996</v>
      </c>
      <c r="I52">
        <v>849.62701416000004</v>
      </c>
      <c r="J52">
        <v>906.36578368999994</v>
      </c>
      <c r="L52" t="str">
        <f t="shared" si="0"/>
        <v>03NOV2022:03:00:00</v>
      </c>
      <c r="M52">
        <v>3</v>
      </c>
      <c r="N52">
        <f t="shared" si="1"/>
        <v>4.3796997000000601</v>
      </c>
      <c r="O52" t="str">
        <f t="shared" si="2"/>
        <v/>
      </c>
      <c r="P52">
        <f t="shared" si="3"/>
        <v>4.3796997000000601</v>
      </c>
      <c r="Q52" t="str">
        <f t="shared" si="4"/>
        <v/>
      </c>
      <c r="R52">
        <f t="shared" si="5"/>
        <v>1</v>
      </c>
      <c r="S52">
        <f t="shared" si="6"/>
        <v>0.47132198394264407</v>
      </c>
      <c r="V52" s="3">
        <v>21</v>
      </c>
      <c r="W52" s="4">
        <v>16</v>
      </c>
      <c r="X52" s="4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3">
      <c r="A53" t="s">
        <v>102</v>
      </c>
      <c r="B53">
        <v>911.41198729999996</v>
      </c>
      <c r="C53">
        <v>918.84698486000002</v>
      </c>
      <c r="D53">
        <v>938.78387451000003</v>
      </c>
      <c r="E53">
        <v>954.24310303000004</v>
      </c>
      <c r="F53">
        <v>918.84698486000002</v>
      </c>
      <c r="G53">
        <v>927.84197998000002</v>
      </c>
      <c r="H53">
        <v>916.15802001999998</v>
      </c>
      <c r="I53">
        <v>841.58898925999995</v>
      </c>
      <c r="J53">
        <v>893.38317871000004</v>
      </c>
      <c r="L53" t="str">
        <f t="shared" si="0"/>
        <v>03NOV2022:04:00:00</v>
      </c>
      <c r="M53">
        <v>4</v>
      </c>
      <c r="N53">
        <f t="shared" si="1"/>
        <v>7.4349975600000562</v>
      </c>
      <c r="O53" t="str">
        <f t="shared" si="2"/>
        <v/>
      </c>
      <c r="P53">
        <f t="shared" si="3"/>
        <v>7.4349975600000562</v>
      </c>
      <c r="Q53" t="str">
        <f t="shared" si="4"/>
        <v/>
      </c>
      <c r="R53">
        <f t="shared" si="5"/>
        <v>1</v>
      </c>
      <c r="S53">
        <f t="shared" si="6"/>
        <v>0.81576692687856389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3">
      <c r="A54" t="s">
        <v>103</v>
      </c>
      <c r="B54">
        <v>927.06634521000001</v>
      </c>
      <c r="C54">
        <v>913.46099853999999</v>
      </c>
      <c r="D54">
        <v>949.26104736000002</v>
      </c>
      <c r="E54">
        <v>965.10296631000006</v>
      </c>
      <c r="F54">
        <v>913.46099853999999</v>
      </c>
      <c r="G54">
        <v>923.67797852000001</v>
      </c>
      <c r="H54">
        <v>913.52301024999997</v>
      </c>
      <c r="I54">
        <v>849.21697998000002</v>
      </c>
      <c r="J54">
        <v>893.54534911999997</v>
      </c>
      <c r="L54" t="str">
        <f t="shared" si="0"/>
        <v>03NOV2022:05:00:00</v>
      </c>
      <c r="M54">
        <v>5</v>
      </c>
      <c r="N54">
        <f t="shared" si="1"/>
        <v>-13.605346670000017</v>
      </c>
      <c r="O54">
        <f t="shared" si="2"/>
        <v>-13.605346670000017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1.4675699037395344</v>
      </c>
      <c r="V54" s="3">
        <v>23</v>
      </c>
      <c r="W54" s="4">
        <v>18</v>
      </c>
      <c r="X54" s="4">
        <v>12</v>
      </c>
      <c r="Z54">
        <v>23</v>
      </c>
      <c r="AA54">
        <f t="shared" si="8"/>
        <v>18</v>
      </c>
      <c r="AB54">
        <f t="shared" si="9"/>
        <v>12</v>
      </c>
    </row>
    <row r="55" spans="1:28" x14ac:dyDescent="0.3">
      <c r="A55" t="s">
        <v>104</v>
      </c>
      <c r="B55">
        <v>966.86596680000002</v>
      </c>
      <c r="C55">
        <v>945.22100829999999</v>
      </c>
      <c r="D55">
        <v>988.79388428000004</v>
      </c>
      <c r="E55">
        <v>1005.6898804</v>
      </c>
      <c r="F55">
        <v>945.22100829999999</v>
      </c>
      <c r="G55">
        <v>957.26098633000004</v>
      </c>
      <c r="H55">
        <v>944.78100586000005</v>
      </c>
      <c r="I55">
        <v>894.35302734000004</v>
      </c>
      <c r="J55">
        <v>930.31719970999995</v>
      </c>
      <c r="L55" t="str">
        <f t="shared" si="0"/>
        <v>03NOV2022:06:00:00</v>
      </c>
      <c r="M55">
        <v>6</v>
      </c>
      <c r="N55">
        <f t="shared" si="1"/>
        <v>-21.64495850000003</v>
      </c>
      <c r="O55">
        <f t="shared" si="2"/>
        <v>-21.64495850000003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2.2386720851947595</v>
      </c>
      <c r="V55" s="3">
        <v>24</v>
      </c>
      <c r="W55" s="4">
        <v>20</v>
      </c>
      <c r="X55" s="4">
        <v>10</v>
      </c>
      <c r="Z55">
        <v>24</v>
      </c>
      <c r="AA55">
        <f t="shared" si="8"/>
        <v>20</v>
      </c>
      <c r="AB55">
        <f t="shared" si="9"/>
        <v>10</v>
      </c>
    </row>
    <row r="56" spans="1:28" x14ac:dyDescent="0.3">
      <c r="A56" t="s">
        <v>105</v>
      </c>
      <c r="B56">
        <v>1049.8580322</v>
      </c>
      <c r="C56">
        <v>1024.3800048999999</v>
      </c>
      <c r="D56">
        <v>1074.2487793</v>
      </c>
      <c r="E56">
        <v>1086.0336914</v>
      </c>
      <c r="F56">
        <v>1024.3800048999999</v>
      </c>
      <c r="G56">
        <v>1037.4200439000001</v>
      </c>
      <c r="H56">
        <v>1021.6199951</v>
      </c>
      <c r="I56">
        <v>970.26300048999997</v>
      </c>
      <c r="J56">
        <v>1008.0090332</v>
      </c>
      <c r="L56" t="str">
        <f t="shared" si="0"/>
        <v>03NOV2022:07:00:00</v>
      </c>
      <c r="M56">
        <v>7</v>
      </c>
      <c r="N56">
        <f t="shared" si="1"/>
        <v>-25.478027300000122</v>
      </c>
      <c r="O56">
        <f t="shared" si="2"/>
        <v>-25.478027300000122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2.4268069127985208</v>
      </c>
      <c r="V56" s="3" t="s">
        <v>13</v>
      </c>
      <c r="W56" s="4">
        <v>392</v>
      </c>
      <c r="X56" s="4">
        <v>328</v>
      </c>
    </row>
    <row r="57" spans="1:28" x14ac:dyDescent="0.3">
      <c r="A57" t="s">
        <v>106</v>
      </c>
      <c r="B57">
        <v>1118.0183105000001</v>
      </c>
      <c r="C57">
        <v>1076.3499756000001</v>
      </c>
      <c r="D57">
        <v>1118.7935791</v>
      </c>
      <c r="E57">
        <v>1137.2493896000001</v>
      </c>
      <c r="F57">
        <v>1076.3499756000001</v>
      </c>
      <c r="G57">
        <v>1086.5899658000001</v>
      </c>
      <c r="H57">
        <v>1068.8599853999999</v>
      </c>
      <c r="I57">
        <v>1015.1199951</v>
      </c>
      <c r="J57">
        <v>1055.6069336</v>
      </c>
      <c r="L57" t="str">
        <f t="shared" si="0"/>
        <v>03NOV2022:08:00:00</v>
      </c>
      <c r="M57">
        <v>8</v>
      </c>
      <c r="N57">
        <f t="shared" si="1"/>
        <v>-41.668334899999991</v>
      </c>
      <c r="O57">
        <f t="shared" si="2"/>
        <v>-41.668334899999991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3.7269814374833525</v>
      </c>
    </row>
    <row r="58" spans="1:28" x14ac:dyDescent="0.3">
      <c r="A58" t="s">
        <v>107</v>
      </c>
      <c r="B58">
        <v>1132.1419678</v>
      </c>
      <c r="C58">
        <v>1078.6199951000001</v>
      </c>
      <c r="D58">
        <v>1111.2540283000001</v>
      </c>
      <c r="E58">
        <v>1132.6557617000001</v>
      </c>
      <c r="F58">
        <v>1078.6199951000001</v>
      </c>
      <c r="G58">
        <v>1085.2900391000001</v>
      </c>
      <c r="H58">
        <v>1070.0699463000001</v>
      </c>
      <c r="I58">
        <v>1032.3399658000001</v>
      </c>
      <c r="J58">
        <v>1061.9519043</v>
      </c>
      <c r="L58" t="str">
        <f t="shared" si="0"/>
        <v>03NOV2022:09:00:00</v>
      </c>
      <c r="M58">
        <v>9</v>
      </c>
      <c r="N58">
        <f t="shared" si="1"/>
        <v>-53.521972699999878</v>
      </c>
      <c r="O58">
        <f t="shared" si="2"/>
        <v>-53.521972699999878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4.7274965704172951</v>
      </c>
    </row>
    <row r="59" spans="1:28" x14ac:dyDescent="0.3">
      <c r="A59" t="s">
        <v>108</v>
      </c>
      <c r="B59">
        <v>1167.2625731999999</v>
      </c>
      <c r="C59">
        <v>1108.25</v>
      </c>
      <c r="D59">
        <v>1121.6672363</v>
      </c>
      <c r="E59">
        <v>1116.8405762</v>
      </c>
      <c r="F59">
        <v>1108.25</v>
      </c>
      <c r="G59">
        <v>1108.8699951000001</v>
      </c>
      <c r="H59">
        <v>1100.1700439000001</v>
      </c>
      <c r="I59">
        <v>1048.0300293</v>
      </c>
      <c r="J59">
        <v>1085.3081055</v>
      </c>
      <c r="L59" t="str">
        <f t="shared" si="0"/>
        <v>03NOV2022:10:00:00</v>
      </c>
      <c r="M59">
        <v>10</v>
      </c>
      <c r="N59">
        <f t="shared" si="1"/>
        <v>-59.012573199999906</v>
      </c>
      <c r="O59">
        <f t="shared" si="2"/>
        <v>-59.012573199999906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5.055638256114003</v>
      </c>
    </row>
    <row r="60" spans="1:28" x14ac:dyDescent="0.3">
      <c r="A60" t="s">
        <v>109</v>
      </c>
      <c r="B60">
        <v>1191.3354492000001</v>
      </c>
      <c r="C60">
        <v>1136.9100341999999</v>
      </c>
      <c r="D60">
        <v>1126.2537841999999</v>
      </c>
      <c r="E60">
        <v>1114.1322021000001</v>
      </c>
      <c r="F60">
        <v>1136.9100341999999</v>
      </c>
      <c r="G60">
        <v>1129.9899902</v>
      </c>
      <c r="H60">
        <v>1119.3599853999999</v>
      </c>
      <c r="I60">
        <v>1059.3199463000001</v>
      </c>
      <c r="J60">
        <v>1103.6359863</v>
      </c>
      <c r="L60" t="str">
        <f t="shared" si="0"/>
        <v>03NOV2022:11:00:00</v>
      </c>
      <c r="M60">
        <v>11</v>
      </c>
      <c r="N60">
        <f t="shared" si="1"/>
        <v>-54.425415000000157</v>
      </c>
      <c r="O60">
        <f t="shared" si="2"/>
        <v>-54.425415000000157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4.5684374654130915</v>
      </c>
    </row>
    <row r="61" spans="1:28" x14ac:dyDescent="0.3">
      <c r="A61" t="s">
        <v>110</v>
      </c>
      <c r="B61">
        <v>1178.9744873</v>
      </c>
      <c r="C61">
        <v>1171</v>
      </c>
      <c r="D61">
        <v>1132.8725586</v>
      </c>
      <c r="E61">
        <v>1120.621582</v>
      </c>
      <c r="F61">
        <v>1171</v>
      </c>
      <c r="G61">
        <v>1155.4100341999999</v>
      </c>
      <c r="H61">
        <v>1140.0999756000001</v>
      </c>
      <c r="I61">
        <v>1077.1800536999999</v>
      </c>
      <c r="J61">
        <v>1126.5405272999999</v>
      </c>
      <c r="L61" t="str">
        <f t="shared" si="0"/>
        <v>03NOV2022:12:00:00</v>
      </c>
      <c r="M61">
        <v>12</v>
      </c>
      <c r="N61">
        <f t="shared" si="1"/>
        <v>-7.9744872999999643</v>
      </c>
      <c r="O61">
        <f t="shared" si="2"/>
        <v>-7.9744872999999643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0.67639184612574144</v>
      </c>
    </row>
    <row r="62" spans="1:28" x14ac:dyDescent="0.3">
      <c r="A62" t="s">
        <v>111</v>
      </c>
      <c r="B62">
        <v>1165.2957764</v>
      </c>
      <c r="C62">
        <v>1198.4200439000001</v>
      </c>
      <c r="D62">
        <v>1133.4893798999999</v>
      </c>
      <c r="E62">
        <v>1132.7728271000001</v>
      </c>
      <c r="F62">
        <v>1198.4200439000001</v>
      </c>
      <c r="G62">
        <v>1175.5400391000001</v>
      </c>
      <c r="H62">
        <v>1158.3000488</v>
      </c>
      <c r="I62">
        <v>1089.7800293</v>
      </c>
      <c r="J62">
        <v>1144.6459961</v>
      </c>
      <c r="L62" t="str">
        <f t="shared" si="0"/>
        <v>03NOV2022:13:00:00</v>
      </c>
      <c r="M62">
        <v>13</v>
      </c>
      <c r="N62">
        <f t="shared" si="1"/>
        <v>33.124267500000087</v>
      </c>
      <c r="O62" t="str">
        <f t="shared" si="2"/>
        <v/>
      </c>
      <c r="P62">
        <f t="shared" si="3"/>
        <v>33.124267500000087</v>
      </c>
      <c r="Q62" t="str">
        <f t="shared" si="4"/>
        <v/>
      </c>
      <c r="R62">
        <f t="shared" si="5"/>
        <v>1</v>
      </c>
      <c r="S62">
        <f t="shared" si="6"/>
        <v>2.8425630789062293</v>
      </c>
    </row>
    <row r="63" spans="1:28" x14ac:dyDescent="0.3">
      <c r="A63" t="s">
        <v>112</v>
      </c>
      <c r="B63">
        <v>1192.067749</v>
      </c>
      <c r="C63">
        <v>1237.4100341999999</v>
      </c>
      <c r="D63">
        <v>1144.2213135</v>
      </c>
      <c r="E63">
        <v>1144.9677733999999</v>
      </c>
      <c r="F63">
        <v>1237.4100341999999</v>
      </c>
      <c r="G63">
        <v>1207.6400146000001</v>
      </c>
      <c r="H63">
        <v>1187.9399414</v>
      </c>
      <c r="I63">
        <v>1117.9599608999999</v>
      </c>
      <c r="J63">
        <v>1175.7924805</v>
      </c>
      <c r="L63" t="str">
        <f t="shared" si="0"/>
        <v>03NOV2022:14:00:00</v>
      </c>
      <c r="M63">
        <v>14</v>
      </c>
      <c r="N63">
        <f t="shared" si="1"/>
        <v>45.342285199999878</v>
      </c>
      <c r="O63" t="str">
        <f t="shared" si="2"/>
        <v/>
      </c>
      <c r="P63">
        <f t="shared" si="3"/>
        <v>45.342285199999878</v>
      </c>
      <c r="Q63" t="str">
        <f t="shared" si="4"/>
        <v/>
      </c>
      <c r="R63">
        <f t="shared" si="5"/>
        <v>1</v>
      </c>
      <c r="S63">
        <f t="shared" si="6"/>
        <v>3.8036667998137306</v>
      </c>
    </row>
    <row r="64" spans="1:28" x14ac:dyDescent="0.3">
      <c r="A64" t="s">
        <v>113</v>
      </c>
      <c r="B64">
        <v>1237.5720214999999</v>
      </c>
      <c r="C64">
        <v>1282.3199463000001</v>
      </c>
      <c r="D64">
        <v>1159.4523925999999</v>
      </c>
      <c r="E64">
        <v>1171.3994141000001</v>
      </c>
      <c r="F64">
        <v>1282.3199463000001</v>
      </c>
      <c r="G64">
        <v>1247.6099853999999</v>
      </c>
      <c r="H64">
        <v>1224.3499756000001</v>
      </c>
      <c r="I64">
        <v>1134.8900146000001</v>
      </c>
      <c r="J64">
        <v>1207.5495605000001</v>
      </c>
      <c r="L64" t="str">
        <f t="shared" si="0"/>
        <v>03NOV2022:15:00:00</v>
      </c>
      <c r="M64">
        <v>15</v>
      </c>
      <c r="N64">
        <f t="shared" si="1"/>
        <v>44.747924800000192</v>
      </c>
      <c r="O64" t="str">
        <f t="shared" si="2"/>
        <v/>
      </c>
      <c r="P64">
        <f t="shared" si="3"/>
        <v>44.747924800000192</v>
      </c>
      <c r="Q64" t="str">
        <f t="shared" si="4"/>
        <v/>
      </c>
      <c r="R64">
        <f t="shared" si="5"/>
        <v>1</v>
      </c>
      <c r="S64">
        <f t="shared" si="6"/>
        <v>3.6157834875552091</v>
      </c>
    </row>
    <row r="65" spans="1:19" x14ac:dyDescent="0.3">
      <c r="A65" t="s">
        <v>114</v>
      </c>
      <c r="B65">
        <v>1243.7606201000001</v>
      </c>
      <c r="C65">
        <v>1319.8399658000001</v>
      </c>
      <c r="D65">
        <v>1173.2541504000001</v>
      </c>
      <c r="E65">
        <v>1195.2503661999999</v>
      </c>
      <c r="F65">
        <v>1319.8399658000001</v>
      </c>
      <c r="G65">
        <v>1279.2700195</v>
      </c>
      <c r="H65">
        <v>1252.4599608999999</v>
      </c>
      <c r="I65">
        <v>1159.3900146000001</v>
      </c>
      <c r="J65">
        <v>1236.6950684000001</v>
      </c>
      <c r="L65" t="str">
        <f t="shared" si="0"/>
        <v>03NOV2022:16:00:00</v>
      </c>
      <c r="M65">
        <v>16</v>
      </c>
      <c r="N65">
        <f t="shared" si="1"/>
        <v>76.079345699999976</v>
      </c>
      <c r="O65" t="str">
        <f t="shared" si="2"/>
        <v/>
      </c>
      <c r="P65">
        <f t="shared" si="3"/>
        <v>76.079345699999976</v>
      </c>
      <c r="Q65" t="str">
        <f t="shared" si="4"/>
        <v/>
      </c>
      <c r="R65">
        <f t="shared" si="5"/>
        <v>1</v>
      </c>
      <c r="S65">
        <f t="shared" si="6"/>
        <v>6.1168800869320892</v>
      </c>
    </row>
    <row r="66" spans="1:19" x14ac:dyDescent="0.3">
      <c r="A66" t="s">
        <v>115</v>
      </c>
      <c r="B66">
        <v>1259.0130615</v>
      </c>
      <c r="C66">
        <v>1359.3599853999999</v>
      </c>
      <c r="D66">
        <v>1204.7398682</v>
      </c>
      <c r="E66">
        <v>1244.0045166</v>
      </c>
      <c r="F66">
        <v>1359.3599853999999</v>
      </c>
      <c r="G66">
        <v>1315.8399658000001</v>
      </c>
      <c r="H66">
        <v>1284.4100341999999</v>
      </c>
      <c r="I66">
        <v>1168.5</v>
      </c>
      <c r="J66">
        <v>1262.9415283000001</v>
      </c>
      <c r="L66" t="str">
        <f t="shared" si="0"/>
        <v>03NOV2022:17:00:00</v>
      </c>
      <c r="M66">
        <v>17</v>
      </c>
      <c r="N66">
        <f t="shared" si="1"/>
        <v>100.34692389999987</v>
      </c>
      <c r="O66" t="str">
        <f t="shared" si="2"/>
        <v/>
      </c>
      <c r="P66">
        <f t="shared" si="3"/>
        <v>100.34692389999987</v>
      </c>
      <c r="Q66" t="str">
        <f t="shared" si="4"/>
        <v/>
      </c>
      <c r="R66">
        <f t="shared" si="5"/>
        <v>1</v>
      </c>
      <c r="S66">
        <f t="shared" si="6"/>
        <v>7.9702845799268829</v>
      </c>
    </row>
    <row r="67" spans="1:19" x14ac:dyDescent="0.3">
      <c r="A67" t="s">
        <v>116</v>
      </c>
      <c r="B67">
        <v>1273.6999512</v>
      </c>
      <c r="C67">
        <v>1348.7700195</v>
      </c>
      <c r="D67">
        <v>1210.0655518000001</v>
      </c>
      <c r="E67">
        <v>1244.7258300999999</v>
      </c>
      <c r="F67">
        <v>1348.7700195</v>
      </c>
      <c r="G67">
        <v>1303.1400146000001</v>
      </c>
      <c r="H67">
        <v>1269.0100098</v>
      </c>
      <c r="I67">
        <v>1182.7800293</v>
      </c>
      <c r="J67">
        <v>1259.3260498</v>
      </c>
      <c r="L67" t="str">
        <f t="shared" ref="L67:L130" si="10">A67</f>
        <v>03NOV2022:18:00:00</v>
      </c>
      <c r="M67">
        <v>18</v>
      </c>
      <c r="N67">
        <f t="shared" ref="N67:N130" si="11">C67-B67</f>
        <v>75.070068300000003</v>
      </c>
      <c r="O67" t="str">
        <f t="shared" ref="O67:O130" si="12">IF(N67&lt;0,N67,"")</f>
        <v/>
      </c>
      <c r="P67">
        <f t="shared" ref="P67:P130" si="13">IF(N67&gt;0,N67,"")</f>
        <v>75.070068300000003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5.8938581436918254</v>
      </c>
    </row>
    <row r="68" spans="1:19" x14ac:dyDescent="0.3">
      <c r="A68" t="s">
        <v>117</v>
      </c>
      <c r="B68">
        <v>1276.9570312999999</v>
      </c>
      <c r="C68">
        <v>1314.0899658000001</v>
      </c>
      <c r="D68">
        <v>1226.1542969</v>
      </c>
      <c r="E68">
        <v>1252.6125488</v>
      </c>
      <c r="F68">
        <v>1314.0899658000001</v>
      </c>
      <c r="G68">
        <v>1271.9899902</v>
      </c>
      <c r="H68">
        <v>1235.3100586</v>
      </c>
      <c r="I68">
        <v>1194.6700439000001</v>
      </c>
      <c r="J68">
        <v>1242.0729980000001</v>
      </c>
      <c r="L68" t="str">
        <f t="shared" si="10"/>
        <v>03NOV2022:19:00:00</v>
      </c>
      <c r="M68">
        <v>19</v>
      </c>
      <c r="N68">
        <f t="shared" si="11"/>
        <v>37.132934500000147</v>
      </c>
      <c r="O68" t="str">
        <f t="shared" si="12"/>
        <v/>
      </c>
      <c r="P68">
        <f t="shared" si="13"/>
        <v>37.132934500000147</v>
      </c>
      <c r="Q68" t="str">
        <f t="shared" si="14"/>
        <v/>
      </c>
      <c r="R68">
        <f t="shared" si="15"/>
        <v>1</v>
      </c>
      <c r="S68">
        <f t="shared" si="16"/>
        <v>2.90792357063081</v>
      </c>
    </row>
    <row r="69" spans="1:19" x14ac:dyDescent="0.3">
      <c r="A69" t="s">
        <v>118</v>
      </c>
      <c r="B69">
        <v>1288.3483887</v>
      </c>
      <c r="C69">
        <v>1312.2900391000001</v>
      </c>
      <c r="D69">
        <v>1255.1060791</v>
      </c>
      <c r="E69">
        <v>1275.0266113</v>
      </c>
      <c r="F69">
        <v>1312.2900391000001</v>
      </c>
      <c r="G69">
        <v>1279.5500488</v>
      </c>
      <c r="H69">
        <v>1238.7399902</v>
      </c>
      <c r="I69">
        <v>1169.2900391000001</v>
      </c>
      <c r="J69">
        <v>1235.6674805</v>
      </c>
      <c r="L69" t="str">
        <f t="shared" si="10"/>
        <v>03NOV2022:20:00:00</v>
      </c>
      <c r="M69">
        <v>20</v>
      </c>
      <c r="N69">
        <f t="shared" si="11"/>
        <v>23.941650400000071</v>
      </c>
      <c r="O69" t="str">
        <f t="shared" si="12"/>
        <v/>
      </c>
      <c r="P69">
        <f t="shared" si="13"/>
        <v>23.941650400000071</v>
      </c>
      <c r="Q69" t="str">
        <f t="shared" si="14"/>
        <v/>
      </c>
      <c r="R69">
        <f t="shared" si="15"/>
        <v>1</v>
      </c>
      <c r="S69">
        <f t="shared" si="16"/>
        <v>1.8583211350276339</v>
      </c>
    </row>
    <row r="70" spans="1:19" x14ac:dyDescent="0.3">
      <c r="A70" t="s">
        <v>119</v>
      </c>
      <c r="B70">
        <v>1257.2921143000001</v>
      </c>
      <c r="C70">
        <v>1290.1999512</v>
      </c>
      <c r="D70">
        <v>1267.9934082</v>
      </c>
      <c r="E70">
        <v>1278.9907227000001</v>
      </c>
      <c r="F70">
        <v>1290.1999512</v>
      </c>
      <c r="G70">
        <v>1263.1600341999999</v>
      </c>
      <c r="H70">
        <v>1225.5100098</v>
      </c>
      <c r="I70">
        <v>1134.0699463000001</v>
      </c>
      <c r="J70">
        <v>1212.6219481999999</v>
      </c>
      <c r="L70" t="str">
        <f t="shared" si="10"/>
        <v>03NOV2022:21:00:00</v>
      </c>
      <c r="M70">
        <v>21</v>
      </c>
      <c r="N70">
        <f t="shared" si="11"/>
        <v>32.907836899999893</v>
      </c>
      <c r="O70" t="str">
        <f t="shared" si="12"/>
        <v/>
      </c>
      <c r="P70">
        <f t="shared" si="13"/>
        <v>32.907836899999893</v>
      </c>
      <c r="Q70" t="str">
        <f t="shared" si="14"/>
        <v/>
      </c>
      <c r="R70">
        <f t="shared" si="15"/>
        <v>1</v>
      </c>
      <c r="S70">
        <f t="shared" si="16"/>
        <v>2.617358092500357</v>
      </c>
    </row>
    <row r="71" spans="1:19" x14ac:dyDescent="0.3">
      <c r="A71" t="s">
        <v>120</v>
      </c>
      <c r="B71">
        <v>1206.3569336</v>
      </c>
      <c r="C71">
        <v>1234.7299805</v>
      </c>
      <c r="D71">
        <v>1222.5189209</v>
      </c>
      <c r="E71">
        <v>1231.6827393000001</v>
      </c>
      <c r="F71">
        <v>1234.7299805</v>
      </c>
      <c r="G71">
        <v>1211.3100586</v>
      </c>
      <c r="H71">
        <v>1176.6800536999999</v>
      </c>
      <c r="I71">
        <v>1088.4599608999999</v>
      </c>
      <c r="J71">
        <v>1163.1679687999999</v>
      </c>
      <c r="L71" t="str">
        <f t="shared" si="10"/>
        <v>03NOV2022:22:00:00</v>
      </c>
      <c r="M71">
        <v>22</v>
      </c>
      <c r="N71">
        <f t="shared" si="11"/>
        <v>28.373046899999963</v>
      </c>
      <c r="O71" t="str">
        <f t="shared" si="12"/>
        <v/>
      </c>
      <c r="P71">
        <f t="shared" si="13"/>
        <v>28.373046899999963</v>
      </c>
      <c r="Q71" t="str">
        <f t="shared" si="14"/>
        <v/>
      </c>
      <c r="R71">
        <f t="shared" si="15"/>
        <v>1</v>
      </c>
      <c r="S71">
        <f t="shared" si="16"/>
        <v>2.3519611907339364</v>
      </c>
    </row>
    <row r="72" spans="1:19" x14ac:dyDescent="0.3">
      <c r="A72" t="s">
        <v>121</v>
      </c>
      <c r="B72">
        <v>1148.3074951000001</v>
      </c>
      <c r="C72">
        <v>1170.2700195</v>
      </c>
      <c r="D72">
        <v>1163.2398682</v>
      </c>
      <c r="E72">
        <v>1174.8870850000001</v>
      </c>
      <c r="F72">
        <v>1170.2700195</v>
      </c>
      <c r="G72">
        <v>1145.1500243999999</v>
      </c>
      <c r="H72">
        <v>1118.2600098</v>
      </c>
      <c r="I72">
        <v>1030.1500243999999</v>
      </c>
      <c r="J72">
        <v>1101.9455565999999</v>
      </c>
      <c r="L72" t="str">
        <f t="shared" si="10"/>
        <v>03NOV2022:23:00:00</v>
      </c>
      <c r="M72">
        <v>23</v>
      </c>
      <c r="N72">
        <f t="shared" si="11"/>
        <v>21.962524399999893</v>
      </c>
      <c r="O72" t="str">
        <f t="shared" si="12"/>
        <v/>
      </c>
      <c r="P72">
        <f t="shared" si="13"/>
        <v>21.962524399999893</v>
      </c>
      <c r="Q72" t="str">
        <f t="shared" si="14"/>
        <v/>
      </c>
      <c r="R72">
        <f t="shared" si="15"/>
        <v>1</v>
      </c>
      <c r="S72">
        <f t="shared" si="16"/>
        <v>1.9125995862360274</v>
      </c>
    </row>
    <row r="73" spans="1:19" x14ac:dyDescent="0.3">
      <c r="A73" t="s">
        <v>122</v>
      </c>
      <c r="B73">
        <v>1087.270874</v>
      </c>
      <c r="C73">
        <v>1109.8699951000001</v>
      </c>
      <c r="D73">
        <v>1089.6851807</v>
      </c>
      <c r="E73">
        <v>1100.0064697</v>
      </c>
      <c r="F73">
        <v>1109.8699951000001</v>
      </c>
      <c r="G73">
        <v>1084.8699951000001</v>
      </c>
      <c r="H73">
        <v>1065.3900146000001</v>
      </c>
      <c r="I73">
        <v>968.52801513999998</v>
      </c>
      <c r="J73">
        <v>1043.0302733999999</v>
      </c>
      <c r="L73" t="str">
        <f t="shared" si="10"/>
        <v>04NOV2022:00:00:00</v>
      </c>
      <c r="M73">
        <v>24</v>
      </c>
      <c r="N73">
        <f t="shared" si="11"/>
        <v>22.599121100000048</v>
      </c>
      <c r="O73" t="str">
        <f t="shared" si="12"/>
        <v/>
      </c>
      <c r="P73">
        <f t="shared" si="13"/>
        <v>22.599121100000048</v>
      </c>
      <c r="Q73" t="str">
        <f t="shared" si="14"/>
        <v/>
      </c>
      <c r="R73">
        <f t="shared" si="15"/>
        <v>1</v>
      </c>
      <c r="S73">
        <f t="shared" si="16"/>
        <v>2.0785180253067321</v>
      </c>
    </row>
    <row r="74" spans="1:19" x14ac:dyDescent="0.3">
      <c r="A74" t="s">
        <v>123</v>
      </c>
      <c r="B74">
        <v>1026.6563721</v>
      </c>
      <c r="C74">
        <v>1083.3699951000001</v>
      </c>
      <c r="D74">
        <v>1052.3579102000001</v>
      </c>
      <c r="E74">
        <v>1061.7409668</v>
      </c>
      <c r="F74">
        <v>1091.8000488</v>
      </c>
      <c r="G74">
        <v>1083.3699951000001</v>
      </c>
      <c r="H74">
        <v>1087.1400146000001</v>
      </c>
      <c r="I74">
        <v>1271.3199463000001</v>
      </c>
      <c r="J74">
        <v>1151.3594971</v>
      </c>
      <c r="L74" t="str">
        <f t="shared" si="10"/>
        <v>04NOV2022:01:00:00</v>
      </c>
      <c r="M74">
        <v>1</v>
      </c>
      <c r="N74">
        <f t="shared" si="11"/>
        <v>56.713623000000098</v>
      </c>
      <c r="O74" t="str">
        <f t="shared" si="12"/>
        <v/>
      </c>
      <c r="P74">
        <f t="shared" si="13"/>
        <v>56.713623000000098</v>
      </c>
      <c r="Q74" t="str">
        <f t="shared" si="14"/>
        <v/>
      </c>
      <c r="R74">
        <f t="shared" si="15"/>
        <v>1</v>
      </c>
      <c r="S74">
        <f t="shared" si="16"/>
        <v>5.5241095795269644</v>
      </c>
    </row>
    <row r="75" spans="1:19" x14ac:dyDescent="0.3">
      <c r="A75" t="s">
        <v>124</v>
      </c>
      <c r="B75">
        <v>998.27783203000001</v>
      </c>
      <c r="C75">
        <v>1041.0300293</v>
      </c>
      <c r="D75">
        <v>1028.3825684000001</v>
      </c>
      <c r="E75">
        <v>1038.2801514</v>
      </c>
      <c r="F75">
        <v>1049.2099608999999</v>
      </c>
      <c r="G75">
        <v>1041.0300293</v>
      </c>
      <c r="H75">
        <v>1045.6500243999999</v>
      </c>
      <c r="I75">
        <v>1219.3199463000001</v>
      </c>
      <c r="J75">
        <v>1105.8134766000001</v>
      </c>
      <c r="L75" t="str">
        <f t="shared" si="10"/>
        <v>04NOV2022:02:00:00</v>
      </c>
      <c r="M75">
        <v>2</v>
      </c>
      <c r="N75">
        <f t="shared" si="11"/>
        <v>42.752197270000011</v>
      </c>
      <c r="O75" t="str">
        <f t="shared" si="12"/>
        <v/>
      </c>
      <c r="P75">
        <f t="shared" si="13"/>
        <v>42.752197270000011</v>
      </c>
      <c r="Q75" t="str">
        <f t="shared" si="14"/>
        <v/>
      </c>
      <c r="R75">
        <f t="shared" si="15"/>
        <v>1</v>
      </c>
      <c r="S75">
        <f t="shared" si="16"/>
        <v>4.2825950750667605</v>
      </c>
    </row>
    <row r="76" spans="1:19" x14ac:dyDescent="0.3">
      <c r="A76" t="s">
        <v>125</v>
      </c>
      <c r="B76">
        <v>978.58886718999997</v>
      </c>
      <c r="C76">
        <v>1012.3800049</v>
      </c>
      <c r="D76">
        <v>1006.6248779</v>
      </c>
      <c r="E76">
        <v>1020.4560547</v>
      </c>
      <c r="F76">
        <v>1021.2199707</v>
      </c>
      <c r="G76">
        <v>1012.3800049</v>
      </c>
      <c r="H76">
        <v>1018.3900146</v>
      </c>
      <c r="I76">
        <v>1198.1600341999999</v>
      </c>
      <c r="J76">
        <v>1080.2314452999999</v>
      </c>
      <c r="L76" t="str">
        <f t="shared" si="10"/>
        <v>04NOV2022:03:00:00</v>
      </c>
      <c r="M76">
        <v>3</v>
      </c>
      <c r="N76">
        <f t="shared" si="11"/>
        <v>33.791137710000044</v>
      </c>
      <c r="O76" t="str">
        <f t="shared" si="12"/>
        <v/>
      </c>
      <c r="P76">
        <f t="shared" si="13"/>
        <v>33.791137710000044</v>
      </c>
      <c r="Q76" t="str">
        <f t="shared" si="14"/>
        <v/>
      </c>
      <c r="R76">
        <f t="shared" si="15"/>
        <v>1</v>
      </c>
      <c r="S76">
        <f t="shared" si="16"/>
        <v>3.453047428081895</v>
      </c>
    </row>
    <row r="77" spans="1:19" x14ac:dyDescent="0.3">
      <c r="A77" t="s">
        <v>126</v>
      </c>
      <c r="B77">
        <v>998.64172363</v>
      </c>
      <c r="C77">
        <v>985.48797606999995</v>
      </c>
      <c r="D77">
        <v>996.55517578000001</v>
      </c>
      <c r="E77">
        <v>1009.4900513</v>
      </c>
      <c r="F77">
        <v>993.78802489999998</v>
      </c>
      <c r="G77">
        <v>985.48797606999995</v>
      </c>
      <c r="H77">
        <v>994.07598876999998</v>
      </c>
      <c r="I77">
        <v>1174.5999756000001</v>
      </c>
      <c r="J77">
        <v>1055.0690918</v>
      </c>
      <c r="L77" t="str">
        <f t="shared" si="10"/>
        <v>04NOV2022:04:00:00</v>
      </c>
      <c r="M77">
        <v>4</v>
      </c>
      <c r="N77">
        <f t="shared" si="11"/>
        <v>-13.153747560000056</v>
      </c>
      <c r="O77">
        <f t="shared" si="12"/>
        <v>-13.153747560000056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1.3171638285036809</v>
      </c>
    </row>
    <row r="78" spans="1:19" x14ac:dyDescent="0.3">
      <c r="A78" t="s">
        <v>127</v>
      </c>
      <c r="B78">
        <v>1016.0917358</v>
      </c>
      <c r="C78">
        <v>979.67199706999997</v>
      </c>
      <c r="D78">
        <v>1002.9290161</v>
      </c>
      <c r="E78">
        <v>1016.4063721</v>
      </c>
      <c r="F78">
        <v>987.54699706999997</v>
      </c>
      <c r="G78">
        <v>979.67199706999997</v>
      </c>
      <c r="H78">
        <v>992.85998534999999</v>
      </c>
      <c r="I78">
        <v>1177.9399414</v>
      </c>
      <c r="J78">
        <v>1053.5439452999999</v>
      </c>
      <c r="L78" t="str">
        <f t="shared" si="10"/>
        <v>04NOV2022:05:00:00</v>
      </c>
      <c r="M78">
        <v>5</v>
      </c>
      <c r="N78">
        <f t="shared" si="11"/>
        <v>-36.419738730000063</v>
      </c>
      <c r="O78">
        <f t="shared" si="12"/>
        <v>-36.419738730000063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3.5842963235328047</v>
      </c>
    </row>
    <row r="79" spans="1:19" x14ac:dyDescent="0.3">
      <c r="A79" t="s">
        <v>128</v>
      </c>
      <c r="B79">
        <v>1011.4576416</v>
      </c>
      <c r="C79">
        <v>1015.6199951</v>
      </c>
      <c r="D79">
        <v>1042.7910156</v>
      </c>
      <c r="E79">
        <v>1063.7263184000001</v>
      </c>
      <c r="F79">
        <v>1021.8699951</v>
      </c>
      <c r="G79">
        <v>1015.6199951</v>
      </c>
      <c r="H79">
        <v>1032.3599853999999</v>
      </c>
      <c r="I79">
        <v>1237.5600586</v>
      </c>
      <c r="J79">
        <v>1098.4215088000001</v>
      </c>
      <c r="L79" t="str">
        <f t="shared" si="10"/>
        <v>04NOV2022:06:00:00</v>
      </c>
      <c r="M79">
        <v>6</v>
      </c>
      <c r="N79">
        <f t="shared" si="11"/>
        <v>4.1623534999999947</v>
      </c>
      <c r="O79" t="str">
        <f t="shared" si="12"/>
        <v/>
      </c>
      <c r="P79">
        <f t="shared" si="13"/>
        <v>4.1623534999999947</v>
      </c>
      <c r="Q79" t="str">
        <f t="shared" si="14"/>
        <v/>
      </c>
      <c r="R79">
        <f t="shared" si="15"/>
        <v>1</v>
      </c>
      <c r="S79">
        <f t="shared" si="16"/>
        <v>0.41152029791536004</v>
      </c>
    </row>
    <row r="80" spans="1:19" x14ac:dyDescent="0.3">
      <c r="A80" t="s">
        <v>129</v>
      </c>
      <c r="B80">
        <v>1070.1280518000001</v>
      </c>
      <c r="C80">
        <v>1097.9200439000001</v>
      </c>
      <c r="D80">
        <v>1127.8487548999999</v>
      </c>
      <c r="E80">
        <v>1152.2288818</v>
      </c>
      <c r="F80">
        <v>1101.9100341999999</v>
      </c>
      <c r="G80">
        <v>1097.9200439000001</v>
      </c>
      <c r="H80">
        <v>1122.1800536999999</v>
      </c>
      <c r="I80">
        <v>1343</v>
      </c>
      <c r="J80">
        <v>1190.3615723</v>
      </c>
      <c r="L80" t="str">
        <f t="shared" si="10"/>
        <v>04NOV2022:07:00:00</v>
      </c>
      <c r="M80">
        <v>7</v>
      </c>
      <c r="N80">
        <f t="shared" si="11"/>
        <v>27.791992100000016</v>
      </c>
      <c r="O80" t="str">
        <f t="shared" si="12"/>
        <v/>
      </c>
      <c r="P80">
        <f t="shared" si="13"/>
        <v>27.791992100000016</v>
      </c>
      <c r="Q80" t="str">
        <f t="shared" si="14"/>
        <v/>
      </c>
      <c r="R80">
        <f t="shared" si="15"/>
        <v>1</v>
      </c>
      <c r="S80">
        <f t="shared" si="16"/>
        <v>2.5970716357965502</v>
      </c>
    </row>
    <row r="81" spans="1:19" x14ac:dyDescent="0.3">
      <c r="A81" t="s">
        <v>130</v>
      </c>
      <c r="B81">
        <v>1170.7535399999999</v>
      </c>
      <c r="C81">
        <v>1143.8599853999999</v>
      </c>
      <c r="D81">
        <v>1171.0704346</v>
      </c>
      <c r="E81">
        <v>1203.2858887</v>
      </c>
      <c r="F81">
        <v>1147.0200195</v>
      </c>
      <c r="G81">
        <v>1143.8599853999999</v>
      </c>
      <c r="H81">
        <v>1175.0100098</v>
      </c>
      <c r="I81">
        <v>1397.1899414</v>
      </c>
      <c r="J81">
        <v>1240.7869873</v>
      </c>
      <c r="L81" t="str">
        <f t="shared" si="10"/>
        <v>04NOV2022:08:00:00</v>
      </c>
      <c r="M81">
        <v>8</v>
      </c>
      <c r="N81">
        <f t="shared" si="11"/>
        <v>-26.893554600000016</v>
      </c>
      <c r="O81">
        <f t="shared" si="12"/>
        <v>-26.893554600000016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2.2971149504275696</v>
      </c>
    </row>
    <row r="82" spans="1:19" x14ac:dyDescent="0.3">
      <c r="A82" t="s">
        <v>131</v>
      </c>
      <c r="B82">
        <v>1168.9537353999999</v>
      </c>
      <c r="C82">
        <v>1142.5500488</v>
      </c>
      <c r="D82">
        <v>1162.6320800999999</v>
      </c>
      <c r="E82">
        <v>1200.6783447</v>
      </c>
      <c r="F82">
        <v>1145.5300293</v>
      </c>
      <c r="G82">
        <v>1142.5500488</v>
      </c>
      <c r="H82">
        <v>1171.8199463000001</v>
      </c>
      <c r="I82">
        <v>1400.5799560999999</v>
      </c>
      <c r="J82">
        <v>1240.625</v>
      </c>
      <c r="L82" t="str">
        <f t="shared" si="10"/>
        <v>04NOV2022:09:00:00</v>
      </c>
      <c r="M82">
        <v>9</v>
      </c>
      <c r="N82">
        <f t="shared" si="11"/>
        <v>-26.403686599999901</v>
      </c>
      <c r="O82">
        <f t="shared" si="12"/>
        <v>-26.403686599999901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2.25874521808726</v>
      </c>
    </row>
    <row r="83" spans="1:19" x14ac:dyDescent="0.3">
      <c r="A83" t="s">
        <v>132</v>
      </c>
      <c r="B83">
        <v>1232.494751</v>
      </c>
      <c r="C83">
        <v>1168.8800048999999</v>
      </c>
      <c r="D83">
        <v>1170.6740723</v>
      </c>
      <c r="E83">
        <v>1206.3748779</v>
      </c>
      <c r="F83">
        <v>1173.1899414</v>
      </c>
      <c r="G83">
        <v>1168.8800048999999</v>
      </c>
      <c r="H83">
        <v>1192.0699463000001</v>
      </c>
      <c r="I83">
        <v>1411.3900146000001</v>
      </c>
      <c r="J83">
        <v>1260.2023925999999</v>
      </c>
      <c r="L83" t="str">
        <f t="shared" si="10"/>
        <v>04NOV2022:10:00:00</v>
      </c>
      <c r="M83">
        <v>10</v>
      </c>
      <c r="N83">
        <f t="shared" si="11"/>
        <v>-63.614746100000048</v>
      </c>
      <c r="O83">
        <f t="shared" si="12"/>
        <v>-63.614746100000048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5.1614618275968667</v>
      </c>
    </row>
    <row r="84" spans="1:19" x14ac:dyDescent="0.3">
      <c r="A84" t="s">
        <v>133</v>
      </c>
      <c r="B84">
        <v>1159.5167236</v>
      </c>
      <c r="C84">
        <v>1201.6099853999999</v>
      </c>
      <c r="D84">
        <v>1173.4914550999999</v>
      </c>
      <c r="E84">
        <v>1216.5784911999999</v>
      </c>
      <c r="F84">
        <v>1207.6400146000001</v>
      </c>
      <c r="G84">
        <v>1201.6099853999999</v>
      </c>
      <c r="H84">
        <v>1222.6999512</v>
      </c>
      <c r="I84">
        <v>1452.9100341999999</v>
      </c>
      <c r="J84">
        <v>1295.7419434000001</v>
      </c>
      <c r="L84" t="str">
        <f t="shared" si="10"/>
        <v>04NOV2022:11:00:00</v>
      </c>
      <c r="M84">
        <v>11</v>
      </c>
      <c r="N84">
        <f t="shared" si="11"/>
        <v>42.093261799999937</v>
      </c>
      <c r="O84" t="str">
        <f t="shared" si="12"/>
        <v/>
      </c>
      <c r="P84">
        <f t="shared" si="13"/>
        <v>42.093261799999937</v>
      </c>
      <c r="Q84" t="str">
        <f t="shared" si="14"/>
        <v/>
      </c>
      <c r="R84">
        <f t="shared" si="15"/>
        <v>1</v>
      </c>
      <c r="S84">
        <f t="shared" si="16"/>
        <v>3.630241888130016</v>
      </c>
    </row>
    <row r="85" spans="1:19" x14ac:dyDescent="0.3">
      <c r="A85" t="s">
        <v>134</v>
      </c>
      <c r="B85">
        <v>1168.8717041</v>
      </c>
      <c r="C85">
        <v>1221.1899414</v>
      </c>
      <c r="D85">
        <v>1178.0134277</v>
      </c>
      <c r="E85">
        <v>1223.8817139</v>
      </c>
      <c r="F85">
        <v>1226.5600586</v>
      </c>
      <c r="G85">
        <v>1221.1899414</v>
      </c>
      <c r="H85">
        <v>1253.2600098</v>
      </c>
      <c r="I85">
        <v>1490.5600586</v>
      </c>
      <c r="J85">
        <v>1324.2924805</v>
      </c>
      <c r="L85" t="str">
        <f t="shared" si="10"/>
        <v>04NOV2022:12:00:00</v>
      </c>
      <c r="M85">
        <v>12</v>
      </c>
      <c r="N85">
        <f t="shared" si="11"/>
        <v>52.318237299999964</v>
      </c>
      <c r="O85" t="str">
        <f t="shared" si="12"/>
        <v/>
      </c>
      <c r="P85">
        <f t="shared" si="13"/>
        <v>52.318237299999964</v>
      </c>
      <c r="Q85" t="str">
        <f t="shared" si="14"/>
        <v/>
      </c>
      <c r="R85">
        <f t="shared" si="15"/>
        <v>1</v>
      </c>
      <c r="S85">
        <f t="shared" si="16"/>
        <v>4.475960630793403</v>
      </c>
    </row>
    <row r="86" spans="1:19" x14ac:dyDescent="0.3">
      <c r="A86" t="s">
        <v>135</v>
      </c>
      <c r="B86">
        <v>1167.2015381000001</v>
      </c>
      <c r="C86">
        <v>1231.1600341999999</v>
      </c>
      <c r="D86">
        <v>1176.0681152</v>
      </c>
      <c r="E86">
        <v>1231.6459961</v>
      </c>
      <c r="F86">
        <v>1236.0300293</v>
      </c>
      <c r="G86">
        <v>1231.1600341999999</v>
      </c>
      <c r="H86">
        <v>1272.2299805</v>
      </c>
      <c r="I86">
        <v>1519.6400146000001</v>
      </c>
      <c r="J86">
        <v>1343.1259766000001</v>
      </c>
      <c r="L86" t="str">
        <f t="shared" si="10"/>
        <v>04NOV2022:13:00:00</v>
      </c>
      <c r="M86">
        <v>13</v>
      </c>
      <c r="N86">
        <f t="shared" si="11"/>
        <v>63.95849609999982</v>
      </c>
      <c r="O86" t="str">
        <f t="shared" si="12"/>
        <v/>
      </c>
      <c r="P86">
        <f t="shared" si="13"/>
        <v>63.95849609999982</v>
      </c>
      <c r="Q86" t="str">
        <f t="shared" si="14"/>
        <v/>
      </c>
      <c r="R86">
        <f t="shared" si="15"/>
        <v>1</v>
      </c>
      <c r="S86">
        <f t="shared" si="16"/>
        <v>5.4796446039741395</v>
      </c>
    </row>
    <row r="87" spans="1:19" x14ac:dyDescent="0.3">
      <c r="A87" t="s">
        <v>136</v>
      </c>
      <c r="B87">
        <v>1153.8581543</v>
      </c>
      <c r="C87">
        <v>1253.7199707</v>
      </c>
      <c r="D87">
        <v>1182.5920410000001</v>
      </c>
      <c r="E87">
        <v>1240.4709473</v>
      </c>
      <c r="F87">
        <v>1259.0200195</v>
      </c>
      <c r="G87">
        <v>1253.7199707</v>
      </c>
      <c r="H87">
        <v>1298.9300536999999</v>
      </c>
      <c r="I87">
        <v>1557.5899658000001</v>
      </c>
      <c r="J87">
        <v>1372.1719971</v>
      </c>
      <c r="L87" t="str">
        <f t="shared" si="10"/>
        <v>04NOV2022:14:00:00</v>
      </c>
      <c r="M87">
        <v>14</v>
      </c>
      <c r="N87">
        <f t="shared" si="11"/>
        <v>99.861816399999952</v>
      </c>
      <c r="O87" t="str">
        <f t="shared" si="12"/>
        <v/>
      </c>
      <c r="P87">
        <f t="shared" si="13"/>
        <v>99.861816399999952</v>
      </c>
      <c r="Q87" t="str">
        <f t="shared" si="14"/>
        <v/>
      </c>
      <c r="R87">
        <f t="shared" si="15"/>
        <v>1</v>
      </c>
      <c r="S87">
        <f t="shared" si="16"/>
        <v>8.6546007434147878</v>
      </c>
    </row>
    <row r="88" spans="1:19" x14ac:dyDescent="0.3">
      <c r="A88" t="s">
        <v>137</v>
      </c>
      <c r="B88">
        <v>1156.3231201000001</v>
      </c>
      <c r="C88">
        <v>1266.6400146000001</v>
      </c>
      <c r="D88">
        <v>1184.2485352000001</v>
      </c>
      <c r="E88">
        <v>1244.472168</v>
      </c>
      <c r="F88">
        <v>1269.4599608999999</v>
      </c>
      <c r="G88">
        <v>1266.6400146000001</v>
      </c>
      <c r="H88">
        <v>1313.5799560999999</v>
      </c>
      <c r="I88">
        <v>1556.2299805</v>
      </c>
      <c r="J88">
        <v>1380.1545410000001</v>
      </c>
      <c r="L88" t="str">
        <f t="shared" si="10"/>
        <v>04NOV2022:15:00:00</v>
      </c>
      <c r="M88">
        <v>15</v>
      </c>
      <c r="N88">
        <f t="shared" si="11"/>
        <v>110.31689449999999</v>
      </c>
      <c r="O88" t="str">
        <f t="shared" si="12"/>
        <v/>
      </c>
      <c r="P88">
        <f t="shared" si="13"/>
        <v>110.31689449999999</v>
      </c>
      <c r="Q88" t="str">
        <f t="shared" si="14"/>
        <v/>
      </c>
      <c r="R88">
        <f t="shared" si="15"/>
        <v>1</v>
      </c>
      <c r="S88">
        <f t="shared" si="16"/>
        <v>9.540317285229035</v>
      </c>
    </row>
    <row r="89" spans="1:19" x14ac:dyDescent="0.3">
      <c r="A89" t="s">
        <v>138</v>
      </c>
      <c r="B89">
        <v>1108.9594727000001</v>
      </c>
      <c r="C89">
        <v>1261.25</v>
      </c>
      <c r="D89">
        <v>1171.5247803</v>
      </c>
      <c r="E89">
        <v>1232.9708252</v>
      </c>
      <c r="F89">
        <v>1263.4200439000001</v>
      </c>
      <c r="G89">
        <v>1261.25</v>
      </c>
      <c r="H89">
        <v>1313.0699463000001</v>
      </c>
      <c r="I89">
        <v>1550.7700195</v>
      </c>
      <c r="J89">
        <v>1375.8625488</v>
      </c>
      <c r="L89" t="str">
        <f t="shared" si="10"/>
        <v>04NOV2022:16:00:00</v>
      </c>
      <c r="M89">
        <v>16</v>
      </c>
      <c r="N89">
        <f t="shared" si="11"/>
        <v>152.29052729999989</v>
      </c>
      <c r="O89" t="str">
        <f t="shared" si="12"/>
        <v/>
      </c>
      <c r="P89">
        <f t="shared" si="13"/>
        <v>152.29052729999989</v>
      </c>
      <c r="Q89" t="str">
        <f t="shared" si="14"/>
        <v/>
      </c>
      <c r="R89">
        <f t="shared" si="15"/>
        <v>1</v>
      </c>
      <c r="S89">
        <f t="shared" si="16"/>
        <v>13.732740559870585</v>
      </c>
    </row>
    <row r="90" spans="1:19" x14ac:dyDescent="0.3">
      <c r="A90" t="s">
        <v>139</v>
      </c>
      <c r="B90">
        <v>1072.3718262</v>
      </c>
      <c r="C90">
        <v>1265.6400146000001</v>
      </c>
      <c r="D90">
        <v>1156.0767822</v>
      </c>
      <c r="E90">
        <v>1218.1763916</v>
      </c>
      <c r="F90">
        <v>1264.7700195</v>
      </c>
      <c r="G90">
        <v>1265.6400146000001</v>
      </c>
      <c r="H90">
        <v>1327.1999512</v>
      </c>
      <c r="I90">
        <v>1539.6099853999999</v>
      </c>
      <c r="J90">
        <v>1376.7890625</v>
      </c>
      <c r="L90" t="str">
        <f t="shared" si="10"/>
        <v>04NOV2022:17:00:00</v>
      </c>
      <c r="M90">
        <v>17</v>
      </c>
      <c r="N90">
        <f t="shared" si="11"/>
        <v>193.2681884000001</v>
      </c>
      <c r="O90" t="str">
        <f t="shared" si="12"/>
        <v/>
      </c>
      <c r="P90">
        <f t="shared" si="13"/>
        <v>193.2681884000001</v>
      </c>
      <c r="Q90" t="str">
        <f t="shared" si="14"/>
        <v/>
      </c>
      <c r="R90">
        <f t="shared" si="15"/>
        <v>1</v>
      </c>
      <c r="S90">
        <f t="shared" si="16"/>
        <v>18.022497764124875</v>
      </c>
    </row>
    <row r="91" spans="1:19" x14ac:dyDescent="0.3">
      <c r="A91" t="s">
        <v>140</v>
      </c>
      <c r="B91">
        <v>1038.1583252</v>
      </c>
      <c r="C91">
        <v>1233.7099608999999</v>
      </c>
      <c r="D91">
        <v>1156.5424805</v>
      </c>
      <c r="E91">
        <v>1251.7207031</v>
      </c>
      <c r="F91">
        <v>1230.5</v>
      </c>
      <c r="G91">
        <v>1233.7099608999999</v>
      </c>
      <c r="H91">
        <v>1296.8399658000001</v>
      </c>
      <c r="I91">
        <v>1539.0200195</v>
      </c>
      <c r="J91">
        <v>1355.8695068</v>
      </c>
      <c r="L91" t="str">
        <f t="shared" si="10"/>
        <v>04NOV2022:18:00:00</v>
      </c>
      <c r="M91">
        <v>18</v>
      </c>
      <c r="N91">
        <f t="shared" si="11"/>
        <v>195.55163569999991</v>
      </c>
      <c r="O91" t="str">
        <f t="shared" si="12"/>
        <v/>
      </c>
      <c r="P91">
        <f t="shared" si="13"/>
        <v>195.55163569999991</v>
      </c>
      <c r="Q91" t="str">
        <f t="shared" si="14"/>
        <v/>
      </c>
      <c r="R91">
        <f t="shared" si="15"/>
        <v>1</v>
      </c>
      <c r="S91">
        <f t="shared" si="16"/>
        <v>18.836398163288543</v>
      </c>
    </row>
    <row r="92" spans="1:19" x14ac:dyDescent="0.3">
      <c r="A92" t="s">
        <v>141</v>
      </c>
      <c r="B92">
        <v>1044.213501</v>
      </c>
      <c r="C92">
        <v>1207.7700195</v>
      </c>
      <c r="D92">
        <v>1153</v>
      </c>
      <c r="E92">
        <v>1246.9519043</v>
      </c>
      <c r="F92">
        <v>1206.3000488</v>
      </c>
      <c r="G92">
        <v>1207.7700195</v>
      </c>
      <c r="H92">
        <v>1278.1600341999999</v>
      </c>
      <c r="I92">
        <v>1577.2199707</v>
      </c>
      <c r="J92">
        <v>1354.4544678</v>
      </c>
      <c r="L92" t="str">
        <f t="shared" si="10"/>
        <v>04NOV2022:19:00:00</v>
      </c>
      <c r="M92">
        <v>19</v>
      </c>
      <c r="N92">
        <f t="shared" si="11"/>
        <v>163.55651850000004</v>
      </c>
      <c r="O92" t="str">
        <f t="shared" si="12"/>
        <v/>
      </c>
      <c r="P92">
        <f t="shared" si="13"/>
        <v>163.55651850000004</v>
      </c>
      <c r="Q92" t="str">
        <f t="shared" si="14"/>
        <v/>
      </c>
      <c r="R92">
        <f t="shared" si="15"/>
        <v>1</v>
      </c>
      <c r="S92">
        <f t="shared" si="16"/>
        <v>15.663130034554115</v>
      </c>
    </row>
    <row r="93" spans="1:19" x14ac:dyDescent="0.3">
      <c r="A93" t="s">
        <v>142</v>
      </c>
      <c r="B93">
        <v>1070.8640137</v>
      </c>
      <c r="C93">
        <v>1217.1800536999999</v>
      </c>
      <c r="D93">
        <v>1165.6242675999999</v>
      </c>
      <c r="E93">
        <v>1246.675293</v>
      </c>
      <c r="F93">
        <v>1217.9499512</v>
      </c>
      <c r="G93">
        <v>1217.1800536999999</v>
      </c>
      <c r="H93">
        <v>1293.0799560999999</v>
      </c>
      <c r="I93">
        <v>1560.8100586</v>
      </c>
      <c r="J93">
        <v>1356.5410156</v>
      </c>
      <c r="L93" t="str">
        <f t="shared" si="10"/>
        <v>04NOV2022:20:00:00</v>
      </c>
      <c r="M93">
        <v>20</v>
      </c>
      <c r="N93">
        <f t="shared" si="11"/>
        <v>146.31603999999993</v>
      </c>
      <c r="O93" t="str">
        <f t="shared" si="12"/>
        <v/>
      </c>
      <c r="P93">
        <f t="shared" si="13"/>
        <v>146.31603999999993</v>
      </c>
      <c r="Q93" t="str">
        <f t="shared" si="14"/>
        <v/>
      </c>
      <c r="R93">
        <f t="shared" si="15"/>
        <v>1</v>
      </c>
      <c r="S93">
        <f t="shared" si="16"/>
        <v>13.663363240161139</v>
      </c>
    </row>
    <row r="94" spans="1:19" x14ac:dyDescent="0.3">
      <c r="A94" t="s">
        <v>143</v>
      </c>
      <c r="B94">
        <v>1066.2204589999999</v>
      </c>
      <c r="C94">
        <v>1201.9399414</v>
      </c>
      <c r="D94">
        <v>1155.6665039</v>
      </c>
      <c r="E94">
        <v>1216.6118164</v>
      </c>
      <c r="F94">
        <v>1201.3599853999999</v>
      </c>
      <c r="G94">
        <v>1201.9399414</v>
      </c>
      <c r="H94">
        <v>1273.1500243999999</v>
      </c>
      <c r="I94">
        <v>1503.4799805</v>
      </c>
      <c r="J94">
        <v>1325.1944579999999</v>
      </c>
      <c r="L94" t="str">
        <f t="shared" si="10"/>
        <v>04NOV2022:21:00:00</v>
      </c>
      <c r="M94">
        <v>21</v>
      </c>
      <c r="N94">
        <f t="shared" si="11"/>
        <v>135.71948240000006</v>
      </c>
      <c r="O94" t="str">
        <f t="shared" si="12"/>
        <v/>
      </c>
      <c r="P94">
        <f t="shared" si="13"/>
        <v>135.71948240000006</v>
      </c>
      <c r="Q94" t="str">
        <f t="shared" si="14"/>
        <v/>
      </c>
      <c r="R94">
        <f t="shared" si="15"/>
        <v>1</v>
      </c>
      <c r="S94">
        <f t="shared" si="16"/>
        <v>12.729026277294503</v>
      </c>
    </row>
    <row r="95" spans="1:19" x14ac:dyDescent="0.3">
      <c r="A95" t="s">
        <v>144</v>
      </c>
      <c r="B95">
        <v>1039.1164550999999</v>
      </c>
      <c r="C95">
        <v>1153.3299560999999</v>
      </c>
      <c r="D95">
        <v>1122.4388428</v>
      </c>
      <c r="E95">
        <v>1165.7606201000001</v>
      </c>
      <c r="F95">
        <v>1152.4100341999999</v>
      </c>
      <c r="G95">
        <v>1153.3299560999999</v>
      </c>
      <c r="H95">
        <v>1224.3599853999999</v>
      </c>
      <c r="I95">
        <v>1446.9100341999999</v>
      </c>
      <c r="J95">
        <v>1273.7025146000001</v>
      </c>
      <c r="L95" t="str">
        <f t="shared" si="10"/>
        <v>04NOV2022:22:00:00</v>
      </c>
      <c r="M95">
        <v>22</v>
      </c>
      <c r="N95">
        <f t="shared" si="11"/>
        <v>114.21350099999995</v>
      </c>
      <c r="O95" t="str">
        <f t="shared" si="12"/>
        <v/>
      </c>
      <c r="P95">
        <f t="shared" si="13"/>
        <v>114.21350099999995</v>
      </c>
      <c r="Q95" t="str">
        <f t="shared" si="14"/>
        <v/>
      </c>
      <c r="R95">
        <f t="shared" si="15"/>
        <v>1</v>
      </c>
      <c r="S95">
        <f t="shared" si="16"/>
        <v>10.991405288544733</v>
      </c>
    </row>
    <row r="96" spans="1:19" x14ac:dyDescent="0.3">
      <c r="A96" t="s">
        <v>145</v>
      </c>
      <c r="B96">
        <v>1012.7218018</v>
      </c>
      <c r="C96">
        <v>1106.3100586</v>
      </c>
      <c r="D96">
        <v>1082.9571533000001</v>
      </c>
      <c r="E96">
        <v>1111.0642089999999</v>
      </c>
      <c r="F96">
        <v>1106.6600341999999</v>
      </c>
      <c r="G96">
        <v>1106.3100586</v>
      </c>
      <c r="H96">
        <v>1162.3000488</v>
      </c>
      <c r="I96">
        <v>1355.6700439000001</v>
      </c>
      <c r="J96">
        <v>1207.6359863</v>
      </c>
      <c r="L96" t="str">
        <f t="shared" si="10"/>
        <v>04NOV2022:23:00:00</v>
      </c>
      <c r="M96">
        <v>23</v>
      </c>
      <c r="N96">
        <f t="shared" si="11"/>
        <v>93.588256800000067</v>
      </c>
      <c r="O96" t="str">
        <f t="shared" si="12"/>
        <v/>
      </c>
      <c r="P96">
        <f t="shared" si="13"/>
        <v>93.588256800000067</v>
      </c>
      <c r="Q96" t="str">
        <f t="shared" si="14"/>
        <v/>
      </c>
      <c r="R96">
        <f t="shared" si="15"/>
        <v>1</v>
      </c>
      <c r="S96">
        <f t="shared" si="16"/>
        <v>9.241260199361502</v>
      </c>
    </row>
    <row r="97" spans="1:19" x14ac:dyDescent="0.3">
      <c r="A97" t="s">
        <v>146</v>
      </c>
      <c r="B97">
        <v>974.37176513999998</v>
      </c>
      <c r="C97">
        <v>1059</v>
      </c>
      <c r="D97">
        <v>1030.9968262</v>
      </c>
      <c r="E97">
        <v>1044.7624512</v>
      </c>
      <c r="F97">
        <v>1059.3399658000001</v>
      </c>
      <c r="G97">
        <v>1059</v>
      </c>
      <c r="H97">
        <v>1107.8199463000001</v>
      </c>
      <c r="I97">
        <v>1262.6300048999999</v>
      </c>
      <c r="J97">
        <v>1142.5264893000001</v>
      </c>
      <c r="L97" t="str">
        <f t="shared" si="10"/>
        <v>05NOV2022:00:00:00</v>
      </c>
      <c r="M97">
        <v>24</v>
      </c>
      <c r="N97">
        <f t="shared" si="11"/>
        <v>84.62823486000002</v>
      </c>
      <c r="O97" t="str">
        <f t="shared" si="12"/>
        <v/>
      </c>
      <c r="P97">
        <f t="shared" si="13"/>
        <v>84.62823486000002</v>
      </c>
      <c r="Q97" t="str">
        <f t="shared" si="14"/>
        <v/>
      </c>
      <c r="R97">
        <f t="shared" si="15"/>
        <v>1</v>
      </c>
      <c r="S97">
        <f t="shared" si="16"/>
        <v>8.685415350458193</v>
      </c>
    </row>
    <row r="98" spans="1:19" x14ac:dyDescent="0.3">
      <c r="A98" t="s">
        <v>147</v>
      </c>
      <c r="B98">
        <v>955.51794433999999</v>
      </c>
      <c r="C98">
        <v>992.53002930000002</v>
      </c>
      <c r="D98">
        <v>990.80474853999999</v>
      </c>
      <c r="E98">
        <v>989.67504883000004</v>
      </c>
      <c r="F98">
        <v>992.53002930000002</v>
      </c>
      <c r="G98">
        <v>1028.2099608999999</v>
      </c>
      <c r="H98">
        <v>997.01501465000001</v>
      </c>
      <c r="I98">
        <v>1117.6600341999999</v>
      </c>
      <c r="J98">
        <v>1046.3668213000001</v>
      </c>
      <c r="L98" t="str">
        <f t="shared" si="10"/>
        <v>05NOV2022:01:00:00</v>
      </c>
      <c r="M98">
        <v>1</v>
      </c>
      <c r="N98">
        <f t="shared" si="11"/>
        <v>37.012084960000038</v>
      </c>
      <c r="O98" t="str">
        <f t="shared" si="12"/>
        <v/>
      </c>
      <c r="P98">
        <f t="shared" si="13"/>
        <v>37.012084960000038</v>
      </c>
      <c r="Q98" t="str">
        <f t="shared" si="14"/>
        <v/>
      </c>
      <c r="R98">
        <f t="shared" si="15"/>
        <v>1</v>
      </c>
      <c r="S98">
        <f t="shared" si="16"/>
        <v>3.8735101919582688</v>
      </c>
    </row>
    <row r="99" spans="1:19" x14ac:dyDescent="0.3">
      <c r="A99" t="s">
        <v>148</v>
      </c>
      <c r="B99">
        <v>949.31353760000002</v>
      </c>
      <c r="C99">
        <v>963.96502685999997</v>
      </c>
      <c r="D99">
        <v>975.32104491999996</v>
      </c>
      <c r="E99">
        <v>964.99572753999996</v>
      </c>
      <c r="F99">
        <v>963.96502685999997</v>
      </c>
      <c r="G99">
        <v>999.42999268000005</v>
      </c>
      <c r="H99">
        <v>974.88397216999999</v>
      </c>
      <c r="I99">
        <v>1086.3699951000001</v>
      </c>
      <c r="J99">
        <v>1018.402771</v>
      </c>
      <c r="L99" t="str">
        <f t="shared" si="10"/>
        <v>05NOV2022:02:00:00</v>
      </c>
      <c r="M99">
        <v>2</v>
      </c>
      <c r="N99">
        <f t="shared" si="11"/>
        <v>14.651489259999948</v>
      </c>
      <c r="O99" t="str">
        <f t="shared" si="12"/>
        <v/>
      </c>
      <c r="P99">
        <f t="shared" si="13"/>
        <v>14.651489259999948</v>
      </c>
      <c r="Q99" t="str">
        <f t="shared" si="14"/>
        <v/>
      </c>
      <c r="R99">
        <f t="shared" si="15"/>
        <v>1</v>
      </c>
      <c r="S99">
        <f t="shared" si="16"/>
        <v>1.5433772594290609</v>
      </c>
    </row>
    <row r="100" spans="1:19" x14ac:dyDescent="0.3">
      <c r="A100" t="s">
        <v>149</v>
      </c>
      <c r="B100">
        <v>934.44384765999996</v>
      </c>
      <c r="C100">
        <v>940.27899170000001</v>
      </c>
      <c r="D100">
        <v>970.53808593999997</v>
      </c>
      <c r="E100">
        <v>955.83605956999997</v>
      </c>
      <c r="F100">
        <v>940.27899170000001</v>
      </c>
      <c r="G100">
        <v>996.60797118999994</v>
      </c>
      <c r="H100">
        <v>968.55297852000001</v>
      </c>
      <c r="I100">
        <v>1059.5799560999999</v>
      </c>
      <c r="J100">
        <v>1003.1850586</v>
      </c>
      <c r="L100" t="str">
        <f t="shared" si="10"/>
        <v>05NOV2022:03:00:00</v>
      </c>
      <c r="M100">
        <v>3</v>
      </c>
      <c r="N100">
        <f t="shared" si="11"/>
        <v>5.8351440400000456</v>
      </c>
      <c r="O100" t="str">
        <f t="shared" si="12"/>
        <v/>
      </c>
      <c r="P100">
        <f t="shared" si="13"/>
        <v>5.8351440400000456</v>
      </c>
      <c r="Q100" t="str">
        <f t="shared" si="14"/>
        <v/>
      </c>
      <c r="R100">
        <f t="shared" si="15"/>
        <v>1</v>
      </c>
      <c r="S100">
        <f t="shared" si="16"/>
        <v>0.62445100950819032</v>
      </c>
    </row>
    <row r="101" spans="1:19" x14ac:dyDescent="0.3">
      <c r="A101" t="s">
        <v>150</v>
      </c>
      <c r="B101">
        <v>936.97515868999994</v>
      </c>
      <c r="C101">
        <v>928.65399170000001</v>
      </c>
      <c r="D101">
        <v>968.04473876999998</v>
      </c>
      <c r="E101">
        <v>942.12591553000004</v>
      </c>
      <c r="F101">
        <v>928.65399170000001</v>
      </c>
      <c r="G101">
        <v>972.19897461000005</v>
      </c>
      <c r="H101">
        <v>949.21099853999999</v>
      </c>
      <c r="I101">
        <v>1050.4399414</v>
      </c>
      <c r="J101">
        <v>987.30456543000003</v>
      </c>
      <c r="L101" t="str">
        <f t="shared" si="10"/>
        <v>05NOV2022:04:00:00</v>
      </c>
      <c r="M101">
        <v>4</v>
      </c>
      <c r="N101">
        <f t="shared" si="11"/>
        <v>-8.3211669899999379</v>
      </c>
      <c r="O101">
        <f t="shared" si="12"/>
        <v>-8.3211669899999379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0.88808832473572674</v>
      </c>
    </row>
    <row r="102" spans="1:19" x14ac:dyDescent="0.3">
      <c r="A102" t="s">
        <v>151</v>
      </c>
      <c r="B102">
        <v>954.00988770000004</v>
      </c>
      <c r="C102">
        <v>919.53601074000005</v>
      </c>
      <c r="D102">
        <v>995.35314941000001</v>
      </c>
      <c r="E102">
        <v>954.59655762</v>
      </c>
      <c r="F102">
        <v>919.53601074000005</v>
      </c>
      <c r="G102">
        <v>961.88897704999999</v>
      </c>
      <c r="H102">
        <v>937.76599121000004</v>
      </c>
      <c r="I102">
        <v>1064.1899414</v>
      </c>
      <c r="J102">
        <v>985.31054687999995</v>
      </c>
      <c r="L102" t="str">
        <f t="shared" si="10"/>
        <v>05NOV2022:05:00:00</v>
      </c>
      <c r="M102">
        <v>5</v>
      </c>
      <c r="N102">
        <f t="shared" si="11"/>
        <v>-34.473876959999984</v>
      </c>
      <c r="O102">
        <f t="shared" si="12"/>
        <v>-34.473876959999984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3.6135764843184424</v>
      </c>
    </row>
    <row r="103" spans="1:19" x14ac:dyDescent="0.3">
      <c r="A103" t="s">
        <v>152</v>
      </c>
      <c r="B103">
        <v>1001.380127</v>
      </c>
      <c r="C103">
        <v>938.90197753999996</v>
      </c>
      <c r="D103">
        <v>1018.6270142</v>
      </c>
      <c r="E103">
        <v>972.47802734000004</v>
      </c>
      <c r="F103">
        <v>938.90197753999996</v>
      </c>
      <c r="G103">
        <v>980.61999512</v>
      </c>
      <c r="H103">
        <v>951.89300536999997</v>
      </c>
      <c r="I103">
        <v>1100.3100586</v>
      </c>
      <c r="J103">
        <v>1009.0720825</v>
      </c>
      <c r="L103" t="str">
        <f t="shared" si="10"/>
        <v>05NOV2022:06:00:00</v>
      </c>
      <c r="M103">
        <v>6</v>
      </c>
      <c r="N103">
        <f t="shared" si="11"/>
        <v>-62.478149460000054</v>
      </c>
      <c r="O103">
        <f t="shared" si="12"/>
        <v>-62.478149460000054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6.2392040520292902</v>
      </c>
    </row>
    <row r="104" spans="1:19" x14ac:dyDescent="0.3">
      <c r="A104" t="s">
        <v>153</v>
      </c>
      <c r="B104">
        <v>1052.479126</v>
      </c>
      <c r="C104">
        <v>1014.4699707</v>
      </c>
      <c r="D104">
        <v>1068.4876709</v>
      </c>
      <c r="E104">
        <v>1019.5012207</v>
      </c>
      <c r="F104">
        <v>1014.4699707</v>
      </c>
      <c r="G104">
        <v>1055.3199463000001</v>
      </c>
      <c r="H104">
        <v>1014.710022</v>
      </c>
      <c r="I104">
        <v>1173.2099608999999</v>
      </c>
      <c r="J104">
        <v>1080.3015137</v>
      </c>
      <c r="L104" t="str">
        <f t="shared" si="10"/>
        <v>05NOV2022:07:00:00</v>
      </c>
      <c r="M104">
        <v>7</v>
      </c>
      <c r="N104">
        <f t="shared" si="11"/>
        <v>-38.009155299999975</v>
      </c>
      <c r="O104">
        <f t="shared" si="12"/>
        <v>-38.009155299999975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3.6113927926015679</v>
      </c>
    </row>
    <row r="105" spans="1:19" x14ac:dyDescent="0.3">
      <c r="A105" t="s">
        <v>154</v>
      </c>
      <c r="B105">
        <v>1106.6838379000001</v>
      </c>
      <c r="C105">
        <v>1086.9899902</v>
      </c>
      <c r="D105">
        <v>1123.0335693</v>
      </c>
      <c r="E105">
        <v>1074.0251464999999</v>
      </c>
      <c r="F105">
        <v>1086.9899902</v>
      </c>
      <c r="G105">
        <v>1132.5100098</v>
      </c>
      <c r="H105">
        <v>1078.4399414</v>
      </c>
      <c r="I105">
        <v>1240.8900146000001</v>
      </c>
      <c r="J105">
        <v>1150.0975341999999</v>
      </c>
      <c r="L105" t="str">
        <f t="shared" si="10"/>
        <v>05NOV2022:08:00:00</v>
      </c>
      <c r="M105">
        <v>8</v>
      </c>
      <c r="N105">
        <f t="shared" si="11"/>
        <v>-19.693847700000106</v>
      </c>
      <c r="O105">
        <f t="shared" si="12"/>
        <v>-19.693847700000106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1.779536939598791</v>
      </c>
    </row>
    <row r="106" spans="1:19" x14ac:dyDescent="0.3">
      <c r="A106" t="s">
        <v>155</v>
      </c>
      <c r="B106">
        <v>1140.2928466999999</v>
      </c>
      <c r="C106">
        <v>1110.1600341999999</v>
      </c>
      <c r="D106">
        <v>1167.0592041</v>
      </c>
      <c r="E106">
        <v>1111.7579346</v>
      </c>
      <c r="F106">
        <v>1110.1600341999999</v>
      </c>
      <c r="G106">
        <v>1153.0600586</v>
      </c>
      <c r="H106">
        <v>1101.1099853999999</v>
      </c>
      <c r="I106">
        <v>1268.0500488</v>
      </c>
      <c r="J106">
        <v>1173.8840332</v>
      </c>
      <c r="L106" t="str">
        <f t="shared" si="10"/>
        <v>05NOV2022:09:00:00</v>
      </c>
      <c r="M106">
        <v>9</v>
      </c>
      <c r="N106">
        <f t="shared" si="11"/>
        <v>-30.1328125</v>
      </c>
      <c r="O106">
        <f t="shared" si="12"/>
        <v>-30.1328125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2.6425503402221775</v>
      </c>
    </row>
    <row r="107" spans="1:19" x14ac:dyDescent="0.3">
      <c r="A107" t="s">
        <v>156</v>
      </c>
      <c r="B107">
        <v>1108.4764404</v>
      </c>
      <c r="C107">
        <v>1165.75</v>
      </c>
      <c r="D107">
        <v>1179.0787353999999</v>
      </c>
      <c r="E107">
        <v>1143.4238281</v>
      </c>
      <c r="F107">
        <v>1165.75</v>
      </c>
      <c r="G107">
        <v>1206.1500243999999</v>
      </c>
      <c r="H107">
        <v>1155.3699951000001</v>
      </c>
      <c r="I107">
        <v>1300.3100586</v>
      </c>
      <c r="J107">
        <v>1220.3510742000001</v>
      </c>
      <c r="L107" t="str">
        <f t="shared" si="10"/>
        <v>05NOV2022:10:00:00</v>
      </c>
      <c r="M107">
        <v>10</v>
      </c>
      <c r="N107">
        <f t="shared" si="11"/>
        <v>57.273559599999999</v>
      </c>
      <c r="O107" t="str">
        <f t="shared" si="12"/>
        <v/>
      </c>
      <c r="P107">
        <f t="shared" si="13"/>
        <v>57.273559599999999</v>
      </c>
      <c r="Q107" t="str">
        <f t="shared" si="14"/>
        <v/>
      </c>
      <c r="R107">
        <f t="shared" si="15"/>
        <v>1</v>
      </c>
      <c r="S107">
        <f t="shared" si="16"/>
        <v>5.1668720698594646</v>
      </c>
    </row>
    <row r="108" spans="1:19" x14ac:dyDescent="0.3">
      <c r="A108" t="s">
        <v>157</v>
      </c>
      <c r="B108">
        <v>1056.4416504000001</v>
      </c>
      <c r="C108">
        <v>1168.0300293</v>
      </c>
      <c r="D108">
        <v>1154.7749022999999</v>
      </c>
      <c r="E108">
        <v>1148.7578125</v>
      </c>
      <c r="F108">
        <v>1168.0300293</v>
      </c>
      <c r="G108">
        <v>1188.4899902</v>
      </c>
      <c r="H108">
        <v>1156.5400391000001</v>
      </c>
      <c r="I108">
        <v>1307.0300293</v>
      </c>
      <c r="J108">
        <v>1218.9226074000001</v>
      </c>
      <c r="L108" t="str">
        <f t="shared" si="10"/>
        <v>05NOV2022:11:00:00</v>
      </c>
      <c r="M108">
        <v>11</v>
      </c>
      <c r="N108">
        <f t="shared" si="11"/>
        <v>111.58837889999995</v>
      </c>
      <c r="O108" t="str">
        <f t="shared" si="12"/>
        <v/>
      </c>
      <c r="P108">
        <f t="shared" si="13"/>
        <v>111.58837889999995</v>
      </c>
      <c r="Q108" t="str">
        <f t="shared" si="14"/>
        <v/>
      </c>
      <c r="R108">
        <f t="shared" si="15"/>
        <v>1</v>
      </c>
      <c r="S108">
        <f t="shared" si="16"/>
        <v>10.562663717182041</v>
      </c>
    </row>
    <row r="109" spans="1:19" x14ac:dyDescent="0.3">
      <c r="A109" t="s">
        <v>158</v>
      </c>
      <c r="B109">
        <v>1026.2003173999999</v>
      </c>
      <c r="C109">
        <v>1164.2199707</v>
      </c>
      <c r="D109">
        <v>1108.7421875</v>
      </c>
      <c r="E109">
        <v>1122.7565918</v>
      </c>
      <c r="F109">
        <v>1164.2199707</v>
      </c>
      <c r="G109">
        <v>1166.4699707</v>
      </c>
      <c r="H109">
        <v>1153.3199463000001</v>
      </c>
      <c r="I109">
        <v>1322.2900391000001</v>
      </c>
      <c r="J109">
        <v>1217.3819579999999</v>
      </c>
      <c r="L109" t="str">
        <f t="shared" si="10"/>
        <v>05NOV2022:12:00:00</v>
      </c>
      <c r="M109">
        <v>12</v>
      </c>
      <c r="N109">
        <f t="shared" si="11"/>
        <v>138.01965330000007</v>
      </c>
      <c r="O109" t="str">
        <f t="shared" si="12"/>
        <v/>
      </c>
      <c r="P109">
        <f t="shared" si="13"/>
        <v>138.01965330000007</v>
      </c>
      <c r="Q109" t="str">
        <f t="shared" si="14"/>
        <v/>
      </c>
      <c r="R109">
        <f t="shared" si="15"/>
        <v>1</v>
      </c>
      <c r="S109">
        <f t="shared" si="16"/>
        <v>13.449582012378364</v>
      </c>
    </row>
    <row r="110" spans="1:19" x14ac:dyDescent="0.3">
      <c r="A110" t="s">
        <v>159</v>
      </c>
      <c r="B110">
        <v>1000.883606</v>
      </c>
      <c r="C110">
        <v>1146.9399414</v>
      </c>
      <c r="D110">
        <v>1067.5915527</v>
      </c>
      <c r="E110">
        <v>1093.7824707</v>
      </c>
      <c r="F110">
        <v>1146.9399414</v>
      </c>
      <c r="G110">
        <v>1131.1199951000001</v>
      </c>
      <c r="H110">
        <v>1136.3100586</v>
      </c>
      <c r="I110">
        <v>1330.9799805</v>
      </c>
      <c r="J110">
        <v>1204.7414550999999</v>
      </c>
      <c r="L110" t="str">
        <f t="shared" si="10"/>
        <v>05NOV2022:13:00:00</v>
      </c>
      <c r="M110">
        <v>13</v>
      </c>
      <c r="N110">
        <f t="shared" si="11"/>
        <v>146.05633539999997</v>
      </c>
      <c r="O110" t="str">
        <f t="shared" si="12"/>
        <v/>
      </c>
      <c r="P110">
        <f t="shared" si="13"/>
        <v>146.05633539999997</v>
      </c>
      <c r="Q110" t="str">
        <f t="shared" si="14"/>
        <v/>
      </c>
      <c r="R110">
        <f t="shared" si="15"/>
        <v>1</v>
      </c>
      <c r="S110">
        <f t="shared" si="16"/>
        <v>14.592739307991021</v>
      </c>
    </row>
    <row r="111" spans="1:19" x14ac:dyDescent="0.3">
      <c r="A111" t="s">
        <v>160</v>
      </c>
      <c r="B111">
        <v>996.19250488</v>
      </c>
      <c r="C111">
        <v>1146.2399902</v>
      </c>
      <c r="D111">
        <v>1050.4431152</v>
      </c>
      <c r="E111">
        <v>1089.8635254000001</v>
      </c>
      <c r="F111">
        <v>1146.2399902</v>
      </c>
      <c r="G111">
        <v>1118.6400146000001</v>
      </c>
      <c r="H111">
        <v>1135.2399902</v>
      </c>
      <c r="I111">
        <v>1343.6099853999999</v>
      </c>
      <c r="J111">
        <v>1205.6694336</v>
      </c>
      <c r="L111" t="str">
        <f t="shared" si="10"/>
        <v>05NOV2022:14:00:00</v>
      </c>
      <c r="M111">
        <v>14</v>
      </c>
      <c r="N111">
        <f t="shared" si="11"/>
        <v>150.04748531999996</v>
      </c>
      <c r="O111" t="str">
        <f t="shared" si="12"/>
        <v/>
      </c>
      <c r="P111">
        <f t="shared" si="13"/>
        <v>150.04748531999996</v>
      </c>
      <c r="Q111" t="str">
        <f t="shared" si="14"/>
        <v/>
      </c>
      <c r="R111">
        <f t="shared" si="15"/>
        <v>1</v>
      </c>
      <c r="S111">
        <f t="shared" si="16"/>
        <v>15.062097394325857</v>
      </c>
    </row>
    <row r="112" spans="1:19" x14ac:dyDescent="0.3">
      <c r="A112" t="s">
        <v>161</v>
      </c>
      <c r="B112">
        <v>1020.1221313</v>
      </c>
      <c r="C112">
        <v>1148.9699707</v>
      </c>
      <c r="D112">
        <v>1047.3073730000001</v>
      </c>
      <c r="E112">
        <v>1101.2145995999999</v>
      </c>
      <c r="F112">
        <v>1148.9699707</v>
      </c>
      <c r="G112">
        <v>1113.5999756000001</v>
      </c>
      <c r="H112">
        <v>1137.5500488</v>
      </c>
      <c r="I112">
        <v>1340.9599608999999</v>
      </c>
      <c r="J112">
        <v>1204.4689940999999</v>
      </c>
      <c r="L112" t="str">
        <f t="shared" si="10"/>
        <v>05NOV2022:15:00:00</v>
      </c>
      <c r="M112">
        <v>15</v>
      </c>
      <c r="N112">
        <f t="shared" si="11"/>
        <v>128.8478394</v>
      </c>
      <c r="O112" t="str">
        <f t="shared" si="12"/>
        <v/>
      </c>
      <c r="P112">
        <f t="shared" si="13"/>
        <v>128.8478394</v>
      </c>
      <c r="Q112" t="str">
        <f t="shared" si="14"/>
        <v/>
      </c>
      <c r="R112">
        <f t="shared" si="15"/>
        <v>1</v>
      </c>
      <c r="S112">
        <f t="shared" si="16"/>
        <v>12.630628769498593</v>
      </c>
    </row>
    <row r="113" spans="1:19" x14ac:dyDescent="0.3">
      <c r="A113" t="s">
        <v>162</v>
      </c>
      <c r="B113">
        <v>1056.1588135</v>
      </c>
      <c r="C113">
        <v>1160.7199707</v>
      </c>
      <c r="D113">
        <v>1040.9715576000001</v>
      </c>
      <c r="E113">
        <v>1095.0083007999999</v>
      </c>
      <c r="F113">
        <v>1160.7199707</v>
      </c>
      <c r="G113">
        <v>1118.6800536999999</v>
      </c>
      <c r="H113">
        <v>1147.3199463000001</v>
      </c>
      <c r="I113">
        <v>1359.1700439000001</v>
      </c>
      <c r="J113">
        <v>1216.3175048999999</v>
      </c>
      <c r="L113" t="str">
        <f t="shared" si="10"/>
        <v>05NOV2022:16:00:00</v>
      </c>
      <c r="M113">
        <v>16</v>
      </c>
      <c r="N113">
        <f t="shared" si="11"/>
        <v>104.56115720000003</v>
      </c>
      <c r="O113" t="str">
        <f t="shared" si="12"/>
        <v/>
      </c>
      <c r="P113">
        <f t="shared" si="13"/>
        <v>104.56115720000003</v>
      </c>
      <c r="Q113" t="str">
        <f t="shared" si="14"/>
        <v/>
      </c>
      <c r="R113">
        <f t="shared" si="15"/>
        <v>1</v>
      </c>
      <c r="S113">
        <f t="shared" si="16"/>
        <v>9.9001358378571194</v>
      </c>
    </row>
    <row r="114" spans="1:19" x14ac:dyDescent="0.3">
      <c r="A114" t="s">
        <v>163</v>
      </c>
      <c r="B114">
        <v>1052.6804199000001</v>
      </c>
      <c r="C114">
        <v>1189.9399414</v>
      </c>
      <c r="D114">
        <v>1047.2590332</v>
      </c>
      <c r="E114">
        <v>1102.527832</v>
      </c>
      <c r="F114">
        <v>1189.9399414</v>
      </c>
      <c r="G114">
        <v>1148.0600586</v>
      </c>
      <c r="H114">
        <v>1175.5100098</v>
      </c>
      <c r="I114">
        <v>1362.3900146000001</v>
      </c>
      <c r="J114">
        <v>1236.2199707</v>
      </c>
      <c r="L114" t="str">
        <f t="shared" si="10"/>
        <v>05NOV2022:17:00:00</v>
      </c>
      <c r="M114">
        <v>17</v>
      </c>
      <c r="N114">
        <f t="shared" si="11"/>
        <v>137.25952149999989</v>
      </c>
      <c r="O114" t="str">
        <f t="shared" si="12"/>
        <v/>
      </c>
      <c r="P114">
        <f t="shared" si="13"/>
        <v>137.25952149999989</v>
      </c>
      <c r="Q114" t="str">
        <f t="shared" si="14"/>
        <v/>
      </c>
      <c r="R114">
        <f t="shared" si="15"/>
        <v>1</v>
      </c>
      <c r="S114">
        <f t="shared" si="16"/>
        <v>13.039049544878868</v>
      </c>
    </row>
    <row r="115" spans="1:19" x14ac:dyDescent="0.3">
      <c r="A115" t="s">
        <v>164</v>
      </c>
      <c r="B115">
        <v>1081.5040283000001</v>
      </c>
      <c r="C115">
        <v>1194.0500488</v>
      </c>
      <c r="D115">
        <v>1067.7387695</v>
      </c>
      <c r="E115">
        <v>1128.7459716999999</v>
      </c>
      <c r="F115">
        <v>1194.0500488</v>
      </c>
      <c r="G115">
        <v>1151.8499756000001</v>
      </c>
      <c r="H115">
        <v>1179.6800536999999</v>
      </c>
      <c r="I115">
        <v>1408.3399658000001</v>
      </c>
      <c r="J115">
        <v>1254.9089355000001</v>
      </c>
      <c r="L115" t="str">
        <f t="shared" si="10"/>
        <v>05NOV2022:18:00:00</v>
      </c>
      <c r="M115">
        <v>18</v>
      </c>
      <c r="N115">
        <f t="shared" si="11"/>
        <v>112.54602049999994</v>
      </c>
      <c r="O115" t="str">
        <f t="shared" si="12"/>
        <v/>
      </c>
      <c r="P115">
        <f t="shared" si="13"/>
        <v>112.54602049999994</v>
      </c>
      <c r="Q115" t="str">
        <f t="shared" si="14"/>
        <v/>
      </c>
      <c r="R115">
        <f t="shared" si="15"/>
        <v>1</v>
      </c>
      <c r="S115">
        <f t="shared" si="16"/>
        <v>10.406435626218547</v>
      </c>
    </row>
    <row r="116" spans="1:19" x14ac:dyDescent="0.3">
      <c r="A116" t="s">
        <v>165</v>
      </c>
      <c r="B116">
        <v>1132.5880127</v>
      </c>
      <c r="C116">
        <v>1168.5</v>
      </c>
      <c r="D116">
        <v>1066.4985352000001</v>
      </c>
      <c r="E116">
        <v>1122.0832519999999</v>
      </c>
      <c r="F116">
        <v>1168.5</v>
      </c>
      <c r="G116">
        <v>1133.3199463000001</v>
      </c>
      <c r="H116">
        <v>1154.0999756000001</v>
      </c>
      <c r="I116">
        <v>1450.2600098</v>
      </c>
      <c r="J116">
        <v>1254.7209473</v>
      </c>
      <c r="L116" t="str">
        <f t="shared" si="10"/>
        <v>05NOV2022:19:00:00</v>
      </c>
      <c r="M116">
        <v>19</v>
      </c>
      <c r="N116">
        <f t="shared" si="11"/>
        <v>35.911987299999964</v>
      </c>
      <c r="O116" t="str">
        <f t="shared" si="12"/>
        <v/>
      </c>
      <c r="P116">
        <f t="shared" si="13"/>
        <v>35.911987299999964</v>
      </c>
      <c r="Q116" t="str">
        <f t="shared" si="14"/>
        <v/>
      </c>
      <c r="R116">
        <f t="shared" si="15"/>
        <v>1</v>
      </c>
      <c r="S116">
        <f t="shared" si="16"/>
        <v>3.1707899869422631</v>
      </c>
    </row>
    <row r="117" spans="1:19" x14ac:dyDescent="0.3">
      <c r="A117" t="s">
        <v>166</v>
      </c>
      <c r="B117">
        <v>1136.5740966999999</v>
      </c>
      <c r="C117">
        <v>1189.5200195</v>
      </c>
      <c r="D117">
        <v>1087.2175293</v>
      </c>
      <c r="E117">
        <v>1131.7237548999999</v>
      </c>
      <c r="F117">
        <v>1189.5200195</v>
      </c>
      <c r="G117">
        <v>1167.8900146000001</v>
      </c>
      <c r="H117">
        <v>1176.1400146000001</v>
      </c>
      <c r="I117">
        <v>1444.8399658000001</v>
      </c>
      <c r="J117">
        <v>1270.1295166</v>
      </c>
      <c r="L117" t="str">
        <f t="shared" si="10"/>
        <v>05NOV2022:20:00:00</v>
      </c>
      <c r="M117">
        <v>20</v>
      </c>
      <c r="N117">
        <f t="shared" si="11"/>
        <v>52.945922800000062</v>
      </c>
      <c r="O117" t="str">
        <f t="shared" si="12"/>
        <v/>
      </c>
      <c r="P117">
        <f t="shared" si="13"/>
        <v>52.945922800000062</v>
      </c>
      <c r="Q117" t="str">
        <f t="shared" si="14"/>
        <v/>
      </c>
      <c r="R117">
        <f t="shared" si="15"/>
        <v>1</v>
      </c>
      <c r="S117">
        <f t="shared" si="16"/>
        <v>4.6583784509717887</v>
      </c>
    </row>
    <row r="118" spans="1:19" x14ac:dyDescent="0.3">
      <c r="A118" t="s">
        <v>167</v>
      </c>
      <c r="B118">
        <v>1103.8570557</v>
      </c>
      <c r="C118">
        <v>1202.6199951000001</v>
      </c>
      <c r="D118">
        <v>1089.8842772999999</v>
      </c>
      <c r="E118">
        <v>1114.3836670000001</v>
      </c>
      <c r="F118">
        <v>1202.6199951000001</v>
      </c>
      <c r="G118">
        <v>1193.3900146000001</v>
      </c>
      <c r="H118">
        <v>1189.8199463000001</v>
      </c>
      <c r="I118">
        <v>1424.25</v>
      </c>
      <c r="J118">
        <v>1274.6829834</v>
      </c>
      <c r="L118" t="str">
        <f t="shared" si="10"/>
        <v>05NOV2022:21:00:00</v>
      </c>
      <c r="M118">
        <v>21</v>
      </c>
      <c r="N118">
        <f t="shared" si="11"/>
        <v>98.76293940000005</v>
      </c>
      <c r="O118" t="str">
        <f t="shared" si="12"/>
        <v/>
      </c>
      <c r="P118">
        <f t="shared" si="13"/>
        <v>98.76293940000005</v>
      </c>
      <c r="Q118" t="str">
        <f t="shared" si="14"/>
        <v/>
      </c>
      <c r="R118">
        <f t="shared" si="15"/>
        <v>1</v>
      </c>
      <c r="S118">
        <f t="shared" si="16"/>
        <v>8.947076878298386</v>
      </c>
    </row>
    <row r="119" spans="1:19" x14ac:dyDescent="0.3">
      <c r="A119" t="s">
        <v>168</v>
      </c>
      <c r="B119">
        <v>1072.5482178</v>
      </c>
      <c r="C119">
        <v>1150.6099853999999</v>
      </c>
      <c r="D119">
        <v>1065.8912353999999</v>
      </c>
      <c r="E119">
        <v>1078.9498291</v>
      </c>
      <c r="F119">
        <v>1150.6099853999999</v>
      </c>
      <c r="G119">
        <v>1138.4100341999999</v>
      </c>
      <c r="H119">
        <v>1141.3900146000001</v>
      </c>
      <c r="I119">
        <v>1372.0799560999999</v>
      </c>
      <c r="J119">
        <v>1222.7695312999999</v>
      </c>
      <c r="L119" t="str">
        <f t="shared" si="10"/>
        <v>05NOV2022:22:00:00</v>
      </c>
      <c r="M119">
        <v>22</v>
      </c>
      <c r="N119">
        <f t="shared" si="11"/>
        <v>78.061767599999939</v>
      </c>
      <c r="O119" t="str">
        <f t="shared" si="12"/>
        <v/>
      </c>
      <c r="P119">
        <f t="shared" si="13"/>
        <v>78.061767599999939</v>
      </c>
      <c r="Q119" t="str">
        <f t="shared" si="14"/>
        <v/>
      </c>
      <c r="R119">
        <f t="shared" si="15"/>
        <v>1</v>
      </c>
      <c r="S119">
        <f t="shared" si="16"/>
        <v>7.2781592756845415</v>
      </c>
    </row>
    <row r="120" spans="1:19" x14ac:dyDescent="0.3">
      <c r="A120" t="s">
        <v>169</v>
      </c>
      <c r="B120">
        <v>1041.1876221</v>
      </c>
      <c r="C120">
        <v>1088.3900146000001</v>
      </c>
      <c r="D120">
        <v>1060.9810791</v>
      </c>
      <c r="E120">
        <v>1055.5809326000001</v>
      </c>
      <c r="F120">
        <v>1088.3900146000001</v>
      </c>
      <c r="G120">
        <v>1082.6199951000001</v>
      </c>
      <c r="H120">
        <v>1086.8000488</v>
      </c>
      <c r="I120">
        <v>1312.5600586</v>
      </c>
      <c r="J120">
        <v>1165.0095214999999</v>
      </c>
      <c r="L120" t="str">
        <f t="shared" si="10"/>
        <v>05NOV2022:23:00:00</v>
      </c>
      <c r="M120">
        <v>23</v>
      </c>
      <c r="N120">
        <f t="shared" si="11"/>
        <v>47.202392500000087</v>
      </c>
      <c r="O120" t="str">
        <f t="shared" si="12"/>
        <v/>
      </c>
      <c r="P120">
        <f t="shared" si="13"/>
        <v>47.202392500000087</v>
      </c>
      <c r="Q120" t="str">
        <f t="shared" si="14"/>
        <v/>
      </c>
      <c r="R120">
        <f t="shared" si="15"/>
        <v>1</v>
      </c>
      <c r="S120">
        <f t="shared" si="16"/>
        <v>4.5335145652996029</v>
      </c>
    </row>
    <row r="121" spans="1:19" x14ac:dyDescent="0.3">
      <c r="A121" t="s">
        <v>170</v>
      </c>
      <c r="B121">
        <v>1005.8872681</v>
      </c>
      <c r="C121">
        <v>1018.289978</v>
      </c>
      <c r="D121">
        <v>1014.2521973</v>
      </c>
      <c r="E121">
        <v>1011.2811279</v>
      </c>
      <c r="F121">
        <v>1018.289978</v>
      </c>
      <c r="G121">
        <v>1015.6400146</v>
      </c>
      <c r="H121">
        <v>1023.4000244</v>
      </c>
      <c r="I121">
        <v>1249.0600586</v>
      </c>
      <c r="J121">
        <v>1099.6745605000001</v>
      </c>
      <c r="L121" t="str">
        <f t="shared" si="10"/>
        <v>06NOV2022:00:00:00</v>
      </c>
      <c r="M121">
        <v>24</v>
      </c>
      <c r="N121">
        <f t="shared" si="11"/>
        <v>12.402709899999991</v>
      </c>
      <c r="O121" t="str">
        <f t="shared" si="12"/>
        <v/>
      </c>
      <c r="P121">
        <f t="shared" si="13"/>
        <v>12.402709899999991</v>
      </c>
      <c r="Q121" t="str">
        <f t="shared" si="14"/>
        <v/>
      </c>
      <c r="R121">
        <f t="shared" si="15"/>
        <v>1</v>
      </c>
      <c r="S121">
        <f t="shared" si="16"/>
        <v>1.2330119182666679</v>
      </c>
    </row>
    <row r="122" spans="1:19" x14ac:dyDescent="0.3">
      <c r="A122" t="s">
        <v>171</v>
      </c>
      <c r="B122">
        <v>966.52795409999999</v>
      </c>
      <c r="C122">
        <v>946.86499022999999</v>
      </c>
      <c r="D122">
        <v>986.74377441000001</v>
      </c>
      <c r="E122">
        <v>969.01507568</v>
      </c>
      <c r="F122">
        <v>943.58099364999998</v>
      </c>
      <c r="G122">
        <v>946.86499022999999</v>
      </c>
      <c r="H122">
        <v>953.95001220999995</v>
      </c>
      <c r="I122">
        <v>1161.2099608999999</v>
      </c>
      <c r="J122">
        <v>1023.1644287</v>
      </c>
      <c r="L122" t="str">
        <f t="shared" si="10"/>
        <v>06NOV2022:01:00:00</v>
      </c>
      <c r="M122">
        <v>1</v>
      </c>
      <c r="N122">
        <f t="shared" si="11"/>
        <v>-19.662963869999999</v>
      </c>
      <c r="O122">
        <f t="shared" si="12"/>
        <v>-19.662963869999999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2.0343916372609754</v>
      </c>
    </row>
    <row r="123" spans="1:19" x14ac:dyDescent="0.3">
      <c r="A123" t="s">
        <v>172</v>
      </c>
      <c r="B123">
        <v>946.99584961000005</v>
      </c>
      <c r="C123">
        <v>896.15698241999996</v>
      </c>
      <c r="D123">
        <v>965.17218018000005</v>
      </c>
      <c r="E123">
        <v>943.96343993999994</v>
      </c>
      <c r="F123">
        <v>893.97100829999999</v>
      </c>
      <c r="G123">
        <v>896.15698241999996</v>
      </c>
      <c r="H123">
        <v>908.55401611000002</v>
      </c>
      <c r="I123">
        <v>1150.8599853999999</v>
      </c>
      <c r="J123">
        <v>988.07434081999997</v>
      </c>
      <c r="L123" t="str">
        <f t="shared" si="10"/>
        <v>06NOV2022:02:00:00</v>
      </c>
      <c r="M123">
        <v>2</v>
      </c>
      <c r="N123">
        <f t="shared" si="11"/>
        <v>-50.838867190000087</v>
      </c>
      <c r="O123">
        <f t="shared" si="12"/>
        <v>-50.838867190000087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5.3684361141537194</v>
      </c>
    </row>
    <row r="124" spans="1:19" x14ac:dyDescent="0.3">
      <c r="A124" t="s">
        <v>173</v>
      </c>
      <c r="B124">
        <v>930.67327881000006</v>
      </c>
      <c r="C124">
        <v>869.03497314000003</v>
      </c>
      <c r="D124">
        <v>947.19665526999995</v>
      </c>
      <c r="E124">
        <v>922.26525878999996</v>
      </c>
      <c r="F124">
        <v>868.66198729999996</v>
      </c>
      <c r="G124">
        <v>869.03497314000003</v>
      </c>
      <c r="H124">
        <v>887.67901611000002</v>
      </c>
      <c r="I124">
        <v>1158.5600586</v>
      </c>
      <c r="J124">
        <v>974.97375488</v>
      </c>
      <c r="L124" t="str">
        <f t="shared" si="10"/>
        <v>06NOV2022:03:00:00</v>
      </c>
      <c r="M124">
        <v>3</v>
      </c>
      <c r="N124">
        <f t="shared" si="11"/>
        <v>-61.638305670000022</v>
      </c>
      <c r="O124">
        <f t="shared" si="12"/>
        <v>-61.638305670000022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6.6229800589970171</v>
      </c>
    </row>
    <row r="125" spans="1:19" x14ac:dyDescent="0.3">
      <c r="A125" t="s">
        <v>174</v>
      </c>
      <c r="B125">
        <v>919.49792479999996</v>
      </c>
      <c r="C125">
        <v>858.83801270000004</v>
      </c>
      <c r="D125">
        <v>945.79187012</v>
      </c>
      <c r="E125">
        <v>928.93530272999999</v>
      </c>
      <c r="F125">
        <v>859.31896973000005</v>
      </c>
      <c r="G125">
        <v>858.83801270000004</v>
      </c>
      <c r="H125">
        <v>877.78198241999996</v>
      </c>
      <c r="I125">
        <v>1145.4200439000001</v>
      </c>
      <c r="J125">
        <v>963.94982909999999</v>
      </c>
      <c r="L125" t="str">
        <f t="shared" si="10"/>
        <v>06NOV2022:04:00:00</v>
      </c>
      <c r="M125">
        <v>4</v>
      </c>
      <c r="N125">
        <f t="shared" si="11"/>
        <v>-60.659912099999929</v>
      </c>
      <c r="O125">
        <f t="shared" si="12"/>
        <v>-60.659912099999929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6.5970689507748554</v>
      </c>
    </row>
    <row r="126" spans="1:19" x14ac:dyDescent="0.3">
      <c r="A126" t="s">
        <v>175</v>
      </c>
      <c r="B126">
        <v>917.95336913999995</v>
      </c>
      <c r="C126">
        <v>869.42700194999998</v>
      </c>
      <c r="D126">
        <v>946.02941895000004</v>
      </c>
      <c r="E126">
        <v>932.73095703000001</v>
      </c>
      <c r="F126">
        <v>869.17901611000002</v>
      </c>
      <c r="G126">
        <v>869.42700194999998</v>
      </c>
      <c r="H126">
        <v>888.62097168000003</v>
      </c>
      <c r="I126">
        <v>1157.1700439000001</v>
      </c>
      <c r="J126">
        <v>974.89837646000001</v>
      </c>
      <c r="L126" t="str">
        <f t="shared" si="10"/>
        <v>06NOV2022:05:00:00</v>
      </c>
      <c r="M126">
        <v>5</v>
      </c>
      <c r="N126">
        <f t="shared" si="11"/>
        <v>-48.526367189999974</v>
      </c>
      <c r="O126">
        <f t="shared" si="12"/>
        <v>-48.526367189999974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5.2863651707561914</v>
      </c>
    </row>
    <row r="127" spans="1:19" x14ac:dyDescent="0.3">
      <c r="A127" t="s">
        <v>176</v>
      </c>
      <c r="B127">
        <v>935.76391602000001</v>
      </c>
      <c r="C127">
        <v>891.11999512</v>
      </c>
      <c r="D127">
        <v>952.49670409999999</v>
      </c>
      <c r="E127">
        <v>920.49548340000001</v>
      </c>
      <c r="F127">
        <v>890.77398682</v>
      </c>
      <c r="G127">
        <v>891.11999512</v>
      </c>
      <c r="H127">
        <v>911.24499512</v>
      </c>
      <c r="I127">
        <v>1171.2299805</v>
      </c>
      <c r="J127">
        <v>994.13787841999999</v>
      </c>
      <c r="L127" t="str">
        <f t="shared" si="10"/>
        <v>06NOV2022:06:00:00</v>
      </c>
      <c r="M127">
        <v>6</v>
      </c>
      <c r="N127">
        <f t="shared" si="11"/>
        <v>-44.643920900000012</v>
      </c>
      <c r="O127">
        <f t="shared" si="12"/>
        <v>-44.643920900000012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4.770853004236363</v>
      </c>
    </row>
    <row r="128" spans="1:19" x14ac:dyDescent="0.3">
      <c r="A128" t="s">
        <v>177</v>
      </c>
      <c r="B128">
        <v>962.38879395000004</v>
      </c>
      <c r="C128">
        <v>921.83300781000003</v>
      </c>
      <c r="D128">
        <v>979.62713623000002</v>
      </c>
      <c r="E128">
        <v>944.22967529000005</v>
      </c>
      <c r="F128">
        <v>918.71899413999995</v>
      </c>
      <c r="G128">
        <v>921.83300781000003</v>
      </c>
      <c r="H128">
        <v>943.46899413999995</v>
      </c>
      <c r="I128">
        <v>1187.1600341999999</v>
      </c>
      <c r="J128">
        <v>1019.6394043</v>
      </c>
      <c r="L128" t="str">
        <f t="shared" si="10"/>
        <v>06NOV2022:07:00:00</v>
      </c>
      <c r="M128">
        <v>7</v>
      </c>
      <c r="N128">
        <f t="shared" si="11"/>
        <v>-40.555786140000009</v>
      </c>
      <c r="O128">
        <f t="shared" si="12"/>
        <v>-40.555786140000009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4.2140750593680592</v>
      </c>
    </row>
    <row r="129" spans="1:19" x14ac:dyDescent="0.3">
      <c r="A129" t="s">
        <v>178</v>
      </c>
      <c r="B129">
        <v>988.13793944999998</v>
      </c>
      <c r="C129">
        <v>952.56597899999997</v>
      </c>
      <c r="D129">
        <v>1013.5454712</v>
      </c>
      <c r="E129">
        <v>1001.0018921</v>
      </c>
      <c r="F129">
        <v>948.03900146000001</v>
      </c>
      <c r="G129">
        <v>952.56597899999997</v>
      </c>
      <c r="H129">
        <v>975.09802246000004</v>
      </c>
      <c r="I129">
        <v>1215.7700195</v>
      </c>
      <c r="J129">
        <v>1049.6413574000001</v>
      </c>
      <c r="L129" t="str">
        <f t="shared" si="10"/>
        <v>06NOV2022:08:00:00</v>
      </c>
      <c r="M129">
        <v>8</v>
      </c>
      <c r="N129">
        <f t="shared" si="11"/>
        <v>-35.571960450000006</v>
      </c>
      <c r="O129">
        <f t="shared" si="12"/>
        <v>-35.571960450000006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3.5998982560875503</v>
      </c>
    </row>
    <row r="130" spans="1:19" x14ac:dyDescent="0.3">
      <c r="A130" t="s">
        <v>179</v>
      </c>
      <c r="B130">
        <v>981.63500977000001</v>
      </c>
      <c r="C130">
        <v>999.68298340000001</v>
      </c>
      <c r="D130">
        <v>1045.8665771000001</v>
      </c>
      <c r="E130">
        <v>1023.7240601</v>
      </c>
      <c r="F130">
        <v>996.59600829999999</v>
      </c>
      <c r="G130">
        <v>999.68298340000001</v>
      </c>
      <c r="H130">
        <v>1019.3300171</v>
      </c>
      <c r="I130">
        <v>1248.3199463000001</v>
      </c>
      <c r="J130">
        <v>1091.1546631000001</v>
      </c>
      <c r="L130" t="str">
        <f t="shared" si="10"/>
        <v>06NOV2022:09:00:00</v>
      </c>
      <c r="M130">
        <v>9</v>
      </c>
      <c r="N130">
        <f t="shared" si="11"/>
        <v>18.047973630000001</v>
      </c>
      <c r="O130" t="str">
        <f t="shared" si="12"/>
        <v/>
      </c>
      <c r="P130">
        <f t="shared" si="13"/>
        <v>18.047973630000001</v>
      </c>
      <c r="Q130" t="str">
        <f t="shared" si="14"/>
        <v/>
      </c>
      <c r="R130">
        <f t="shared" si="15"/>
        <v>1</v>
      </c>
      <c r="S130">
        <f t="shared" si="16"/>
        <v>1.8385625461981734</v>
      </c>
    </row>
    <row r="131" spans="1:19" x14ac:dyDescent="0.3">
      <c r="A131" t="s">
        <v>180</v>
      </c>
      <c r="B131">
        <v>1002.6253662</v>
      </c>
      <c r="C131">
        <v>1030.9499512</v>
      </c>
      <c r="D131">
        <v>1073.8641356999999</v>
      </c>
      <c r="E131">
        <v>1065.4688721</v>
      </c>
      <c r="F131">
        <v>1030</v>
      </c>
      <c r="G131">
        <v>1030.9499512</v>
      </c>
      <c r="H131">
        <v>1044.5899658000001</v>
      </c>
      <c r="I131">
        <v>1265.5799560999999</v>
      </c>
      <c r="J131">
        <v>1116.3380127</v>
      </c>
      <c r="L131" t="str">
        <f t="shared" ref="L131:L194" si="17">A131</f>
        <v>06NOV2022:10:00:00</v>
      </c>
      <c r="M131">
        <v>10</v>
      </c>
      <c r="N131">
        <f t="shared" ref="N131:N194" si="18">C131-B131</f>
        <v>28.324584999999956</v>
      </c>
      <c r="O131" t="str">
        <f t="shared" ref="O131:O194" si="19">IF(N131&lt;0,N131,"")</f>
        <v/>
      </c>
      <c r="P131">
        <f t="shared" ref="P131:P194" si="20">IF(N131&gt;0,N131,"")</f>
        <v>28.324584999999956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2.8250417309260327</v>
      </c>
    </row>
    <row r="132" spans="1:19" x14ac:dyDescent="0.3">
      <c r="A132" t="s">
        <v>181</v>
      </c>
      <c r="B132">
        <v>1004.8670044</v>
      </c>
      <c r="C132">
        <v>1030.0899658000001</v>
      </c>
      <c r="D132">
        <v>1064.1209716999999</v>
      </c>
      <c r="E132">
        <v>1024.5262451000001</v>
      </c>
      <c r="F132">
        <v>1030.8599853999999</v>
      </c>
      <c r="G132">
        <v>1030.0899658000001</v>
      </c>
      <c r="H132">
        <v>1035.3000488</v>
      </c>
      <c r="I132">
        <v>1256.2900391000001</v>
      </c>
      <c r="J132">
        <v>1110.6779785000001</v>
      </c>
      <c r="L132" t="str">
        <f t="shared" si="17"/>
        <v>06NOV2022:11:00:00</v>
      </c>
      <c r="M132">
        <v>11</v>
      </c>
      <c r="N132">
        <f t="shared" si="18"/>
        <v>25.222961400000031</v>
      </c>
      <c r="O132" t="str">
        <f t="shared" si="19"/>
        <v/>
      </c>
      <c r="P132">
        <f t="shared" si="20"/>
        <v>25.222961400000031</v>
      </c>
      <c r="Q132" t="str">
        <f t="shared" si="21"/>
        <v/>
      </c>
      <c r="R132">
        <f t="shared" si="22"/>
        <v>1</v>
      </c>
      <c r="S132">
        <f t="shared" si="23"/>
        <v>2.5100795716802846</v>
      </c>
    </row>
    <row r="133" spans="1:19" x14ac:dyDescent="0.3">
      <c r="A133" t="s">
        <v>182</v>
      </c>
      <c r="B133">
        <v>981.64813231999995</v>
      </c>
      <c r="C133">
        <v>1033.0300293</v>
      </c>
      <c r="D133">
        <v>1066.8182373</v>
      </c>
      <c r="E133">
        <v>1023.6818848</v>
      </c>
      <c r="F133">
        <v>1034.3800048999999</v>
      </c>
      <c r="G133">
        <v>1033.0300293</v>
      </c>
      <c r="H133">
        <v>1034.0600586</v>
      </c>
      <c r="I133">
        <v>1256.5699463000001</v>
      </c>
      <c r="J133">
        <v>1111.7290039</v>
      </c>
      <c r="L133" t="str">
        <f t="shared" si="17"/>
        <v>06NOV2022:12:00:00</v>
      </c>
      <c r="M133">
        <v>12</v>
      </c>
      <c r="N133">
        <f t="shared" si="18"/>
        <v>51.381896980000079</v>
      </c>
      <c r="O133" t="str">
        <f t="shared" si="19"/>
        <v/>
      </c>
      <c r="P133">
        <f t="shared" si="20"/>
        <v>51.381896980000079</v>
      </c>
      <c r="Q133" t="str">
        <f t="shared" si="21"/>
        <v/>
      </c>
      <c r="R133">
        <f t="shared" si="22"/>
        <v>1</v>
      </c>
      <c r="S133">
        <f t="shared" si="23"/>
        <v>5.234247923292588</v>
      </c>
    </row>
    <row r="134" spans="1:19" x14ac:dyDescent="0.3">
      <c r="A134" t="s">
        <v>183</v>
      </c>
      <c r="B134">
        <v>978.88360595999995</v>
      </c>
      <c r="C134">
        <v>1046.3199463000001</v>
      </c>
      <c r="D134">
        <v>1080.6992187999999</v>
      </c>
      <c r="E134">
        <v>1028.2839355000001</v>
      </c>
      <c r="F134">
        <v>1048.8599853999999</v>
      </c>
      <c r="G134">
        <v>1046.3199463000001</v>
      </c>
      <c r="H134">
        <v>1043.7600098</v>
      </c>
      <c r="I134">
        <v>1273.1400146000001</v>
      </c>
      <c r="J134">
        <v>1125.4479980000001</v>
      </c>
      <c r="L134" t="str">
        <f t="shared" si="17"/>
        <v>06NOV2022:13:00:00</v>
      </c>
      <c r="M134">
        <v>13</v>
      </c>
      <c r="N134">
        <f t="shared" si="18"/>
        <v>67.436340340000129</v>
      </c>
      <c r="O134" t="str">
        <f t="shared" si="19"/>
        <v/>
      </c>
      <c r="P134">
        <f t="shared" si="20"/>
        <v>67.436340340000129</v>
      </c>
      <c r="Q134" t="str">
        <f t="shared" si="21"/>
        <v/>
      </c>
      <c r="R134">
        <f t="shared" si="22"/>
        <v>1</v>
      </c>
      <c r="S134">
        <f t="shared" si="23"/>
        <v>6.8891071348431367</v>
      </c>
    </row>
    <row r="135" spans="1:19" x14ac:dyDescent="0.3">
      <c r="A135" t="s">
        <v>184</v>
      </c>
      <c r="B135">
        <v>1013.4128418</v>
      </c>
      <c r="C135">
        <v>1060.3699951000001</v>
      </c>
      <c r="D135">
        <v>1090.7193603999999</v>
      </c>
      <c r="E135">
        <v>1024.9537353999999</v>
      </c>
      <c r="F135">
        <v>1063.5300293</v>
      </c>
      <c r="G135">
        <v>1060.3699951000001</v>
      </c>
      <c r="H135">
        <v>1056.7099608999999</v>
      </c>
      <c r="I135">
        <v>1291.2099608999999</v>
      </c>
      <c r="J135">
        <v>1140.7230225000001</v>
      </c>
      <c r="L135" t="str">
        <f t="shared" si="17"/>
        <v>06NOV2022:14:00:00</v>
      </c>
      <c r="M135">
        <v>14</v>
      </c>
      <c r="N135">
        <f t="shared" si="18"/>
        <v>46.957153300000073</v>
      </c>
      <c r="O135" t="str">
        <f t="shared" si="19"/>
        <v/>
      </c>
      <c r="P135">
        <f t="shared" si="20"/>
        <v>46.957153300000073</v>
      </c>
      <c r="Q135" t="str">
        <f t="shared" si="21"/>
        <v/>
      </c>
      <c r="R135">
        <f t="shared" si="22"/>
        <v>1</v>
      </c>
      <c r="S135">
        <f t="shared" si="23"/>
        <v>4.6335660417126636</v>
      </c>
    </row>
    <row r="136" spans="1:19" x14ac:dyDescent="0.3">
      <c r="A136" t="s">
        <v>185</v>
      </c>
      <c r="B136">
        <v>1044.9370117000001</v>
      </c>
      <c r="C136">
        <v>1065.2399902</v>
      </c>
      <c r="D136">
        <v>1118.0252685999999</v>
      </c>
      <c r="E136">
        <v>1065.192749</v>
      </c>
      <c r="F136">
        <v>1069.0899658000001</v>
      </c>
      <c r="G136">
        <v>1065.2399902</v>
      </c>
      <c r="H136">
        <v>1063.8900146000001</v>
      </c>
      <c r="I136">
        <v>1304.7600098</v>
      </c>
      <c r="J136">
        <v>1149.3120117000001</v>
      </c>
      <c r="L136" t="str">
        <f t="shared" si="17"/>
        <v>06NOV2022:15:00:00</v>
      </c>
      <c r="M136">
        <v>15</v>
      </c>
      <c r="N136">
        <f t="shared" si="18"/>
        <v>20.302978499999881</v>
      </c>
      <c r="O136" t="str">
        <f t="shared" si="19"/>
        <v/>
      </c>
      <c r="P136">
        <f t="shared" si="20"/>
        <v>20.302978499999881</v>
      </c>
      <c r="Q136" t="str">
        <f t="shared" si="21"/>
        <v/>
      </c>
      <c r="R136">
        <f t="shared" si="22"/>
        <v>1</v>
      </c>
      <c r="S136">
        <f t="shared" si="23"/>
        <v>1.9429858711741026</v>
      </c>
    </row>
    <row r="137" spans="1:19" x14ac:dyDescent="0.3">
      <c r="A137" t="s">
        <v>186</v>
      </c>
      <c r="B137">
        <v>1078.1071777</v>
      </c>
      <c r="C137">
        <v>1073.4899902</v>
      </c>
      <c r="D137">
        <v>1137.1462402</v>
      </c>
      <c r="E137">
        <v>1079.7357178</v>
      </c>
      <c r="F137">
        <v>1076.0600586</v>
      </c>
      <c r="G137">
        <v>1073.4899902</v>
      </c>
      <c r="H137">
        <v>1074.8599853999999</v>
      </c>
      <c r="I137">
        <v>1313.4000243999999</v>
      </c>
      <c r="J137">
        <v>1158.1865233999999</v>
      </c>
      <c r="L137" t="str">
        <f t="shared" si="17"/>
        <v>06NOV2022:16:00:00</v>
      </c>
      <c r="M137">
        <v>16</v>
      </c>
      <c r="N137">
        <f t="shared" si="18"/>
        <v>-4.6171875</v>
      </c>
      <c r="O137">
        <f t="shared" si="19"/>
        <v>-4.6171875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0.42826794918944544</v>
      </c>
    </row>
    <row r="138" spans="1:19" x14ac:dyDescent="0.3">
      <c r="A138" t="s">
        <v>187</v>
      </c>
      <c r="B138">
        <v>1108.0001221</v>
      </c>
      <c r="C138">
        <v>1063.0400391000001</v>
      </c>
      <c r="D138">
        <v>1138.0800781</v>
      </c>
      <c r="E138">
        <v>1072.7595214999999</v>
      </c>
      <c r="F138">
        <v>1063.4499512</v>
      </c>
      <c r="G138">
        <v>1063.0400391000001</v>
      </c>
      <c r="H138">
        <v>1067.9100341999999</v>
      </c>
      <c r="I138">
        <v>1315.4499512</v>
      </c>
      <c r="J138">
        <v>1152.6624756000001</v>
      </c>
      <c r="L138" t="str">
        <f t="shared" si="17"/>
        <v>06NOV2022:17:00:00</v>
      </c>
      <c r="M138">
        <v>17</v>
      </c>
      <c r="N138">
        <f t="shared" si="18"/>
        <v>-44.960082999999941</v>
      </c>
      <c r="O138">
        <f t="shared" si="19"/>
        <v>-44.960082999999941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4.0577687766664496</v>
      </c>
    </row>
    <row r="139" spans="1:19" x14ac:dyDescent="0.3">
      <c r="A139" t="s">
        <v>188</v>
      </c>
      <c r="B139">
        <v>1087.3891602000001</v>
      </c>
      <c r="C139">
        <v>1083.6800536999999</v>
      </c>
      <c r="D139">
        <v>1139.2209473</v>
      </c>
      <c r="E139">
        <v>1062.9313964999999</v>
      </c>
      <c r="F139">
        <v>1080.6700439000001</v>
      </c>
      <c r="G139">
        <v>1083.6800536999999</v>
      </c>
      <c r="H139">
        <v>1092.1800536999999</v>
      </c>
      <c r="I139">
        <v>1343.3800048999999</v>
      </c>
      <c r="J139">
        <v>1176.2485352000001</v>
      </c>
      <c r="L139" t="str">
        <f t="shared" si="17"/>
        <v>06NOV2022:18:00:00</v>
      </c>
      <c r="M139">
        <v>18</v>
      </c>
      <c r="N139">
        <f t="shared" si="18"/>
        <v>-3.709106500000189</v>
      </c>
      <c r="O139">
        <f t="shared" si="19"/>
        <v>-3.709106500000189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0.34110203005131895</v>
      </c>
    </row>
    <row r="140" spans="1:19" x14ac:dyDescent="0.3">
      <c r="A140" t="s">
        <v>189</v>
      </c>
      <c r="B140">
        <v>1109.3654785000001</v>
      </c>
      <c r="C140">
        <v>1107.8499756000001</v>
      </c>
      <c r="D140">
        <v>1140.4091797000001</v>
      </c>
      <c r="E140">
        <v>1077.9704589999999</v>
      </c>
      <c r="F140">
        <v>1100.3000488</v>
      </c>
      <c r="G140">
        <v>1107.8499756000001</v>
      </c>
      <c r="H140">
        <v>1118.9799805</v>
      </c>
      <c r="I140">
        <v>1370.9300536999999</v>
      </c>
      <c r="J140">
        <v>1201.5780029</v>
      </c>
      <c r="L140" t="str">
        <f t="shared" si="17"/>
        <v>06NOV2022:19:00:00</v>
      </c>
      <c r="M140">
        <v>19</v>
      </c>
      <c r="N140">
        <f t="shared" si="18"/>
        <v>-1.5155029000000013</v>
      </c>
      <c r="O140">
        <f t="shared" si="19"/>
        <v>-1.5155029000000013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0.13660988460260631</v>
      </c>
    </row>
    <row r="141" spans="1:19" x14ac:dyDescent="0.3">
      <c r="A141" t="s">
        <v>190</v>
      </c>
      <c r="B141">
        <v>1140.8383789</v>
      </c>
      <c r="C141">
        <v>1093.3199463000001</v>
      </c>
      <c r="D141">
        <v>1158.2596435999999</v>
      </c>
      <c r="E141">
        <v>1111.5773925999999</v>
      </c>
      <c r="F141">
        <v>1084.2299805</v>
      </c>
      <c r="G141">
        <v>1093.3199463000001</v>
      </c>
      <c r="H141">
        <v>1106.9200439000001</v>
      </c>
      <c r="I141">
        <v>1371.9300536999999</v>
      </c>
      <c r="J141">
        <v>1192.8699951000001</v>
      </c>
      <c r="L141" t="str">
        <f t="shared" si="17"/>
        <v>06NOV2022:20:00:00</v>
      </c>
      <c r="M141">
        <v>20</v>
      </c>
      <c r="N141">
        <f t="shared" si="18"/>
        <v>-47.518432599999869</v>
      </c>
      <c r="O141">
        <f t="shared" si="19"/>
        <v>-47.518432599999869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4.165220374670187</v>
      </c>
    </row>
    <row r="142" spans="1:19" x14ac:dyDescent="0.3">
      <c r="A142" t="s">
        <v>191</v>
      </c>
      <c r="B142">
        <v>1089.1080322</v>
      </c>
      <c r="C142">
        <v>1064.4799805</v>
      </c>
      <c r="D142">
        <v>1136.6439209</v>
      </c>
      <c r="E142">
        <v>1100.140625</v>
      </c>
      <c r="F142">
        <v>1052.2399902</v>
      </c>
      <c r="G142">
        <v>1064.4799805</v>
      </c>
      <c r="H142">
        <v>1079.9699707</v>
      </c>
      <c r="I142">
        <v>1353.0600586</v>
      </c>
      <c r="J142">
        <v>1167.5195312999999</v>
      </c>
      <c r="L142" t="str">
        <f t="shared" si="17"/>
        <v>06NOV2022:21:00:00</v>
      </c>
      <c r="M142">
        <v>21</v>
      </c>
      <c r="N142">
        <f t="shared" si="18"/>
        <v>-24.628051700000015</v>
      </c>
      <c r="O142">
        <f t="shared" si="19"/>
        <v>-24.628051700000015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2.2613047532347466</v>
      </c>
    </row>
    <row r="143" spans="1:19" x14ac:dyDescent="0.3">
      <c r="A143" t="s">
        <v>192</v>
      </c>
      <c r="B143">
        <v>1061.2651367000001</v>
      </c>
      <c r="C143">
        <v>1024.9000243999999</v>
      </c>
      <c r="D143">
        <v>1094.1818848</v>
      </c>
      <c r="E143">
        <v>1063.1696777</v>
      </c>
      <c r="F143">
        <v>1012.7000121999999</v>
      </c>
      <c r="G143">
        <v>1024.9000243999999</v>
      </c>
      <c r="H143">
        <v>1042.8399658000001</v>
      </c>
      <c r="I143">
        <v>1320.4000243999999</v>
      </c>
      <c r="J143">
        <v>1130.9799805</v>
      </c>
      <c r="L143" t="str">
        <f t="shared" si="17"/>
        <v>06NOV2022:22:00:00</v>
      </c>
      <c r="M143">
        <v>22</v>
      </c>
      <c r="N143">
        <f t="shared" si="18"/>
        <v>-36.365112300000192</v>
      </c>
      <c r="O143">
        <f t="shared" si="19"/>
        <v>-36.365112300000192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3.4265812606524859</v>
      </c>
    </row>
    <row r="144" spans="1:19" x14ac:dyDescent="0.3">
      <c r="A144" t="s">
        <v>193</v>
      </c>
      <c r="B144">
        <v>1003.7838745</v>
      </c>
      <c r="C144">
        <v>970.52099609000004</v>
      </c>
      <c r="D144">
        <v>1043.4589844</v>
      </c>
      <c r="E144">
        <v>1012.560791</v>
      </c>
      <c r="F144">
        <v>959.97399901999995</v>
      </c>
      <c r="G144">
        <v>970.52099609000004</v>
      </c>
      <c r="H144">
        <v>985.73699951000003</v>
      </c>
      <c r="I144">
        <v>1257.4699707</v>
      </c>
      <c r="J144">
        <v>1073.1750488</v>
      </c>
      <c r="L144" t="str">
        <f t="shared" si="17"/>
        <v>06NOV2022:23:00:00</v>
      </c>
      <c r="M144">
        <v>23</v>
      </c>
      <c r="N144">
        <f t="shared" si="18"/>
        <v>-33.262878409999985</v>
      </c>
      <c r="O144">
        <f t="shared" si="19"/>
        <v>-33.262878409999985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3.3137490305439234</v>
      </c>
    </row>
    <row r="145" spans="1:19" x14ac:dyDescent="0.3">
      <c r="A145" t="s">
        <v>194</v>
      </c>
      <c r="B145">
        <v>960.59381103999999</v>
      </c>
      <c r="C145">
        <v>913.82702637</v>
      </c>
      <c r="D145">
        <v>976.34478760000002</v>
      </c>
      <c r="E145">
        <v>951.33166503999996</v>
      </c>
      <c r="F145">
        <v>905.22698975000003</v>
      </c>
      <c r="G145">
        <v>913.82702637</v>
      </c>
      <c r="H145">
        <v>926.65100098000005</v>
      </c>
      <c r="I145">
        <v>1201.5100098</v>
      </c>
      <c r="J145">
        <v>1016.4320679</v>
      </c>
      <c r="L145" t="str">
        <f t="shared" si="17"/>
        <v>07NOV2022:00:00:00</v>
      </c>
      <c r="M145">
        <v>24</v>
      </c>
      <c r="N145">
        <f t="shared" si="18"/>
        <v>-46.766784669999993</v>
      </c>
      <c r="O145">
        <f t="shared" si="19"/>
        <v>-46.766784669999993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4.8685286259930507</v>
      </c>
    </row>
    <row r="146" spans="1:19" x14ac:dyDescent="0.3">
      <c r="A146" t="s">
        <v>195</v>
      </c>
      <c r="B146">
        <v>927.14886475000003</v>
      </c>
      <c r="C146">
        <v>1152.6600341999999</v>
      </c>
      <c r="D146">
        <v>935.71124268000005</v>
      </c>
      <c r="E146">
        <v>915.48571776999995</v>
      </c>
      <c r="F146">
        <v>846.16998291000004</v>
      </c>
      <c r="G146">
        <v>845.30798340000001</v>
      </c>
      <c r="H146">
        <v>855.34600829999999</v>
      </c>
      <c r="I146">
        <v>1152.6600341999999</v>
      </c>
      <c r="J146">
        <v>955.52001953000001</v>
      </c>
      <c r="L146" t="str">
        <f t="shared" si="17"/>
        <v>07NOV2022:01:00:00</v>
      </c>
      <c r="M146">
        <v>1</v>
      </c>
      <c r="N146">
        <f t="shared" si="18"/>
        <v>225.5111694499999</v>
      </c>
      <c r="O146" t="str">
        <f t="shared" si="19"/>
        <v/>
      </c>
      <c r="P146">
        <f t="shared" si="20"/>
        <v>225.5111694499999</v>
      </c>
      <c r="Q146" t="str">
        <f t="shared" si="21"/>
        <v/>
      </c>
      <c r="R146">
        <f t="shared" si="22"/>
        <v>1</v>
      </c>
      <c r="S146">
        <f t="shared" si="23"/>
        <v>24.323081009305618</v>
      </c>
    </row>
    <row r="147" spans="1:19" x14ac:dyDescent="0.3">
      <c r="A147" t="s">
        <v>196</v>
      </c>
      <c r="B147">
        <v>899.83990478999999</v>
      </c>
      <c r="C147">
        <v>1118.5799560999999</v>
      </c>
      <c r="D147">
        <v>915.02612305000002</v>
      </c>
      <c r="E147">
        <v>898.22479248000002</v>
      </c>
      <c r="F147">
        <v>812.86700439000003</v>
      </c>
      <c r="G147">
        <v>810.41302489999998</v>
      </c>
      <c r="H147">
        <v>827.51000977000001</v>
      </c>
      <c r="I147">
        <v>1118.5799560999999</v>
      </c>
      <c r="J147">
        <v>922.91381836000005</v>
      </c>
      <c r="L147" t="str">
        <f t="shared" si="17"/>
        <v>07NOV2022:02:00:00</v>
      </c>
      <c r="M147">
        <v>2</v>
      </c>
      <c r="N147">
        <f t="shared" si="18"/>
        <v>218.7400513099999</v>
      </c>
      <c r="O147" t="str">
        <f t="shared" si="19"/>
        <v/>
      </c>
      <c r="P147">
        <f t="shared" si="20"/>
        <v>218.7400513099999</v>
      </c>
      <c r="Q147" t="str">
        <f t="shared" si="21"/>
        <v/>
      </c>
      <c r="R147">
        <f t="shared" si="22"/>
        <v>1</v>
      </c>
      <c r="S147">
        <f t="shared" si="23"/>
        <v>24.308774277025236</v>
      </c>
    </row>
    <row r="148" spans="1:19" x14ac:dyDescent="0.3">
      <c r="A148" t="s">
        <v>197</v>
      </c>
      <c r="B148">
        <v>900.35632324000005</v>
      </c>
      <c r="C148">
        <v>1110.9699707</v>
      </c>
      <c r="D148">
        <v>899.00964354999996</v>
      </c>
      <c r="E148">
        <v>878.90332031000003</v>
      </c>
      <c r="F148">
        <v>800.60797118999994</v>
      </c>
      <c r="G148">
        <v>796.45300293000003</v>
      </c>
      <c r="H148">
        <v>819.65502930000002</v>
      </c>
      <c r="I148">
        <v>1110.9699707</v>
      </c>
      <c r="J148">
        <v>912.95770263999998</v>
      </c>
      <c r="L148" t="str">
        <f t="shared" si="17"/>
        <v>07NOV2022:03:00:00</v>
      </c>
      <c r="M148">
        <v>3</v>
      </c>
      <c r="N148">
        <f t="shared" si="18"/>
        <v>210.61364745999992</v>
      </c>
      <c r="O148" t="str">
        <f t="shared" si="19"/>
        <v/>
      </c>
      <c r="P148">
        <f t="shared" si="20"/>
        <v>210.61364745999992</v>
      </c>
      <c r="Q148" t="str">
        <f t="shared" si="21"/>
        <v/>
      </c>
      <c r="R148">
        <f t="shared" si="22"/>
        <v>1</v>
      </c>
      <c r="S148">
        <f t="shared" si="23"/>
        <v>23.392255046545444</v>
      </c>
    </row>
    <row r="149" spans="1:19" x14ac:dyDescent="0.3">
      <c r="A149" t="s">
        <v>198</v>
      </c>
      <c r="B149">
        <v>884.57568359000004</v>
      </c>
      <c r="C149">
        <v>1100.2900391000001</v>
      </c>
      <c r="D149">
        <v>901.44036864999998</v>
      </c>
      <c r="E149">
        <v>886.24261475000003</v>
      </c>
      <c r="F149">
        <v>798.79199218999997</v>
      </c>
      <c r="G149">
        <v>795.46099853999999</v>
      </c>
      <c r="H149">
        <v>817.92498779000005</v>
      </c>
      <c r="I149">
        <v>1100.2900391000001</v>
      </c>
      <c r="J149">
        <v>908.26678466999999</v>
      </c>
      <c r="L149" t="str">
        <f t="shared" si="17"/>
        <v>07NOV2022:04:00:00</v>
      </c>
      <c r="M149">
        <v>4</v>
      </c>
      <c r="N149">
        <f t="shared" si="18"/>
        <v>215.71435551000002</v>
      </c>
      <c r="O149" t="str">
        <f t="shared" si="19"/>
        <v/>
      </c>
      <c r="P149">
        <f t="shared" si="20"/>
        <v>215.71435551000002</v>
      </c>
      <c r="Q149" t="str">
        <f t="shared" si="21"/>
        <v/>
      </c>
      <c r="R149">
        <f t="shared" si="22"/>
        <v>1</v>
      </c>
      <c r="S149">
        <f t="shared" si="23"/>
        <v>24.386195495962042</v>
      </c>
    </row>
    <row r="150" spans="1:19" x14ac:dyDescent="0.3">
      <c r="A150" t="s">
        <v>199</v>
      </c>
      <c r="B150">
        <v>911.11901854999996</v>
      </c>
      <c r="C150">
        <v>1112.3299560999999</v>
      </c>
      <c r="D150">
        <v>915.94348145000004</v>
      </c>
      <c r="E150">
        <v>901.06829833999996</v>
      </c>
      <c r="F150">
        <v>819.55297852000001</v>
      </c>
      <c r="G150">
        <v>814.48101807</v>
      </c>
      <c r="H150">
        <v>839.05902100000003</v>
      </c>
      <c r="I150">
        <v>1112.3299560999999</v>
      </c>
      <c r="J150">
        <v>925.63348388999998</v>
      </c>
      <c r="L150" t="str">
        <f t="shared" si="17"/>
        <v>07NOV2022:05:00:00</v>
      </c>
      <c r="M150">
        <v>5</v>
      </c>
      <c r="N150">
        <f t="shared" si="18"/>
        <v>201.21093754999993</v>
      </c>
      <c r="O150" t="str">
        <f t="shared" si="19"/>
        <v/>
      </c>
      <c r="P150">
        <f t="shared" si="20"/>
        <v>201.21093754999993</v>
      </c>
      <c r="Q150" t="str">
        <f t="shared" si="21"/>
        <v/>
      </c>
      <c r="R150">
        <f t="shared" si="22"/>
        <v>1</v>
      </c>
      <c r="S150">
        <f t="shared" si="23"/>
        <v>22.083935627885037</v>
      </c>
    </row>
    <row r="151" spans="1:19" x14ac:dyDescent="0.3">
      <c r="A151" t="s">
        <v>200</v>
      </c>
      <c r="B151">
        <v>971.83160399999997</v>
      </c>
      <c r="C151">
        <v>1167.2800293</v>
      </c>
      <c r="D151">
        <v>952.31341553000004</v>
      </c>
      <c r="E151">
        <v>943.91345215000001</v>
      </c>
      <c r="F151">
        <v>874.80401611000002</v>
      </c>
      <c r="G151">
        <v>867.35797118999994</v>
      </c>
      <c r="H151">
        <v>893.11999512</v>
      </c>
      <c r="I151">
        <v>1167.2800293</v>
      </c>
      <c r="J151">
        <v>979.88806151999995</v>
      </c>
      <c r="L151" t="str">
        <f t="shared" si="17"/>
        <v>07NOV2022:06:00:00</v>
      </c>
      <c r="M151">
        <v>6</v>
      </c>
      <c r="N151">
        <f t="shared" si="18"/>
        <v>195.44842530000005</v>
      </c>
      <c r="O151" t="str">
        <f t="shared" si="19"/>
        <v/>
      </c>
      <c r="P151">
        <f t="shared" si="20"/>
        <v>195.44842530000005</v>
      </c>
      <c r="Q151" t="str">
        <f t="shared" si="21"/>
        <v/>
      </c>
      <c r="R151">
        <f t="shared" si="22"/>
        <v>1</v>
      </c>
      <c r="S151">
        <f t="shared" si="23"/>
        <v>20.111346913965978</v>
      </c>
    </row>
    <row r="152" spans="1:19" x14ac:dyDescent="0.3">
      <c r="A152" t="s">
        <v>201</v>
      </c>
      <c r="B152">
        <v>1068.3114014</v>
      </c>
      <c r="C152">
        <v>1268.5899658000001</v>
      </c>
      <c r="D152">
        <v>1032.5772704999999</v>
      </c>
      <c r="E152">
        <v>1042.9853516000001</v>
      </c>
      <c r="F152">
        <v>956.29602050999995</v>
      </c>
      <c r="G152">
        <v>949.23999022999999</v>
      </c>
      <c r="H152">
        <v>977.99401854999996</v>
      </c>
      <c r="I152">
        <v>1268.5899658000001</v>
      </c>
      <c r="J152">
        <v>1069.2593993999999</v>
      </c>
      <c r="L152" t="str">
        <f t="shared" si="17"/>
        <v>07NOV2022:07:00:00</v>
      </c>
      <c r="M152">
        <v>7</v>
      </c>
      <c r="N152">
        <f t="shared" si="18"/>
        <v>200.27856440000005</v>
      </c>
      <c r="O152" t="str">
        <f t="shared" si="19"/>
        <v/>
      </c>
      <c r="P152">
        <f t="shared" si="20"/>
        <v>200.27856440000005</v>
      </c>
      <c r="Q152" t="str">
        <f t="shared" si="21"/>
        <v/>
      </c>
      <c r="R152">
        <f t="shared" si="22"/>
        <v>1</v>
      </c>
      <c r="S152">
        <f t="shared" si="23"/>
        <v>18.747208364297069</v>
      </c>
    </row>
    <row r="153" spans="1:19" x14ac:dyDescent="0.3">
      <c r="A153" t="s">
        <v>202</v>
      </c>
      <c r="B153">
        <v>1076.4066161999999</v>
      </c>
      <c r="C153">
        <v>1321.2600098</v>
      </c>
      <c r="D153">
        <v>1095.1029053</v>
      </c>
      <c r="E153">
        <v>1103.3581543</v>
      </c>
      <c r="F153">
        <v>999.49597168000003</v>
      </c>
      <c r="G153">
        <v>991.43298340000001</v>
      </c>
      <c r="H153">
        <v>1019.8300171</v>
      </c>
      <c r="I153">
        <v>1321.2600098</v>
      </c>
      <c r="J153">
        <v>1115.1811522999999</v>
      </c>
      <c r="L153" t="str">
        <f t="shared" si="17"/>
        <v>07NOV2022:08:00:00</v>
      </c>
      <c r="M153">
        <v>8</v>
      </c>
      <c r="N153">
        <f t="shared" si="18"/>
        <v>244.85339360000012</v>
      </c>
      <c r="O153" t="str">
        <f t="shared" si="19"/>
        <v/>
      </c>
      <c r="P153">
        <f t="shared" si="20"/>
        <v>244.85339360000012</v>
      </c>
      <c r="Q153" t="str">
        <f t="shared" si="21"/>
        <v/>
      </c>
      <c r="R153">
        <f t="shared" si="22"/>
        <v>1</v>
      </c>
      <c r="S153">
        <f t="shared" si="23"/>
        <v>22.74729548434005</v>
      </c>
    </row>
    <row r="154" spans="1:19" x14ac:dyDescent="0.3">
      <c r="A154" t="s">
        <v>203</v>
      </c>
      <c r="B154">
        <v>1081.8018798999999</v>
      </c>
      <c r="C154">
        <v>1325.8299560999999</v>
      </c>
      <c r="D154">
        <v>1109.0661620999999</v>
      </c>
      <c r="E154">
        <v>1102.3823242000001</v>
      </c>
      <c r="F154">
        <v>1023.6400146</v>
      </c>
      <c r="G154">
        <v>1012.9899902</v>
      </c>
      <c r="H154">
        <v>1036.1300048999999</v>
      </c>
      <c r="I154">
        <v>1325.8299560999999</v>
      </c>
      <c r="J154">
        <v>1129.8664550999999</v>
      </c>
      <c r="L154" t="str">
        <f t="shared" si="17"/>
        <v>07NOV2022:09:00:00</v>
      </c>
      <c r="M154">
        <v>9</v>
      </c>
      <c r="N154">
        <f t="shared" si="18"/>
        <v>244.02807619999999</v>
      </c>
      <c r="O154" t="str">
        <f t="shared" si="19"/>
        <v/>
      </c>
      <c r="P154">
        <f t="shared" si="20"/>
        <v>244.02807619999999</v>
      </c>
      <c r="Q154" t="str">
        <f t="shared" si="21"/>
        <v/>
      </c>
      <c r="R154">
        <f t="shared" si="22"/>
        <v>1</v>
      </c>
      <c r="S154">
        <f t="shared" si="23"/>
        <v>22.557557047558245</v>
      </c>
    </row>
    <row r="155" spans="1:19" x14ac:dyDescent="0.3">
      <c r="A155" t="s">
        <v>204</v>
      </c>
      <c r="B155">
        <v>1099.0960693</v>
      </c>
      <c r="C155">
        <v>1341.8499756000001</v>
      </c>
      <c r="D155">
        <v>1128.8465576000001</v>
      </c>
      <c r="E155">
        <v>1100.1015625</v>
      </c>
      <c r="F155">
        <v>1039.1500243999999</v>
      </c>
      <c r="G155">
        <v>1027.8800048999999</v>
      </c>
      <c r="H155">
        <v>1042.7199707</v>
      </c>
      <c r="I155">
        <v>1341.8499756000001</v>
      </c>
      <c r="J155">
        <v>1143.1700439000001</v>
      </c>
      <c r="L155" t="str">
        <f t="shared" si="17"/>
        <v>07NOV2022:10:00:00</v>
      </c>
      <c r="M155">
        <v>10</v>
      </c>
      <c r="N155">
        <f t="shared" si="18"/>
        <v>242.75390630000015</v>
      </c>
      <c r="O155" t="str">
        <f t="shared" si="19"/>
        <v/>
      </c>
      <c r="P155">
        <f t="shared" si="20"/>
        <v>242.75390630000015</v>
      </c>
      <c r="Q155" t="str">
        <f t="shared" si="21"/>
        <v/>
      </c>
      <c r="R155">
        <f t="shared" si="22"/>
        <v>1</v>
      </c>
      <c r="S155">
        <f t="shared" si="23"/>
        <v>22.086686785678978</v>
      </c>
    </row>
    <row r="156" spans="1:19" x14ac:dyDescent="0.3">
      <c r="A156" t="s">
        <v>205</v>
      </c>
      <c r="B156">
        <v>1113.2729492000001</v>
      </c>
      <c r="C156">
        <v>1365.9200439000001</v>
      </c>
      <c r="D156">
        <v>1116.4884033000001</v>
      </c>
      <c r="E156">
        <v>1072.7210693</v>
      </c>
      <c r="F156">
        <v>1060.5100098</v>
      </c>
      <c r="G156">
        <v>1045.2299805</v>
      </c>
      <c r="H156">
        <v>1048.5</v>
      </c>
      <c r="I156">
        <v>1365.9200439000001</v>
      </c>
      <c r="J156">
        <v>1160.5810547000001</v>
      </c>
      <c r="L156" t="str">
        <f t="shared" si="17"/>
        <v>07NOV2022:11:00:00</v>
      </c>
      <c r="M156">
        <v>11</v>
      </c>
      <c r="N156">
        <f t="shared" si="18"/>
        <v>252.64709470000003</v>
      </c>
      <c r="O156" t="str">
        <f t="shared" si="19"/>
        <v/>
      </c>
      <c r="P156">
        <f t="shared" si="20"/>
        <v>252.64709470000003</v>
      </c>
      <c r="Q156" t="str">
        <f t="shared" si="21"/>
        <v/>
      </c>
      <c r="R156">
        <f t="shared" si="22"/>
        <v>1</v>
      </c>
      <c r="S156">
        <f t="shared" si="23"/>
        <v>22.694083681953529</v>
      </c>
    </row>
    <row r="157" spans="1:19" x14ac:dyDescent="0.3">
      <c r="A157" t="s">
        <v>206</v>
      </c>
      <c r="B157">
        <v>1112.2816161999999</v>
      </c>
      <c r="C157">
        <v>1386.3800048999999</v>
      </c>
      <c r="D157">
        <v>1122.7938231999999</v>
      </c>
      <c r="E157">
        <v>1074.2637939000001</v>
      </c>
      <c r="F157">
        <v>1084.3800048999999</v>
      </c>
      <c r="G157">
        <v>1066.5500488</v>
      </c>
      <c r="H157">
        <v>1064.9599608999999</v>
      </c>
      <c r="I157">
        <v>1386.3800048999999</v>
      </c>
      <c r="J157">
        <v>1180.7675781</v>
      </c>
      <c r="L157" t="str">
        <f t="shared" si="17"/>
        <v>07NOV2022:12:00:00</v>
      </c>
      <c r="M157">
        <v>12</v>
      </c>
      <c r="N157">
        <f t="shared" si="18"/>
        <v>274.09838869999999</v>
      </c>
      <c r="O157" t="str">
        <f t="shared" si="19"/>
        <v/>
      </c>
      <c r="P157">
        <f t="shared" si="20"/>
        <v>274.09838869999999</v>
      </c>
      <c r="Q157" t="str">
        <f t="shared" si="21"/>
        <v/>
      </c>
      <c r="R157">
        <f t="shared" si="22"/>
        <v>1</v>
      </c>
      <c r="S157">
        <f t="shared" si="23"/>
        <v>24.642894812595216</v>
      </c>
    </row>
    <row r="158" spans="1:19" x14ac:dyDescent="0.3">
      <c r="A158" t="s">
        <v>207</v>
      </c>
      <c r="B158">
        <v>1117.3598632999999</v>
      </c>
      <c r="C158">
        <v>1410.5500488</v>
      </c>
      <c r="D158">
        <v>1128.7004394999999</v>
      </c>
      <c r="E158">
        <v>1079.4000243999999</v>
      </c>
      <c r="F158">
        <v>1105.3399658000001</v>
      </c>
      <c r="G158">
        <v>1084.0699463000001</v>
      </c>
      <c r="H158">
        <v>1077.9499512</v>
      </c>
      <c r="I158">
        <v>1410.5500488</v>
      </c>
      <c r="J158">
        <v>1199.9985352000001</v>
      </c>
      <c r="L158" t="str">
        <f t="shared" si="17"/>
        <v>07NOV2022:13:00:00</v>
      </c>
      <c r="M158">
        <v>13</v>
      </c>
      <c r="N158">
        <f t="shared" si="18"/>
        <v>293.1901855000001</v>
      </c>
      <c r="O158" t="str">
        <f t="shared" si="19"/>
        <v/>
      </c>
      <c r="P158">
        <f t="shared" si="20"/>
        <v>293.1901855000001</v>
      </c>
      <c r="Q158" t="str">
        <f t="shared" si="21"/>
        <v/>
      </c>
      <c r="R158">
        <f t="shared" si="22"/>
        <v>1</v>
      </c>
      <c r="S158">
        <f t="shared" si="23"/>
        <v>26.239548701355265</v>
      </c>
    </row>
    <row r="159" spans="1:19" x14ac:dyDescent="0.3">
      <c r="A159" t="s">
        <v>208</v>
      </c>
      <c r="B159">
        <v>1130.5289307</v>
      </c>
      <c r="C159">
        <v>1446.9200439000001</v>
      </c>
      <c r="D159">
        <v>1137.4901123</v>
      </c>
      <c r="E159">
        <v>1103.6380615</v>
      </c>
      <c r="F159">
        <v>1132.6600341999999</v>
      </c>
      <c r="G159">
        <v>1109.5600586</v>
      </c>
      <c r="H159">
        <v>1096.4699707</v>
      </c>
      <c r="I159">
        <v>1446.9200439000001</v>
      </c>
      <c r="J159">
        <v>1227.8284911999999</v>
      </c>
      <c r="L159" t="str">
        <f t="shared" si="17"/>
        <v>07NOV2022:14:00:00</v>
      </c>
      <c r="M159">
        <v>14</v>
      </c>
      <c r="N159">
        <f t="shared" si="18"/>
        <v>316.39111320000006</v>
      </c>
      <c r="O159" t="str">
        <f t="shared" si="19"/>
        <v/>
      </c>
      <c r="P159">
        <f t="shared" si="20"/>
        <v>316.39111320000006</v>
      </c>
      <c r="Q159" t="str">
        <f t="shared" si="21"/>
        <v/>
      </c>
      <c r="R159">
        <f t="shared" si="22"/>
        <v>1</v>
      </c>
      <c r="S159">
        <f t="shared" si="23"/>
        <v>27.986113809940029</v>
      </c>
    </row>
    <row r="160" spans="1:19" x14ac:dyDescent="0.3">
      <c r="A160" t="s">
        <v>209</v>
      </c>
      <c r="B160">
        <v>1147.3869629000001</v>
      </c>
      <c r="C160">
        <v>1460.0200195</v>
      </c>
      <c r="D160">
        <v>1166.8929443</v>
      </c>
      <c r="E160">
        <v>1153.3771973</v>
      </c>
      <c r="F160">
        <v>1139.9899902</v>
      </c>
      <c r="G160">
        <v>1116.6400146000001</v>
      </c>
      <c r="H160">
        <v>1100.5</v>
      </c>
      <c r="I160">
        <v>1460.0200195</v>
      </c>
      <c r="J160">
        <v>1236.2905272999999</v>
      </c>
      <c r="L160" t="str">
        <f t="shared" si="17"/>
        <v>07NOV2022:15:00:00</v>
      </c>
      <c r="M160">
        <v>15</v>
      </c>
      <c r="N160">
        <f t="shared" si="18"/>
        <v>312.63305659999992</v>
      </c>
      <c r="O160" t="str">
        <f t="shared" si="19"/>
        <v/>
      </c>
      <c r="P160">
        <f t="shared" si="20"/>
        <v>312.63305659999992</v>
      </c>
      <c r="Q160" t="str">
        <f t="shared" si="21"/>
        <v/>
      </c>
      <c r="R160">
        <f t="shared" si="22"/>
        <v>1</v>
      </c>
      <c r="S160">
        <f t="shared" si="23"/>
        <v>27.247394881481434</v>
      </c>
    </row>
    <row r="161" spans="1:19" x14ac:dyDescent="0.3">
      <c r="A161" t="s">
        <v>210</v>
      </c>
      <c r="B161">
        <v>1164.0845947</v>
      </c>
      <c r="C161">
        <v>1468.3000488</v>
      </c>
      <c r="D161">
        <v>1169.6860352000001</v>
      </c>
      <c r="E161">
        <v>1182.4936522999999</v>
      </c>
      <c r="F161">
        <v>1146.7600098</v>
      </c>
      <c r="G161">
        <v>1123.9699707</v>
      </c>
      <c r="H161">
        <v>1102.5999756000001</v>
      </c>
      <c r="I161">
        <v>1468.3000488</v>
      </c>
      <c r="J161">
        <v>1242.5615233999999</v>
      </c>
      <c r="L161" t="str">
        <f t="shared" si="17"/>
        <v>07NOV2022:16:00:00</v>
      </c>
      <c r="M161">
        <v>16</v>
      </c>
      <c r="N161">
        <f t="shared" si="18"/>
        <v>304.21545409999999</v>
      </c>
      <c r="O161" t="str">
        <f t="shared" si="19"/>
        <v/>
      </c>
      <c r="P161">
        <f t="shared" si="20"/>
        <v>304.21545409999999</v>
      </c>
      <c r="Q161" t="str">
        <f t="shared" si="21"/>
        <v/>
      </c>
      <c r="R161">
        <f t="shared" si="22"/>
        <v>1</v>
      </c>
      <c r="S161">
        <f t="shared" si="23"/>
        <v>26.133449019519094</v>
      </c>
    </row>
    <row r="162" spans="1:19" x14ac:dyDescent="0.3">
      <c r="A162" t="s">
        <v>211</v>
      </c>
      <c r="B162">
        <v>1173.0819091999999</v>
      </c>
      <c r="C162">
        <v>1474.1800536999999</v>
      </c>
      <c r="D162">
        <v>1172.8565673999999</v>
      </c>
      <c r="E162">
        <v>1182.7966309000001</v>
      </c>
      <c r="F162">
        <v>1135.0300293</v>
      </c>
      <c r="G162">
        <v>1116.2800293</v>
      </c>
      <c r="H162">
        <v>1096.8399658000001</v>
      </c>
      <c r="I162">
        <v>1474.1800536999999</v>
      </c>
      <c r="J162">
        <v>1239.4975586</v>
      </c>
      <c r="L162" t="str">
        <f t="shared" si="17"/>
        <v>07NOV2022:17:00:00</v>
      </c>
      <c r="M162">
        <v>17</v>
      </c>
      <c r="N162">
        <f t="shared" si="18"/>
        <v>301.09814449999999</v>
      </c>
      <c r="O162" t="str">
        <f t="shared" si="19"/>
        <v/>
      </c>
      <c r="P162">
        <f t="shared" si="20"/>
        <v>301.09814449999999</v>
      </c>
      <c r="Q162" t="str">
        <f t="shared" si="21"/>
        <v/>
      </c>
      <c r="R162">
        <f t="shared" si="22"/>
        <v>1</v>
      </c>
      <c r="S162">
        <f t="shared" si="23"/>
        <v>25.667273711972783</v>
      </c>
    </row>
    <row r="163" spans="1:19" x14ac:dyDescent="0.3">
      <c r="A163" t="s">
        <v>212</v>
      </c>
      <c r="B163">
        <v>1188.4553223</v>
      </c>
      <c r="C163">
        <v>1492.0699463000001</v>
      </c>
      <c r="D163">
        <v>1176.7325439000001</v>
      </c>
      <c r="E163">
        <v>1184.3032227000001</v>
      </c>
      <c r="F163">
        <v>1144.7399902</v>
      </c>
      <c r="G163">
        <v>1130.2900391000001</v>
      </c>
      <c r="H163">
        <v>1111.1899414</v>
      </c>
      <c r="I163">
        <v>1492.0699463000001</v>
      </c>
      <c r="J163">
        <v>1254.3054199000001</v>
      </c>
      <c r="L163" t="str">
        <f t="shared" si="17"/>
        <v>07NOV2022:18:00:00</v>
      </c>
      <c r="M163">
        <v>18</v>
      </c>
      <c r="N163">
        <f t="shared" si="18"/>
        <v>303.61462400000005</v>
      </c>
      <c r="O163" t="str">
        <f t="shared" si="19"/>
        <v/>
      </c>
      <c r="P163">
        <f t="shared" si="20"/>
        <v>303.61462400000005</v>
      </c>
      <c r="Q163" t="str">
        <f t="shared" si="21"/>
        <v/>
      </c>
      <c r="R163">
        <f t="shared" si="22"/>
        <v>1</v>
      </c>
      <c r="S163">
        <f t="shared" si="23"/>
        <v>25.546995188041162</v>
      </c>
    </row>
    <row r="164" spans="1:19" x14ac:dyDescent="0.3">
      <c r="A164" t="s">
        <v>213</v>
      </c>
      <c r="B164">
        <v>1180.5773925999999</v>
      </c>
      <c r="C164">
        <v>1531.5300293</v>
      </c>
      <c r="D164">
        <v>1184.8708495999999</v>
      </c>
      <c r="E164">
        <v>1213.6667480000001</v>
      </c>
      <c r="F164">
        <v>1170.6099853999999</v>
      </c>
      <c r="G164">
        <v>1158.0899658000001</v>
      </c>
      <c r="H164">
        <v>1149.4899902</v>
      </c>
      <c r="I164">
        <v>1531.5300293</v>
      </c>
      <c r="J164">
        <v>1288.5219727000001</v>
      </c>
      <c r="L164" t="str">
        <f t="shared" si="17"/>
        <v>07NOV2022:19:00:00</v>
      </c>
      <c r="M164">
        <v>19</v>
      </c>
      <c r="N164">
        <f t="shared" si="18"/>
        <v>350.95263670000008</v>
      </c>
      <c r="O164" t="str">
        <f t="shared" si="19"/>
        <v/>
      </c>
      <c r="P164">
        <f t="shared" si="20"/>
        <v>350.95263670000008</v>
      </c>
      <c r="Q164" t="str">
        <f t="shared" si="21"/>
        <v/>
      </c>
      <c r="R164">
        <f t="shared" si="22"/>
        <v>1</v>
      </c>
      <c r="S164">
        <f t="shared" si="23"/>
        <v>29.727202883928928</v>
      </c>
    </row>
    <row r="165" spans="1:19" x14ac:dyDescent="0.3">
      <c r="A165" t="s">
        <v>214</v>
      </c>
      <c r="B165">
        <v>1145.6452637</v>
      </c>
      <c r="C165">
        <v>1521.6700439000001</v>
      </c>
      <c r="D165">
        <v>1204.5977783000001</v>
      </c>
      <c r="E165">
        <v>1222.8110352000001</v>
      </c>
      <c r="F165">
        <v>1148.8299560999999</v>
      </c>
      <c r="G165">
        <v>1138.9499512</v>
      </c>
      <c r="H165">
        <v>1143.5799560999999</v>
      </c>
      <c r="I165">
        <v>1521.6700439000001</v>
      </c>
      <c r="J165">
        <v>1275.5415039</v>
      </c>
      <c r="L165" t="str">
        <f t="shared" si="17"/>
        <v>07NOV2022:20:00:00</v>
      </c>
      <c r="M165">
        <v>20</v>
      </c>
      <c r="N165">
        <f t="shared" si="18"/>
        <v>376.02478020000012</v>
      </c>
      <c r="O165" t="str">
        <f t="shared" si="19"/>
        <v/>
      </c>
      <c r="P165">
        <f t="shared" si="20"/>
        <v>376.02478020000012</v>
      </c>
      <c r="Q165" t="str">
        <f t="shared" si="21"/>
        <v/>
      </c>
      <c r="R165">
        <f t="shared" si="22"/>
        <v>1</v>
      </c>
      <c r="S165">
        <f t="shared" si="23"/>
        <v>32.82209529550034</v>
      </c>
    </row>
    <row r="166" spans="1:19" x14ac:dyDescent="0.3">
      <c r="A166" t="s">
        <v>215</v>
      </c>
      <c r="B166">
        <v>1125.8693848</v>
      </c>
      <c r="C166">
        <v>1482.4499512</v>
      </c>
      <c r="D166">
        <v>1197.8225098</v>
      </c>
      <c r="E166">
        <v>1197.7296143000001</v>
      </c>
      <c r="F166">
        <v>1108.7299805</v>
      </c>
      <c r="G166">
        <v>1100.3000488</v>
      </c>
      <c r="H166">
        <v>1111.4399414</v>
      </c>
      <c r="I166">
        <v>1482.4499512</v>
      </c>
      <c r="J166">
        <v>1238.1020507999999</v>
      </c>
      <c r="L166" t="str">
        <f t="shared" si="17"/>
        <v>07NOV2022:21:00:00</v>
      </c>
      <c r="M166">
        <v>21</v>
      </c>
      <c r="N166">
        <f t="shared" si="18"/>
        <v>356.58056639999995</v>
      </c>
      <c r="O166" t="str">
        <f t="shared" si="19"/>
        <v/>
      </c>
      <c r="P166">
        <f t="shared" si="20"/>
        <v>356.58056639999995</v>
      </c>
      <c r="Q166" t="str">
        <f t="shared" si="21"/>
        <v/>
      </c>
      <c r="R166">
        <f t="shared" si="22"/>
        <v>1</v>
      </c>
      <c r="S166">
        <f t="shared" si="23"/>
        <v>31.671574981439171</v>
      </c>
    </row>
    <row r="167" spans="1:19" x14ac:dyDescent="0.3">
      <c r="A167" t="s">
        <v>216</v>
      </c>
      <c r="B167">
        <v>1155.8690185999999</v>
      </c>
      <c r="C167">
        <v>1425.4899902</v>
      </c>
      <c r="D167">
        <v>1153.0891113</v>
      </c>
      <c r="E167">
        <v>1152.0681152</v>
      </c>
      <c r="F167">
        <v>1056.2399902</v>
      </c>
      <c r="G167">
        <v>1049.4100341999999</v>
      </c>
      <c r="H167">
        <v>1063.7399902</v>
      </c>
      <c r="I167">
        <v>1425.4899902</v>
      </c>
      <c r="J167">
        <v>1185.6450195</v>
      </c>
      <c r="L167" t="str">
        <f t="shared" si="17"/>
        <v>07NOV2022:22:00:00</v>
      </c>
      <c r="M167">
        <v>22</v>
      </c>
      <c r="N167">
        <f t="shared" si="18"/>
        <v>269.62097160000008</v>
      </c>
      <c r="O167" t="str">
        <f t="shared" si="19"/>
        <v/>
      </c>
      <c r="P167">
        <f t="shared" si="20"/>
        <v>269.62097160000008</v>
      </c>
      <c r="Q167" t="str">
        <f t="shared" si="21"/>
        <v/>
      </c>
      <c r="R167">
        <f t="shared" si="22"/>
        <v>1</v>
      </c>
      <c r="S167">
        <f t="shared" si="23"/>
        <v>23.326256458241929</v>
      </c>
    </row>
    <row r="168" spans="1:19" x14ac:dyDescent="0.3">
      <c r="A168" t="s">
        <v>217</v>
      </c>
      <c r="B168">
        <v>1097.6319579999999</v>
      </c>
      <c r="C168">
        <v>1342.3100586</v>
      </c>
      <c r="D168">
        <v>1092.4355469</v>
      </c>
      <c r="E168">
        <v>1088.0982666</v>
      </c>
      <c r="F168">
        <v>991.25701904000005</v>
      </c>
      <c r="G168">
        <v>987.67602538999995</v>
      </c>
      <c r="H168">
        <v>1001.1199951</v>
      </c>
      <c r="I168">
        <v>1342.3100586</v>
      </c>
      <c r="J168">
        <v>1115.6960449000001</v>
      </c>
      <c r="L168" t="str">
        <f t="shared" si="17"/>
        <v>07NOV2022:23:00:00</v>
      </c>
      <c r="M168">
        <v>23</v>
      </c>
      <c r="N168">
        <f t="shared" si="18"/>
        <v>244.67810060000011</v>
      </c>
      <c r="O168" t="str">
        <f t="shared" si="19"/>
        <v/>
      </c>
      <c r="P168">
        <f t="shared" si="20"/>
        <v>244.67810060000011</v>
      </c>
      <c r="Q168" t="str">
        <f t="shared" si="21"/>
        <v/>
      </c>
      <c r="R168">
        <f t="shared" si="22"/>
        <v>1</v>
      </c>
      <c r="S168">
        <f t="shared" si="23"/>
        <v>22.291451958617273</v>
      </c>
    </row>
    <row r="169" spans="1:19" x14ac:dyDescent="0.3">
      <c r="A169" t="s">
        <v>218</v>
      </c>
      <c r="B169">
        <v>1050.0501709</v>
      </c>
      <c r="C169">
        <v>1264.6099853999999</v>
      </c>
      <c r="D169">
        <v>1031.3103027</v>
      </c>
      <c r="E169">
        <v>1031.8995361</v>
      </c>
      <c r="F169">
        <v>934.04498291000004</v>
      </c>
      <c r="G169">
        <v>931.70697021000001</v>
      </c>
      <c r="H169">
        <v>947.74798583999996</v>
      </c>
      <c r="I169">
        <v>1264.6099853999999</v>
      </c>
      <c r="J169">
        <v>1052.5839844</v>
      </c>
      <c r="L169" t="str">
        <f t="shared" si="17"/>
        <v>08NOV2022:00:00:00</v>
      </c>
      <c r="M169">
        <v>24</v>
      </c>
      <c r="N169">
        <f t="shared" si="18"/>
        <v>214.5598144999999</v>
      </c>
      <c r="O169" t="str">
        <f t="shared" si="19"/>
        <v/>
      </c>
      <c r="P169">
        <f t="shared" si="20"/>
        <v>214.5598144999999</v>
      </c>
      <c r="Q169" t="str">
        <f t="shared" si="21"/>
        <v/>
      </c>
      <c r="R169">
        <f t="shared" si="22"/>
        <v>1</v>
      </c>
      <c r="S169">
        <f t="shared" si="23"/>
        <v>20.433291707966703</v>
      </c>
    </row>
    <row r="170" spans="1:19" x14ac:dyDescent="0.3">
      <c r="A170" t="s">
        <v>219</v>
      </c>
      <c r="B170">
        <v>1010.6882935</v>
      </c>
      <c r="C170">
        <v>1216.2299805</v>
      </c>
      <c r="D170">
        <v>980.69873046999999</v>
      </c>
      <c r="E170">
        <v>966.77099609000004</v>
      </c>
      <c r="F170">
        <v>920.35797118999994</v>
      </c>
      <c r="G170">
        <v>918.74902343999997</v>
      </c>
      <c r="H170">
        <v>936.88201904000005</v>
      </c>
      <c r="I170">
        <v>1216.2299805</v>
      </c>
      <c r="J170">
        <v>1027.6419678</v>
      </c>
      <c r="L170" t="str">
        <f t="shared" si="17"/>
        <v>08NOV2022:01:00:00</v>
      </c>
      <c r="M170">
        <v>1</v>
      </c>
      <c r="N170">
        <f t="shared" si="18"/>
        <v>205.54168700000002</v>
      </c>
      <c r="O170" t="str">
        <f t="shared" si="19"/>
        <v/>
      </c>
      <c r="P170">
        <f t="shared" si="20"/>
        <v>205.54168700000002</v>
      </c>
      <c r="Q170" t="str">
        <f t="shared" si="21"/>
        <v/>
      </c>
      <c r="R170">
        <f t="shared" si="22"/>
        <v>1</v>
      </c>
      <c r="S170">
        <f t="shared" si="23"/>
        <v>20.336802980888592</v>
      </c>
    </row>
    <row r="171" spans="1:19" x14ac:dyDescent="0.3">
      <c r="A171" t="s">
        <v>220</v>
      </c>
      <c r="B171">
        <v>980.30462646000001</v>
      </c>
      <c r="C171">
        <v>1174.0400391000001</v>
      </c>
      <c r="D171">
        <v>959.59942626999998</v>
      </c>
      <c r="E171">
        <v>947.73535156000003</v>
      </c>
      <c r="F171">
        <v>886.89697265999996</v>
      </c>
      <c r="G171">
        <v>885.49499512</v>
      </c>
      <c r="H171">
        <v>907.96600341999999</v>
      </c>
      <c r="I171">
        <v>1174.0400391000001</v>
      </c>
      <c r="J171">
        <v>992.31378173999997</v>
      </c>
      <c r="L171" t="str">
        <f t="shared" si="17"/>
        <v>08NOV2022:02:00:00</v>
      </c>
      <c r="M171">
        <v>2</v>
      </c>
      <c r="N171">
        <f t="shared" si="18"/>
        <v>193.73541264000005</v>
      </c>
      <c r="O171" t="str">
        <f t="shared" si="19"/>
        <v/>
      </c>
      <c r="P171">
        <f t="shared" si="20"/>
        <v>193.73541264000005</v>
      </c>
      <c r="Q171" t="str">
        <f t="shared" si="21"/>
        <v/>
      </c>
      <c r="R171">
        <f t="shared" si="22"/>
        <v>1</v>
      </c>
      <c r="S171">
        <f t="shared" si="23"/>
        <v>19.762776529944812</v>
      </c>
    </row>
    <row r="172" spans="1:19" x14ac:dyDescent="0.3">
      <c r="A172" t="s">
        <v>221</v>
      </c>
      <c r="B172">
        <v>954.36840819999998</v>
      </c>
      <c r="C172">
        <v>1155.3900146000001</v>
      </c>
      <c r="D172">
        <v>941.51068114999998</v>
      </c>
      <c r="E172">
        <v>927.81964111000002</v>
      </c>
      <c r="F172">
        <v>870.27001953000001</v>
      </c>
      <c r="G172">
        <v>867.06799316000001</v>
      </c>
      <c r="H172">
        <v>894.93701171999999</v>
      </c>
      <c r="I172">
        <v>1155.3900146000001</v>
      </c>
      <c r="J172">
        <v>975.42822265999996</v>
      </c>
      <c r="L172" t="str">
        <f t="shared" si="17"/>
        <v>08NOV2022:03:00:00</v>
      </c>
      <c r="M172">
        <v>3</v>
      </c>
      <c r="N172">
        <f t="shared" si="18"/>
        <v>201.02160640000011</v>
      </c>
      <c r="O172" t="str">
        <f t="shared" si="19"/>
        <v/>
      </c>
      <c r="P172">
        <f t="shared" si="20"/>
        <v>201.02160640000011</v>
      </c>
      <c r="Q172" t="str">
        <f t="shared" si="21"/>
        <v/>
      </c>
      <c r="R172">
        <f t="shared" si="22"/>
        <v>1</v>
      </c>
      <c r="S172">
        <f t="shared" si="23"/>
        <v>21.063313147502416</v>
      </c>
    </row>
    <row r="173" spans="1:19" x14ac:dyDescent="0.3">
      <c r="A173" t="s">
        <v>222</v>
      </c>
      <c r="B173">
        <v>944.12298583999996</v>
      </c>
      <c r="C173">
        <v>1141.5799560999999</v>
      </c>
      <c r="D173">
        <v>939.14447021000001</v>
      </c>
      <c r="E173">
        <v>930.50103760000002</v>
      </c>
      <c r="F173">
        <v>858.88098145000004</v>
      </c>
      <c r="G173">
        <v>856.86602783000001</v>
      </c>
      <c r="H173">
        <v>882.79797363</v>
      </c>
      <c r="I173">
        <v>1141.5799560999999</v>
      </c>
      <c r="J173">
        <v>963.30114746000004</v>
      </c>
      <c r="L173" t="str">
        <f t="shared" si="17"/>
        <v>08NOV2022:04:00:00</v>
      </c>
      <c r="M173">
        <v>4</v>
      </c>
      <c r="N173">
        <f t="shared" si="18"/>
        <v>197.45697025999993</v>
      </c>
      <c r="O173" t="str">
        <f t="shared" si="19"/>
        <v/>
      </c>
      <c r="P173">
        <f t="shared" si="20"/>
        <v>197.45697025999993</v>
      </c>
      <c r="Q173" t="str">
        <f t="shared" si="21"/>
        <v/>
      </c>
      <c r="R173">
        <f t="shared" si="22"/>
        <v>1</v>
      </c>
      <c r="S173">
        <f t="shared" si="23"/>
        <v>20.914327182101133</v>
      </c>
    </row>
    <row r="174" spans="1:19" x14ac:dyDescent="0.3">
      <c r="A174" t="s">
        <v>223</v>
      </c>
      <c r="B174">
        <v>942.18023682</v>
      </c>
      <c r="C174">
        <v>1152.6500243999999</v>
      </c>
      <c r="D174">
        <v>953.62713623000002</v>
      </c>
      <c r="E174">
        <v>946.37066649999997</v>
      </c>
      <c r="F174">
        <v>875.14898682</v>
      </c>
      <c r="G174">
        <v>872.42602538999995</v>
      </c>
      <c r="H174">
        <v>897.95001220999995</v>
      </c>
      <c r="I174">
        <v>1152.6500243999999</v>
      </c>
      <c r="J174">
        <v>977.29382324000005</v>
      </c>
      <c r="L174" t="str">
        <f t="shared" si="17"/>
        <v>08NOV2022:05:00:00</v>
      </c>
      <c r="M174">
        <v>5</v>
      </c>
      <c r="N174">
        <f t="shared" si="18"/>
        <v>210.46978757999989</v>
      </c>
      <c r="O174" t="str">
        <f t="shared" si="19"/>
        <v/>
      </c>
      <c r="P174">
        <f t="shared" si="20"/>
        <v>210.46978757999989</v>
      </c>
      <c r="Q174" t="str">
        <f t="shared" si="21"/>
        <v/>
      </c>
      <c r="R174">
        <f t="shared" si="22"/>
        <v>1</v>
      </c>
      <c r="S174">
        <f t="shared" si="23"/>
        <v>22.338590787084122</v>
      </c>
    </row>
    <row r="175" spans="1:19" x14ac:dyDescent="0.3">
      <c r="A175" t="s">
        <v>224</v>
      </c>
      <c r="B175">
        <v>1035.0141602000001</v>
      </c>
      <c r="C175">
        <v>1208.6199951000001</v>
      </c>
      <c r="D175">
        <v>989.67553711000005</v>
      </c>
      <c r="E175">
        <v>990.77960204999999</v>
      </c>
      <c r="F175">
        <v>925.59899901999995</v>
      </c>
      <c r="G175">
        <v>920.45202637</v>
      </c>
      <c r="H175">
        <v>946.91699218999997</v>
      </c>
      <c r="I175">
        <v>1208.6199951000001</v>
      </c>
      <c r="J175">
        <v>1028.6990966999999</v>
      </c>
      <c r="L175" t="str">
        <f t="shared" si="17"/>
        <v>08NOV2022:06:00:00</v>
      </c>
      <c r="M175">
        <v>6</v>
      </c>
      <c r="N175">
        <f t="shared" si="18"/>
        <v>173.60583489999999</v>
      </c>
      <c r="O175" t="str">
        <f t="shared" si="19"/>
        <v/>
      </c>
      <c r="P175">
        <f t="shared" si="20"/>
        <v>173.60583489999999</v>
      </c>
      <c r="Q175" t="str">
        <f t="shared" si="21"/>
        <v/>
      </c>
      <c r="R175">
        <f t="shared" si="22"/>
        <v>1</v>
      </c>
      <c r="S175">
        <f t="shared" si="23"/>
        <v>16.773281137183034</v>
      </c>
    </row>
    <row r="176" spans="1:19" x14ac:dyDescent="0.3">
      <c r="A176" t="s">
        <v>225</v>
      </c>
      <c r="B176">
        <v>1135.2897949000001</v>
      </c>
      <c r="C176">
        <v>1302.4699707</v>
      </c>
      <c r="D176">
        <v>1072.3941649999999</v>
      </c>
      <c r="E176">
        <v>1066.7863769999999</v>
      </c>
      <c r="F176">
        <v>1002.2399902</v>
      </c>
      <c r="G176">
        <v>994.22497558999999</v>
      </c>
      <c r="H176">
        <v>1021.1199951</v>
      </c>
      <c r="I176">
        <v>1302.4699707</v>
      </c>
      <c r="J176">
        <v>1110.0367432</v>
      </c>
      <c r="L176" t="str">
        <f t="shared" si="17"/>
        <v>08NOV2022:07:00:00</v>
      </c>
      <c r="M176">
        <v>7</v>
      </c>
      <c r="N176">
        <f t="shared" si="18"/>
        <v>167.18017579999992</v>
      </c>
      <c r="O176" t="str">
        <f t="shared" si="19"/>
        <v/>
      </c>
      <c r="P176">
        <f t="shared" si="20"/>
        <v>167.18017579999992</v>
      </c>
      <c r="Q176" t="str">
        <f t="shared" si="21"/>
        <v/>
      </c>
      <c r="R176">
        <f t="shared" si="22"/>
        <v>1</v>
      </c>
      <c r="S176">
        <f t="shared" si="23"/>
        <v>14.725771036700429</v>
      </c>
    </row>
    <row r="177" spans="1:19" x14ac:dyDescent="0.3">
      <c r="A177" t="s">
        <v>226</v>
      </c>
      <c r="B177">
        <v>1177.8016356999999</v>
      </c>
      <c r="C177">
        <v>1350.7800293</v>
      </c>
      <c r="D177">
        <v>1138.6363524999999</v>
      </c>
      <c r="E177">
        <v>1126.9407959</v>
      </c>
      <c r="F177">
        <v>1040.6400146000001</v>
      </c>
      <c r="G177">
        <v>1030.8199463000001</v>
      </c>
      <c r="H177">
        <v>1055.9799805</v>
      </c>
      <c r="I177">
        <v>1350.7800293</v>
      </c>
      <c r="J177">
        <v>1150.5690918</v>
      </c>
      <c r="L177" t="str">
        <f t="shared" si="17"/>
        <v>08NOV2022:08:00:00</v>
      </c>
      <c r="M177">
        <v>8</v>
      </c>
      <c r="N177">
        <f t="shared" si="18"/>
        <v>172.97839360000012</v>
      </c>
      <c r="O177" t="str">
        <f t="shared" si="19"/>
        <v/>
      </c>
      <c r="P177">
        <f t="shared" si="20"/>
        <v>172.97839360000012</v>
      </c>
      <c r="Q177" t="str">
        <f t="shared" si="21"/>
        <v/>
      </c>
      <c r="R177">
        <f t="shared" si="22"/>
        <v>1</v>
      </c>
      <c r="S177">
        <f t="shared" si="23"/>
        <v>14.686547238253263</v>
      </c>
    </row>
    <row r="178" spans="1:19" x14ac:dyDescent="0.3">
      <c r="A178" t="s">
        <v>227</v>
      </c>
      <c r="B178">
        <v>1200.2935791</v>
      </c>
      <c r="C178">
        <v>1355.1300048999999</v>
      </c>
      <c r="D178">
        <v>1137.2385254000001</v>
      </c>
      <c r="E178">
        <v>1126.6142577999999</v>
      </c>
      <c r="F178">
        <v>1058.8800048999999</v>
      </c>
      <c r="G178">
        <v>1047.9699707</v>
      </c>
      <c r="H178">
        <v>1072.4499512</v>
      </c>
      <c r="I178">
        <v>1355.1300048999999</v>
      </c>
      <c r="J178">
        <v>1163.2325439000001</v>
      </c>
      <c r="L178" t="str">
        <f t="shared" si="17"/>
        <v>08NOV2022:09:00:00</v>
      </c>
      <c r="M178">
        <v>9</v>
      </c>
      <c r="N178">
        <f t="shared" si="18"/>
        <v>154.83642579999992</v>
      </c>
      <c r="O178" t="str">
        <f t="shared" si="19"/>
        <v/>
      </c>
      <c r="P178">
        <f t="shared" si="20"/>
        <v>154.83642579999992</v>
      </c>
      <c r="Q178" t="str">
        <f t="shared" si="21"/>
        <v/>
      </c>
      <c r="R178">
        <f t="shared" si="22"/>
        <v>1</v>
      </c>
      <c r="S178">
        <f t="shared" si="23"/>
        <v>12.899879537479391</v>
      </c>
    </row>
    <row r="179" spans="1:19" x14ac:dyDescent="0.3">
      <c r="A179" t="s">
        <v>228</v>
      </c>
      <c r="B179">
        <v>1231.9168701000001</v>
      </c>
      <c r="C179">
        <v>1372.2900391000001</v>
      </c>
      <c r="D179">
        <v>1163.3376464999999</v>
      </c>
      <c r="E179">
        <v>1127.6585693</v>
      </c>
      <c r="F179">
        <v>1073.2299805</v>
      </c>
      <c r="G179">
        <v>1061.9799805</v>
      </c>
      <c r="H179">
        <v>1086.0100098</v>
      </c>
      <c r="I179">
        <v>1372.2900391000001</v>
      </c>
      <c r="J179">
        <v>1178.2834473</v>
      </c>
      <c r="L179" t="str">
        <f t="shared" si="17"/>
        <v>08NOV2022:10:00:00</v>
      </c>
      <c r="M179">
        <v>10</v>
      </c>
      <c r="N179">
        <f t="shared" si="18"/>
        <v>140.37316899999996</v>
      </c>
      <c r="O179" t="str">
        <f t="shared" si="19"/>
        <v/>
      </c>
      <c r="P179">
        <f t="shared" si="20"/>
        <v>140.37316899999996</v>
      </c>
      <c r="Q179" t="str">
        <f t="shared" si="21"/>
        <v/>
      </c>
      <c r="R179">
        <f t="shared" si="22"/>
        <v>1</v>
      </c>
      <c r="S179">
        <f t="shared" si="23"/>
        <v>11.3946949187087</v>
      </c>
    </row>
    <row r="180" spans="1:19" x14ac:dyDescent="0.3">
      <c r="A180" t="s">
        <v>229</v>
      </c>
      <c r="B180">
        <v>1299.7115478999999</v>
      </c>
      <c r="C180">
        <v>1414.5400391000001</v>
      </c>
      <c r="D180">
        <v>1156.6894531</v>
      </c>
      <c r="E180">
        <v>1103.3107910000001</v>
      </c>
      <c r="F180">
        <v>1103</v>
      </c>
      <c r="G180">
        <v>1089.8499756000001</v>
      </c>
      <c r="H180">
        <v>1112.3599853999999</v>
      </c>
      <c r="I180">
        <v>1414.5400391000001</v>
      </c>
      <c r="J180">
        <v>1211.0915527</v>
      </c>
      <c r="L180" t="str">
        <f t="shared" si="17"/>
        <v>08NOV2022:11:00:00</v>
      </c>
      <c r="M180">
        <v>11</v>
      </c>
      <c r="N180">
        <f t="shared" si="18"/>
        <v>114.82849120000014</v>
      </c>
      <c r="O180" t="str">
        <f t="shared" si="19"/>
        <v/>
      </c>
      <c r="P180">
        <f t="shared" si="20"/>
        <v>114.82849120000014</v>
      </c>
      <c r="Q180" t="str">
        <f t="shared" si="21"/>
        <v/>
      </c>
      <c r="R180">
        <f t="shared" si="22"/>
        <v>1</v>
      </c>
      <c r="S180">
        <f t="shared" si="23"/>
        <v>8.8349212089046603</v>
      </c>
    </row>
    <row r="181" spans="1:19" x14ac:dyDescent="0.3">
      <c r="A181" t="s">
        <v>230</v>
      </c>
      <c r="B181">
        <v>1303.4758300999999</v>
      </c>
      <c r="C181">
        <v>1458.0500488</v>
      </c>
      <c r="D181">
        <v>1172.8625488</v>
      </c>
      <c r="E181">
        <v>1111.8657227000001</v>
      </c>
      <c r="F181">
        <v>1129.0200195</v>
      </c>
      <c r="G181">
        <v>1114.5500488</v>
      </c>
      <c r="H181">
        <v>1135.6600341999999</v>
      </c>
      <c r="I181">
        <v>1458.0500488</v>
      </c>
      <c r="J181">
        <v>1242.2230225000001</v>
      </c>
      <c r="L181" t="str">
        <f t="shared" si="17"/>
        <v>08NOV2022:12:00:00</v>
      </c>
      <c r="M181">
        <v>12</v>
      </c>
      <c r="N181">
        <f t="shared" si="18"/>
        <v>154.57421870000007</v>
      </c>
      <c r="O181" t="str">
        <f t="shared" si="19"/>
        <v/>
      </c>
      <c r="P181">
        <f t="shared" si="20"/>
        <v>154.57421870000007</v>
      </c>
      <c r="Q181" t="str">
        <f t="shared" si="21"/>
        <v/>
      </c>
      <c r="R181">
        <f t="shared" si="22"/>
        <v>1</v>
      </c>
      <c r="S181">
        <f t="shared" si="23"/>
        <v>11.858617945231979</v>
      </c>
    </row>
    <row r="182" spans="1:19" x14ac:dyDescent="0.3">
      <c r="A182" t="s">
        <v>231</v>
      </c>
      <c r="B182">
        <v>1325.0408935999999</v>
      </c>
      <c r="C182">
        <v>1503.9200439000001</v>
      </c>
      <c r="D182">
        <v>1184.5783690999999</v>
      </c>
      <c r="E182">
        <v>1120.9516602000001</v>
      </c>
      <c r="F182">
        <v>1153.9599608999999</v>
      </c>
      <c r="G182">
        <v>1138.5200195</v>
      </c>
      <c r="H182">
        <v>1158.1199951000001</v>
      </c>
      <c r="I182">
        <v>1503.9200439000001</v>
      </c>
      <c r="J182">
        <v>1273.6259766000001</v>
      </c>
      <c r="L182" t="str">
        <f t="shared" si="17"/>
        <v>08NOV2022:13:00:00</v>
      </c>
      <c r="M182">
        <v>13</v>
      </c>
      <c r="N182">
        <f t="shared" si="18"/>
        <v>178.87915030000022</v>
      </c>
      <c r="O182" t="str">
        <f t="shared" si="19"/>
        <v/>
      </c>
      <c r="P182">
        <f t="shared" si="20"/>
        <v>178.87915030000022</v>
      </c>
      <c r="Q182" t="str">
        <f t="shared" si="21"/>
        <v/>
      </c>
      <c r="R182">
        <f t="shared" si="22"/>
        <v>1</v>
      </c>
      <c r="S182">
        <f t="shared" si="23"/>
        <v>13.499896581606924</v>
      </c>
    </row>
    <row r="183" spans="1:19" x14ac:dyDescent="0.3">
      <c r="A183" t="s">
        <v>232</v>
      </c>
      <c r="B183">
        <v>1312.0007324000001</v>
      </c>
      <c r="C183">
        <v>1565.1700439000001</v>
      </c>
      <c r="D183">
        <v>1202.5440673999999</v>
      </c>
      <c r="E183">
        <v>1150.4320068</v>
      </c>
      <c r="F183">
        <v>1186.8399658000001</v>
      </c>
      <c r="G183">
        <v>1172.2700195</v>
      </c>
      <c r="H183">
        <v>1189.0500488</v>
      </c>
      <c r="I183">
        <v>1565.1700439000001</v>
      </c>
      <c r="J183">
        <v>1316.1655272999999</v>
      </c>
      <c r="L183" t="str">
        <f t="shared" si="17"/>
        <v>08NOV2022:14:00:00</v>
      </c>
      <c r="M183">
        <v>14</v>
      </c>
      <c r="N183">
        <f t="shared" si="18"/>
        <v>253.16931150000005</v>
      </c>
      <c r="O183" t="str">
        <f t="shared" si="19"/>
        <v/>
      </c>
      <c r="P183">
        <f t="shared" si="20"/>
        <v>253.16931150000005</v>
      </c>
      <c r="Q183" t="str">
        <f t="shared" si="21"/>
        <v/>
      </c>
      <c r="R183">
        <f t="shared" si="22"/>
        <v>1</v>
      </c>
      <c r="S183">
        <f t="shared" si="23"/>
        <v>19.296430653425453</v>
      </c>
    </row>
    <row r="184" spans="1:19" x14ac:dyDescent="0.3">
      <c r="A184" t="s">
        <v>233</v>
      </c>
      <c r="B184">
        <v>1344.3551024999999</v>
      </c>
      <c r="C184">
        <v>1601.0799560999999</v>
      </c>
      <c r="D184">
        <v>1232.9276123</v>
      </c>
      <c r="E184">
        <v>1198.7648925999999</v>
      </c>
      <c r="F184">
        <v>1201.7099608999999</v>
      </c>
      <c r="G184">
        <v>1189.8900146000001</v>
      </c>
      <c r="H184">
        <v>1202.6999512</v>
      </c>
      <c r="I184">
        <v>1601.0799560999999</v>
      </c>
      <c r="J184">
        <v>1338.7819824000001</v>
      </c>
      <c r="L184" t="str">
        <f t="shared" si="17"/>
        <v>08NOV2022:15:00:00</v>
      </c>
      <c r="M184">
        <v>15</v>
      </c>
      <c r="N184">
        <f t="shared" si="18"/>
        <v>256.72485359999996</v>
      </c>
      <c r="O184" t="str">
        <f t="shared" si="19"/>
        <v/>
      </c>
      <c r="P184">
        <f t="shared" si="20"/>
        <v>256.72485359999996</v>
      </c>
      <c r="Q184" t="str">
        <f t="shared" si="21"/>
        <v/>
      </c>
      <c r="R184">
        <f t="shared" si="22"/>
        <v>1</v>
      </c>
      <c r="S184">
        <f t="shared" si="23"/>
        <v>19.09650605874797</v>
      </c>
    </row>
    <row r="185" spans="1:19" x14ac:dyDescent="0.3">
      <c r="A185" t="s">
        <v>234</v>
      </c>
      <c r="B185">
        <v>1362.7194824000001</v>
      </c>
      <c r="C185">
        <v>1630.6099853999999</v>
      </c>
      <c r="D185">
        <v>1239.1180420000001</v>
      </c>
      <c r="E185">
        <v>1227.7709961</v>
      </c>
      <c r="F185">
        <v>1211.5100098</v>
      </c>
      <c r="G185">
        <v>1203.5500488</v>
      </c>
      <c r="H185">
        <v>1210.8199463000001</v>
      </c>
      <c r="I185">
        <v>1630.6099853999999</v>
      </c>
      <c r="J185">
        <v>1356.0324707</v>
      </c>
      <c r="L185" t="str">
        <f t="shared" si="17"/>
        <v>08NOV2022:16:00:00</v>
      </c>
      <c r="M185">
        <v>16</v>
      </c>
      <c r="N185">
        <f t="shared" si="18"/>
        <v>267.89050299999985</v>
      </c>
      <c r="O185" t="str">
        <f t="shared" si="19"/>
        <v/>
      </c>
      <c r="P185">
        <f t="shared" si="20"/>
        <v>267.89050299999985</v>
      </c>
      <c r="Q185" t="str">
        <f t="shared" si="21"/>
        <v/>
      </c>
      <c r="R185">
        <f t="shared" si="22"/>
        <v>1</v>
      </c>
      <c r="S185">
        <f t="shared" si="23"/>
        <v>19.658521541659869</v>
      </c>
    </row>
    <row r="186" spans="1:19" x14ac:dyDescent="0.3">
      <c r="A186" t="s">
        <v>235</v>
      </c>
      <c r="B186">
        <v>1347.9240723</v>
      </c>
      <c r="C186">
        <v>1631.8399658000001</v>
      </c>
      <c r="D186">
        <v>1237.4291992000001</v>
      </c>
      <c r="E186">
        <v>1223.9658202999999</v>
      </c>
      <c r="F186">
        <v>1198.8499756000001</v>
      </c>
      <c r="G186">
        <v>1194.25</v>
      </c>
      <c r="H186">
        <v>1198.5600586</v>
      </c>
      <c r="I186">
        <v>1631.8399658000001</v>
      </c>
      <c r="J186">
        <v>1349.1740723</v>
      </c>
      <c r="L186" t="str">
        <f t="shared" si="17"/>
        <v>08NOV2022:17:00:00</v>
      </c>
      <c r="M186">
        <v>17</v>
      </c>
      <c r="N186">
        <f t="shared" si="18"/>
        <v>283.91589350000004</v>
      </c>
      <c r="O186" t="str">
        <f t="shared" si="19"/>
        <v/>
      </c>
      <c r="P186">
        <f t="shared" si="20"/>
        <v>283.91589350000004</v>
      </c>
      <c r="Q186" t="str">
        <f t="shared" si="21"/>
        <v/>
      </c>
      <c r="R186">
        <f t="shared" si="22"/>
        <v>1</v>
      </c>
      <c r="S186">
        <f t="shared" si="23"/>
        <v>21.063196313093997</v>
      </c>
    </row>
    <row r="187" spans="1:19" x14ac:dyDescent="0.3">
      <c r="A187" t="s">
        <v>236</v>
      </c>
      <c r="B187">
        <v>1345.9691161999999</v>
      </c>
      <c r="C187">
        <v>1647.75</v>
      </c>
      <c r="D187">
        <v>1242.7733154</v>
      </c>
      <c r="E187">
        <v>1228.1737060999999</v>
      </c>
      <c r="F187">
        <v>1205.1400146000001</v>
      </c>
      <c r="G187">
        <v>1203.4499512</v>
      </c>
      <c r="H187">
        <v>1203.8000488</v>
      </c>
      <c r="I187">
        <v>1647.75</v>
      </c>
      <c r="J187">
        <v>1359.2958983999999</v>
      </c>
      <c r="L187" t="str">
        <f t="shared" si="17"/>
        <v>08NOV2022:18:00:00</v>
      </c>
      <c r="M187">
        <v>18</v>
      </c>
      <c r="N187">
        <f t="shared" si="18"/>
        <v>301.78088380000008</v>
      </c>
      <c r="O187" t="str">
        <f t="shared" si="19"/>
        <v/>
      </c>
      <c r="P187">
        <f t="shared" si="20"/>
        <v>301.78088380000008</v>
      </c>
      <c r="Q187" t="str">
        <f t="shared" si="21"/>
        <v/>
      </c>
      <c r="R187">
        <f t="shared" si="22"/>
        <v>1</v>
      </c>
      <c r="S187">
        <f t="shared" si="23"/>
        <v>22.421085310783457</v>
      </c>
    </row>
    <row r="188" spans="1:19" x14ac:dyDescent="0.3">
      <c r="A188" t="s">
        <v>237</v>
      </c>
      <c r="B188">
        <v>1355.9537353999999</v>
      </c>
      <c r="C188">
        <v>1667.7900391000001</v>
      </c>
      <c r="D188">
        <v>1243.9920654</v>
      </c>
      <c r="E188">
        <v>1253.7036132999999</v>
      </c>
      <c r="F188">
        <v>1230.7900391000001</v>
      </c>
      <c r="G188">
        <v>1227.0999756000001</v>
      </c>
      <c r="H188">
        <v>1230.2299805</v>
      </c>
      <c r="I188">
        <v>1667.7900391000001</v>
      </c>
      <c r="J188">
        <v>1382.6774902</v>
      </c>
      <c r="L188" t="str">
        <f t="shared" si="17"/>
        <v>08NOV2022:19:00:00</v>
      </c>
      <c r="M188">
        <v>19</v>
      </c>
      <c r="N188">
        <f t="shared" si="18"/>
        <v>311.83630370000014</v>
      </c>
      <c r="O188" t="str">
        <f t="shared" si="19"/>
        <v/>
      </c>
      <c r="P188">
        <f t="shared" si="20"/>
        <v>311.83630370000014</v>
      </c>
      <c r="Q188" t="str">
        <f t="shared" si="21"/>
        <v/>
      </c>
      <c r="R188">
        <f t="shared" si="22"/>
        <v>1</v>
      </c>
      <c r="S188">
        <f t="shared" si="23"/>
        <v>22.997562199864429</v>
      </c>
    </row>
    <row r="189" spans="1:19" x14ac:dyDescent="0.3">
      <c r="A189" t="s">
        <v>238</v>
      </c>
      <c r="B189">
        <v>1338.3289795000001</v>
      </c>
      <c r="C189">
        <v>1630.4300536999999</v>
      </c>
      <c r="D189">
        <v>1254.9702147999999</v>
      </c>
      <c r="E189">
        <v>1256.8391113</v>
      </c>
      <c r="F189">
        <v>1200.5699463000001</v>
      </c>
      <c r="G189">
        <v>1199.4599608999999</v>
      </c>
      <c r="H189">
        <v>1202.8900146000001</v>
      </c>
      <c r="I189">
        <v>1630.4300536999999</v>
      </c>
      <c r="J189">
        <v>1351.3234863</v>
      </c>
      <c r="L189" t="str">
        <f t="shared" si="17"/>
        <v>08NOV2022:20:00:00</v>
      </c>
      <c r="M189">
        <v>20</v>
      </c>
      <c r="N189">
        <f t="shared" si="18"/>
        <v>292.10107419999986</v>
      </c>
      <c r="O189" t="str">
        <f t="shared" si="19"/>
        <v/>
      </c>
      <c r="P189">
        <f t="shared" si="20"/>
        <v>292.10107419999986</v>
      </c>
      <c r="Q189" t="str">
        <f t="shared" si="21"/>
        <v/>
      </c>
      <c r="R189">
        <f t="shared" si="22"/>
        <v>1</v>
      </c>
      <c r="S189">
        <f t="shared" si="23"/>
        <v>21.825805065442793</v>
      </c>
    </row>
    <row r="190" spans="1:19" x14ac:dyDescent="0.3">
      <c r="A190" t="s">
        <v>239</v>
      </c>
      <c r="B190">
        <v>1307.9196777</v>
      </c>
      <c r="C190">
        <v>1573.2800293</v>
      </c>
      <c r="D190">
        <v>1242.8225098</v>
      </c>
      <c r="E190">
        <v>1230.4803466999999</v>
      </c>
      <c r="F190">
        <v>1154.7600098</v>
      </c>
      <c r="G190">
        <v>1153.1999512</v>
      </c>
      <c r="H190">
        <v>1159.4599608999999</v>
      </c>
      <c r="I190">
        <v>1573.2800293</v>
      </c>
      <c r="J190">
        <v>1302.0269774999999</v>
      </c>
      <c r="L190" t="str">
        <f t="shared" si="17"/>
        <v>08NOV2022:21:00:00</v>
      </c>
      <c r="M190">
        <v>21</v>
      </c>
      <c r="N190">
        <f t="shared" si="18"/>
        <v>265.36035160000006</v>
      </c>
      <c r="O190" t="str">
        <f t="shared" si="19"/>
        <v/>
      </c>
      <c r="P190">
        <f t="shared" si="20"/>
        <v>265.36035160000006</v>
      </c>
      <c r="Q190" t="str">
        <f t="shared" si="21"/>
        <v/>
      </c>
      <c r="R190">
        <f t="shared" si="22"/>
        <v>1</v>
      </c>
      <c r="S190">
        <f t="shared" si="23"/>
        <v>20.288734554910967</v>
      </c>
    </row>
    <row r="191" spans="1:19" x14ac:dyDescent="0.3">
      <c r="A191" t="s">
        <v>240</v>
      </c>
      <c r="B191">
        <v>1257.9044189000001</v>
      </c>
      <c r="C191">
        <v>1506.75</v>
      </c>
      <c r="D191">
        <v>1183.9155272999999</v>
      </c>
      <c r="E191">
        <v>1176.7698975000001</v>
      </c>
      <c r="F191">
        <v>1097.3299560999999</v>
      </c>
      <c r="G191">
        <v>1097.1600341999999</v>
      </c>
      <c r="H191">
        <v>1104.0600586</v>
      </c>
      <c r="I191">
        <v>1506.75</v>
      </c>
      <c r="J191">
        <v>1242.2670897999999</v>
      </c>
      <c r="L191" t="str">
        <f t="shared" si="17"/>
        <v>08NOV2022:22:00:00</v>
      </c>
      <c r="M191">
        <v>22</v>
      </c>
      <c r="N191">
        <f t="shared" si="18"/>
        <v>248.84558109999989</v>
      </c>
      <c r="O191" t="str">
        <f t="shared" si="19"/>
        <v/>
      </c>
      <c r="P191">
        <f t="shared" si="20"/>
        <v>248.84558109999989</v>
      </c>
      <c r="Q191" t="str">
        <f t="shared" si="21"/>
        <v/>
      </c>
      <c r="R191">
        <f t="shared" si="22"/>
        <v>1</v>
      </c>
      <c r="S191">
        <f t="shared" si="23"/>
        <v>19.782550833044048</v>
      </c>
    </row>
    <row r="192" spans="1:19" x14ac:dyDescent="0.3">
      <c r="A192" t="s">
        <v>241</v>
      </c>
      <c r="B192">
        <v>1190.9749756000001</v>
      </c>
      <c r="C192">
        <v>1413.4300536999999</v>
      </c>
      <c r="D192">
        <v>1115.5527344</v>
      </c>
      <c r="E192">
        <v>1109.0043945</v>
      </c>
      <c r="F192">
        <v>1030.7399902</v>
      </c>
      <c r="G192">
        <v>1029.9599608999999</v>
      </c>
      <c r="H192">
        <v>1039.5100098</v>
      </c>
      <c r="I192">
        <v>1413.4300536999999</v>
      </c>
      <c r="J192">
        <v>1166.6789550999999</v>
      </c>
      <c r="L192" t="str">
        <f t="shared" si="17"/>
        <v>08NOV2022:23:00:00</v>
      </c>
      <c r="M192">
        <v>23</v>
      </c>
      <c r="N192">
        <f t="shared" si="18"/>
        <v>222.45507809999981</v>
      </c>
      <c r="O192" t="str">
        <f t="shared" si="19"/>
        <v/>
      </c>
      <c r="P192">
        <f t="shared" si="20"/>
        <v>222.45507809999981</v>
      </c>
      <c r="Q192" t="str">
        <f t="shared" si="21"/>
        <v/>
      </c>
      <c r="R192">
        <f t="shared" si="22"/>
        <v>1</v>
      </c>
      <c r="S192">
        <f t="shared" si="23"/>
        <v>18.678400693341974</v>
      </c>
    </row>
    <row r="193" spans="1:19" x14ac:dyDescent="0.3">
      <c r="A193" t="s">
        <v>242</v>
      </c>
      <c r="B193">
        <v>1138.1784668</v>
      </c>
      <c r="C193">
        <v>1329.3499756000001</v>
      </c>
      <c r="D193">
        <v>1048.6651611</v>
      </c>
      <c r="E193">
        <v>1048.4609375</v>
      </c>
      <c r="F193">
        <v>974.17797852000001</v>
      </c>
      <c r="G193">
        <v>973.39697265999996</v>
      </c>
      <c r="H193">
        <v>985.31701659999999</v>
      </c>
      <c r="I193">
        <v>1329.3499756000001</v>
      </c>
      <c r="J193">
        <v>1101.0776367000001</v>
      </c>
      <c r="L193" t="str">
        <f t="shared" si="17"/>
        <v>09NOV2022:00:00:00</v>
      </c>
      <c r="M193">
        <v>24</v>
      </c>
      <c r="N193">
        <f t="shared" si="18"/>
        <v>191.17150880000008</v>
      </c>
      <c r="O193" t="str">
        <f t="shared" si="19"/>
        <v/>
      </c>
      <c r="P193">
        <f t="shared" si="20"/>
        <v>191.17150880000008</v>
      </c>
      <c r="Q193" t="str">
        <f t="shared" si="21"/>
        <v/>
      </c>
      <c r="R193">
        <f t="shared" si="22"/>
        <v>1</v>
      </c>
      <c r="S193">
        <f t="shared" si="23"/>
        <v>16.796268280973603</v>
      </c>
    </row>
    <row r="194" spans="1:19" x14ac:dyDescent="0.3">
      <c r="A194" t="s">
        <v>243</v>
      </c>
      <c r="B194">
        <v>1089.7543945</v>
      </c>
      <c r="C194">
        <v>974.43597411999997</v>
      </c>
      <c r="D194">
        <v>999.01599121000004</v>
      </c>
      <c r="E194">
        <v>996.86993408000001</v>
      </c>
      <c r="F194">
        <v>974.43597411999997</v>
      </c>
      <c r="G194">
        <v>977.67999268000005</v>
      </c>
      <c r="H194">
        <v>972.30401611000002</v>
      </c>
      <c r="I194">
        <v>1209.4899902</v>
      </c>
      <c r="J194">
        <v>1056.9829102000001</v>
      </c>
      <c r="L194" t="str">
        <f t="shared" si="17"/>
        <v>09NOV2022:01:00:00</v>
      </c>
      <c r="M194">
        <v>1</v>
      </c>
      <c r="N194">
        <f t="shared" si="18"/>
        <v>-115.31842038000002</v>
      </c>
      <c r="O194">
        <f t="shared" si="19"/>
        <v>-115.31842038000002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10.582056008400894</v>
      </c>
    </row>
    <row r="195" spans="1:19" x14ac:dyDescent="0.3">
      <c r="A195" t="s">
        <v>244</v>
      </c>
      <c r="B195">
        <v>1063.0079346</v>
      </c>
      <c r="C195">
        <v>940.86102295000001</v>
      </c>
      <c r="D195">
        <v>973.69421387</v>
      </c>
      <c r="E195">
        <v>968.00512694999998</v>
      </c>
      <c r="F195">
        <v>940.86102295000001</v>
      </c>
      <c r="G195">
        <v>946.63897704999999</v>
      </c>
      <c r="H195">
        <v>937.41198729999996</v>
      </c>
      <c r="I195">
        <v>1176.0300293</v>
      </c>
      <c r="J195">
        <v>1023.7524414</v>
      </c>
      <c r="L195" t="str">
        <f t="shared" ref="L195:L258" si="24">A195</f>
        <v>09NOV2022:02:00:00</v>
      </c>
      <c r="M195">
        <v>2</v>
      </c>
      <c r="N195">
        <f t="shared" ref="N195:N258" si="25">C195-B195</f>
        <v>-122.14691164999999</v>
      </c>
      <c r="O195">
        <f t="shared" ref="O195:O258" si="26">IF(N195&lt;0,N195,"")</f>
        <v>-122.14691164999999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11.490686727184473</v>
      </c>
    </row>
    <row r="196" spans="1:19" x14ac:dyDescent="0.3">
      <c r="A196" t="s">
        <v>245</v>
      </c>
      <c r="B196">
        <v>1046.8571777</v>
      </c>
      <c r="C196">
        <v>926.05499268000005</v>
      </c>
      <c r="D196">
        <v>958.52148437999995</v>
      </c>
      <c r="E196">
        <v>957.61505126999998</v>
      </c>
      <c r="F196">
        <v>926.05499268000005</v>
      </c>
      <c r="G196">
        <v>931.76898193</v>
      </c>
      <c r="H196">
        <v>920.90997314000003</v>
      </c>
      <c r="I196">
        <v>1162.1400146000001</v>
      </c>
      <c r="J196">
        <v>1008.8270264</v>
      </c>
      <c r="L196" t="str">
        <f t="shared" si="24"/>
        <v>09NOV2022:03:00:00</v>
      </c>
      <c r="M196">
        <v>3</v>
      </c>
      <c r="N196">
        <f t="shared" si="25"/>
        <v>-120.80218501999991</v>
      </c>
      <c r="O196">
        <f t="shared" si="26"/>
        <v>-120.80218501999991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11.539509647859381</v>
      </c>
    </row>
    <row r="197" spans="1:19" x14ac:dyDescent="0.3">
      <c r="A197" t="s">
        <v>246</v>
      </c>
      <c r="B197">
        <v>1041.3704834</v>
      </c>
      <c r="C197">
        <v>914.22399901999995</v>
      </c>
      <c r="D197">
        <v>949.52490234000004</v>
      </c>
      <c r="E197">
        <v>942.70635986000002</v>
      </c>
      <c r="F197">
        <v>914.22399901999995</v>
      </c>
      <c r="G197">
        <v>919.69702147999999</v>
      </c>
      <c r="H197">
        <v>908.86297606999995</v>
      </c>
      <c r="I197">
        <v>1146.6999512</v>
      </c>
      <c r="J197">
        <v>995.61859131000006</v>
      </c>
      <c r="L197" t="str">
        <f t="shared" si="24"/>
        <v>09NOV2022:04:00:00</v>
      </c>
      <c r="M197">
        <v>4</v>
      </c>
      <c r="N197">
        <f t="shared" si="25"/>
        <v>-127.14648438000006</v>
      </c>
      <c r="O197">
        <f t="shared" si="26"/>
        <v>-127.14648438000006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12.209534109789237</v>
      </c>
    </row>
    <row r="198" spans="1:19" x14ac:dyDescent="0.3">
      <c r="A198" t="s">
        <v>247</v>
      </c>
      <c r="B198">
        <v>1058.6744385</v>
      </c>
      <c r="C198">
        <v>929.22802734000004</v>
      </c>
      <c r="D198">
        <v>963.18646239999998</v>
      </c>
      <c r="E198">
        <v>962.59155272999999</v>
      </c>
      <c r="F198">
        <v>929.22802734000004</v>
      </c>
      <c r="G198">
        <v>932.68701171999999</v>
      </c>
      <c r="H198">
        <v>923.94799805000002</v>
      </c>
      <c r="I198">
        <v>1155.4899902</v>
      </c>
      <c r="J198">
        <v>1007.9644775</v>
      </c>
      <c r="L198" t="str">
        <f t="shared" si="24"/>
        <v>09NOV2022:05:00:00</v>
      </c>
      <c r="M198">
        <v>5</v>
      </c>
      <c r="N198">
        <f t="shared" si="25"/>
        <v>-129.44641115999991</v>
      </c>
      <c r="O198">
        <f t="shared" si="26"/>
        <v>-129.44641115999991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12.227216078193798</v>
      </c>
    </row>
    <row r="199" spans="1:19" x14ac:dyDescent="0.3">
      <c r="A199" t="s">
        <v>248</v>
      </c>
      <c r="B199">
        <v>1095.7132568</v>
      </c>
      <c r="C199">
        <v>979.68798828000001</v>
      </c>
      <c r="D199">
        <v>1002.229187</v>
      </c>
      <c r="E199">
        <v>1013.8409424</v>
      </c>
      <c r="F199">
        <v>979.68798828000001</v>
      </c>
      <c r="G199">
        <v>982.02099609000004</v>
      </c>
      <c r="H199">
        <v>974.55200194999998</v>
      </c>
      <c r="I199">
        <v>1206.9799805</v>
      </c>
      <c r="J199">
        <v>1058.5394286999999</v>
      </c>
      <c r="L199" t="str">
        <f t="shared" si="24"/>
        <v>09NOV2022:06:00:00</v>
      </c>
      <c r="M199">
        <v>6</v>
      </c>
      <c r="N199">
        <f t="shared" si="25"/>
        <v>-116.02526851999994</v>
      </c>
      <c r="O199">
        <f t="shared" si="26"/>
        <v>-116.02526851999994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10.589017500696169</v>
      </c>
    </row>
    <row r="200" spans="1:19" x14ac:dyDescent="0.3">
      <c r="A200" t="s">
        <v>249</v>
      </c>
      <c r="B200">
        <v>1206.5518798999999</v>
      </c>
      <c r="C200">
        <v>1058.8499756000001</v>
      </c>
      <c r="D200">
        <v>1087.1992187999999</v>
      </c>
      <c r="E200">
        <v>1091.2297363</v>
      </c>
      <c r="F200">
        <v>1058.8499756000001</v>
      </c>
      <c r="G200">
        <v>1058.1700439000001</v>
      </c>
      <c r="H200">
        <v>1054</v>
      </c>
      <c r="I200">
        <v>1295.7700195</v>
      </c>
      <c r="J200">
        <v>1140.3895264</v>
      </c>
      <c r="L200" t="str">
        <f t="shared" si="24"/>
        <v>09NOV2022:07:00:00</v>
      </c>
      <c r="M200">
        <v>7</v>
      </c>
      <c r="N200">
        <f t="shared" si="25"/>
        <v>-147.7019042999998</v>
      </c>
      <c r="O200">
        <f t="shared" si="26"/>
        <v>-147.7019042999998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12.241653820326521</v>
      </c>
    </row>
    <row r="201" spans="1:19" x14ac:dyDescent="0.3">
      <c r="A201" t="s">
        <v>250</v>
      </c>
      <c r="B201">
        <v>1200.0458983999999</v>
      </c>
      <c r="C201">
        <v>1101.1300048999999</v>
      </c>
      <c r="D201">
        <v>1142.8154297000001</v>
      </c>
      <c r="E201">
        <v>1117.1616211</v>
      </c>
      <c r="F201">
        <v>1101.1300048999999</v>
      </c>
      <c r="G201">
        <v>1098.4100341999999</v>
      </c>
      <c r="H201">
        <v>1097.1199951000001</v>
      </c>
      <c r="I201">
        <v>1342.6600341999999</v>
      </c>
      <c r="J201">
        <v>1183.9830322</v>
      </c>
      <c r="L201" t="str">
        <f t="shared" si="24"/>
        <v>09NOV2022:08:00:00</v>
      </c>
      <c r="M201">
        <v>8</v>
      </c>
      <c r="N201">
        <f t="shared" si="25"/>
        <v>-98.915893500000038</v>
      </c>
      <c r="O201">
        <f t="shared" si="26"/>
        <v>-98.915893500000038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8.2426758536388363</v>
      </c>
    </row>
    <row r="202" spans="1:19" x14ac:dyDescent="0.3">
      <c r="A202" t="s">
        <v>251</v>
      </c>
      <c r="B202">
        <v>1211.4472656</v>
      </c>
      <c r="C202">
        <v>1122.2299805</v>
      </c>
      <c r="D202">
        <v>1141.6024170000001</v>
      </c>
      <c r="E202">
        <v>1122.2556152</v>
      </c>
      <c r="F202">
        <v>1122.2299805</v>
      </c>
      <c r="G202">
        <v>1117.3800048999999</v>
      </c>
      <c r="H202">
        <v>1119.0899658000001</v>
      </c>
      <c r="I202">
        <v>1347.7099608999999</v>
      </c>
      <c r="J202">
        <v>1199.1505127</v>
      </c>
      <c r="L202" t="str">
        <f t="shared" si="24"/>
        <v>09NOV2022:09:00:00</v>
      </c>
      <c r="M202">
        <v>9</v>
      </c>
      <c r="N202">
        <f t="shared" si="25"/>
        <v>-89.217285100000026</v>
      </c>
      <c r="O202">
        <f t="shared" si="26"/>
        <v>-89.217285100000026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7.3645207375834794</v>
      </c>
    </row>
    <row r="203" spans="1:19" x14ac:dyDescent="0.3">
      <c r="A203" t="s">
        <v>252</v>
      </c>
      <c r="B203">
        <v>1234.4885254000001</v>
      </c>
      <c r="C203">
        <v>1147.1700439000001</v>
      </c>
      <c r="D203">
        <v>1171.7474365</v>
      </c>
      <c r="E203">
        <v>1139.7053223</v>
      </c>
      <c r="F203">
        <v>1147.1700439000001</v>
      </c>
      <c r="G203">
        <v>1142.0899658000001</v>
      </c>
      <c r="H203">
        <v>1144.1800536999999</v>
      </c>
      <c r="I203">
        <v>1369.3299560999999</v>
      </c>
      <c r="J203">
        <v>1222.9085693</v>
      </c>
      <c r="L203" t="str">
        <f t="shared" si="24"/>
        <v>09NOV2022:10:00:00</v>
      </c>
      <c r="M203">
        <v>10</v>
      </c>
      <c r="N203">
        <f t="shared" si="25"/>
        <v>-87.318481499999962</v>
      </c>
      <c r="O203">
        <f t="shared" si="26"/>
        <v>-87.318481499999962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7.0732517721626404</v>
      </c>
    </row>
    <row r="204" spans="1:19" x14ac:dyDescent="0.3">
      <c r="A204" t="s">
        <v>253</v>
      </c>
      <c r="B204">
        <v>1271.0981445</v>
      </c>
      <c r="C204">
        <v>1181.4799805</v>
      </c>
      <c r="D204">
        <v>1180.5708007999999</v>
      </c>
      <c r="E204">
        <v>1149.2546387</v>
      </c>
      <c r="F204">
        <v>1181.4799805</v>
      </c>
      <c r="G204">
        <v>1174.6999512</v>
      </c>
      <c r="H204">
        <v>1179.3499756000001</v>
      </c>
      <c r="I204">
        <v>1406.1099853999999</v>
      </c>
      <c r="J204">
        <v>1257.8730469</v>
      </c>
      <c r="L204" t="str">
        <f t="shared" si="24"/>
        <v>09NOV2022:11:00:00</v>
      </c>
      <c r="M204">
        <v>11</v>
      </c>
      <c r="N204">
        <f t="shared" si="25"/>
        <v>-89.618163999999979</v>
      </c>
      <c r="O204">
        <f t="shared" si="26"/>
        <v>-89.618163999999979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7.0504519566624211</v>
      </c>
    </row>
    <row r="205" spans="1:19" x14ac:dyDescent="0.3">
      <c r="A205" t="s">
        <v>254</v>
      </c>
      <c r="B205">
        <v>1300.9932861</v>
      </c>
      <c r="C205">
        <v>1212.3699951000001</v>
      </c>
      <c r="D205">
        <v>1204.1756591999999</v>
      </c>
      <c r="E205">
        <v>1163.1032714999999</v>
      </c>
      <c r="F205">
        <v>1212.3699951000001</v>
      </c>
      <c r="G205">
        <v>1199.4399414</v>
      </c>
      <c r="H205">
        <v>1212.1500243999999</v>
      </c>
      <c r="I205">
        <v>1443.9699707</v>
      </c>
      <c r="J205">
        <v>1290.1424560999999</v>
      </c>
      <c r="L205" t="str">
        <f t="shared" si="24"/>
        <v>09NOV2022:12:00:00</v>
      </c>
      <c r="M205">
        <v>12</v>
      </c>
      <c r="N205">
        <f t="shared" si="25"/>
        <v>-88.623290999999881</v>
      </c>
      <c r="O205">
        <f t="shared" si="26"/>
        <v>-88.623290999999881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6.8119714334319719</v>
      </c>
    </row>
    <row r="206" spans="1:19" x14ac:dyDescent="0.3">
      <c r="A206" t="s">
        <v>255</v>
      </c>
      <c r="B206">
        <v>1331.2174072</v>
      </c>
      <c r="C206">
        <v>1246.8699951000001</v>
      </c>
      <c r="D206">
        <v>1227.1312256000001</v>
      </c>
      <c r="E206">
        <v>1179.8316649999999</v>
      </c>
      <c r="F206">
        <v>1246.8699951000001</v>
      </c>
      <c r="G206">
        <v>1229.6600341999999</v>
      </c>
      <c r="H206">
        <v>1247.4399414</v>
      </c>
      <c r="I206">
        <v>1486.1300048999999</v>
      </c>
      <c r="J206">
        <v>1326.4509277</v>
      </c>
      <c r="L206" t="str">
        <f t="shared" si="24"/>
        <v>09NOV2022:13:00:00</v>
      </c>
      <c r="M206">
        <v>13</v>
      </c>
      <c r="N206">
        <f t="shared" si="25"/>
        <v>-84.347412099999929</v>
      </c>
      <c r="O206">
        <f t="shared" si="26"/>
        <v>-84.347412099999929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6.3361109645802358</v>
      </c>
    </row>
    <row r="207" spans="1:19" x14ac:dyDescent="0.3">
      <c r="A207" t="s">
        <v>256</v>
      </c>
      <c r="B207">
        <v>1354.1401367000001</v>
      </c>
      <c r="C207">
        <v>1292.7299805</v>
      </c>
      <c r="D207">
        <v>1252.3969727000001</v>
      </c>
      <c r="E207">
        <v>1205.8146973</v>
      </c>
      <c r="F207">
        <v>1292.7299805</v>
      </c>
      <c r="G207">
        <v>1275.6199951000001</v>
      </c>
      <c r="H207">
        <v>1293.4300536999999</v>
      </c>
      <c r="I207">
        <v>1542.9300536999999</v>
      </c>
      <c r="J207">
        <v>1376.1975098</v>
      </c>
      <c r="L207" t="str">
        <f t="shared" si="24"/>
        <v>09NOV2022:14:00:00</v>
      </c>
      <c r="M207">
        <v>14</v>
      </c>
      <c r="N207">
        <f t="shared" si="25"/>
        <v>-61.410156200000074</v>
      </c>
      <c r="O207">
        <f t="shared" si="26"/>
        <v>-61.410156200000074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4.5349926891359136</v>
      </c>
    </row>
    <row r="208" spans="1:19" x14ac:dyDescent="0.3">
      <c r="A208" t="s">
        <v>257</v>
      </c>
      <c r="B208">
        <v>1381.0588379000001</v>
      </c>
      <c r="C208">
        <v>1316.8299560999999</v>
      </c>
      <c r="D208">
        <v>1280.5411377</v>
      </c>
      <c r="E208">
        <v>1233.4183350000001</v>
      </c>
      <c r="F208">
        <v>1316.8299560999999</v>
      </c>
      <c r="G208">
        <v>1302.5300293</v>
      </c>
      <c r="H208">
        <v>1317.25</v>
      </c>
      <c r="I208">
        <v>1576.4000243999999</v>
      </c>
      <c r="J208">
        <v>1404.2094727000001</v>
      </c>
      <c r="L208" t="str">
        <f t="shared" si="24"/>
        <v>09NOV2022:15:00:00</v>
      </c>
      <c r="M208">
        <v>15</v>
      </c>
      <c r="N208">
        <f t="shared" si="25"/>
        <v>-64.228881800000181</v>
      </c>
      <c r="O208">
        <f t="shared" si="26"/>
        <v>-64.228881800000181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4.650698437849675</v>
      </c>
    </row>
    <row r="209" spans="1:19" x14ac:dyDescent="0.3">
      <c r="A209" t="s">
        <v>258</v>
      </c>
      <c r="B209">
        <v>1391.5130615</v>
      </c>
      <c r="C209">
        <v>1339.5</v>
      </c>
      <c r="D209">
        <v>1287.5621338000001</v>
      </c>
      <c r="E209">
        <v>1259.0852050999999</v>
      </c>
      <c r="F209">
        <v>1339.5</v>
      </c>
      <c r="G209">
        <v>1326.8199463000001</v>
      </c>
      <c r="H209">
        <v>1339.9899902</v>
      </c>
      <c r="I209">
        <v>1604.4499512</v>
      </c>
      <c r="J209">
        <v>1429.1850586</v>
      </c>
      <c r="L209" t="str">
        <f t="shared" si="24"/>
        <v>09NOV2022:16:00:00</v>
      </c>
      <c r="M209">
        <v>16</v>
      </c>
      <c r="N209">
        <f t="shared" si="25"/>
        <v>-52.013061500000049</v>
      </c>
      <c r="O209">
        <f t="shared" si="26"/>
        <v>-52.013061500000049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3.7378780651855239</v>
      </c>
    </row>
    <row r="210" spans="1:19" x14ac:dyDescent="0.3">
      <c r="A210" t="s">
        <v>259</v>
      </c>
      <c r="B210">
        <v>1394.1032714999999</v>
      </c>
      <c r="C210">
        <v>1332.6800536999999</v>
      </c>
      <c r="D210">
        <v>1288.5402832</v>
      </c>
      <c r="E210">
        <v>1265.4748535000001</v>
      </c>
      <c r="F210">
        <v>1332.6800536999999</v>
      </c>
      <c r="G210">
        <v>1324.0600586</v>
      </c>
      <c r="H210">
        <v>1333.3000488</v>
      </c>
      <c r="I210">
        <v>1609.9699707</v>
      </c>
      <c r="J210">
        <v>1427.7315673999999</v>
      </c>
      <c r="L210" t="str">
        <f t="shared" si="24"/>
        <v>09NOV2022:17:00:00</v>
      </c>
      <c r="M210">
        <v>17</v>
      </c>
      <c r="N210">
        <f t="shared" si="25"/>
        <v>-61.423217799999975</v>
      </c>
      <c r="O210">
        <f t="shared" si="26"/>
        <v>-61.423217799999975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4.4059302532093643</v>
      </c>
    </row>
    <row r="211" spans="1:19" x14ac:dyDescent="0.3">
      <c r="A211" t="s">
        <v>260</v>
      </c>
      <c r="B211">
        <v>1392.2211914</v>
      </c>
      <c r="C211">
        <v>1337.2800293</v>
      </c>
      <c r="D211">
        <v>1286.5867920000001</v>
      </c>
      <c r="E211">
        <v>1268.1098632999999</v>
      </c>
      <c r="F211">
        <v>1337.2800293</v>
      </c>
      <c r="G211">
        <v>1331.1500243999999</v>
      </c>
      <c r="H211">
        <v>1338.0500488</v>
      </c>
      <c r="I211">
        <v>1617.2299805</v>
      </c>
      <c r="J211">
        <v>1433.9224853999999</v>
      </c>
      <c r="L211" t="str">
        <f t="shared" si="24"/>
        <v>09NOV2022:18:00:00</v>
      </c>
      <c r="M211">
        <v>18</v>
      </c>
      <c r="N211">
        <f t="shared" si="25"/>
        <v>-54.941162099999929</v>
      </c>
      <c r="O211">
        <f t="shared" si="26"/>
        <v>-54.941162099999929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3.9462954909307042</v>
      </c>
    </row>
    <row r="212" spans="1:19" x14ac:dyDescent="0.3">
      <c r="A212" t="s">
        <v>261</v>
      </c>
      <c r="B212">
        <v>1404.4696045000001</v>
      </c>
      <c r="C212">
        <v>1351.5899658000001</v>
      </c>
      <c r="D212">
        <v>1277.4705810999999</v>
      </c>
      <c r="E212">
        <v>1265.6779785000001</v>
      </c>
      <c r="F212">
        <v>1351.5899658000001</v>
      </c>
      <c r="G212">
        <v>1345.9699707</v>
      </c>
      <c r="H212">
        <v>1351.5699463000001</v>
      </c>
      <c r="I212">
        <v>1640.9499512</v>
      </c>
      <c r="J212">
        <v>1451.4560547000001</v>
      </c>
      <c r="L212" t="str">
        <f t="shared" si="24"/>
        <v>09NOV2022:19:00:00</v>
      </c>
      <c r="M212">
        <v>19</v>
      </c>
      <c r="N212">
        <f t="shared" si="25"/>
        <v>-52.879638699999987</v>
      </c>
      <c r="O212">
        <f t="shared" si="26"/>
        <v>-52.879638699999987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3.7650966977548417</v>
      </c>
    </row>
    <row r="213" spans="1:19" x14ac:dyDescent="0.3">
      <c r="A213" t="s">
        <v>262</v>
      </c>
      <c r="B213">
        <v>1364.5162353999999</v>
      </c>
      <c r="C213">
        <v>1307.3000488</v>
      </c>
      <c r="D213">
        <v>1269.9630127</v>
      </c>
      <c r="E213">
        <v>1234.3265381000001</v>
      </c>
      <c r="F213">
        <v>1307.3000488</v>
      </c>
      <c r="G213">
        <v>1306.7900391000001</v>
      </c>
      <c r="H213">
        <v>1307.4799805</v>
      </c>
      <c r="I213">
        <v>1612.7800293</v>
      </c>
      <c r="J213">
        <v>1414.1354980000001</v>
      </c>
      <c r="L213" t="str">
        <f t="shared" si="24"/>
        <v>09NOV2022:20:00:00</v>
      </c>
      <c r="M213">
        <v>20</v>
      </c>
      <c r="N213">
        <f t="shared" si="25"/>
        <v>-57.216186599999901</v>
      </c>
      <c r="O213">
        <f t="shared" si="26"/>
        <v>-57.216186599999901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4.1931481000830537</v>
      </c>
    </row>
    <row r="214" spans="1:19" x14ac:dyDescent="0.3">
      <c r="A214" t="s">
        <v>263</v>
      </c>
      <c r="B214">
        <v>1323.4777832</v>
      </c>
      <c r="C214">
        <v>1255.2900391000001</v>
      </c>
      <c r="D214">
        <v>1244.4361572</v>
      </c>
      <c r="E214">
        <v>1203.0097656</v>
      </c>
      <c r="F214">
        <v>1255.2900391000001</v>
      </c>
      <c r="G214">
        <v>1256.5400391000001</v>
      </c>
      <c r="H214">
        <v>1255.8699951000001</v>
      </c>
      <c r="I214">
        <v>1555.6700439000001</v>
      </c>
      <c r="J214">
        <v>1360.8804932</v>
      </c>
      <c r="L214" t="str">
        <f t="shared" si="24"/>
        <v>09NOV2022:21:00:00</v>
      </c>
      <c r="M214">
        <v>21</v>
      </c>
      <c r="N214">
        <f t="shared" si="25"/>
        <v>-68.187744099999918</v>
      </c>
      <c r="O214">
        <f t="shared" si="26"/>
        <v>-68.187744099999918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5.1521638644458907</v>
      </c>
    </row>
    <row r="215" spans="1:19" x14ac:dyDescent="0.3">
      <c r="A215" t="s">
        <v>264</v>
      </c>
      <c r="B215">
        <v>1269.6777344</v>
      </c>
      <c r="C215">
        <v>1194.5500488</v>
      </c>
      <c r="D215">
        <v>1204.9077147999999</v>
      </c>
      <c r="E215">
        <v>1196.3446045000001</v>
      </c>
      <c r="F215">
        <v>1194.5500488</v>
      </c>
      <c r="G215">
        <v>1197.25</v>
      </c>
      <c r="H215">
        <v>1194.8900146000001</v>
      </c>
      <c r="I215">
        <v>1489.9399414</v>
      </c>
      <c r="J215">
        <v>1298.6965332</v>
      </c>
      <c r="L215" t="str">
        <f t="shared" si="24"/>
        <v>09NOV2022:22:00:00</v>
      </c>
      <c r="M215">
        <v>22</v>
      </c>
      <c r="N215">
        <f t="shared" si="25"/>
        <v>-75.12768559999995</v>
      </c>
      <c r="O215">
        <f t="shared" si="26"/>
        <v>-75.12768559999995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5.9170672655374519</v>
      </c>
    </row>
    <row r="216" spans="1:19" x14ac:dyDescent="0.3">
      <c r="A216" t="s">
        <v>265</v>
      </c>
      <c r="B216">
        <v>1217.5689697</v>
      </c>
      <c r="C216">
        <v>1118.8900146000001</v>
      </c>
      <c r="D216">
        <v>1137.3222656</v>
      </c>
      <c r="E216">
        <v>1131.140625</v>
      </c>
      <c r="F216">
        <v>1118.8900146000001</v>
      </c>
      <c r="G216">
        <v>1110.7099608999999</v>
      </c>
      <c r="H216">
        <v>1122.1899414</v>
      </c>
      <c r="I216">
        <v>1408.9799805</v>
      </c>
      <c r="J216">
        <v>1219.2014160000001</v>
      </c>
      <c r="L216" t="str">
        <f t="shared" si="24"/>
        <v>09NOV2022:23:00:00</v>
      </c>
      <c r="M216">
        <v>23</v>
      </c>
      <c r="N216">
        <f t="shared" si="25"/>
        <v>-98.678955099999939</v>
      </c>
      <c r="O216">
        <f t="shared" si="26"/>
        <v>-98.678955099999939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8.104588533026897</v>
      </c>
    </row>
    <row r="217" spans="1:19" x14ac:dyDescent="0.3">
      <c r="A217" t="s">
        <v>266</v>
      </c>
      <c r="B217">
        <v>1152.4935303</v>
      </c>
      <c r="C217">
        <v>1045.0799560999999</v>
      </c>
      <c r="D217">
        <v>1068.9937743999999</v>
      </c>
      <c r="E217">
        <v>1071.7175293</v>
      </c>
      <c r="F217">
        <v>1045.0799560999999</v>
      </c>
      <c r="G217">
        <v>1028.4699707</v>
      </c>
      <c r="H217">
        <v>1051.5799560999999</v>
      </c>
      <c r="I217">
        <v>1335.1400146000001</v>
      </c>
      <c r="J217">
        <v>1144.0734863</v>
      </c>
      <c r="L217" t="str">
        <f t="shared" si="24"/>
        <v>10NOV2022:00:00:00</v>
      </c>
      <c r="M217">
        <v>24</v>
      </c>
      <c r="N217">
        <f t="shared" si="25"/>
        <v>-107.41357420000008</v>
      </c>
      <c r="O217">
        <f t="shared" si="26"/>
        <v>-107.41357420000008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9.3201021416614616</v>
      </c>
    </row>
    <row r="218" spans="1:19" x14ac:dyDescent="0.3">
      <c r="A218" t="s">
        <v>267</v>
      </c>
      <c r="B218">
        <v>1100.0909423999999</v>
      </c>
      <c r="C218">
        <v>1048.2600098</v>
      </c>
      <c r="D218">
        <v>1027.1810303</v>
      </c>
      <c r="E218">
        <v>1039.6363524999999</v>
      </c>
      <c r="F218">
        <v>1048.2600098</v>
      </c>
      <c r="G218">
        <v>1076.5300293</v>
      </c>
      <c r="H218">
        <v>1082.7399902</v>
      </c>
      <c r="I218">
        <v>1270.8800048999999</v>
      </c>
      <c r="J218">
        <v>1141.8645019999999</v>
      </c>
      <c r="L218" t="str">
        <f t="shared" si="24"/>
        <v>10NOV2022:01:00:00</v>
      </c>
      <c r="M218">
        <v>1</v>
      </c>
      <c r="N218">
        <f t="shared" si="25"/>
        <v>-51.830932599999869</v>
      </c>
      <c r="O218">
        <f t="shared" si="26"/>
        <v>-51.830932599999869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4.7115134396910454</v>
      </c>
    </row>
    <row r="219" spans="1:19" x14ac:dyDescent="0.3">
      <c r="A219" t="s">
        <v>268</v>
      </c>
      <c r="B219">
        <v>1061.1671143000001</v>
      </c>
      <c r="C219">
        <v>994.85900878999996</v>
      </c>
      <c r="D219">
        <v>999.40325928000004</v>
      </c>
      <c r="E219">
        <v>1006.8740845</v>
      </c>
      <c r="F219">
        <v>994.85900878999996</v>
      </c>
      <c r="G219">
        <v>1032.25</v>
      </c>
      <c r="H219">
        <v>1039.5899658000001</v>
      </c>
      <c r="I219">
        <v>1231.4300536999999</v>
      </c>
      <c r="J219">
        <v>1098.1893310999999</v>
      </c>
      <c r="L219" t="str">
        <f t="shared" si="24"/>
        <v>10NOV2022:02:00:00</v>
      </c>
      <c r="M219">
        <v>2</v>
      </c>
      <c r="N219">
        <f t="shared" si="25"/>
        <v>-66.308105510000132</v>
      </c>
      <c r="O219">
        <f t="shared" si="26"/>
        <v>-66.308105510000132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6.2486016214081737</v>
      </c>
    </row>
    <row r="220" spans="1:19" x14ac:dyDescent="0.3">
      <c r="A220" t="s">
        <v>269</v>
      </c>
      <c r="B220">
        <v>1038.0761719</v>
      </c>
      <c r="C220">
        <v>962.25201416000004</v>
      </c>
      <c r="D220">
        <v>975.22650146000001</v>
      </c>
      <c r="E220">
        <v>980.30212401999995</v>
      </c>
      <c r="F220">
        <v>962.25201416000004</v>
      </c>
      <c r="G220">
        <v>1005.8499756</v>
      </c>
      <c r="H220">
        <v>1016.1300049</v>
      </c>
      <c r="I220">
        <v>1215.8800048999999</v>
      </c>
      <c r="J220">
        <v>1075.3907471</v>
      </c>
      <c r="L220" t="str">
        <f t="shared" si="24"/>
        <v>10NOV2022:03:00:00</v>
      </c>
      <c r="M220">
        <v>3</v>
      </c>
      <c r="N220">
        <f t="shared" si="25"/>
        <v>-75.824157739999919</v>
      </c>
      <c r="O220">
        <f t="shared" si="26"/>
        <v>-75.824157739999919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7.3042961386174863</v>
      </c>
    </row>
    <row r="221" spans="1:19" x14ac:dyDescent="0.3">
      <c r="A221" t="s">
        <v>270</v>
      </c>
      <c r="B221">
        <v>1040.8342285000001</v>
      </c>
      <c r="C221">
        <v>950.10101318</v>
      </c>
      <c r="D221">
        <v>961.81396484000004</v>
      </c>
      <c r="E221">
        <v>963.64099121000004</v>
      </c>
      <c r="F221">
        <v>950.10101318</v>
      </c>
      <c r="G221">
        <v>991.73101807</v>
      </c>
      <c r="H221">
        <v>1002.1099854</v>
      </c>
      <c r="I221">
        <v>1196.1199951000001</v>
      </c>
      <c r="J221">
        <v>1059.6174315999999</v>
      </c>
      <c r="L221" t="str">
        <f t="shared" si="24"/>
        <v>10NOV2022:04:00:00</v>
      </c>
      <c r="M221">
        <v>4</v>
      </c>
      <c r="N221">
        <f t="shared" si="25"/>
        <v>-90.733215320000113</v>
      </c>
      <c r="O221">
        <f t="shared" si="26"/>
        <v>-90.733215320000113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8.7173550634245025</v>
      </c>
    </row>
    <row r="222" spans="1:19" x14ac:dyDescent="0.3">
      <c r="A222" t="s">
        <v>271</v>
      </c>
      <c r="B222">
        <v>1041.4785156</v>
      </c>
      <c r="C222">
        <v>962.91699218999997</v>
      </c>
      <c r="D222">
        <v>968.02233887</v>
      </c>
      <c r="E222">
        <v>965.59454345999995</v>
      </c>
      <c r="F222">
        <v>962.91699218999997</v>
      </c>
      <c r="G222">
        <v>1004.6400146</v>
      </c>
      <c r="H222">
        <v>1014</v>
      </c>
      <c r="I222">
        <v>1200.9200439000001</v>
      </c>
      <c r="J222">
        <v>1069.4195557</v>
      </c>
      <c r="L222" t="str">
        <f t="shared" si="24"/>
        <v>10NOV2022:05:00:00</v>
      </c>
      <c r="M222">
        <v>5</v>
      </c>
      <c r="N222">
        <f t="shared" si="25"/>
        <v>-78.561523410000063</v>
      </c>
      <c r="O222">
        <f t="shared" si="26"/>
        <v>-78.561523410000063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7.5432687504590961</v>
      </c>
    </row>
    <row r="223" spans="1:19" x14ac:dyDescent="0.3">
      <c r="A223" t="s">
        <v>272</v>
      </c>
      <c r="B223">
        <v>1041.5345459</v>
      </c>
      <c r="C223">
        <v>1024.9000243999999</v>
      </c>
      <c r="D223">
        <v>1016.9411621</v>
      </c>
      <c r="E223">
        <v>1039.4594727000001</v>
      </c>
      <c r="F223">
        <v>1024.9000243999999</v>
      </c>
      <c r="G223">
        <v>1062.2600098</v>
      </c>
      <c r="H223">
        <v>1072.9300536999999</v>
      </c>
      <c r="I223">
        <v>1253.6300048999999</v>
      </c>
      <c r="J223">
        <v>1126.3029785000001</v>
      </c>
      <c r="L223" t="str">
        <f t="shared" si="24"/>
        <v>10NOV2022:06:00:00</v>
      </c>
      <c r="M223">
        <v>6</v>
      </c>
      <c r="N223">
        <f t="shared" si="25"/>
        <v>-16.634521500000119</v>
      </c>
      <c r="O223">
        <f t="shared" si="26"/>
        <v>-16.634521500000119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1.5971166357834121</v>
      </c>
    </row>
    <row r="224" spans="1:19" x14ac:dyDescent="0.3">
      <c r="A224" t="s">
        <v>273</v>
      </c>
      <c r="B224">
        <v>1075.6264647999999</v>
      </c>
      <c r="C224">
        <v>1124.8100586</v>
      </c>
      <c r="D224">
        <v>1104.0284423999999</v>
      </c>
      <c r="E224">
        <v>1129.4580077999999</v>
      </c>
      <c r="F224">
        <v>1124.8100586</v>
      </c>
      <c r="G224">
        <v>1154.3100586</v>
      </c>
      <c r="H224">
        <v>1167.4699707</v>
      </c>
      <c r="I224">
        <v>1354.0799560999999</v>
      </c>
      <c r="J224">
        <v>1223.0944824000001</v>
      </c>
      <c r="L224" t="str">
        <f t="shared" si="24"/>
        <v>10NOV2022:07:00:00</v>
      </c>
      <c r="M224">
        <v>7</v>
      </c>
      <c r="N224">
        <f t="shared" si="25"/>
        <v>49.183593800000153</v>
      </c>
      <c r="O224" t="str">
        <f t="shared" si="26"/>
        <v/>
      </c>
      <c r="P224">
        <f t="shared" si="27"/>
        <v>49.183593800000153</v>
      </c>
      <c r="Q224" t="str">
        <f t="shared" si="28"/>
        <v/>
      </c>
      <c r="R224">
        <f t="shared" si="29"/>
        <v>1</v>
      </c>
      <c r="S224">
        <f t="shared" si="30"/>
        <v>4.5725533360826391</v>
      </c>
    </row>
    <row r="225" spans="1:19" x14ac:dyDescent="0.3">
      <c r="A225" t="s">
        <v>274</v>
      </c>
      <c r="B225">
        <v>1102.8334961</v>
      </c>
      <c r="C225">
        <v>1175.3199463000001</v>
      </c>
      <c r="D225">
        <v>1156.7911377</v>
      </c>
      <c r="E225">
        <v>1165.7620850000001</v>
      </c>
      <c r="F225">
        <v>1175.3199463000001</v>
      </c>
      <c r="G225">
        <v>1197.1199951000001</v>
      </c>
      <c r="H225">
        <v>1210.9899902</v>
      </c>
      <c r="I225">
        <v>1402.1199951000001</v>
      </c>
      <c r="J225">
        <v>1269.0675048999999</v>
      </c>
      <c r="L225" t="str">
        <f t="shared" si="24"/>
        <v>10NOV2022:08:00:00</v>
      </c>
      <c r="M225">
        <v>8</v>
      </c>
      <c r="N225">
        <f t="shared" si="25"/>
        <v>72.486450200000036</v>
      </c>
      <c r="O225" t="str">
        <f t="shared" si="26"/>
        <v/>
      </c>
      <c r="P225">
        <f t="shared" si="27"/>
        <v>72.486450200000036</v>
      </c>
      <c r="Q225" t="str">
        <f t="shared" si="28"/>
        <v/>
      </c>
      <c r="R225">
        <f t="shared" si="29"/>
        <v>1</v>
      </c>
      <c r="S225">
        <f t="shared" si="30"/>
        <v>6.5727465167078396</v>
      </c>
    </row>
    <row r="226" spans="1:19" x14ac:dyDescent="0.3">
      <c r="A226" t="s">
        <v>275</v>
      </c>
      <c r="B226">
        <v>1105.2636719</v>
      </c>
      <c r="C226">
        <v>1196.8599853999999</v>
      </c>
      <c r="D226">
        <v>1160.4975586</v>
      </c>
      <c r="E226">
        <v>1182.0020752</v>
      </c>
      <c r="F226">
        <v>1196.8599853999999</v>
      </c>
      <c r="G226">
        <v>1212.2700195</v>
      </c>
      <c r="H226">
        <v>1225.3800048999999</v>
      </c>
      <c r="I226">
        <v>1405.7700195</v>
      </c>
      <c r="J226">
        <v>1280.9610596</v>
      </c>
      <c r="L226" t="str">
        <f t="shared" si="24"/>
        <v>10NOV2022:09:00:00</v>
      </c>
      <c r="M226">
        <v>9</v>
      </c>
      <c r="N226">
        <f t="shared" si="25"/>
        <v>91.596313499999951</v>
      </c>
      <c r="O226" t="str">
        <f t="shared" si="26"/>
        <v/>
      </c>
      <c r="P226">
        <f t="shared" si="27"/>
        <v>91.596313499999951</v>
      </c>
      <c r="Q226" t="str">
        <f t="shared" si="28"/>
        <v/>
      </c>
      <c r="R226">
        <f t="shared" si="29"/>
        <v>1</v>
      </c>
      <c r="S226">
        <f t="shared" si="30"/>
        <v>8.287281653122788</v>
      </c>
    </row>
    <row r="227" spans="1:19" x14ac:dyDescent="0.3">
      <c r="A227" t="s">
        <v>276</v>
      </c>
      <c r="B227">
        <v>1138.9447021000001</v>
      </c>
      <c r="C227">
        <v>1211.0500488</v>
      </c>
      <c r="D227">
        <v>1189.8300781</v>
      </c>
      <c r="E227">
        <v>1209.4505615</v>
      </c>
      <c r="F227">
        <v>1211.0500488</v>
      </c>
      <c r="G227">
        <v>1229.1999512</v>
      </c>
      <c r="H227">
        <v>1237.4899902</v>
      </c>
      <c r="I227">
        <v>1423.5799560999999</v>
      </c>
      <c r="J227">
        <v>1296.5830077999999</v>
      </c>
      <c r="L227" t="str">
        <f t="shared" si="24"/>
        <v>10NOV2022:10:00:00</v>
      </c>
      <c r="M227">
        <v>10</v>
      </c>
      <c r="N227">
        <f t="shared" si="25"/>
        <v>72.105346699999927</v>
      </c>
      <c r="O227" t="str">
        <f t="shared" si="26"/>
        <v/>
      </c>
      <c r="P227">
        <f t="shared" si="27"/>
        <v>72.105346699999927</v>
      </c>
      <c r="Q227" t="str">
        <f t="shared" si="28"/>
        <v/>
      </c>
      <c r="R227">
        <f t="shared" si="29"/>
        <v>1</v>
      </c>
      <c r="S227">
        <f t="shared" si="30"/>
        <v>6.3308909174476344</v>
      </c>
    </row>
    <row r="228" spans="1:19" x14ac:dyDescent="0.3">
      <c r="A228" t="s">
        <v>277</v>
      </c>
      <c r="B228">
        <v>1177.6708983999999</v>
      </c>
      <c r="C228">
        <v>1241.6899414</v>
      </c>
      <c r="D228">
        <v>1209.9937743999999</v>
      </c>
      <c r="E228">
        <v>1255.2088623</v>
      </c>
      <c r="F228">
        <v>1241.6899414</v>
      </c>
      <c r="G228">
        <v>1254.3299560999999</v>
      </c>
      <c r="H228">
        <v>1261.5500488</v>
      </c>
      <c r="I228">
        <v>1455.1899414</v>
      </c>
      <c r="J228">
        <v>1324.5400391000001</v>
      </c>
      <c r="L228" t="str">
        <f t="shared" si="24"/>
        <v>10NOV2022:11:00:00</v>
      </c>
      <c r="M228">
        <v>11</v>
      </c>
      <c r="N228">
        <f t="shared" si="25"/>
        <v>64.019043000000011</v>
      </c>
      <c r="O228" t="str">
        <f t="shared" si="26"/>
        <v/>
      </c>
      <c r="P228">
        <f t="shared" si="27"/>
        <v>64.019043000000011</v>
      </c>
      <c r="Q228" t="str">
        <f t="shared" si="28"/>
        <v/>
      </c>
      <c r="R228">
        <f t="shared" si="29"/>
        <v>1</v>
      </c>
      <c r="S228">
        <f t="shared" si="30"/>
        <v>5.4360724279573498</v>
      </c>
    </row>
    <row r="229" spans="1:19" x14ac:dyDescent="0.3">
      <c r="A229" t="s">
        <v>278</v>
      </c>
      <c r="B229">
        <v>1171.4178466999999</v>
      </c>
      <c r="C229">
        <v>1273.8000488</v>
      </c>
      <c r="D229">
        <v>1223.1451416</v>
      </c>
      <c r="E229">
        <v>1260.0756836</v>
      </c>
      <c r="F229">
        <v>1273.8000488</v>
      </c>
      <c r="G229">
        <v>1274.3499756000001</v>
      </c>
      <c r="H229">
        <v>1288.6300048999999</v>
      </c>
      <c r="I229">
        <v>1492.1300048999999</v>
      </c>
      <c r="J229">
        <v>1354.0605469</v>
      </c>
      <c r="L229" t="str">
        <f t="shared" si="24"/>
        <v>10NOV2022:12:00:00</v>
      </c>
      <c r="M229">
        <v>12</v>
      </c>
      <c r="N229">
        <f t="shared" si="25"/>
        <v>102.38220210000009</v>
      </c>
      <c r="O229" t="str">
        <f t="shared" si="26"/>
        <v/>
      </c>
      <c r="P229">
        <f t="shared" si="27"/>
        <v>102.38220210000009</v>
      </c>
      <c r="Q229" t="str">
        <f t="shared" si="28"/>
        <v/>
      </c>
      <c r="R229">
        <f t="shared" si="29"/>
        <v>1</v>
      </c>
      <c r="S229">
        <f t="shared" si="30"/>
        <v>8.7400240988662485</v>
      </c>
    </row>
    <row r="230" spans="1:19" x14ac:dyDescent="0.3">
      <c r="A230" t="s">
        <v>279</v>
      </c>
      <c r="B230">
        <v>1144.2724608999999</v>
      </c>
      <c r="C230">
        <v>1304.1700439000001</v>
      </c>
      <c r="D230">
        <v>1241.3560791</v>
      </c>
      <c r="E230">
        <v>1280.2756348</v>
      </c>
      <c r="F230">
        <v>1304.1700439000001</v>
      </c>
      <c r="G230">
        <v>1298.1300048999999</v>
      </c>
      <c r="H230">
        <v>1313.7199707</v>
      </c>
      <c r="I230">
        <v>1527.9100341999999</v>
      </c>
      <c r="J230">
        <v>1383.3564452999999</v>
      </c>
      <c r="L230" t="str">
        <f t="shared" si="24"/>
        <v>10NOV2022:13:00:00</v>
      </c>
      <c r="M230">
        <v>13</v>
      </c>
      <c r="N230">
        <f t="shared" si="25"/>
        <v>159.89758300000017</v>
      </c>
      <c r="O230" t="str">
        <f t="shared" si="26"/>
        <v/>
      </c>
      <c r="P230">
        <f t="shared" si="27"/>
        <v>159.89758300000017</v>
      </c>
      <c r="Q230" t="str">
        <f t="shared" si="28"/>
        <v/>
      </c>
      <c r="R230">
        <f t="shared" si="29"/>
        <v>1</v>
      </c>
      <c r="S230">
        <f t="shared" si="30"/>
        <v>13.973733395124842</v>
      </c>
    </row>
    <row r="231" spans="1:19" x14ac:dyDescent="0.3">
      <c r="A231" t="s">
        <v>280</v>
      </c>
      <c r="B231">
        <v>1150.8049315999999</v>
      </c>
      <c r="C231">
        <v>1343.3599853999999</v>
      </c>
      <c r="D231">
        <v>1250.628418</v>
      </c>
      <c r="E231">
        <v>1281.0581055</v>
      </c>
      <c r="F231">
        <v>1343.3599853999999</v>
      </c>
      <c r="G231">
        <v>1336</v>
      </c>
      <c r="H231">
        <v>1349.3000488</v>
      </c>
      <c r="I231">
        <v>1577.7900391000001</v>
      </c>
      <c r="J231">
        <v>1425.0555420000001</v>
      </c>
      <c r="L231" t="str">
        <f t="shared" si="24"/>
        <v>10NOV2022:14:00:00</v>
      </c>
      <c r="M231">
        <v>14</v>
      </c>
      <c r="N231">
        <f t="shared" si="25"/>
        <v>192.5550538</v>
      </c>
      <c r="O231" t="str">
        <f t="shared" si="26"/>
        <v/>
      </c>
      <c r="P231">
        <f t="shared" si="27"/>
        <v>192.5550538</v>
      </c>
      <c r="Q231" t="str">
        <f t="shared" si="28"/>
        <v/>
      </c>
      <c r="R231">
        <f t="shared" si="29"/>
        <v>1</v>
      </c>
      <c r="S231">
        <f t="shared" si="30"/>
        <v>16.73220617262082</v>
      </c>
    </row>
    <row r="232" spans="1:19" x14ac:dyDescent="0.3">
      <c r="A232" t="s">
        <v>281</v>
      </c>
      <c r="B232">
        <v>1161.6800536999999</v>
      </c>
      <c r="C232">
        <v>1355.9899902</v>
      </c>
      <c r="D232">
        <v>1272.822876</v>
      </c>
      <c r="E232">
        <v>1306.7543945</v>
      </c>
      <c r="F232">
        <v>1355.9899902</v>
      </c>
      <c r="G232">
        <v>1350.7900391000001</v>
      </c>
      <c r="H232">
        <v>1358.9100341999999</v>
      </c>
      <c r="I232">
        <v>1600.1199951000001</v>
      </c>
      <c r="J232">
        <v>1440.8654785000001</v>
      </c>
      <c r="L232" t="str">
        <f t="shared" si="24"/>
        <v>10NOV2022:15:00:00</v>
      </c>
      <c r="M232">
        <v>15</v>
      </c>
      <c r="N232">
        <f t="shared" si="25"/>
        <v>194.30993650000005</v>
      </c>
      <c r="O232" t="str">
        <f t="shared" si="26"/>
        <v/>
      </c>
      <c r="P232">
        <f t="shared" si="27"/>
        <v>194.30993650000005</v>
      </c>
      <c r="Q232" t="str">
        <f t="shared" si="28"/>
        <v/>
      </c>
      <c r="R232">
        <f t="shared" si="29"/>
        <v>1</v>
      </c>
      <c r="S232">
        <f t="shared" si="30"/>
        <v>16.72663104450444</v>
      </c>
    </row>
    <row r="233" spans="1:19" x14ac:dyDescent="0.3">
      <c r="A233" t="s">
        <v>282</v>
      </c>
      <c r="B233">
        <v>1175.7723389</v>
      </c>
      <c r="C233">
        <v>1366.0799560999999</v>
      </c>
      <c r="D233">
        <v>1283.9127197</v>
      </c>
      <c r="E233">
        <v>1328.5469971</v>
      </c>
      <c r="F233">
        <v>1366.0799560999999</v>
      </c>
      <c r="G233">
        <v>1362.1899414</v>
      </c>
      <c r="H233">
        <v>1365.5600586</v>
      </c>
      <c r="I233">
        <v>1615.1300048999999</v>
      </c>
      <c r="J233">
        <v>1452.1450195</v>
      </c>
      <c r="L233" t="str">
        <f t="shared" si="24"/>
        <v>10NOV2022:16:00:00</v>
      </c>
      <c r="M233">
        <v>16</v>
      </c>
      <c r="N233">
        <f t="shared" si="25"/>
        <v>190.30761719999987</v>
      </c>
      <c r="O233" t="str">
        <f t="shared" si="26"/>
        <v/>
      </c>
      <c r="P233">
        <f t="shared" si="27"/>
        <v>190.30761719999987</v>
      </c>
      <c r="Q233" t="str">
        <f t="shared" si="28"/>
        <v/>
      </c>
      <c r="R233">
        <f t="shared" si="29"/>
        <v>1</v>
      </c>
      <c r="S233">
        <f t="shared" si="30"/>
        <v>16.18575390011668</v>
      </c>
    </row>
    <row r="234" spans="1:19" x14ac:dyDescent="0.3">
      <c r="A234" t="s">
        <v>283</v>
      </c>
      <c r="B234">
        <v>1174.6641846</v>
      </c>
      <c r="C234">
        <v>1351.3299560999999</v>
      </c>
      <c r="D234">
        <v>1277.0665283000001</v>
      </c>
      <c r="E234">
        <v>1318.9682617000001</v>
      </c>
      <c r="F234">
        <v>1351.3299560999999</v>
      </c>
      <c r="G234">
        <v>1351.7700195</v>
      </c>
      <c r="H234">
        <v>1351.4000243999999</v>
      </c>
      <c r="I234">
        <v>1617.4799805</v>
      </c>
      <c r="J234">
        <v>1444.6101074000001</v>
      </c>
      <c r="L234" t="str">
        <f t="shared" si="24"/>
        <v>10NOV2022:17:00:00</v>
      </c>
      <c r="M234">
        <v>17</v>
      </c>
      <c r="N234">
        <f t="shared" si="25"/>
        <v>176.66577149999989</v>
      </c>
      <c r="O234" t="str">
        <f t="shared" si="26"/>
        <v/>
      </c>
      <c r="P234">
        <f t="shared" si="27"/>
        <v>176.66577149999989</v>
      </c>
      <c r="Q234" t="str">
        <f t="shared" si="28"/>
        <v/>
      </c>
      <c r="R234">
        <f t="shared" si="29"/>
        <v>1</v>
      </c>
      <c r="S234">
        <f t="shared" si="30"/>
        <v>15.039683155076242</v>
      </c>
    </row>
    <row r="235" spans="1:19" x14ac:dyDescent="0.3">
      <c r="A235" t="s">
        <v>284</v>
      </c>
      <c r="B235">
        <v>1134.7469481999999</v>
      </c>
      <c r="C235">
        <v>1354.8299560999999</v>
      </c>
      <c r="D235">
        <v>1277.0631103999999</v>
      </c>
      <c r="E235">
        <v>1317.5350341999999</v>
      </c>
      <c r="F235">
        <v>1354.8299560999999</v>
      </c>
      <c r="G235">
        <v>1355.5300293</v>
      </c>
      <c r="H235">
        <v>1352.8199463000001</v>
      </c>
      <c r="I235">
        <v>1622.25</v>
      </c>
      <c r="J235">
        <v>1448.0994873</v>
      </c>
      <c r="L235" t="str">
        <f t="shared" si="24"/>
        <v>10NOV2022:18:00:00</v>
      </c>
      <c r="M235">
        <v>18</v>
      </c>
      <c r="N235">
        <f t="shared" si="25"/>
        <v>220.08300789999998</v>
      </c>
      <c r="O235" t="str">
        <f t="shared" si="26"/>
        <v/>
      </c>
      <c r="P235">
        <f t="shared" si="27"/>
        <v>220.08300789999998</v>
      </c>
      <c r="Q235" t="str">
        <f t="shared" si="28"/>
        <v/>
      </c>
      <c r="R235">
        <f t="shared" si="29"/>
        <v>1</v>
      </c>
      <c r="S235">
        <f t="shared" si="30"/>
        <v>19.394897536328092</v>
      </c>
    </row>
    <row r="236" spans="1:19" x14ac:dyDescent="0.3">
      <c r="A236" t="s">
        <v>285</v>
      </c>
      <c r="B236">
        <v>1180.8786620999999</v>
      </c>
      <c r="C236">
        <v>1380.4200439000001</v>
      </c>
      <c r="D236">
        <v>1276.2613524999999</v>
      </c>
      <c r="E236">
        <v>1322.9931641000001</v>
      </c>
      <c r="F236">
        <v>1380.4200439000001</v>
      </c>
      <c r="G236">
        <v>1382.2700195</v>
      </c>
      <c r="H236">
        <v>1380.5899658000001</v>
      </c>
      <c r="I236">
        <v>1650.4499512</v>
      </c>
      <c r="J236">
        <v>1475.4354248</v>
      </c>
      <c r="L236" t="str">
        <f t="shared" si="24"/>
        <v>10NOV2022:19:00:00</v>
      </c>
      <c r="M236">
        <v>19</v>
      </c>
      <c r="N236">
        <f t="shared" si="25"/>
        <v>199.54138180000018</v>
      </c>
      <c r="O236" t="str">
        <f t="shared" si="26"/>
        <v/>
      </c>
      <c r="P236">
        <f t="shared" si="27"/>
        <v>199.54138180000018</v>
      </c>
      <c r="Q236" t="str">
        <f t="shared" si="28"/>
        <v/>
      </c>
      <c r="R236">
        <f t="shared" si="29"/>
        <v>1</v>
      </c>
      <c r="S236">
        <f t="shared" si="30"/>
        <v>16.897704074451511</v>
      </c>
    </row>
    <row r="237" spans="1:19" x14ac:dyDescent="0.3">
      <c r="A237" t="s">
        <v>286</v>
      </c>
      <c r="B237">
        <v>1168.5598144999999</v>
      </c>
      <c r="C237">
        <v>1353.7399902</v>
      </c>
      <c r="D237">
        <v>1265.6053466999999</v>
      </c>
      <c r="E237">
        <v>1299.5455322</v>
      </c>
      <c r="F237">
        <v>1353.7399902</v>
      </c>
      <c r="G237">
        <v>1361.2700195</v>
      </c>
      <c r="H237">
        <v>1359.7800293</v>
      </c>
      <c r="I237">
        <v>1631.9899902</v>
      </c>
      <c r="J237">
        <v>1454.5200195</v>
      </c>
      <c r="L237" t="str">
        <f t="shared" si="24"/>
        <v>10NOV2022:20:00:00</v>
      </c>
      <c r="M237">
        <v>20</v>
      </c>
      <c r="N237">
        <f t="shared" si="25"/>
        <v>185.18017570000006</v>
      </c>
      <c r="O237" t="str">
        <f t="shared" si="26"/>
        <v/>
      </c>
      <c r="P237">
        <f t="shared" si="27"/>
        <v>185.18017570000006</v>
      </c>
      <c r="Q237" t="str">
        <f t="shared" si="28"/>
        <v/>
      </c>
      <c r="R237">
        <f t="shared" si="29"/>
        <v>1</v>
      </c>
      <c r="S237">
        <f t="shared" si="30"/>
        <v>15.846871799132886</v>
      </c>
    </row>
    <row r="238" spans="1:19" x14ac:dyDescent="0.3">
      <c r="A238" t="s">
        <v>287</v>
      </c>
      <c r="B238">
        <v>1058.7282714999999</v>
      </c>
      <c r="C238">
        <v>1305.4399414</v>
      </c>
      <c r="D238">
        <v>1237.3706055</v>
      </c>
      <c r="E238">
        <v>1264.2692870999999</v>
      </c>
      <c r="F238">
        <v>1305.4399414</v>
      </c>
      <c r="G238">
        <v>1314.0600586</v>
      </c>
      <c r="H238">
        <v>1315.5200195</v>
      </c>
      <c r="I238">
        <v>1578.7099608999999</v>
      </c>
      <c r="J238">
        <v>1405.7595214999999</v>
      </c>
      <c r="L238" t="str">
        <f t="shared" si="24"/>
        <v>10NOV2022:21:00:00</v>
      </c>
      <c r="M238">
        <v>21</v>
      </c>
      <c r="N238">
        <f t="shared" si="25"/>
        <v>246.71166990000006</v>
      </c>
      <c r="O238" t="str">
        <f t="shared" si="26"/>
        <v/>
      </c>
      <c r="P238">
        <f t="shared" si="27"/>
        <v>246.71166990000006</v>
      </c>
      <c r="Q238" t="str">
        <f t="shared" si="28"/>
        <v/>
      </c>
      <c r="R238">
        <f t="shared" si="29"/>
        <v>1</v>
      </c>
      <c r="S238">
        <f t="shared" si="30"/>
        <v>23.302643042719588</v>
      </c>
    </row>
    <row r="239" spans="1:19" x14ac:dyDescent="0.3">
      <c r="A239" t="s">
        <v>288</v>
      </c>
      <c r="B239">
        <v>1011.6784058</v>
      </c>
      <c r="C239">
        <v>1243.7299805</v>
      </c>
      <c r="D239">
        <v>1192.5671387</v>
      </c>
      <c r="E239">
        <v>1226.0322266000001</v>
      </c>
      <c r="F239">
        <v>1243.7299805</v>
      </c>
      <c r="G239">
        <v>1256.6400146000001</v>
      </c>
      <c r="H239">
        <v>1256.8100586</v>
      </c>
      <c r="I239">
        <v>1516.6800536999999</v>
      </c>
      <c r="J239">
        <v>1345.7600098</v>
      </c>
      <c r="L239" t="str">
        <f t="shared" si="24"/>
        <v>10NOV2022:22:00:00</v>
      </c>
      <c r="M239">
        <v>22</v>
      </c>
      <c r="N239">
        <f t="shared" si="25"/>
        <v>232.05157470000006</v>
      </c>
      <c r="O239" t="str">
        <f t="shared" si="26"/>
        <v/>
      </c>
      <c r="P239">
        <f t="shared" si="27"/>
        <v>232.05157470000006</v>
      </c>
      <c r="Q239" t="str">
        <f t="shared" si="28"/>
        <v/>
      </c>
      <c r="R239">
        <f t="shared" si="29"/>
        <v>1</v>
      </c>
      <c r="S239">
        <f t="shared" si="30"/>
        <v>22.937286529952349</v>
      </c>
    </row>
    <row r="240" spans="1:19" x14ac:dyDescent="0.3">
      <c r="A240" t="s">
        <v>289</v>
      </c>
      <c r="B240">
        <v>991.96374512</v>
      </c>
      <c r="C240">
        <v>1160.1099853999999</v>
      </c>
      <c r="D240">
        <v>1119.0322266000001</v>
      </c>
      <c r="E240">
        <v>1154.9262695</v>
      </c>
      <c r="F240">
        <v>1160.1099853999999</v>
      </c>
      <c r="G240">
        <v>1171.1600341999999</v>
      </c>
      <c r="H240">
        <v>1174.9599608999999</v>
      </c>
      <c r="I240">
        <v>1387.4899902</v>
      </c>
      <c r="J240">
        <v>1246.1679687999999</v>
      </c>
      <c r="L240" t="str">
        <f t="shared" si="24"/>
        <v>10NOV2022:23:00:00</v>
      </c>
      <c r="M240">
        <v>23</v>
      </c>
      <c r="N240">
        <f t="shared" si="25"/>
        <v>168.14624027999992</v>
      </c>
      <c r="O240" t="str">
        <f t="shared" si="26"/>
        <v/>
      </c>
      <c r="P240">
        <f t="shared" si="27"/>
        <v>168.14624027999992</v>
      </c>
      <c r="Q240" t="str">
        <f t="shared" si="28"/>
        <v/>
      </c>
      <c r="R240">
        <f t="shared" si="29"/>
        <v>1</v>
      </c>
      <c r="S240">
        <f t="shared" si="30"/>
        <v>16.950845341596519</v>
      </c>
    </row>
    <row r="241" spans="1:19" x14ac:dyDescent="0.3">
      <c r="A241" t="s">
        <v>290</v>
      </c>
      <c r="B241">
        <v>952.89025878999996</v>
      </c>
      <c r="C241">
        <v>1081.4699707</v>
      </c>
      <c r="D241">
        <v>1051.5040283000001</v>
      </c>
      <c r="E241">
        <v>1094.4831543</v>
      </c>
      <c r="F241">
        <v>1081.4699707</v>
      </c>
      <c r="G241">
        <v>1091.2199707</v>
      </c>
      <c r="H241">
        <v>1099.6199951000001</v>
      </c>
      <c r="I241">
        <v>1263.6099853999999</v>
      </c>
      <c r="J241">
        <v>1152.1940918</v>
      </c>
      <c r="L241" t="str">
        <f t="shared" si="24"/>
        <v>11NOV2022:00:00:00</v>
      </c>
      <c r="M241">
        <v>24</v>
      </c>
      <c r="N241">
        <f t="shared" si="25"/>
        <v>128.57971191000001</v>
      </c>
      <c r="O241" t="str">
        <f t="shared" si="26"/>
        <v/>
      </c>
      <c r="P241">
        <f t="shared" si="27"/>
        <v>128.57971191000001</v>
      </c>
      <c r="Q241" t="str">
        <f t="shared" si="28"/>
        <v/>
      </c>
      <c r="R241">
        <f t="shared" si="29"/>
        <v>1</v>
      </c>
      <c r="S241">
        <f t="shared" si="30"/>
        <v>13.493653726009669</v>
      </c>
    </row>
    <row r="242" spans="1:19" x14ac:dyDescent="0.3">
      <c r="A242" t="s">
        <v>291</v>
      </c>
      <c r="B242">
        <v>853.35437012</v>
      </c>
      <c r="C242">
        <v>1068.0600586</v>
      </c>
      <c r="D242">
        <v>1004.0321044999999</v>
      </c>
      <c r="E242">
        <v>1054.4476318</v>
      </c>
      <c r="F242">
        <v>1054.5300293</v>
      </c>
      <c r="G242">
        <v>1050</v>
      </c>
      <c r="H242">
        <v>1068.0600586</v>
      </c>
      <c r="I242">
        <v>1126.5200195</v>
      </c>
      <c r="J242">
        <v>1081.9765625</v>
      </c>
      <c r="L242" t="str">
        <f t="shared" si="24"/>
        <v>11NOV2022:01:00:00</v>
      </c>
      <c r="M242">
        <v>1</v>
      </c>
      <c r="N242">
        <f t="shared" si="25"/>
        <v>214.70568848000005</v>
      </c>
      <c r="O242" t="str">
        <f t="shared" si="26"/>
        <v/>
      </c>
      <c r="P242">
        <f t="shared" si="27"/>
        <v>214.70568848000005</v>
      </c>
      <c r="Q242" t="str">
        <f t="shared" si="28"/>
        <v/>
      </c>
      <c r="R242">
        <f t="shared" si="29"/>
        <v>1</v>
      </c>
      <c r="S242">
        <f t="shared" si="30"/>
        <v>25.160202607248362</v>
      </c>
    </row>
    <row r="243" spans="1:19" x14ac:dyDescent="0.3">
      <c r="A243" t="s">
        <v>292</v>
      </c>
      <c r="B243">
        <v>823.39105225000003</v>
      </c>
      <c r="C243">
        <v>1036.25</v>
      </c>
      <c r="D243">
        <v>974.80438231999995</v>
      </c>
      <c r="E243">
        <v>1022.137207</v>
      </c>
      <c r="F243">
        <v>1018.5200195</v>
      </c>
      <c r="G243">
        <v>1012.6099854</v>
      </c>
      <c r="H243">
        <v>1036.25</v>
      </c>
      <c r="I243">
        <v>1059.1400146000001</v>
      </c>
      <c r="J243">
        <v>1035.6920166</v>
      </c>
      <c r="L243" t="str">
        <f t="shared" si="24"/>
        <v>11NOV2022:02:00:00</v>
      </c>
      <c r="M243">
        <v>2</v>
      </c>
      <c r="N243">
        <f t="shared" si="25"/>
        <v>212.85894774999997</v>
      </c>
      <c r="O243" t="str">
        <f t="shared" si="26"/>
        <v/>
      </c>
      <c r="P243">
        <f t="shared" si="27"/>
        <v>212.85894774999997</v>
      </c>
      <c r="Q243" t="str">
        <f t="shared" si="28"/>
        <v/>
      </c>
      <c r="R243">
        <f t="shared" si="29"/>
        <v>1</v>
      </c>
      <c r="S243">
        <f t="shared" si="30"/>
        <v>25.851501199623339</v>
      </c>
    </row>
    <row r="244" spans="1:19" x14ac:dyDescent="0.3">
      <c r="A244" t="s">
        <v>293</v>
      </c>
      <c r="B244">
        <v>810.11181640999996</v>
      </c>
      <c r="C244">
        <v>1023.789978</v>
      </c>
      <c r="D244">
        <v>953.44641113</v>
      </c>
      <c r="E244">
        <v>994.078125</v>
      </c>
      <c r="F244">
        <v>1001.3400269</v>
      </c>
      <c r="G244">
        <v>994.60198975000003</v>
      </c>
      <c r="H244">
        <v>1023.789978</v>
      </c>
      <c r="I244">
        <v>1014.4799805</v>
      </c>
      <c r="J244">
        <v>1009.8670044</v>
      </c>
      <c r="L244" t="str">
        <f t="shared" si="24"/>
        <v>11NOV2022:03:00:00</v>
      </c>
      <c r="M244">
        <v>3</v>
      </c>
      <c r="N244">
        <f t="shared" si="25"/>
        <v>213.67816159000006</v>
      </c>
      <c r="O244" t="str">
        <f t="shared" si="26"/>
        <v/>
      </c>
      <c r="P244">
        <f t="shared" si="27"/>
        <v>213.67816159000006</v>
      </c>
      <c r="Q244" t="str">
        <f t="shared" si="28"/>
        <v/>
      </c>
      <c r="R244">
        <f t="shared" si="29"/>
        <v>1</v>
      </c>
      <c r="S244">
        <f t="shared" si="30"/>
        <v>26.376378823470574</v>
      </c>
    </row>
    <row r="245" spans="1:19" x14ac:dyDescent="0.3">
      <c r="A245" t="s">
        <v>294</v>
      </c>
      <c r="B245">
        <v>829.57562256000006</v>
      </c>
      <c r="C245">
        <v>1016.0999756</v>
      </c>
      <c r="D245">
        <v>943.76788329999999</v>
      </c>
      <c r="E245">
        <v>981.66809081999997</v>
      </c>
      <c r="F245">
        <v>992.64398193</v>
      </c>
      <c r="G245">
        <v>985.83898925999995</v>
      </c>
      <c r="H245">
        <v>1016.0999756</v>
      </c>
      <c r="I245">
        <v>1005.7299805</v>
      </c>
      <c r="J245">
        <v>1001.3868408</v>
      </c>
      <c r="L245" t="str">
        <f t="shared" si="24"/>
        <v>11NOV2022:04:00:00</v>
      </c>
      <c r="M245">
        <v>4</v>
      </c>
      <c r="N245">
        <f t="shared" si="25"/>
        <v>186.52435303999994</v>
      </c>
      <c r="O245" t="str">
        <f t="shared" si="26"/>
        <v/>
      </c>
      <c r="P245">
        <f t="shared" si="27"/>
        <v>186.52435303999994</v>
      </c>
      <c r="Q245" t="str">
        <f t="shared" si="28"/>
        <v/>
      </c>
      <c r="R245">
        <f t="shared" si="29"/>
        <v>1</v>
      </c>
      <c r="S245">
        <f t="shared" si="30"/>
        <v>22.484309804620537</v>
      </c>
    </row>
    <row r="246" spans="1:19" x14ac:dyDescent="0.3">
      <c r="A246" t="s">
        <v>295</v>
      </c>
      <c r="B246">
        <v>910.21142578000001</v>
      </c>
      <c r="C246">
        <v>1036.6500243999999</v>
      </c>
      <c r="D246">
        <v>954.42767333999996</v>
      </c>
      <c r="E246">
        <v>992.31610106999995</v>
      </c>
      <c r="F246">
        <v>1010.5300293</v>
      </c>
      <c r="G246">
        <v>1003.5499878000001</v>
      </c>
      <c r="H246">
        <v>1036.6500243999999</v>
      </c>
      <c r="I246">
        <v>1023.6599731</v>
      </c>
      <c r="J246">
        <v>1019.9105225</v>
      </c>
      <c r="L246" t="str">
        <f t="shared" si="24"/>
        <v>11NOV2022:05:00:00</v>
      </c>
      <c r="M246">
        <v>5</v>
      </c>
      <c r="N246">
        <f t="shared" si="25"/>
        <v>126.43859861999988</v>
      </c>
      <c r="O246" t="str">
        <f t="shared" si="26"/>
        <v/>
      </c>
      <c r="P246">
        <f t="shared" si="27"/>
        <v>126.43859861999988</v>
      </c>
      <c r="Q246" t="str">
        <f t="shared" si="28"/>
        <v/>
      </c>
      <c r="R246">
        <f t="shared" si="29"/>
        <v>1</v>
      </c>
      <c r="S246">
        <f t="shared" si="30"/>
        <v>13.89112408819183</v>
      </c>
    </row>
    <row r="247" spans="1:19" x14ac:dyDescent="0.3">
      <c r="A247" t="s">
        <v>296</v>
      </c>
      <c r="B247">
        <v>897.63629149999997</v>
      </c>
      <c r="C247">
        <v>1091.5200195</v>
      </c>
      <c r="D247">
        <v>1001.5422974000001</v>
      </c>
      <c r="E247">
        <v>1036.418457</v>
      </c>
      <c r="F247">
        <v>1058.6700439000001</v>
      </c>
      <c r="G247">
        <v>1052.4799805</v>
      </c>
      <c r="H247">
        <v>1091.5200195</v>
      </c>
      <c r="I247">
        <v>1084.3100586</v>
      </c>
      <c r="J247">
        <v>1074.309082</v>
      </c>
      <c r="L247" t="str">
        <f t="shared" si="24"/>
        <v>11NOV2022:06:00:00</v>
      </c>
      <c r="M247">
        <v>6</v>
      </c>
      <c r="N247">
        <f t="shared" si="25"/>
        <v>193.88372800000002</v>
      </c>
      <c r="O247" t="str">
        <f t="shared" si="26"/>
        <v/>
      </c>
      <c r="P247">
        <f t="shared" si="27"/>
        <v>193.88372800000002</v>
      </c>
      <c r="Q247" t="str">
        <f t="shared" si="28"/>
        <v/>
      </c>
      <c r="R247">
        <f t="shared" si="29"/>
        <v>1</v>
      </c>
      <c r="S247">
        <f t="shared" si="30"/>
        <v>21.599363777506095</v>
      </c>
    </row>
    <row r="248" spans="1:19" x14ac:dyDescent="0.3">
      <c r="A248" t="s">
        <v>297</v>
      </c>
      <c r="B248">
        <v>1050.0128173999999</v>
      </c>
      <c r="C248">
        <v>1177.3499756000001</v>
      </c>
      <c r="D248">
        <v>1093.0698242000001</v>
      </c>
      <c r="E248">
        <v>1137.5443115</v>
      </c>
      <c r="F248">
        <v>1134.8499756000001</v>
      </c>
      <c r="G248">
        <v>1129.9000243999999</v>
      </c>
      <c r="H248">
        <v>1177.3499756000001</v>
      </c>
      <c r="I248">
        <v>1185.8299560999999</v>
      </c>
      <c r="J248">
        <v>1162.0805664</v>
      </c>
      <c r="L248" t="str">
        <f t="shared" si="24"/>
        <v>11NOV2022:07:00:00</v>
      </c>
      <c r="M248">
        <v>7</v>
      </c>
      <c r="N248">
        <f t="shared" si="25"/>
        <v>127.3371582000002</v>
      </c>
      <c r="O248" t="str">
        <f t="shared" si="26"/>
        <v/>
      </c>
      <c r="P248">
        <f t="shared" si="27"/>
        <v>127.3371582000002</v>
      </c>
      <c r="Q248" t="str">
        <f t="shared" si="28"/>
        <v/>
      </c>
      <c r="R248">
        <f t="shared" si="29"/>
        <v>1</v>
      </c>
      <c r="S248">
        <f t="shared" si="30"/>
        <v>12.127200362687708</v>
      </c>
    </row>
    <row r="249" spans="1:19" x14ac:dyDescent="0.3">
      <c r="A249" t="s">
        <v>298</v>
      </c>
      <c r="B249">
        <v>1148.6236572</v>
      </c>
      <c r="C249">
        <v>1224.4200439000001</v>
      </c>
      <c r="D249">
        <v>1128.6691894999999</v>
      </c>
      <c r="E249">
        <v>1157.4298096</v>
      </c>
      <c r="F249">
        <v>1181.8900146000001</v>
      </c>
      <c r="G249">
        <v>1177.2399902</v>
      </c>
      <c r="H249">
        <v>1224.4200439000001</v>
      </c>
      <c r="I249">
        <v>1247.5500488</v>
      </c>
      <c r="J249">
        <v>1214.3410644999999</v>
      </c>
      <c r="L249" t="str">
        <f t="shared" si="24"/>
        <v>11NOV2022:08:00:00</v>
      </c>
      <c r="M249">
        <v>8</v>
      </c>
      <c r="N249">
        <f t="shared" si="25"/>
        <v>75.796386700000085</v>
      </c>
      <c r="O249" t="str">
        <f t="shared" si="26"/>
        <v/>
      </c>
      <c r="P249">
        <f t="shared" si="27"/>
        <v>75.796386700000085</v>
      </c>
      <c r="Q249" t="str">
        <f t="shared" si="28"/>
        <v/>
      </c>
      <c r="R249">
        <f t="shared" si="29"/>
        <v>1</v>
      </c>
      <c r="S249">
        <f t="shared" si="30"/>
        <v>6.5988878276082987</v>
      </c>
    </row>
    <row r="250" spans="1:19" x14ac:dyDescent="0.3">
      <c r="A250" t="s">
        <v>299</v>
      </c>
      <c r="B250">
        <v>1226.4199219</v>
      </c>
      <c r="C250">
        <v>1240.4399414</v>
      </c>
      <c r="D250">
        <v>1131.6385498</v>
      </c>
      <c r="E250">
        <v>1167.6375731999999</v>
      </c>
      <c r="F250">
        <v>1203.6099853999999</v>
      </c>
      <c r="G250">
        <v>1199</v>
      </c>
      <c r="H250">
        <v>1240.4399414</v>
      </c>
      <c r="I250">
        <v>1262</v>
      </c>
      <c r="J250">
        <v>1232.1014404</v>
      </c>
      <c r="L250" t="str">
        <f t="shared" si="24"/>
        <v>11NOV2022:09:00:00</v>
      </c>
      <c r="M250">
        <v>9</v>
      </c>
      <c r="N250">
        <f t="shared" si="25"/>
        <v>14.020019499999989</v>
      </c>
      <c r="O250" t="str">
        <f t="shared" si="26"/>
        <v/>
      </c>
      <c r="P250">
        <f t="shared" si="27"/>
        <v>14.020019499999989</v>
      </c>
      <c r="Q250" t="str">
        <f t="shared" si="28"/>
        <v/>
      </c>
      <c r="R250">
        <f t="shared" si="29"/>
        <v>1</v>
      </c>
      <c r="S250">
        <f t="shared" si="30"/>
        <v>1.1431663209025362</v>
      </c>
    </row>
    <row r="251" spans="1:19" x14ac:dyDescent="0.3">
      <c r="A251" t="s">
        <v>300</v>
      </c>
      <c r="B251">
        <v>1257.809082</v>
      </c>
      <c r="C251">
        <v>1256.1600341999999</v>
      </c>
      <c r="D251">
        <v>1149.5153809000001</v>
      </c>
      <c r="E251">
        <v>1197.2220459</v>
      </c>
      <c r="F251">
        <v>1230.5600586</v>
      </c>
      <c r="G251">
        <v>1224.6899414</v>
      </c>
      <c r="H251">
        <v>1256.1600341999999</v>
      </c>
      <c r="I251">
        <v>1284.75</v>
      </c>
      <c r="J251">
        <v>1254.4589844</v>
      </c>
      <c r="L251" t="str">
        <f t="shared" si="24"/>
        <v>11NOV2022:10:00:00</v>
      </c>
      <c r="M251">
        <v>10</v>
      </c>
      <c r="N251">
        <f t="shared" si="25"/>
        <v>-1.6490478000000621</v>
      </c>
      <c r="O251">
        <f t="shared" si="26"/>
        <v>-1.6490478000000621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0.13110477763270453</v>
      </c>
    </row>
    <row r="252" spans="1:19" x14ac:dyDescent="0.3">
      <c r="A252" t="s">
        <v>301</v>
      </c>
      <c r="B252">
        <v>1272.9537353999999</v>
      </c>
      <c r="C252">
        <v>1265.6500243999999</v>
      </c>
      <c r="D252">
        <v>1157.8635254000001</v>
      </c>
      <c r="E252">
        <v>1216.2142334</v>
      </c>
      <c r="F252">
        <v>1253.3199463000001</v>
      </c>
      <c r="G252">
        <v>1247.9300536999999</v>
      </c>
      <c r="H252">
        <v>1265.6500243999999</v>
      </c>
      <c r="I252">
        <v>1315.4200439000001</v>
      </c>
      <c r="J252">
        <v>1276.7900391000001</v>
      </c>
      <c r="L252" t="str">
        <f t="shared" si="24"/>
        <v>11NOV2022:11:00:00</v>
      </c>
      <c r="M252">
        <v>11</v>
      </c>
      <c r="N252">
        <f t="shared" si="25"/>
        <v>-7.3037110000000212</v>
      </c>
      <c r="O252">
        <f t="shared" si="26"/>
        <v>-7.3037110000000212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0.5737609150190347</v>
      </c>
    </row>
    <row r="253" spans="1:19" x14ac:dyDescent="0.3">
      <c r="A253" t="s">
        <v>302</v>
      </c>
      <c r="B253">
        <v>1241.4766846</v>
      </c>
      <c r="C253">
        <v>1278.9000243999999</v>
      </c>
      <c r="D253">
        <v>1153.0379639</v>
      </c>
      <c r="E253">
        <v>1223.4224853999999</v>
      </c>
      <c r="F253">
        <v>1272.9300536999999</v>
      </c>
      <c r="G253">
        <v>1268.3599853999999</v>
      </c>
      <c r="H253">
        <v>1278.9000243999999</v>
      </c>
      <c r="I253">
        <v>1350.8100586</v>
      </c>
      <c r="J253">
        <v>1300.5380858999999</v>
      </c>
      <c r="L253" t="str">
        <f t="shared" si="24"/>
        <v>11NOV2022:12:00:00</v>
      </c>
      <c r="M253">
        <v>12</v>
      </c>
      <c r="N253">
        <f t="shared" si="25"/>
        <v>37.423339799999894</v>
      </c>
      <c r="O253" t="str">
        <f t="shared" si="26"/>
        <v/>
      </c>
      <c r="P253">
        <f t="shared" si="27"/>
        <v>37.423339799999894</v>
      </c>
      <c r="Q253" t="str">
        <f t="shared" si="28"/>
        <v/>
      </c>
      <c r="R253">
        <f t="shared" si="29"/>
        <v>1</v>
      </c>
      <c r="S253">
        <f t="shared" si="30"/>
        <v>3.0144214759907131</v>
      </c>
    </row>
    <row r="254" spans="1:19" x14ac:dyDescent="0.3">
      <c r="A254" t="s">
        <v>303</v>
      </c>
      <c r="B254">
        <v>1271.1317139</v>
      </c>
      <c r="C254">
        <v>1282.5799560999999</v>
      </c>
      <c r="D254">
        <v>1153.2213135</v>
      </c>
      <c r="E254">
        <v>1237.6729736</v>
      </c>
      <c r="F254">
        <v>1284.7199707</v>
      </c>
      <c r="G254">
        <v>1280.1300048999999</v>
      </c>
      <c r="H254">
        <v>1282.5799560999999</v>
      </c>
      <c r="I254">
        <v>1370.8100586</v>
      </c>
      <c r="J254">
        <v>1313.1689452999999</v>
      </c>
      <c r="L254" t="str">
        <f t="shared" si="24"/>
        <v>11NOV2022:13:00:00</v>
      </c>
      <c r="M254">
        <v>13</v>
      </c>
      <c r="N254">
        <f t="shared" si="25"/>
        <v>11.448242199999868</v>
      </c>
      <c r="O254" t="str">
        <f t="shared" si="26"/>
        <v/>
      </c>
      <c r="P254">
        <f t="shared" si="27"/>
        <v>11.448242199999868</v>
      </c>
      <c r="Q254" t="str">
        <f t="shared" si="28"/>
        <v/>
      </c>
      <c r="R254">
        <f t="shared" si="29"/>
        <v>1</v>
      </c>
      <c r="S254">
        <f t="shared" si="30"/>
        <v>0.90063382691280258</v>
      </c>
    </row>
    <row r="255" spans="1:19" x14ac:dyDescent="0.3">
      <c r="A255" t="s">
        <v>304</v>
      </c>
      <c r="B255">
        <v>1256.3409423999999</v>
      </c>
      <c r="C255">
        <v>1291.3100586</v>
      </c>
      <c r="D255">
        <v>1145.2185059000001</v>
      </c>
      <c r="E255">
        <v>1224.1813964999999</v>
      </c>
      <c r="F255">
        <v>1295.6700439000001</v>
      </c>
      <c r="G255">
        <v>1291.2900391000001</v>
      </c>
      <c r="H255">
        <v>1291.3100586</v>
      </c>
      <c r="I255">
        <v>1393.4200439000001</v>
      </c>
      <c r="J255">
        <v>1327.6975098</v>
      </c>
      <c r="L255" t="str">
        <f t="shared" si="24"/>
        <v>11NOV2022:14:00:00</v>
      </c>
      <c r="M255">
        <v>14</v>
      </c>
      <c r="N255">
        <f t="shared" si="25"/>
        <v>34.969116200000144</v>
      </c>
      <c r="O255" t="str">
        <f t="shared" si="26"/>
        <v/>
      </c>
      <c r="P255">
        <f t="shared" si="27"/>
        <v>34.969116200000144</v>
      </c>
      <c r="Q255" t="str">
        <f t="shared" si="28"/>
        <v/>
      </c>
      <c r="R255">
        <f t="shared" si="29"/>
        <v>1</v>
      </c>
      <c r="S255">
        <f t="shared" si="30"/>
        <v>2.7834097433136513</v>
      </c>
    </row>
    <row r="256" spans="1:19" x14ac:dyDescent="0.3">
      <c r="A256" t="s">
        <v>305</v>
      </c>
      <c r="B256">
        <v>1203.4694824000001</v>
      </c>
      <c r="C256">
        <v>1286.6999512</v>
      </c>
      <c r="D256">
        <v>1156.291626</v>
      </c>
      <c r="E256">
        <v>1234.1210937999999</v>
      </c>
      <c r="F256">
        <v>1294.5200195</v>
      </c>
      <c r="G256">
        <v>1289.0999756000001</v>
      </c>
      <c r="H256">
        <v>1286.6999512</v>
      </c>
      <c r="I256">
        <v>1388.7399902</v>
      </c>
      <c r="J256">
        <v>1324.1870117000001</v>
      </c>
      <c r="L256" t="str">
        <f t="shared" si="24"/>
        <v>11NOV2022:15:00:00</v>
      </c>
      <c r="M256">
        <v>15</v>
      </c>
      <c r="N256">
        <f t="shared" si="25"/>
        <v>83.230468799999926</v>
      </c>
      <c r="O256" t="str">
        <f t="shared" si="26"/>
        <v/>
      </c>
      <c r="P256">
        <f t="shared" si="27"/>
        <v>83.230468799999926</v>
      </c>
      <c r="Q256" t="str">
        <f t="shared" si="28"/>
        <v/>
      </c>
      <c r="R256">
        <f t="shared" si="29"/>
        <v>1</v>
      </c>
      <c r="S256">
        <f t="shared" si="30"/>
        <v>6.9158769721371636</v>
      </c>
    </row>
    <row r="257" spans="1:19" x14ac:dyDescent="0.3">
      <c r="A257" t="s">
        <v>306</v>
      </c>
      <c r="B257">
        <v>1194.2459716999999</v>
      </c>
      <c r="C257">
        <v>1284.0500488</v>
      </c>
      <c r="D257">
        <v>1142.9962158000001</v>
      </c>
      <c r="E257">
        <v>1239.8504639</v>
      </c>
      <c r="F257">
        <v>1291.0899658000001</v>
      </c>
      <c r="G257">
        <v>1284.5799560999999</v>
      </c>
      <c r="H257">
        <v>1284.0500488</v>
      </c>
      <c r="I257">
        <v>1386.4100341999999</v>
      </c>
      <c r="J257">
        <v>1321.0644531</v>
      </c>
      <c r="L257" t="str">
        <f t="shared" si="24"/>
        <v>11NOV2022:16:00:00</v>
      </c>
      <c r="M257">
        <v>16</v>
      </c>
      <c r="N257">
        <f t="shared" si="25"/>
        <v>89.804077100000086</v>
      </c>
      <c r="O257" t="str">
        <f t="shared" si="26"/>
        <v/>
      </c>
      <c r="P257">
        <f t="shared" si="27"/>
        <v>89.804077100000086</v>
      </c>
      <c r="Q257" t="str">
        <f t="shared" si="28"/>
        <v/>
      </c>
      <c r="R257">
        <f t="shared" si="29"/>
        <v>1</v>
      </c>
      <c r="S257">
        <f t="shared" si="30"/>
        <v>7.5197303761606733</v>
      </c>
    </row>
    <row r="258" spans="1:19" x14ac:dyDescent="0.3">
      <c r="A258" t="s">
        <v>307</v>
      </c>
      <c r="B258">
        <v>1210.9068603999999</v>
      </c>
      <c r="C258">
        <v>1278.5400391000001</v>
      </c>
      <c r="D258">
        <v>1127.1447754000001</v>
      </c>
      <c r="E258">
        <v>1221.3057861</v>
      </c>
      <c r="F258">
        <v>1288.9599608999999</v>
      </c>
      <c r="G258">
        <v>1282.1400146000001</v>
      </c>
      <c r="H258">
        <v>1278.5400391000001</v>
      </c>
      <c r="I258">
        <v>1391.1999512</v>
      </c>
      <c r="J258">
        <v>1320.434082</v>
      </c>
      <c r="L258" t="str">
        <f t="shared" si="24"/>
        <v>11NOV2022:17:00:00</v>
      </c>
      <c r="M258">
        <v>17</v>
      </c>
      <c r="N258">
        <f t="shared" si="25"/>
        <v>67.633178700000144</v>
      </c>
      <c r="O258" t="str">
        <f t="shared" si="26"/>
        <v/>
      </c>
      <c r="P258">
        <f t="shared" si="27"/>
        <v>67.633178700000144</v>
      </c>
      <c r="Q258" t="str">
        <f t="shared" si="28"/>
        <v/>
      </c>
      <c r="R258">
        <f t="shared" si="29"/>
        <v>1</v>
      </c>
      <c r="S258">
        <f t="shared" si="30"/>
        <v>5.5853328535655349</v>
      </c>
    </row>
    <row r="259" spans="1:19" x14ac:dyDescent="0.3">
      <c r="A259" t="s">
        <v>308</v>
      </c>
      <c r="B259">
        <v>1224.4899902</v>
      </c>
      <c r="C259">
        <v>1304.0600586</v>
      </c>
      <c r="D259">
        <v>1126.8771973</v>
      </c>
      <c r="E259">
        <v>1222.40625</v>
      </c>
      <c r="F259">
        <v>1317.1099853999999</v>
      </c>
      <c r="G259">
        <v>1309.25</v>
      </c>
      <c r="H259">
        <v>1304.0600586</v>
      </c>
      <c r="I259">
        <v>1414.9399414</v>
      </c>
      <c r="J259">
        <v>1346.1230469</v>
      </c>
      <c r="L259" t="str">
        <f t="shared" ref="L259:L323" si="31">A259</f>
        <v>11NOV2022:18:00:00</v>
      </c>
      <c r="M259">
        <v>18</v>
      </c>
      <c r="N259">
        <f t="shared" ref="N259:N323" si="32">C259-B259</f>
        <v>79.570068400000082</v>
      </c>
      <c r="O259" t="str">
        <f t="shared" ref="O259:O322" si="33">IF(N259&lt;0,N259,"")</f>
        <v/>
      </c>
      <c r="P259">
        <f t="shared" ref="P259:P322" si="34">IF(N259&gt;0,N259,"")</f>
        <v>79.570068400000082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6.498221221637233</v>
      </c>
    </row>
    <row r="260" spans="1:19" x14ac:dyDescent="0.3">
      <c r="A260" t="s">
        <v>309</v>
      </c>
      <c r="B260">
        <v>1245.7113036999999</v>
      </c>
      <c r="C260">
        <v>1359.4300536999999</v>
      </c>
      <c r="D260">
        <v>1167.4312743999999</v>
      </c>
      <c r="E260">
        <v>1254.8288574000001</v>
      </c>
      <c r="F260">
        <v>1371.0999756000001</v>
      </c>
      <c r="G260">
        <v>1362.1300048999999</v>
      </c>
      <c r="H260">
        <v>1359.4300536999999</v>
      </c>
      <c r="I260">
        <v>1469.6099853999999</v>
      </c>
      <c r="J260">
        <v>1400.418457</v>
      </c>
      <c r="L260" t="str">
        <f t="shared" si="31"/>
        <v>11NOV2022:19:00:00</v>
      </c>
      <c r="M260">
        <v>19</v>
      </c>
      <c r="N260">
        <f t="shared" si="32"/>
        <v>113.71875</v>
      </c>
      <c r="O260" t="str">
        <f t="shared" si="33"/>
        <v/>
      </c>
      <c r="P260">
        <f t="shared" si="34"/>
        <v>113.71875</v>
      </c>
      <c r="Q260" t="str">
        <f t="shared" si="35"/>
        <v/>
      </c>
      <c r="R260">
        <f t="shared" si="36"/>
        <v>1</v>
      </c>
      <c r="S260">
        <f t="shared" si="37"/>
        <v>9.1288205912745308</v>
      </c>
    </row>
    <row r="261" spans="1:19" x14ac:dyDescent="0.3">
      <c r="A261" t="s">
        <v>310</v>
      </c>
      <c r="B261">
        <v>1246.5678711</v>
      </c>
      <c r="C261">
        <v>1368.6700439000001</v>
      </c>
      <c r="D261">
        <v>1201.2808838000001</v>
      </c>
      <c r="E261">
        <v>1248.1928711</v>
      </c>
      <c r="F261">
        <v>1381.3699951000001</v>
      </c>
      <c r="G261">
        <v>1372.1600341999999</v>
      </c>
      <c r="H261">
        <v>1368.6700439000001</v>
      </c>
      <c r="I261">
        <v>1477.1899414</v>
      </c>
      <c r="J261">
        <v>1409.4294434000001</v>
      </c>
      <c r="L261" t="str">
        <f t="shared" si="31"/>
        <v>11NOV2022:20:00:00</v>
      </c>
      <c r="M261">
        <v>20</v>
      </c>
      <c r="N261">
        <f t="shared" si="32"/>
        <v>122.10217280000006</v>
      </c>
      <c r="O261" t="str">
        <f t="shared" si="33"/>
        <v/>
      </c>
      <c r="P261">
        <f t="shared" si="34"/>
        <v>122.10217280000006</v>
      </c>
      <c r="Q261" t="str">
        <f t="shared" si="35"/>
        <v/>
      </c>
      <c r="R261">
        <f t="shared" si="36"/>
        <v>1</v>
      </c>
      <c r="S261">
        <f t="shared" si="37"/>
        <v>9.7950681732438927</v>
      </c>
    </row>
    <row r="262" spans="1:19" x14ac:dyDescent="0.3">
      <c r="A262" t="s">
        <v>311</v>
      </c>
      <c r="B262">
        <v>1237.7658690999999</v>
      </c>
      <c r="C262">
        <v>1351.1899414</v>
      </c>
      <c r="D262">
        <v>1212.3919678</v>
      </c>
      <c r="E262">
        <v>1229.5870361</v>
      </c>
      <c r="F262">
        <v>1367.5100098</v>
      </c>
      <c r="G262">
        <v>1355.3499756000001</v>
      </c>
      <c r="H262">
        <v>1351.1899414</v>
      </c>
      <c r="I262">
        <v>1453.6600341999999</v>
      </c>
      <c r="J262">
        <v>1390.5424805</v>
      </c>
      <c r="L262" t="str">
        <f t="shared" si="31"/>
        <v>11NOV2022:21:00:00</v>
      </c>
      <c r="M262">
        <v>21</v>
      </c>
      <c r="N262">
        <f t="shared" si="32"/>
        <v>113.42407230000003</v>
      </c>
      <c r="O262" t="str">
        <f t="shared" si="33"/>
        <v/>
      </c>
      <c r="P262">
        <f t="shared" si="34"/>
        <v>113.42407230000003</v>
      </c>
      <c r="Q262" t="str">
        <f t="shared" si="35"/>
        <v/>
      </c>
      <c r="R262">
        <f t="shared" si="36"/>
        <v>1</v>
      </c>
      <c r="S262">
        <f t="shared" si="37"/>
        <v>9.1636128553514364</v>
      </c>
    </row>
    <row r="263" spans="1:19" x14ac:dyDescent="0.3">
      <c r="A263" t="s">
        <v>312</v>
      </c>
      <c r="B263">
        <v>1223.4265137</v>
      </c>
      <c r="C263">
        <v>1328.7299805</v>
      </c>
      <c r="D263">
        <v>1216.4454346</v>
      </c>
      <c r="E263">
        <v>1218.9472656</v>
      </c>
      <c r="F263">
        <v>1342.3900146000001</v>
      </c>
      <c r="G263">
        <v>1328.8000488</v>
      </c>
      <c r="H263">
        <v>1328.7299805</v>
      </c>
      <c r="I263">
        <v>1418.4899902</v>
      </c>
      <c r="J263">
        <v>1362.2125243999999</v>
      </c>
      <c r="L263" t="str">
        <f t="shared" si="31"/>
        <v>11NOV2022:22:00:00</v>
      </c>
      <c r="M263">
        <v>22</v>
      </c>
      <c r="N263">
        <f t="shared" si="32"/>
        <v>105.30346680000002</v>
      </c>
      <c r="O263" t="str">
        <f t="shared" si="33"/>
        <v/>
      </c>
      <c r="P263">
        <f t="shared" si="34"/>
        <v>105.30346680000002</v>
      </c>
      <c r="Q263" t="str">
        <f t="shared" si="35"/>
        <v/>
      </c>
      <c r="R263">
        <f t="shared" si="36"/>
        <v>1</v>
      </c>
      <c r="S263">
        <f t="shared" si="37"/>
        <v>8.6072572092239117</v>
      </c>
    </row>
    <row r="264" spans="1:19" x14ac:dyDescent="0.3">
      <c r="A264" t="s">
        <v>313</v>
      </c>
      <c r="B264">
        <v>1202.2397461</v>
      </c>
      <c r="C264">
        <v>1306.7800293</v>
      </c>
      <c r="D264">
        <v>1202.2745361</v>
      </c>
      <c r="E264">
        <v>1204.1534423999999</v>
      </c>
      <c r="F264">
        <v>1299.6600341999999</v>
      </c>
      <c r="G264">
        <v>1299.3299560999999</v>
      </c>
      <c r="H264">
        <v>1306.7800293</v>
      </c>
      <c r="I264">
        <v>1340.8599853999999</v>
      </c>
      <c r="J264">
        <v>1315.7774658000001</v>
      </c>
      <c r="L264" t="str">
        <f t="shared" si="31"/>
        <v>11NOV2022:23:00:00</v>
      </c>
      <c r="M264">
        <v>23</v>
      </c>
      <c r="N264">
        <f t="shared" si="32"/>
        <v>104.54028319999998</v>
      </c>
      <c r="O264" t="str">
        <f t="shared" si="33"/>
        <v/>
      </c>
      <c r="P264">
        <f t="shared" si="34"/>
        <v>104.54028319999998</v>
      </c>
      <c r="Q264" t="str">
        <f t="shared" si="35"/>
        <v/>
      </c>
      <c r="R264">
        <f t="shared" si="36"/>
        <v>1</v>
      </c>
      <c r="S264">
        <f t="shared" si="37"/>
        <v>8.6954605800650775</v>
      </c>
    </row>
    <row r="265" spans="1:19" x14ac:dyDescent="0.3">
      <c r="A265" t="s">
        <v>314</v>
      </c>
      <c r="B265">
        <v>1186.887207</v>
      </c>
      <c r="C265">
        <v>1288.25</v>
      </c>
      <c r="D265">
        <v>1182.6014404</v>
      </c>
      <c r="E265">
        <v>1177.7247314000001</v>
      </c>
      <c r="F265">
        <v>1262.6199951000001</v>
      </c>
      <c r="G265">
        <v>1274.1899414</v>
      </c>
      <c r="H265">
        <v>1288.25</v>
      </c>
      <c r="I265">
        <v>1262.9399414</v>
      </c>
      <c r="J265">
        <v>1272.0319824000001</v>
      </c>
      <c r="L265" t="str">
        <f t="shared" si="31"/>
        <v>12NOV2022:00:00:00</v>
      </c>
      <c r="M265">
        <v>24</v>
      </c>
      <c r="N265">
        <f t="shared" si="32"/>
        <v>101.36279300000001</v>
      </c>
      <c r="O265" t="str">
        <f t="shared" si="33"/>
        <v/>
      </c>
      <c r="P265">
        <f t="shared" si="34"/>
        <v>101.36279300000001</v>
      </c>
      <c r="Q265" t="str">
        <f t="shared" si="35"/>
        <v/>
      </c>
      <c r="R265">
        <f t="shared" si="36"/>
        <v>1</v>
      </c>
      <c r="S265">
        <f t="shared" si="37"/>
        <v>8.5402212107590785</v>
      </c>
    </row>
    <row r="266" spans="1:19" x14ac:dyDescent="0.3">
      <c r="A266" t="s">
        <v>315</v>
      </c>
      <c r="B266">
        <v>1167.5242920000001</v>
      </c>
      <c r="C266">
        <v>1102.4799805</v>
      </c>
      <c r="D266">
        <v>1222.1824951000001</v>
      </c>
      <c r="E266">
        <v>1204.6364745999999</v>
      </c>
      <c r="F266">
        <v>1102.4799805</v>
      </c>
      <c r="G266">
        <v>1216.1199951000001</v>
      </c>
      <c r="H266">
        <v>1261.4399414</v>
      </c>
      <c r="I266">
        <v>1227.1999512</v>
      </c>
      <c r="J266">
        <v>1214.2819824000001</v>
      </c>
      <c r="L266" t="str">
        <f t="shared" si="31"/>
        <v>12NOV2022:01:00:00</v>
      </c>
      <c r="M266">
        <v>1</v>
      </c>
      <c r="N266">
        <f t="shared" si="32"/>
        <v>-65.044311500000049</v>
      </c>
      <c r="O266">
        <f t="shared" si="33"/>
        <v>-65.044311500000049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5.5711313199811388</v>
      </c>
    </row>
    <row r="267" spans="1:19" x14ac:dyDescent="0.3">
      <c r="A267" t="s">
        <v>316</v>
      </c>
      <c r="B267">
        <v>1165.137207</v>
      </c>
      <c r="C267">
        <v>1069.8499756000001</v>
      </c>
      <c r="D267">
        <v>1207.8756103999999</v>
      </c>
      <c r="E267">
        <v>1185.6264647999999</v>
      </c>
      <c r="F267">
        <v>1069.8499756000001</v>
      </c>
      <c r="G267">
        <v>1192.6300048999999</v>
      </c>
      <c r="H267">
        <v>1261.6300048999999</v>
      </c>
      <c r="I267">
        <v>1198.7800293</v>
      </c>
      <c r="J267">
        <v>1193.6154785000001</v>
      </c>
      <c r="L267" t="str">
        <f t="shared" si="31"/>
        <v>12NOV2022:02:00:00</v>
      </c>
      <c r="M267">
        <v>2</v>
      </c>
      <c r="N267">
        <f t="shared" si="32"/>
        <v>-95.287231399999882</v>
      </c>
      <c r="O267">
        <f t="shared" si="33"/>
        <v>-95.287231399999882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8.1781983123984023</v>
      </c>
    </row>
    <row r="268" spans="1:19" x14ac:dyDescent="0.3">
      <c r="A268" t="s">
        <v>317</v>
      </c>
      <c r="B268">
        <v>1169.7818603999999</v>
      </c>
      <c r="C268">
        <v>1058.5799560999999</v>
      </c>
      <c r="D268">
        <v>1198.5463867000001</v>
      </c>
      <c r="E268">
        <v>1171.0571289</v>
      </c>
      <c r="F268">
        <v>1058.5799560999999</v>
      </c>
      <c r="G268">
        <v>1198.4899902</v>
      </c>
      <c r="H268">
        <v>1278.8900146000001</v>
      </c>
      <c r="I268">
        <v>1199.3100586</v>
      </c>
      <c r="J268">
        <v>1197.8905029</v>
      </c>
      <c r="L268" t="str">
        <f t="shared" si="31"/>
        <v>12NOV2022:03:00:00</v>
      </c>
      <c r="M268">
        <v>3</v>
      </c>
      <c r="N268">
        <f t="shared" si="32"/>
        <v>-111.20190430000002</v>
      </c>
      <c r="O268">
        <f t="shared" si="33"/>
        <v>-111.20190430000002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9.5062086414962188</v>
      </c>
    </row>
    <row r="269" spans="1:19" x14ac:dyDescent="0.3">
      <c r="A269" t="s">
        <v>318</v>
      </c>
      <c r="B269">
        <v>1183.8724365</v>
      </c>
      <c r="C269">
        <v>1058.9699707</v>
      </c>
      <c r="D269">
        <v>1208.0500488</v>
      </c>
      <c r="E269">
        <v>1181.0124512</v>
      </c>
      <c r="F269">
        <v>1058.9699707</v>
      </c>
      <c r="G269">
        <v>1205.1199951000001</v>
      </c>
      <c r="H269">
        <v>1288.2099608999999</v>
      </c>
      <c r="I269">
        <v>1205.4200439000001</v>
      </c>
      <c r="J269">
        <v>1204.0749512</v>
      </c>
      <c r="L269" t="str">
        <f t="shared" si="31"/>
        <v>12NOV2022:04:00:00</v>
      </c>
      <c r="M269">
        <v>4</v>
      </c>
      <c r="N269">
        <f t="shared" si="32"/>
        <v>-124.90246580000007</v>
      </c>
      <c r="O269">
        <f t="shared" si="33"/>
        <v>-124.90246580000007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10.55033143344917</v>
      </c>
    </row>
    <row r="270" spans="1:19" x14ac:dyDescent="0.3">
      <c r="A270" t="s">
        <v>319</v>
      </c>
      <c r="B270">
        <v>1218.9069824000001</v>
      </c>
      <c r="C270">
        <v>1088.3399658000001</v>
      </c>
      <c r="D270">
        <v>1230.7799072</v>
      </c>
      <c r="E270">
        <v>1191.5063477000001</v>
      </c>
      <c r="F270">
        <v>1088.3399658000001</v>
      </c>
      <c r="G270">
        <v>1232.6500243999999</v>
      </c>
      <c r="H270">
        <v>1306.25</v>
      </c>
      <c r="I270">
        <v>1232.0300293</v>
      </c>
      <c r="J270">
        <v>1229.1865233999999</v>
      </c>
      <c r="L270" t="str">
        <f t="shared" si="31"/>
        <v>12NOV2022:05:00:00</v>
      </c>
      <c r="M270">
        <v>5</v>
      </c>
      <c r="N270">
        <f t="shared" si="32"/>
        <v>-130.56701659999999</v>
      </c>
      <c r="O270">
        <f t="shared" si="33"/>
        <v>-130.56701659999999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10.711811359298025</v>
      </c>
    </row>
    <row r="271" spans="1:19" x14ac:dyDescent="0.3">
      <c r="A271" t="s">
        <v>320</v>
      </c>
      <c r="B271">
        <v>1262.1844481999999</v>
      </c>
      <c r="C271">
        <v>1154.5600586</v>
      </c>
      <c r="D271">
        <v>1264.9444579999999</v>
      </c>
      <c r="E271">
        <v>1200.0861815999999</v>
      </c>
      <c r="F271">
        <v>1154.5600586</v>
      </c>
      <c r="G271">
        <v>1285.3699951000001</v>
      </c>
      <c r="H271">
        <v>1340.3800048999999</v>
      </c>
      <c r="I271">
        <v>1271.8800048999999</v>
      </c>
      <c r="J271">
        <v>1274.7795410000001</v>
      </c>
      <c r="L271" t="str">
        <f t="shared" si="31"/>
        <v>12NOV2022:06:00:00</v>
      </c>
      <c r="M271">
        <v>6</v>
      </c>
      <c r="N271">
        <f t="shared" si="32"/>
        <v>-107.62438959999986</v>
      </c>
      <c r="O271">
        <f t="shared" si="33"/>
        <v>-107.62438959999986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8.526835341180357</v>
      </c>
    </row>
    <row r="272" spans="1:19" x14ac:dyDescent="0.3">
      <c r="A272" t="s">
        <v>321</v>
      </c>
      <c r="B272">
        <v>1323.1158447</v>
      </c>
      <c r="C272">
        <v>1243.1300048999999</v>
      </c>
      <c r="D272">
        <v>1318.3095702999999</v>
      </c>
      <c r="E272">
        <v>1234.1047363</v>
      </c>
      <c r="F272">
        <v>1243.1300048999999</v>
      </c>
      <c r="G272">
        <v>1348.5200195</v>
      </c>
      <c r="H272">
        <v>1381.7800293</v>
      </c>
      <c r="I272">
        <v>1320.25</v>
      </c>
      <c r="J272">
        <v>1331.1319579999999</v>
      </c>
      <c r="L272" t="str">
        <f t="shared" si="31"/>
        <v>12NOV2022:07:00:00</v>
      </c>
      <c r="M272">
        <v>7</v>
      </c>
      <c r="N272">
        <f t="shared" si="32"/>
        <v>-79.985839800000122</v>
      </c>
      <c r="O272">
        <f t="shared" si="33"/>
        <v>-79.985839800000122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6.0452635436571249</v>
      </c>
    </row>
    <row r="273" spans="1:19" x14ac:dyDescent="0.3">
      <c r="A273" t="s">
        <v>322</v>
      </c>
      <c r="B273">
        <v>1360.5893555</v>
      </c>
      <c r="C273">
        <v>1323.8000488</v>
      </c>
      <c r="D273">
        <v>1358.2628173999999</v>
      </c>
      <c r="E273">
        <v>1259.8402100000001</v>
      </c>
      <c r="F273">
        <v>1323.8000488</v>
      </c>
      <c r="G273">
        <v>1408.3699951000001</v>
      </c>
      <c r="H273">
        <v>1419.5</v>
      </c>
      <c r="I273">
        <v>1378.6199951000001</v>
      </c>
      <c r="J273">
        <v>1388.0545654</v>
      </c>
      <c r="L273" t="str">
        <f t="shared" si="31"/>
        <v>12NOV2022:08:00:00</v>
      </c>
      <c r="M273">
        <v>8</v>
      </c>
      <c r="N273">
        <f t="shared" si="32"/>
        <v>-36.789306699999997</v>
      </c>
      <c r="O273">
        <f t="shared" si="33"/>
        <v>-36.789306699999997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2.703924336265322</v>
      </c>
    </row>
    <row r="274" spans="1:19" x14ac:dyDescent="0.3">
      <c r="A274" t="s">
        <v>323</v>
      </c>
      <c r="B274">
        <v>1388.3033447</v>
      </c>
      <c r="C274">
        <v>1370.7800293</v>
      </c>
      <c r="D274">
        <v>1384.9837646000001</v>
      </c>
      <c r="E274">
        <v>1287.8746338000001</v>
      </c>
      <c r="F274">
        <v>1370.7800293</v>
      </c>
      <c r="G274">
        <v>1432.0699463000001</v>
      </c>
      <c r="H274">
        <v>1430.1500243999999</v>
      </c>
      <c r="I274">
        <v>1405.4200439000001</v>
      </c>
      <c r="J274">
        <v>1413.0689697</v>
      </c>
      <c r="L274" t="str">
        <f t="shared" si="31"/>
        <v>12NOV2022:09:00:00</v>
      </c>
      <c r="M274">
        <v>9</v>
      </c>
      <c r="N274">
        <f t="shared" si="32"/>
        <v>-17.523315400000001</v>
      </c>
      <c r="O274">
        <f t="shared" si="33"/>
        <v>-17.523315400000001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1.2622108465629773</v>
      </c>
    </row>
    <row r="275" spans="1:19" x14ac:dyDescent="0.3">
      <c r="A275" t="s">
        <v>324</v>
      </c>
      <c r="B275">
        <v>1324.2451172000001</v>
      </c>
      <c r="C275">
        <v>1400.5899658000001</v>
      </c>
      <c r="D275">
        <v>1354.8476562999999</v>
      </c>
      <c r="E275">
        <v>1304.8944091999999</v>
      </c>
      <c r="F275">
        <v>1400.5899658000001</v>
      </c>
      <c r="G275">
        <v>1437.7399902</v>
      </c>
      <c r="H275">
        <v>1421.2600098</v>
      </c>
      <c r="I275">
        <v>1405.8699951000001</v>
      </c>
      <c r="J275">
        <v>1416.8930664</v>
      </c>
      <c r="L275" t="str">
        <f t="shared" si="31"/>
        <v>12NOV2022:10:00:00</v>
      </c>
      <c r="M275">
        <v>10</v>
      </c>
      <c r="N275">
        <f t="shared" si="32"/>
        <v>76.344848599999978</v>
      </c>
      <c r="O275" t="str">
        <f t="shared" si="33"/>
        <v/>
      </c>
      <c r="P275">
        <f t="shared" si="34"/>
        <v>76.344848599999978</v>
      </c>
      <c r="Q275" t="str">
        <f t="shared" si="35"/>
        <v/>
      </c>
      <c r="R275">
        <f t="shared" si="36"/>
        <v>1</v>
      </c>
      <c r="S275">
        <f t="shared" si="37"/>
        <v>5.765159909475404</v>
      </c>
    </row>
    <row r="276" spans="1:19" x14ac:dyDescent="0.3">
      <c r="A276" t="s">
        <v>325</v>
      </c>
      <c r="B276">
        <v>1243.3687743999999</v>
      </c>
      <c r="C276">
        <v>1361.0699463000001</v>
      </c>
      <c r="D276">
        <v>1313.0089111</v>
      </c>
      <c r="E276">
        <v>1312.9510498</v>
      </c>
      <c r="F276">
        <v>1361.0699463000001</v>
      </c>
      <c r="G276">
        <v>1377.8399658000001</v>
      </c>
      <c r="H276">
        <v>1368.7299805</v>
      </c>
      <c r="I276">
        <v>1351.0999756000001</v>
      </c>
      <c r="J276">
        <v>1363.6879882999999</v>
      </c>
      <c r="L276" t="str">
        <f t="shared" si="31"/>
        <v>12NOV2022:11:00:00</v>
      </c>
      <c r="M276">
        <v>11</v>
      </c>
      <c r="N276">
        <f t="shared" si="32"/>
        <v>117.70117190000019</v>
      </c>
      <c r="O276" t="str">
        <f t="shared" si="33"/>
        <v/>
      </c>
      <c r="P276">
        <f t="shared" si="34"/>
        <v>117.70117190000019</v>
      </c>
      <c r="Q276" t="str">
        <f t="shared" si="35"/>
        <v/>
      </c>
      <c r="R276">
        <f t="shared" si="36"/>
        <v>1</v>
      </c>
      <c r="S276">
        <f t="shared" si="37"/>
        <v>9.4663123542569316</v>
      </c>
    </row>
    <row r="277" spans="1:19" x14ac:dyDescent="0.3">
      <c r="A277" t="s">
        <v>326</v>
      </c>
      <c r="B277">
        <v>1189.6489257999999</v>
      </c>
      <c r="C277">
        <v>1318.6899414</v>
      </c>
      <c r="D277">
        <v>1251.1462402</v>
      </c>
      <c r="E277">
        <v>1284.7650146000001</v>
      </c>
      <c r="F277">
        <v>1318.6899414</v>
      </c>
      <c r="G277">
        <v>1325.8100586</v>
      </c>
      <c r="H277">
        <v>1324.1899414</v>
      </c>
      <c r="I277">
        <v>1307.1800536999999</v>
      </c>
      <c r="J277">
        <v>1317.8164062999999</v>
      </c>
      <c r="L277" t="str">
        <f t="shared" si="31"/>
        <v>12NOV2022:12:00:00</v>
      </c>
      <c r="M277">
        <v>12</v>
      </c>
      <c r="N277">
        <f t="shared" si="32"/>
        <v>129.04101560000004</v>
      </c>
      <c r="O277" t="str">
        <f t="shared" si="33"/>
        <v/>
      </c>
      <c r="P277">
        <f t="shared" si="34"/>
        <v>129.04101560000004</v>
      </c>
      <c r="Q277" t="str">
        <f t="shared" si="35"/>
        <v/>
      </c>
      <c r="R277">
        <f t="shared" si="36"/>
        <v>1</v>
      </c>
      <c r="S277">
        <f t="shared" si="37"/>
        <v>10.846982904071819</v>
      </c>
    </row>
    <row r="278" spans="1:19" x14ac:dyDescent="0.3">
      <c r="A278" t="s">
        <v>327</v>
      </c>
      <c r="B278">
        <v>1142.1533202999999</v>
      </c>
      <c r="C278">
        <v>1275.2800293</v>
      </c>
      <c r="D278">
        <v>1189.5145264</v>
      </c>
      <c r="E278">
        <v>1230.3096923999999</v>
      </c>
      <c r="F278">
        <v>1275.2800293</v>
      </c>
      <c r="G278">
        <v>1277.6999512</v>
      </c>
      <c r="H278">
        <v>1279.6700439000001</v>
      </c>
      <c r="I278">
        <v>1268.9499512</v>
      </c>
      <c r="J278">
        <v>1274.7669678</v>
      </c>
      <c r="L278" t="str">
        <f t="shared" si="31"/>
        <v>12NOV2022:13:00:00</v>
      </c>
      <c r="M278">
        <v>13</v>
      </c>
      <c r="N278">
        <f t="shared" si="32"/>
        <v>133.12670900000012</v>
      </c>
      <c r="O278" t="str">
        <f t="shared" si="33"/>
        <v/>
      </c>
      <c r="P278">
        <f t="shared" si="34"/>
        <v>133.12670900000012</v>
      </c>
      <c r="Q278" t="str">
        <f t="shared" si="35"/>
        <v/>
      </c>
      <c r="R278">
        <f t="shared" si="36"/>
        <v>1</v>
      </c>
      <c r="S278">
        <f t="shared" si="37"/>
        <v>11.655765179147124</v>
      </c>
    </row>
    <row r="279" spans="1:19" x14ac:dyDescent="0.3">
      <c r="A279" t="s">
        <v>328</v>
      </c>
      <c r="B279">
        <v>1102.9433594</v>
      </c>
      <c r="C279">
        <v>1244.4000243999999</v>
      </c>
      <c r="D279">
        <v>1142.0474853999999</v>
      </c>
      <c r="E279">
        <v>1189.4389647999999</v>
      </c>
      <c r="F279">
        <v>1244.4000243999999</v>
      </c>
      <c r="G279">
        <v>1237.0999756000001</v>
      </c>
      <c r="H279">
        <v>1248</v>
      </c>
      <c r="I279">
        <v>1234.1199951000001</v>
      </c>
      <c r="J279">
        <v>1239.8769531</v>
      </c>
      <c r="L279" t="str">
        <f t="shared" si="31"/>
        <v>12NOV2022:14:00:00</v>
      </c>
      <c r="M279">
        <v>14</v>
      </c>
      <c r="N279">
        <f t="shared" si="32"/>
        <v>141.45666499999993</v>
      </c>
      <c r="O279" t="str">
        <f t="shared" si="33"/>
        <v/>
      </c>
      <c r="P279">
        <f t="shared" si="34"/>
        <v>141.45666499999993</v>
      </c>
      <c r="Q279" t="str">
        <f t="shared" si="35"/>
        <v/>
      </c>
      <c r="R279">
        <f t="shared" si="36"/>
        <v>1</v>
      </c>
      <c r="S279">
        <f t="shared" si="37"/>
        <v>12.825378909480195</v>
      </c>
    </row>
    <row r="280" spans="1:19" x14ac:dyDescent="0.3">
      <c r="A280" t="s">
        <v>329</v>
      </c>
      <c r="B280">
        <v>1084.2089844</v>
      </c>
      <c r="C280">
        <v>1201.7800293</v>
      </c>
      <c r="D280">
        <v>1124.8154297000001</v>
      </c>
      <c r="E280">
        <v>1174.3692627</v>
      </c>
      <c r="F280">
        <v>1201.7800293</v>
      </c>
      <c r="G280">
        <v>1198.9699707</v>
      </c>
      <c r="H280">
        <v>1217.7199707</v>
      </c>
      <c r="I280">
        <v>1202.4899902</v>
      </c>
      <c r="J280">
        <v>1205.3110352000001</v>
      </c>
      <c r="L280" t="str">
        <f t="shared" si="31"/>
        <v>12NOV2022:15:00:00</v>
      </c>
      <c r="M280">
        <v>15</v>
      </c>
      <c r="N280">
        <f t="shared" si="32"/>
        <v>117.57104490000006</v>
      </c>
      <c r="O280" t="str">
        <f t="shared" si="33"/>
        <v/>
      </c>
      <c r="P280">
        <f t="shared" si="34"/>
        <v>117.57104490000006</v>
      </c>
      <c r="Q280" t="str">
        <f t="shared" si="35"/>
        <v/>
      </c>
      <c r="R280">
        <f t="shared" si="36"/>
        <v>1</v>
      </c>
      <c r="S280">
        <f t="shared" si="37"/>
        <v>10.843946747504933</v>
      </c>
    </row>
    <row r="281" spans="1:19" x14ac:dyDescent="0.3">
      <c r="A281" t="s">
        <v>330</v>
      </c>
      <c r="B281">
        <v>1080.8022461</v>
      </c>
      <c r="C281">
        <v>1192.4699707</v>
      </c>
      <c r="D281">
        <v>1115.3447266000001</v>
      </c>
      <c r="E281">
        <v>1170.2600098</v>
      </c>
      <c r="F281">
        <v>1192.4699707</v>
      </c>
      <c r="G281">
        <v>1179.4899902</v>
      </c>
      <c r="H281">
        <v>1201.0899658000001</v>
      </c>
      <c r="I281">
        <v>1185.9399414</v>
      </c>
      <c r="J281">
        <v>1189.0944824000001</v>
      </c>
      <c r="L281" t="str">
        <f t="shared" si="31"/>
        <v>12NOV2022:16:00:00</v>
      </c>
      <c r="M281">
        <v>16</v>
      </c>
      <c r="N281">
        <f t="shared" si="32"/>
        <v>111.66772459999993</v>
      </c>
      <c r="O281" t="str">
        <f t="shared" si="33"/>
        <v/>
      </c>
      <c r="P281">
        <f t="shared" si="34"/>
        <v>111.66772459999993</v>
      </c>
      <c r="Q281" t="str">
        <f t="shared" si="35"/>
        <v/>
      </c>
      <c r="R281">
        <f t="shared" si="36"/>
        <v>1</v>
      </c>
      <c r="S281">
        <f t="shared" si="37"/>
        <v>10.331929361078327</v>
      </c>
    </row>
    <row r="282" spans="1:19" x14ac:dyDescent="0.3">
      <c r="A282" t="s">
        <v>331</v>
      </c>
      <c r="B282">
        <v>1118.5938721</v>
      </c>
      <c r="C282">
        <v>1178.5899658000001</v>
      </c>
      <c r="D282">
        <v>1100.458374</v>
      </c>
      <c r="E282">
        <v>1165.1865233999999</v>
      </c>
      <c r="F282">
        <v>1178.5899658000001</v>
      </c>
      <c r="G282">
        <v>1163.5200195</v>
      </c>
      <c r="H282">
        <v>1186.2900391000001</v>
      </c>
      <c r="I282">
        <v>1177.4300536999999</v>
      </c>
      <c r="J282">
        <v>1176.3415527</v>
      </c>
      <c r="L282" t="str">
        <f t="shared" si="31"/>
        <v>12NOV2022:17:00:00</v>
      </c>
      <c r="M282">
        <v>17</v>
      </c>
      <c r="N282">
        <f t="shared" si="32"/>
        <v>59.996093700000074</v>
      </c>
      <c r="O282" t="str">
        <f t="shared" si="33"/>
        <v/>
      </c>
      <c r="P282">
        <f t="shared" si="34"/>
        <v>59.996093700000074</v>
      </c>
      <c r="Q282" t="str">
        <f t="shared" si="35"/>
        <v/>
      </c>
      <c r="R282">
        <f t="shared" si="36"/>
        <v>1</v>
      </c>
      <c r="S282">
        <f t="shared" si="37"/>
        <v>5.3635278358324978</v>
      </c>
    </row>
    <row r="283" spans="1:19" x14ac:dyDescent="0.3">
      <c r="A283" t="s">
        <v>332</v>
      </c>
      <c r="B283">
        <v>1215.6685791</v>
      </c>
      <c r="C283">
        <v>1255.8499756000001</v>
      </c>
      <c r="D283">
        <v>1123.1040039</v>
      </c>
      <c r="E283">
        <v>1162.4146728999999</v>
      </c>
      <c r="F283">
        <v>1255.8499756000001</v>
      </c>
      <c r="G283">
        <v>1221.6899414</v>
      </c>
      <c r="H283">
        <v>1221.2900391000001</v>
      </c>
      <c r="I283">
        <v>1236.3100586</v>
      </c>
      <c r="J283">
        <v>1231.8310547000001</v>
      </c>
      <c r="L283" t="str">
        <f t="shared" si="31"/>
        <v>12NOV2022:18:00:00</v>
      </c>
      <c r="M283">
        <v>18</v>
      </c>
      <c r="N283">
        <f t="shared" si="32"/>
        <v>40.181396500000119</v>
      </c>
      <c r="O283" t="str">
        <f t="shared" si="33"/>
        <v/>
      </c>
      <c r="P283">
        <f t="shared" si="34"/>
        <v>40.181396500000119</v>
      </c>
      <c r="Q283" t="str">
        <f t="shared" si="35"/>
        <v/>
      </c>
      <c r="R283">
        <f t="shared" si="36"/>
        <v>1</v>
      </c>
      <c r="S283">
        <f t="shared" si="37"/>
        <v>3.3052920171505749</v>
      </c>
    </row>
    <row r="284" spans="1:19" x14ac:dyDescent="0.3">
      <c r="A284" t="s">
        <v>333</v>
      </c>
      <c r="B284">
        <v>1275.9968262</v>
      </c>
      <c r="C284">
        <v>1380.0600586</v>
      </c>
      <c r="D284">
        <v>1189.8345947</v>
      </c>
      <c r="E284">
        <v>1228.1242675999999</v>
      </c>
      <c r="F284">
        <v>1380.0600586</v>
      </c>
      <c r="G284">
        <v>1334.3800048999999</v>
      </c>
      <c r="H284">
        <v>1294.2299805</v>
      </c>
      <c r="I284">
        <v>1347.4000243999999</v>
      </c>
      <c r="J284">
        <v>1335.7514647999999</v>
      </c>
      <c r="L284" t="str">
        <f t="shared" si="31"/>
        <v>12NOV2022:19:00:00</v>
      </c>
      <c r="M284">
        <v>19</v>
      </c>
      <c r="N284">
        <f t="shared" si="32"/>
        <v>104.06323240000006</v>
      </c>
      <c r="O284" t="str">
        <f t="shared" si="33"/>
        <v/>
      </c>
      <c r="P284">
        <f t="shared" si="34"/>
        <v>104.06323240000006</v>
      </c>
      <c r="Q284" t="str">
        <f t="shared" si="35"/>
        <v/>
      </c>
      <c r="R284">
        <f t="shared" si="36"/>
        <v>1</v>
      </c>
      <c r="S284">
        <f t="shared" si="37"/>
        <v>8.1554460217512457</v>
      </c>
    </row>
    <row r="285" spans="1:19" x14ac:dyDescent="0.3">
      <c r="A285" t="s">
        <v>334</v>
      </c>
      <c r="B285">
        <v>1298.2832031</v>
      </c>
      <c r="C285">
        <v>1387.9100341999999</v>
      </c>
      <c r="D285">
        <v>1233.4849853999999</v>
      </c>
      <c r="E285">
        <v>1242.6308594</v>
      </c>
      <c r="F285">
        <v>1387.9100341999999</v>
      </c>
      <c r="G285">
        <v>1358.5500488</v>
      </c>
      <c r="H285">
        <v>1309.2700195</v>
      </c>
      <c r="I285">
        <v>1389.0100098</v>
      </c>
      <c r="J285">
        <v>1361.2950439000001</v>
      </c>
      <c r="L285" t="str">
        <f t="shared" si="31"/>
        <v>12NOV2022:20:00:00</v>
      </c>
      <c r="M285">
        <v>20</v>
      </c>
      <c r="N285">
        <f t="shared" si="32"/>
        <v>89.62683109999989</v>
      </c>
      <c r="O285" t="str">
        <f t="shared" si="33"/>
        <v/>
      </c>
      <c r="P285">
        <f t="shared" si="34"/>
        <v>89.62683109999989</v>
      </c>
      <c r="Q285" t="str">
        <f t="shared" si="35"/>
        <v/>
      </c>
      <c r="R285">
        <f t="shared" si="36"/>
        <v>1</v>
      </c>
      <c r="S285">
        <f t="shared" si="37"/>
        <v>6.9034884596821211</v>
      </c>
    </row>
    <row r="286" spans="1:19" x14ac:dyDescent="0.3">
      <c r="A286" t="s">
        <v>335</v>
      </c>
      <c r="B286">
        <v>1302.6267089999999</v>
      </c>
      <c r="C286">
        <v>1379</v>
      </c>
      <c r="D286">
        <v>1240.6851807</v>
      </c>
      <c r="E286">
        <v>1194.3975829999999</v>
      </c>
      <c r="F286">
        <v>1379</v>
      </c>
      <c r="G286">
        <v>1358.5</v>
      </c>
      <c r="H286">
        <v>1306.7299805</v>
      </c>
      <c r="I286">
        <v>1399</v>
      </c>
      <c r="J286">
        <v>1362.8074951000001</v>
      </c>
      <c r="L286" t="str">
        <f t="shared" si="31"/>
        <v>12NOV2022:21:00:00</v>
      </c>
      <c r="M286">
        <v>21</v>
      </c>
      <c r="N286">
        <f t="shared" si="32"/>
        <v>76.373291000000108</v>
      </c>
      <c r="O286" t="str">
        <f t="shared" si="33"/>
        <v/>
      </c>
      <c r="P286">
        <f t="shared" si="34"/>
        <v>76.373291000000108</v>
      </c>
      <c r="Q286" t="str">
        <f t="shared" si="35"/>
        <v/>
      </c>
      <c r="R286">
        <f t="shared" si="36"/>
        <v>1</v>
      </c>
      <c r="S286">
        <f t="shared" si="37"/>
        <v>5.8630220363461101</v>
      </c>
    </row>
    <row r="287" spans="1:19" x14ac:dyDescent="0.3">
      <c r="A287" t="s">
        <v>336</v>
      </c>
      <c r="B287">
        <v>1289.6401367000001</v>
      </c>
      <c r="C287">
        <v>1342.6899414</v>
      </c>
      <c r="D287">
        <v>1267.2004394999999</v>
      </c>
      <c r="E287">
        <v>1197.9449463000001</v>
      </c>
      <c r="F287">
        <v>1342.6899414</v>
      </c>
      <c r="G287">
        <v>1328.7600098</v>
      </c>
      <c r="H287">
        <v>1287.1500243999999</v>
      </c>
      <c r="I287">
        <v>1378.1600341999999</v>
      </c>
      <c r="J287">
        <v>1337.7370605000001</v>
      </c>
      <c r="L287" t="str">
        <f t="shared" si="31"/>
        <v>12NOV2022:22:00:00</v>
      </c>
      <c r="M287">
        <v>22</v>
      </c>
      <c r="N287">
        <f t="shared" si="32"/>
        <v>53.049804699999868</v>
      </c>
      <c r="O287" t="str">
        <f t="shared" si="33"/>
        <v/>
      </c>
      <c r="P287">
        <f t="shared" si="34"/>
        <v>53.049804699999868</v>
      </c>
      <c r="Q287" t="str">
        <f t="shared" si="35"/>
        <v/>
      </c>
      <c r="R287">
        <f t="shared" si="36"/>
        <v>1</v>
      </c>
      <c r="S287">
        <f t="shared" si="37"/>
        <v>4.113535488725292</v>
      </c>
    </row>
    <row r="288" spans="1:19" x14ac:dyDescent="0.3">
      <c r="A288" t="s">
        <v>337</v>
      </c>
      <c r="B288">
        <v>1279.2165527</v>
      </c>
      <c r="C288">
        <v>1290.6500243999999</v>
      </c>
      <c r="D288">
        <v>1297.3811035000001</v>
      </c>
      <c r="E288">
        <v>1214.5803223</v>
      </c>
      <c r="F288">
        <v>1290.6500243999999</v>
      </c>
      <c r="G288">
        <v>1289.5400391000001</v>
      </c>
      <c r="H288">
        <v>1263.4399414</v>
      </c>
      <c r="I288">
        <v>1333.8499756000001</v>
      </c>
      <c r="J288">
        <v>1298.6899414</v>
      </c>
      <c r="L288" t="str">
        <f t="shared" si="31"/>
        <v>12NOV2022:23:00:00</v>
      </c>
      <c r="M288">
        <v>23</v>
      </c>
      <c r="N288">
        <f t="shared" si="32"/>
        <v>11.433471699999927</v>
      </c>
      <c r="O288" t="str">
        <f t="shared" si="33"/>
        <v/>
      </c>
      <c r="P288">
        <f t="shared" si="34"/>
        <v>11.433471699999927</v>
      </c>
      <c r="Q288" t="str">
        <f t="shared" si="35"/>
        <v/>
      </c>
      <c r="R288">
        <f t="shared" si="36"/>
        <v>1</v>
      </c>
      <c r="S288">
        <f t="shared" si="37"/>
        <v>0.89378703518709779</v>
      </c>
    </row>
    <row r="289" spans="1:19" x14ac:dyDescent="0.3">
      <c r="A289" t="s">
        <v>338</v>
      </c>
      <c r="B289">
        <v>1252.4171143000001</v>
      </c>
      <c r="C289">
        <v>1235.1600341999999</v>
      </c>
      <c r="D289">
        <v>1277.9239502</v>
      </c>
      <c r="E289">
        <v>1194.7569579999999</v>
      </c>
      <c r="F289">
        <v>1235.1600341999999</v>
      </c>
      <c r="G289">
        <v>1250.4399414</v>
      </c>
      <c r="H289">
        <v>1242.4899902</v>
      </c>
      <c r="I289">
        <v>1291.1999512</v>
      </c>
      <c r="J289">
        <v>1260.4265137</v>
      </c>
      <c r="L289" t="str">
        <f t="shared" si="31"/>
        <v>13NOV2022:00:00:00</v>
      </c>
      <c r="M289">
        <v>24</v>
      </c>
      <c r="N289">
        <f t="shared" si="32"/>
        <v>-17.257080100000167</v>
      </c>
      <c r="O289">
        <f t="shared" si="33"/>
        <v>-17.257080100000167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1.377901970754007</v>
      </c>
    </row>
    <row r="290" spans="1:19" x14ac:dyDescent="0.3">
      <c r="A290" t="s">
        <v>339</v>
      </c>
      <c r="B290">
        <v>1243.0632324000001</v>
      </c>
      <c r="C290">
        <v>1207.4599608999999</v>
      </c>
      <c r="D290">
        <v>1249.8430175999999</v>
      </c>
      <c r="E290">
        <v>1137.3830565999999</v>
      </c>
      <c r="F290">
        <v>1207.4599608999999</v>
      </c>
      <c r="G290">
        <v>1179.7199707</v>
      </c>
      <c r="H290">
        <v>1199.1400146000001</v>
      </c>
      <c r="I290">
        <v>1304.6500243999999</v>
      </c>
      <c r="J290">
        <v>1232.4614257999999</v>
      </c>
      <c r="L290" t="str">
        <f t="shared" si="31"/>
        <v>13NOV2022:01:00:00</v>
      </c>
      <c r="M290">
        <v>1</v>
      </c>
      <c r="N290">
        <f t="shared" si="32"/>
        <v>-35.603271500000119</v>
      </c>
      <c r="O290">
        <f t="shared" si="33"/>
        <v>-35.603271500000119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2.8641561082343632</v>
      </c>
    </row>
    <row r="291" spans="1:19" x14ac:dyDescent="0.3">
      <c r="A291" t="s">
        <v>340</v>
      </c>
      <c r="B291">
        <v>1257.1026611</v>
      </c>
      <c r="C291">
        <v>1189.2199707</v>
      </c>
      <c r="D291">
        <v>1236.9936522999999</v>
      </c>
      <c r="E291">
        <v>1116.0585937999999</v>
      </c>
      <c r="F291">
        <v>1189.2199707</v>
      </c>
      <c r="G291">
        <v>1173.7399902</v>
      </c>
      <c r="H291">
        <v>1201.9699707</v>
      </c>
      <c r="I291">
        <v>1308.8299560999999</v>
      </c>
      <c r="J291">
        <v>1230.401001</v>
      </c>
      <c r="L291" t="str">
        <f t="shared" si="31"/>
        <v>13NOV2022:02:00:00</v>
      </c>
      <c r="M291">
        <v>2</v>
      </c>
      <c r="N291">
        <f t="shared" si="32"/>
        <v>-67.882690400000001</v>
      </c>
      <c r="O291">
        <f t="shared" si="33"/>
        <v>-67.882690400000001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5.3999321217410161</v>
      </c>
    </row>
    <row r="292" spans="1:19" x14ac:dyDescent="0.3">
      <c r="A292" t="s">
        <v>341</v>
      </c>
      <c r="B292">
        <v>1254.2243652</v>
      </c>
      <c r="C292">
        <v>1201.0100098</v>
      </c>
      <c r="D292">
        <v>1233.5418701000001</v>
      </c>
      <c r="E292">
        <v>1106.0091553</v>
      </c>
      <c r="F292">
        <v>1201.0100098</v>
      </c>
      <c r="G292">
        <v>1188.5200195</v>
      </c>
      <c r="H292">
        <v>1225.25</v>
      </c>
      <c r="I292">
        <v>1327.4100341999999</v>
      </c>
      <c r="J292">
        <v>1248.1875</v>
      </c>
      <c r="L292" t="str">
        <f t="shared" ref="L292" si="38">A292</f>
        <v>13NOV2022:03:00:00</v>
      </c>
      <c r="M292">
        <v>3</v>
      </c>
      <c r="N292">
        <f t="shared" ref="N292" si="39">C292-B292</f>
        <v>-53.214355399999931</v>
      </c>
      <c r="O292">
        <f t="shared" si="33"/>
        <v>-53.214355399999931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4.2428098892429276</v>
      </c>
    </row>
    <row r="293" spans="1:19" x14ac:dyDescent="0.3">
      <c r="A293" t="s">
        <v>342</v>
      </c>
      <c r="B293">
        <v>1271.8696289</v>
      </c>
      <c r="C293">
        <v>1214.0300293</v>
      </c>
      <c r="D293">
        <v>1260.0070800999999</v>
      </c>
      <c r="E293">
        <v>1132.1385498</v>
      </c>
      <c r="F293">
        <v>1214.0300293</v>
      </c>
      <c r="G293">
        <v>1201.6099853999999</v>
      </c>
      <c r="H293">
        <v>1236.7800293</v>
      </c>
      <c r="I293">
        <v>1330.5400391000001</v>
      </c>
      <c r="J293">
        <v>1257.3909911999999</v>
      </c>
      <c r="L293" t="str">
        <f t="shared" si="31"/>
        <v>13NOV2022:04:00:00</v>
      </c>
      <c r="M293">
        <v>4</v>
      </c>
      <c r="N293">
        <f t="shared" si="32"/>
        <v>-57.839599599999929</v>
      </c>
      <c r="O293">
        <f t="shared" si="33"/>
        <v>-57.839599599999929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4.5476044309685717</v>
      </c>
    </row>
    <row r="294" spans="1:19" x14ac:dyDescent="0.3">
      <c r="A294" t="s">
        <v>343</v>
      </c>
      <c r="B294">
        <v>1284.4079589999999</v>
      </c>
      <c r="C294">
        <v>1242.75</v>
      </c>
      <c r="D294">
        <v>1288.5410156</v>
      </c>
      <c r="E294">
        <v>1182.3934326000001</v>
      </c>
      <c r="F294">
        <v>1242.75</v>
      </c>
      <c r="G294">
        <v>1226.9300536999999</v>
      </c>
      <c r="H294">
        <v>1256.9200439000001</v>
      </c>
      <c r="I294">
        <v>1350.6600341999999</v>
      </c>
      <c r="J294">
        <v>1280.105957</v>
      </c>
      <c r="L294" t="str">
        <f t="shared" si="31"/>
        <v>13NOV2022:05:00:00</v>
      </c>
      <c r="M294">
        <v>5</v>
      </c>
      <c r="N294">
        <f t="shared" si="32"/>
        <v>-41.657958999999892</v>
      </c>
      <c r="O294">
        <f t="shared" si="33"/>
        <v>-41.657958999999892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3.2433588337799995</v>
      </c>
    </row>
    <row r="295" spans="1:19" x14ac:dyDescent="0.3">
      <c r="A295" t="s">
        <v>344</v>
      </c>
      <c r="B295">
        <v>1311.6707764</v>
      </c>
      <c r="C295">
        <v>1299.2800293</v>
      </c>
      <c r="D295">
        <v>1311.2277832</v>
      </c>
      <c r="E295">
        <v>1176.2729492000001</v>
      </c>
      <c r="F295">
        <v>1299.2800293</v>
      </c>
      <c r="G295">
        <v>1276.6700439000001</v>
      </c>
      <c r="H295">
        <v>1294.4699707</v>
      </c>
      <c r="I295">
        <v>1378.0699463000001</v>
      </c>
      <c r="J295">
        <v>1320.0014647999999</v>
      </c>
      <c r="L295" t="str">
        <f t="shared" si="31"/>
        <v>13NOV2022:06:00:00</v>
      </c>
      <c r="M295">
        <v>6</v>
      </c>
      <c r="N295">
        <f t="shared" si="32"/>
        <v>-12.390747099999999</v>
      </c>
      <c r="O295">
        <f t="shared" si="33"/>
        <v>-12.390747099999999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0.94465374413597381</v>
      </c>
    </row>
    <row r="296" spans="1:19" x14ac:dyDescent="0.3">
      <c r="A296" t="s">
        <v>345</v>
      </c>
      <c r="B296">
        <v>1346.3841553</v>
      </c>
      <c r="C296">
        <v>1364.0699463000001</v>
      </c>
      <c r="D296">
        <v>1369.4232178</v>
      </c>
      <c r="E296">
        <v>1255.2249756000001</v>
      </c>
      <c r="F296">
        <v>1364.0699463000001</v>
      </c>
      <c r="G296">
        <v>1333.4000243999999</v>
      </c>
      <c r="H296">
        <v>1338.2700195</v>
      </c>
      <c r="I296">
        <v>1405.4799805</v>
      </c>
      <c r="J296">
        <v>1364.4460449000001</v>
      </c>
      <c r="L296" t="str">
        <f t="shared" si="31"/>
        <v>13NOV2022:07:00:00</v>
      </c>
      <c r="M296">
        <v>7</v>
      </c>
      <c r="N296">
        <f t="shared" si="32"/>
        <v>17.685791000000108</v>
      </c>
      <c r="O296" t="str">
        <f t="shared" si="33"/>
        <v/>
      </c>
      <c r="P296">
        <f t="shared" si="34"/>
        <v>17.685791000000108</v>
      </c>
      <c r="Q296" t="str">
        <f t="shared" si="35"/>
        <v/>
      </c>
      <c r="R296">
        <f t="shared" si="36"/>
        <v>1</v>
      </c>
      <c r="S296">
        <f t="shared" si="37"/>
        <v>1.3135768814851643</v>
      </c>
    </row>
    <row r="297" spans="1:19" x14ac:dyDescent="0.3">
      <c r="A297" t="s">
        <v>346</v>
      </c>
      <c r="B297">
        <v>1383.0518798999999</v>
      </c>
      <c r="C297">
        <v>1424.8199463000001</v>
      </c>
      <c r="D297">
        <v>1395.8653564000001</v>
      </c>
      <c r="E297">
        <v>1298.7281493999999</v>
      </c>
      <c r="F297">
        <v>1424.8199463000001</v>
      </c>
      <c r="G297">
        <v>1386.7800293</v>
      </c>
      <c r="H297">
        <v>1377.5200195</v>
      </c>
      <c r="I297">
        <v>1443.5100098</v>
      </c>
      <c r="J297">
        <v>1410.0264893000001</v>
      </c>
      <c r="L297" t="str">
        <f t="shared" si="31"/>
        <v>13NOV2022:08:00:00</v>
      </c>
      <c r="M297">
        <v>8</v>
      </c>
      <c r="N297">
        <f t="shared" si="32"/>
        <v>41.76806640000018</v>
      </c>
      <c r="O297" t="str">
        <f t="shared" si="33"/>
        <v/>
      </c>
      <c r="P297">
        <f t="shared" si="34"/>
        <v>41.76806640000018</v>
      </c>
      <c r="Q297" t="str">
        <f t="shared" si="35"/>
        <v/>
      </c>
      <c r="R297">
        <f t="shared" si="36"/>
        <v>1</v>
      </c>
      <c r="S297">
        <f t="shared" si="37"/>
        <v>3.019992742645357</v>
      </c>
    </row>
    <row r="298" spans="1:19" x14ac:dyDescent="0.3">
      <c r="A298" t="s">
        <v>347</v>
      </c>
      <c r="B298">
        <v>1368.4377440999999</v>
      </c>
      <c r="C298">
        <v>1454.0600586</v>
      </c>
      <c r="D298">
        <v>1434.3314209</v>
      </c>
      <c r="E298">
        <v>1363.5849608999999</v>
      </c>
      <c r="F298">
        <v>1454.0600586</v>
      </c>
      <c r="G298">
        <v>1409.4000243999999</v>
      </c>
      <c r="H298">
        <v>1391.8699951000001</v>
      </c>
      <c r="I298">
        <v>1461.1899414</v>
      </c>
      <c r="J298">
        <v>1429.8430175999999</v>
      </c>
      <c r="L298" t="str">
        <f t="shared" si="31"/>
        <v>13NOV2022:09:00:00</v>
      </c>
      <c r="M298">
        <v>9</v>
      </c>
      <c r="N298">
        <f t="shared" si="32"/>
        <v>85.62231450000013</v>
      </c>
      <c r="O298" t="str">
        <f t="shared" si="33"/>
        <v/>
      </c>
      <c r="P298">
        <f t="shared" si="34"/>
        <v>85.62231450000013</v>
      </c>
      <c r="Q298" t="str">
        <f t="shared" si="35"/>
        <v/>
      </c>
      <c r="R298">
        <f t="shared" si="36"/>
        <v>1</v>
      </c>
      <c r="S298">
        <f t="shared" si="37"/>
        <v>6.2569389706736409</v>
      </c>
    </row>
    <row r="299" spans="1:19" x14ac:dyDescent="0.3">
      <c r="A299" t="s">
        <v>348</v>
      </c>
      <c r="B299">
        <v>1299.6923827999999</v>
      </c>
      <c r="C299">
        <v>1443.1600341999999</v>
      </c>
      <c r="D299">
        <v>1397.0239257999999</v>
      </c>
      <c r="E299">
        <v>1374.7718506000001</v>
      </c>
      <c r="F299">
        <v>1443.1600341999999</v>
      </c>
      <c r="G299">
        <v>1391.4699707</v>
      </c>
      <c r="H299">
        <v>1372.1199951000001</v>
      </c>
      <c r="I299">
        <v>1443.7299805</v>
      </c>
      <c r="J299">
        <v>1412.6770019999999</v>
      </c>
      <c r="L299" t="str">
        <f t="shared" si="31"/>
        <v>13NOV2022:10:00:00</v>
      </c>
      <c r="M299">
        <v>10</v>
      </c>
      <c r="N299">
        <f t="shared" si="32"/>
        <v>143.46765140000002</v>
      </c>
      <c r="O299" t="str">
        <f t="shared" si="33"/>
        <v/>
      </c>
      <c r="P299">
        <f t="shared" si="34"/>
        <v>143.46765140000002</v>
      </c>
      <c r="Q299" t="str">
        <f t="shared" si="35"/>
        <v/>
      </c>
      <c r="R299">
        <f t="shared" si="36"/>
        <v>1</v>
      </c>
      <c r="S299">
        <f t="shared" si="37"/>
        <v>11.03858522975411</v>
      </c>
    </row>
    <row r="300" spans="1:19" x14ac:dyDescent="0.3">
      <c r="A300" t="s">
        <v>349</v>
      </c>
      <c r="B300">
        <v>1264.8442382999999</v>
      </c>
      <c r="C300">
        <v>1371.3299560999999</v>
      </c>
      <c r="D300">
        <v>1331.3363036999999</v>
      </c>
      <c r="E300">
        <v>1371.9801024999999</v>
      </c>
      <c r="F300">
        <v>1371.3299560999999</v>
      </c>
      <c r="G300">
        <v>1319.9100341999999</v>
      </c>
      <c r="H300">
        <v>1311.5400391000001</v>
      </c>
      <c r="I300">
        <v>1383.8000488</v>
      </c>
      <c r="J300">
        <v>1347.8920897999999</v>
      </c>
      <c r="L300" t="str">
        <f t="shared" si="31"/>
        <v>13NOV2022:11:00:00</v>
      </c>
      <c r="M300">
        <v>11</v>
      </c>
      <c r="N300">
        <f t="shared" si="32"/>
        <v>106.48571779999997</v>
      </c>
      <c r="O300" t="str">
        <f t="shared" si="33"/>
        <v/>
      </c>
      <c r="P300">
        <f t="shared" si="34"/>
        <v>106.48571779999997</v>
      </c>
      <c r="Q300" t="str">
        <f t="shared" si="35"/>
        <v/>
      </c>
      <c r="R300">
        <f t="shared" si="36"/>
        <v>1</v>
      </c>
      <c r="S300">
        <f t="shared" si="37"/>
        <v>8.4188799360086364</v>
      </c>
    </row>
    <row r="301" spans="1:19" x14ac:dyDescent="0.3">
      <c r="A301" t="s">
        <v>350</v>
      </c>
      <c r="B301">
        <v>1216.1282959</v>
      </c>
      <c r="C301">
        <v>1320.8399658000001</v>
      </c>
      <c r="D301">
        <v>1231.3581543</v>
      </c>
      <c r="E301">
        <v>1324.4666748</v>
      </c>
      <c r="F301">
        <v>1320.8399658000001</v>
      </c>
      <c r="G301">
        <v>1266.4799805</v>
      </c>
      <c r="H301">
        <v>1266.8000488</v>
      </c>
      <c r="I301">
        <v>1344.5799560999999</v>
      </c>
      <c r="J301">
        <v>1302.0489502</v>
      </c>
      <c r="L301" t="str">
        <f t="shared" si="31"/>
        <v>13NOV2022:12:00:00</v>
      </c>
      <c r="M301">
        <v>12</v>
      </c>
      <c r="N301">
        <f t="shared" si="32"/>
        <v>104.71166990000006</v>
      </c>
      <c r="O301" t="str">
        <f t="shared" si="33"/>
        <v/>
      </c>
      <c r="P301">
        <f t="shared" si="34"/>
        <v>104.71166990000006</v>
      </c>
      <c r="Q301" t="str">
        <f t="shared" si="35"/>
        <v/>
      </c>
      <c r="R301">
        <f t="shared" si="36"/>
        <v>1</v>
      </c>
      <c r="S301">
        <f t="shared" si="37"/>
        <v>8.6102486269763023</v>
      </c>
    </row>
    <row r="302" spans="1:19" x14ac:dyDescent="0.3">
      <c r="A302" t="s">
        <v>351</v>
      </c>
      <c r="B302">
        <v>1162.5872803</v>
      </c>
      <c r="C302">
        <v>1278.0899658000001</v>
      </c>
      <c r="D302">
        <v>1185.8773193</v>
      </c>
      <c r="E302">
        <v>1331.1591797000001</v>
      </c>
      <c r="F302">
        <v>1278.0899658000001</v>
      </c>
      <c r="G302">
        <v>1222.3299560999999</v>
      </c>
      <c r="H302">
        <v>1226.1800536999999</v>
      </c>
      <c r="I302">
        <v>1315.1899414</v>
      </c>
      <c r="J302">
        <v>1264.1574707</v>
      </c>
      <c r="L302" t="str">
        <f t="shared" si="31"/>
        <v>13NOV2022:13:00:00</v>
      </c>
      <c r="M302">
        <v>13</v>
      </c>
      <c r="N302">
        <f t="shared" si="32"/>
        <v>115.5026855000001</v>
      </c>
      <c r="O302" t="str">
        <f t="shared" si="33"/>
        <v/>
      </c>
      <c r="P302">
        <f t="shared" si="34"/>
        <v>115.5026855000001</v>
      </c>
      <c r="Q302" t="str">
        <f t="shared" si="35"/>
        <v/>
      </c>
      <c r="R302">
        <f t="shared" si="36"/>
        <v>1</v>
      </c>
      <c r="S302">
        <f t="shared" si="37"/>
        <v>9.9349689659597153</v>
      </c>
    </row>
    <row r="303" spans="1:19" x14ac:dyDescent="0.3">
      <c r="A303" t="s">
        <v>352</v>
      </c>
      <c r="B303">
        <v>1126.5334473</v>
      </c>
      <c r="C303">
        <v>1239.6400146000001</v>
      </c>
      <c r="D303">
        <v>1134.8911132999999</v>
      </c>
      <c r="E303">
        <v>1265.4901123</v>
      </c>
      <c r="F303">
        <v>1239.6400146000001</v>
      </c>
      <c r="G303">
        <v>1183.7399902</v>
      </c>
      <c r="H303">
        <v>1195.6800536999999</v>
      </c>
      <c r="I303">
        <v>1289.3499756000001</v>
      </c>
      <c r="J303">
        <v>1232.0734863</v>
      </c>
      <c r="L303" t="str">
        <f t="shared" si="31"/>
        <v>13NOV2022:14:00:00</v>
      </c>
      <c r="M303">
        <v>14</v>
      </c>
      <c r="N303">
        <f t="shared" si="32"/>
        <v>113.10656730000005</v>
      </c>
      <c r="O303" t="str">
        <f t="shared" si="33"/>
        <v/>
      </c>
      <c r="P303">
        <f t="shared" si="34"/>
        <v>113.10656730000005</v>
      </c>
      <c r="Q303" t="str">
        <f t="shared" si="35"/>
        <v/>
      </c>
      <c r="R303">
        <f t="shared" si="36"/>
        <v>1</v>
      </c>
      <c r="S303">
        <f t="shared" si="37"/>
        <v>10.040231612393427</v>
      </c>
    </row>
    <row r="304" spans="1:19" x14ac:dyDescent="0.3">
      <c r="A304" t="s">
        <v>353</v>
      </c>
      <c r="B304">
        <v>1106.2460937999999</v>
      </c>
      <c r="C304">
        <v>1199.3000488</v>
      </c>
      <c r="D304">
        <v>1095.1940918</v>
      </c>
      <c r="E304">
        <v>1203.5841064000001</v>
      </c>
      <c r="F304">
        <v>1199.3000488</v>
      </c>
      <c r="G304">
        <v>1145.3100586</v>
      </c>
      <c r="H304">
        <v>1165.6199951000001</v>
      </c>
      <c r="I304">
        <v>1265.0699463000001</v>
      </c>
      <c r="J304">
        <v>1200.4020995999999</v>
      </c>
      <c r="L304" t="str">
        <f t="shared" si="31"/>
        <v>13NOV2022:15:00:00</v>
      </c>
      <c r="M304">
        <v>15</v>
      </c>
      <c r="N304">
        <f t="shared" si="32"/>
        <v>93.053955000000087</v>
      </c>
      <c r="O304" t="str">
        <f t="shared" si="33"/>
        <v/>
      </c>
      <c r="P304">
        <f t="shared" si="34"/>
        <v>93.053955000000087</v>
      </c>
      <c r="Q304" t="str">
        <f t="shared" si="35"/>
        <v/>
      </c>
      <c r="R304">
        <f t="shared" si="36"/>
        <v>1</v>
      </c>
      <c r="S304">
        <f t="shared" si="37"/>
        <v>8.4116866510557351</v>
      </c>
    </row>
    <row r="305" spans="1:19" x14ac:dyDescent="0.3">
      <c r="A305" t="s">
        <v>354</v>
      </c>
      <c r="B305">
        <v>1109.2995605000001</v>
      </c>
      <c r="C305">
        <v>1179.9799805</v>
      </c>
      <c r="D305">
        <v>1095.7901611</v>
      </c>
      <c r="E305">
        <v>1198.8260498</v>
      </c>
      <c r="F305">
        <v>1179.9799805</v>
      </c>
      <c r="G305">
        <v>1126.7600098</v>
      </c>
      <c r="H305">
        <v>1150.9000243999999</v>
      </c>
      <c r="I305">
        <v>1247.7800293</v>
      </c>
      <c r="J305">
        <v>1183.1350098</v>
      </c>
      <c r="L305" t="str">
        <f t="shared" si="31"/>
        <v>13NOV2022:16:00:00</v>
      </c>
      <c r="M305">
        <v>16</v>
      </c>
      <c r="N305">
        <f t="shared" si="32"/>
        <v>70.680419999999913</v>
      </c>
      <c r="O305" t="str">
        <f t="shared" si="33"/>
        <v/>
      </c>
      <c r="P305">
        <f t="shared" si="34"/>
        <v>70.680419999999913</v>
      </c>
      <c r="Q305" t="str">
        <f t="shared" si="35"/>
        <v/>
      </c>
      <c r="R305">
        <f t="shared" si="36"/>
        <v>1</v>
      </c>
      <c r="S305">
        <f t="shared" si="37"/>
        <v>6.3716260707920744</v>
      </c>
    </row>
    <row r="306" spans="1:19" x14ac:dyDescent="0.3">
      <c r="A306" t="s">
        <v>355</v>
      </c>
      <c r="B306">
        <v>1131.6090088000001</v>
      </c>
      <c r="C306">
        <v>1168.2199707</v>
      </c>
      <c r="D306">
        <v>1099.6022949000001</v>
      </c>
      <c r="E306">
        <v>1211.1611327999999</v>
      </c>
      <c r="F306">
        <v>1168.2199707</v>
      </c>
      <c r="G306">
        <v>1111.9399414</v>
      </c>
      <c r="H306">
        <v>1138.2600098</v>
      </c>
      <c r="I306">
        <v>1238.1500243999999</v>
      </c>
      <c r="J306">
        <v>1171.1354980000001</v>
      </c>
      <c r="L306" t="str">
        <f t="shared" si="31"/>
        <v>13NOV2022:17:00:00</v>
      </c>
      <c r="M306">
        <v>17</v>
      </c>
      <c r="N306">
        <f t="shared" si="32"/>
        <v>36.610961899999893</v>
      </c>
      <c r="O306" t="str">
        <f t="shared" si="33"/>
        <v/>
      </c>
      <c r="P306">
        <f t="shared" si="34"/>
        <v>36.610961899999893</v>
      </c>
      <c r="Q306" t="str">
        <f t="shared" si="35"/>
        <v/>
      </c>
      <c r="R306">
        <f t="shared" si="36"/>
        <v>1</v>
      </c>
      <c r="S306">
        <f t="shared" si="37"/>
        <v>3.2353013819520138</v>
      </c>
    </row>
    <row r="307" spans="1:19" x14ac:dyDescent="0.3">
      <c r="A307" t="s">
        <v>356</v>
      </c>
      <c r="B307">
        <v>1184.9526367000001</v>
      </c>
      <c r="C307">
        <v>1238.4899902</v>
      </c>
      <c r="D307">
        <v>1129.8292236</v>
      </c>
      <c r="E307">
        <v>1253.1259766000001</v>
      </c>
      <c r="F307">
        <v>1238.4899902</v>
      </c>
      <c r="G307">
        <v>1166.3100586</v>
      </c>
      <c r="H307">
        <v>1180.6099853999999</v>
      </c>
      <c r="I307">
        <v>1283.5999756000001</v>
      </c>
      <c r="J307">
        <v>1221.7635498</v>
      </c>
      <c r="L307" t="str">
        <f t="shared" si="31"/>
        <v>13NOV2022:18:00:00</v>
      </c>
      <c r="M307">
        <v>18</v>
      </c>
      <c r="N307">
        <f t="shared" si="32"/>
        <v>53.537353499999881</v>
      </c>
      <c r="O307" t="str">
        <f t="shared" si="33"/>
        <v/>
      </c>
      <c r="P307">
        <f t="shared" si="34"/>
        <v>53.537353499999881</v>
      </c>
      <c r="Q307" t="str">
        <f t="shared" si="35"/>
        <v/>
      </c>
      <c r="R307">
        <f t="shared" si="36"/>
        <v>1</v>
      </c>
      <c r="S307">
        <f t="shared" si="37"/>
        <v>4.5181007106830195</v>
      </c>
    </row>
    <row r="308" spans="1:19" x14ac:dyDescent="0.3">
      <c r="A308" t="s">
        <v>357</v>
      </c>
      <c r="B308">
        <v>1272.5172118999999</v>
      </c>
      <c r="C308">
        <v>1353.1300048999999</v>
      </c>
      <c r="D308">
        <v>1197.8852539</v>
      </c>
      <c r="E308">
        <v>1308.0386963000001</v>
      </c>
      <c r="F308">
        <v>1353.1300048999999</v>
      </c>
      <c r="G308">
        <v>1273.2199707</v>
      </c>
      <c r="H308">
        <v>1252.6400146000001</v>
      </c>
      <c r="I308">
        <v>1383.1099853999999</v>
      </c>
      <c r="J308">
        <v>1318.5230713000001</v>
      </c>
      <c r="L308" t="str">
        <f t="shared" si="31"/>
        <v>13NOV2022:19:00:00</v>
      </c>
      <c r="M308">
        <v>19</v>
      </c>
      <c r="N308">
        <f t="shared" si="32"/>
        <v>80.612793000000011</v>
      </c>
      <c r="O308" t="str">
        <f t="shared" si="33"/>
        <v/>
      </c>
      <c r="P308">
        <f t="shared" si="34"/>
        <v>80.612793000000011</v>
      </c>
      <c r="Q308" t="str">
        <f t="shared" si="35"/>
        <v/>
      </c>
      <c r="R308">
        <f t="shared" si="36"/>
        <v>1</v>
      </c>
      <c r="S308">
        <f t="shared" si="37"/>
        <v>6.3349078697047059</v>
      </c>
    </row>
    <row r="309" spans="1:19" x14ac:dyDescent="0.3">
      <c r="A309" t="s">
        <v>358</v>
      </c>
      <c r="B309">
        <v>1296.9505615</v>
      </c>
      <c r="C309">
        <v>1381.0200195</v>
      </c>
      <c r="D309">
        <v>1243.9919434000001</v>
      </c>
      <c r="E309">
        <v>1336.2226562999999</v>
      </c>
      <c r="F309">
        <v>1381.0200195</v>
      </c>
      <c r="G309">
        <v>1297.4799805</v>
      </c>
      <c r="H309">
        <v>1269.5100098</v>
      </c>
      <c r="I309">
        <v>1420.5500488</v>
      </c>
      <c r="J309">
        <v>1346.0930175999999</v>
      </c>
      <c r="L309" t="str">
        <f t="shared" si="31"/>
        <v>13NOV2022:20:00:00</v>
      </c>
      <c r="M309">
        <v>20</v>
      </c>
      <c r="N309">
        <f t="shared" si="32"/>
        <v>84.069457999999941</v>
      </c>
      <c r="O309" t="str">
        <f t="shared" si="33"/>
        <v/>
      </c>
      <c r="P309">
        <f t="shared" si="34"/>
        <v>84.069457999999941</v>
      </c>
      <c r="Q309" t="str">
        <f t="shared" si="35"/>
        <v/>
      </c>
      <c r="R309">
        <f t="shared" si="36"/>
        <v>1</v>
      </c>
      <c r="S309">
        <f t="shared" si="37"/>
        <v>6.482086557159791</v>
      </c>
    </row>
    <row r="310" spans="1:19" x14ac:dyDescent="0.3">
      <c r="A310" t="s">
        <v>359</v>
      </c>
      <c r="B310">
        <v>1288.7852783000001</v>
      </c>
      <c r="C310">
        <v>1372.9200439000001</v>
      </c>
      <c r="D310">
        <v>1239.9934082</v>
      </c>
      <c r="E310">
        <v>1316.7009277</v>
      </c>
      <c r="F310">
        <v>1372.9200439000001</v>
      </c>
      <c r="G310">
        <v>1293.5200195</v>
      </c>
      <c r="H310">
        <v>1262.2099608999999</v>
      </c>
      <c r="I310">
        <v>1426.0200195</v>
      </c>
      <c r="J310">
        <v>1343.9775391000001</v>
      </c>
      <c r="L310" t="str">
        <f t="shared" si="31"/>
        <v>13NOV2022:21:00:00</v>
      </c>
      <c r="M310">
        <v>21</v>
      </c>
      <c r="N310">
        <f t="shared" si="32"/>
        <v>84.134765600000037</v>
      </c>
      <c r="O310" t="str">
        <f t="shared" si="33"/>
        <v/>
      </c>
      <c r="P310">
        <f t="shared" si="34"/>
        <v>84.134765600000037</v>
      </c>
      <c r="Q310" t="str">
        <f t="shared" si="35"/>
        <v/>
      </c>
      <c r="R310">
        <f t="shared" si="36"/>
        <v>1</v>
      </c>
      <c r="S310">
        <f t="shared" si="37"/>
        <v>6.5282221186588831</v>
      </c>
    </row>
    <row r="311" spans="1:19" x14ac:dyDescent="0.3">
      <c r="A311" t="s">
        <v>360</v>
      </c>
      <c r="B311">
        <v>1258.1346435999999</v>
      </c>
      <c r="C311">
        <v>1333.2700195</v>
      </c>
      <c r="D311">
        <v>1237.6949463000001</v>
      </c>
      <c r="E311">
        <v>1285.5609131000001</v>
      </c>
      <c r="F311">
        <v>1333.2700195</v>
      </c>
      <c r="G311">
        <v>1262.1500243999999</v>
      </c>
      <c r="H311">
        <v>1237.8699951000001</v>
      </c>
      <c r="I311">
        <v>1407.6999512</v>
      </c>
      <c r="J311">
        <v>1317.6904297000001</v>
      </c>
      <c r="L311" t="str">
        <f t="shared" si="31"/>
        <v>13NOV2022:22:00:00</v>
      </c>
      <c r="M311">
        <v>22</v>
      </c>
      <c r="N311">
        <f t="shared" si="32"/>
        <v>75.135375900000099</v>
      </c>
      <c r="O311" t="str">
        <f t="shared" si="33"/>
        <v/>
      </c>
      <c r="P311">
        <f t="shared" si="34"/>
        <v>75.135375900000099</v>
      </c>
      <c r="Q311" t="str">
        <f t="shared" si="35"/>
        <v/>
      </c>
      <c r="R311">
        <f t="shared" si="36"/>
        <v>1</v>
      </c>
      <c r="S311">
        <f t="shared" si="37"/>
        <v>5.9719662185765205</v>
      </c>
    </row>
    <row r="312" spans="1:19" x14ac:dyDescent="0.3">
      <c r="A312" t="s">
        <v>361</v>
      </c>
      <c r="B312">
        <v>1220.8796387</v>
      </c>
      <c r="C312">
        <v>1252.6300048999999</v>
      </c>
      <c r="D312">
        <v>1212.5581055</v>
      </c>
      <c r="E312">
        <v>1235.3562012</v>
      </c>
      <c r="F312">
        <v>1252.6300048999999</v>
      </c>
      <c r="G312">
        <v>1208.4399414</v>
      </c>
      <c r="H312">
        <v>1192.1400146000001</v>
      </c>
      <c r="I312">
        <v>1347.0699463000001</v>
      </c>
      <c r="J312">
        <v>1259.5139160000001</v>
      </c>
      <c r="L312" t="str">
        <f t="shared" si="31"/>
        <v>13NOV2022:23:00:00</v>
      </c>
      <c r="M312">
        <v>23</v>
      </c>
      <c r="N312">
        <f t="shared" si="32"/>
        <v>31.750366199999917</v>
      </c>
      <c r="O312" t="str">
        <f t="shared" si="33"/>
        <v/>
      </c>
      <c r="P312">
        <f t="shared" si="34"/>
        <v>31.750366199999917</v>
      </c>
      <c r="Q312" t="str">
        <f t="shared" si="35"/>
        <v/>
      </c>
      <c r="R312">
        <f t="shared" si="36"/>
        <v>1</v>
      </c>
      <c r="S312">
        <f t="shared" si="37"/>
        <v>2.6006139502668666</v>
      </c>
    </row>
    <row r="313" spans="1:19" x14ac:dyDescent="0.3">
      <c r="A313" t="s">
        <v>362</v>
      </c>
      <c r="B313">
        <v>1171.5344238</v>
      </c>
      <c r="C313">
        <v>1180.3800048999999</v>
      </c>
      <c r="D313">
        <v>1173.3322754000001</v>
      </c>
      <c r="E313">
        <v>1184.074707</v>
      </c>
      <c r="F313">
        <v>1180.3800048999999</v>
      </c>
      <c r="G313">
        <v>1155.9899902</v>
      </c>
      <c r="H313">
        <v>1148.2700195</v>
      </c>
      <c r="I313">
        <v>1291.2399902</v>
      </c>
      <c r="J313">
        <v>1205.0560303</v>
      </c>
      <c r="L313" t="str">
        <f t="shared" si="31"/>
        <v>14NOV2022:00:00:00</v>
      </c>
      <c r="M313">
        <v>24</v>
      </c>
      <c r="N313">
        <f t="shared" si="32"/>
        <v>8.8455810999998903</v>
      </c>
      <c r="O313" t="str">
        <f t="shared" si="33"/>
        <v/>
      </c>
      <c r="P313">
        <f t="shared" si="34"/>
        <v>8.8455810999998903</v>
      </c>
      <c r="Q313" t="str">
        <f t="shared" si="35"/>
        <v/>
      </c>
      <c r="R313">
        <f t="shared" si="36"/>
        <v>1</v>
      </c>
      <c r="S313">
        <f t="shared" si="37"/>
        <v>0.75504235473579007</v>
      </c>
    </row>
    <row r="314" spans="1:19" x14ac:dyDescent="0.3">
      <c r="A314" t="s">
        <v>363</v>
      </c>
      <c r="B314">
        <v>1127.2930908000001</v>
      </c>
      <c r="C314">
        <v>1162.7399902</v>
      </c>
      <c r="D314">
        <v>1108.3374022999999</v>
      </c>
      <c r="E314">
        <v>1129.9503173999999</v>
      </c>
      <c r="F314">
        <v>1162.7399902</v>
      </c>
      <c r="G314">
        <v>1153.4899902</v>
      </c>
      <c r="H314">
        <v>1163.0300293</v>
      </c>
      <c r="I314">
        <v>1251.7099608999999</v>
      </c>
      <c r="J314">
        <v>1191.6395264</v>
      </c>
      <c r="L314" t="str">
        <f t="shared" si="31"/>
        <v>14NOV2022:01:00:00</v>
      </c>
      <c r="M314">
        <v>1</v>
      </c>
      <c r="N314">
        <f t="shared" si="32"/>
        <v>35.446899399999893</v>
      </c>
      <c r="O314" t="str">
        <f t="shared" si="33"/>
        <v/>
      </c>
      <c r="P314">
        <f t="shared" si="34"/>
        <v>35.446899399999893</v>
      </c>
      <c r="Q314" t="str">
        <f t="shared" si="35"/>
        <v/>
      </c>
      <c r="R314">
        <f t="shared" si="36"/>
        <v>1</v>
      </c>
      <c r="S314">
        <f t="shared" si="37"/>
        <v>3.1444262090566424</v>
      </c>
    </row>
    <row r="315" spans="1:19" x14ac:dyDescent="0.3">
      <c r="A315" t="s">
        <v>364</v>
      </c>
      <c r="B315">
        <v>1125.6873779</v>
      </c>
      <c r="C315">
        <v>1142.1400146000001</v>
      </c>
      <c r="D315">
        <v>1098.5428466999999</v>
      </c>
      <c r="E315">
        <v>1110.4931641000001</v>
      </c>
      <c r="F315">
        <v>1142.1400146000001</v>
      </c>
      <c r="G315">
        <v>1134.6400146000001</v>
      </c>
      <c r="H315">
        <v>1144.9599608999999</v>
      </c>
      <c r="I315">
        <v>1217.8800048999999</v>
      </c>
      <c r="J315">
        <v>1167.4790039</v>
      </c>
      <c r="L315" t="str">
        <f t="shared" si="31"/>
        <v>14NOV2022:02:00:00</v>
      </c>
      <c r="M315">
        <v>2</v>
      </c>
      <c r="N315">
        <f t="shared" si="32"/>
        <v>16.452636700000085</v>
      </c>
      <c r="O315" t="str">
        <f t="shared" si="33"/>
        <v/>
      </c>
      <c r="P315">
        <f t="shared" si="34"/>
        <v>16.452636700000085</v>
      </c>
      <c r="Q315" t="str">
        <f t="shared" si="35"/>
        <v/>
      </c>
      <c r="R315">
        <f t="shared" si="36"/>
        <v>1</v>
      </c>
      <c r="S315">
        <f t="shared" si="37"/>
        <v>1.4615635764427704</v>
      </c>
    </row>
    <row r="316" spans="1:19" x14ac:dyDescent="0.3">
      <c r="A316" t="s">
        <v>365</v>
      </c>
      <c r="B316">
        <v>1087.8704834</v>
      </c>
      <c r="C316">
        <v>1150.1999512</v>
      </c>
      <c r="D316">
        <v>1105.7127685999999</v>
      </c>
      <c r="E316">
        <v>1107.9752197</v>
      </c>
      <c r="F316">
        <v>1150.1999512</v>
      </c>
      <c r="G316">
        <v>1141.5300293</v>
      </c>
      <c r="H316">
        <v>1153.5600586</v>
      </c>
      <c r="I316">
        <v>1216.4000243999999</v>
      </c>
      <c r="J316">
        <v>1172.0424805</v>
      </c>
      <c r="L316" t="str">
        <f t="shared" si="31"/>
        <v>14NOV2022:03:00:00</v>
      </c>
      <c r="M316">
        <v>3</v>
      </c>
      <c r="N316">
        <f t="shared" si="32"/>
        <v>62.329467799999975</v>
      </c>
      <c r="O316" t="str">
        <f t="shared" si="33"/>
        <v/>
      </c>
      <c r="P316">
        <f t="shared" si="34"/>
        <v>62.329467799999975</v>
      </c>
      <c r="Q316" t="str">
        <f t="shared" si="35"/>
        <v/>
      </c>
      <c r="R316">
        <f t="shared" si="36"/>
        <v>1</v>
      </c>
      <c r="S316">
        <f t="shared" si="37"/>
        <v>5.729493423260938</v>
      </c>
    </row>
    <row r="317" spans="1:19" x14ac:dyDescent="0.3">
      <c r="A317" t="s">
        <v>366</v>
      </c>
      <c r="B317">
        <v>1080.0048827999999</v>
      </c>
      <c r="C317">
        <v>1162.8299560999999</v>
      </c>
      <c r="D317">
        <v>1123.1163329999999</v>
      </c>
      <c r="E317">
        <v>1134.4458007999999</v>
      </c>
      <c r="F317">
        <v>1162.8299560999999</v>
      </c>
      <c r="G317">
        <v>1153.4699707</v>
      </c>
      <c r="H317">
        <v>1163.6500243999999</v>
      </c>
      <c r="I317">
        <v>1219.2800293</v>
      </c>
      <c r="J317">
        <v>1180.4525146000001</v>
      </c>
      <c r="L317" t="str">
        <f t="shared" si="31"/>
        <v>14NOV2022:04:00:00</v>
      </c>
      <c r="M317">
        <v>4</v>
      </c>
      <c r="N317">
        <f t="shared" si="32"/>
        <v>82.825073299999985</v>
      </c>
      <c r="O317" t="str">
        <f t="shared" si="33"/>
        <v/>
      </c>
      <c r="P317">
        <f t="shared" si="34"/>
        <v>82.825073299999985</v>
      </c>
      <c r="Q317" t="str">
        <f t="shared" si="35"/>
        <v/>
      </c>
      <c r="R317">
        <f t="shared" si="36"/>
        <v>1</v>
      </c>
      <c r="S317">
        <f t="shared" si="37"/>
        <v>7.6689535963272037</v>
      </c>
    </row>
    <row r="318" spans="1:19" x14ac:dyDescent="0.3">
      <c r="A318" t="s">
        <v>367</v>
      </c>
      <c r="B318">
        <v>1112.3797606999999</v>
      </c>
      <c r="C318">
        <v>1192.6300048999999</v>
      </c>
      <c r="D318">
        <v>1169.5281981999999</v>
      </c>
      <c r="E318">
        <v>1190.9396973</v>
      </c>
      <c r="F318">
        <v>1192.6300048999999</v>
      </c>
      <c r="G318">
        <v>1186.6800536999999</v>
      </c>
      <c r="H318">
        <v>1200.4399414</v>
      </c>
      <c r="I318">
        <v>1247.7399902</v>
      </c>
      <c r="J318">
        <v>1212.3835449000001</v>
      </c>
      <c r="L318" t="str">
        <f t="shared" si="31"/>
        <v>14NOV2022:05:00:00</v>
      </c>
      <c r="M318">
        <v>5</v>
      </c>
      <c r="N318">
        <f t="shared" si="32"/>
        <v>80.250244199999997</v>
      </c>
      <c r="O318" t="str">
        <f t="shared" si="33"/>
        <v/>
      </c>
      <c r="P318">
        <f t="shared" si="34"/>
        <v>80.250244199999997</v>
      </c>
      <c r="Q318" t="str">
        <f t="shared" si="35"/>
        <v/>
      </c>
      <c r="R318">
        <f t="shared" si="36"/>
        <v>1</v>
      </c>
      <c r="S318">
        <f t="shared" si="37"/>
        <v>7.2142848184778199</v>
      </c>
    </row>
    <row r="319" spans="1:19" x14ac:dyDescent="0.3">
      <c r="A319" t="s">
        <v>368</v>
      </c>
      <c r="B319">
        <v>1172.4847411999999</v>
      </c>
      <c r="C319">
        <v>1280.5400391000001</v>
      </c>
      <c r="D319">
        <v>1235.9534911999999</v>
      </c>
      <c r="E319">
        <v>1249.4422606999999</v>
      </c>
      <c r="F319">
        <v>1280.5400391000001</v>
      </c>
      <c r="G319">
        <v>1274.0300293</v>
      </c>
      <c r="H319">
        <v>1286.0699463000001</v>
      </c>
      <c r="I319">
        <v>1333.5699463000001</v>
      </c>
      <c r="J319">
        <v>1298.8554687999999</v>
      </c>
      <c r="L319" t="str">
        <f t="shared" si="31"/>
        <v>14NOV2022:06:00:00</v>
      </c>
      <c r="M319">
        <v>6</v>
      </c>
      <c r="N319">
        <f t="shared" si="32"/>
        <v>108.05529790000014</v>
      </c>
      <c r="O319" t="str">
        <f t="shared" si="33"/>
        <v/>
      </c>
      <c r="P319">
        <f t="shared" si="34"/>
        <v>108.05529790000014</v>
      </c>
      <c r="Q319" t="str">
        <f t="shared" si="35"/>
        <v/>
      </c>
      <c r="R319">
        <f t="shared" si="36"/>
        <v>1</v>
      </c>
      <c r="S319">
        <f t="shared" si="37"/>
        <v>9.215923593974372</v>
      </c>
    </row>
    <row r="320" spans="1:19" x14ac:dyDescent="0.3">
      <c r="A320" t="s">
        <v>369</v>
      </c>
      <c r="B320">
        <v>1285.5198975000001</v>
      </c>
      <c r="C320">
        <v>1409.4000243999999</v>
      </c>
      <c r="D320">
        <v>1364.1887207</v>
      </c>
      <c r="E320">
        <v>1401.2471923999999</v>
      </c>
      <c r="F320">
        <v>1409.4000243999999</v>
      </c>
      <c r="G320">
        <v>1405.0799560999999</v>
      </c>
      <c r="H320">
        <v>1413.5999756000001</v>
      </c>
      <c r="I320">
        <v>1470.9599608999999</v>
      </c>
      <c r="J320">
        <v>1430.9160156</v>
      </c>
      <c r="L320" t="str">
        <f t="shared" si="31"/>
        <v>14NOV2022:07:00:00</v>
      </c>
      <c r="M320">
        <v>7</v>
      </c>
      <c r="N320">
        <f t="shared" si="32"/>
        <v>123.88012689999982</v>
      </c>
      <c r="O320" t="str">
        <f t="shared" si="33"/>
        <v/>
      </c>
      <c r="P320">
        <f t="shared" si="34"/>
        <v>123.88012689999982</v>
      </c>
      <c r="Q320" t="str">
        <f t="shared" si="35"/>
        <v/>
      </c>
      <c r="R320">
        <f t="shared" si="36"/>
        <v>1</v>
      </c>
      <c r="S320">
        <f t="shared" si="37"/>
        <v>9.6365779433608356</v>
      </c>
    </row>
    <row r="321" spans="1:19" x14ac:dyDescent="0.3">
      <c r="A321" t="s">
        <v>370</v>
      </c>
      <c r="B321">
        <v>1350.8728027</v>
      </c>
      <c r="C321">
        <v>1476.9899902</v>
      </c>
      <c r="D321">
        <v>1410.5435791</v>
      </c>
      <c r="E321">
        <v>1454.3427733999999</v>
      </c>
      <c r="F321">
        <v>1476.9899902</v>
      </c>
      <c r="G321">
        <v>1472.7099608999999</v>
      </c>
      <c r="H321">
        <v>1480.8299560999999</v>
      </c>
      <c r="I321">
        <v>1542.4100341999999</v>
      </c>
      <c r="J321">
        <v>1499.7769774999999</v>
      </c>
      <c r="L321" t="str">
        <f t="shared" si="31"/>
        <v>14NOV2022:08:00:00</v>
      </c>
      <c r="M321">
        <v>8</v>
      </c>
      <c r="N321">
        <f t="shared" si="32"/>
        <v>126.1171875</v>
      </c>
      <c r="O321" t="str">
        <f t="shared" si="33"/>
        <v/>
      </c>
      <c r="P321">
        <f t="shared" si="34"/>
        <v>126.1171875</v>
      </c>
      <c r="Q321" t="str">
        <f t="shared" si="35"/>
        <v/>
      </c>
      <c r="R321">
        <f t="shared" si="36"/>
        <v>1</v>
      </c>
      <c r="S321">
        <f t="shared" si="37"/>
        <v>9.3359779875594953</v>
      </c>
    </row>
    <row r="322" spans="1:19" x14ac:dyDescent="0.3">
      <c r="A322" t="s">
        <v>371</v>
      </c>
      <c r="B322">
        <v>1382.7623291</v>
      </c>
      <c r="C322">
        <v>1489.7600098</v>
      </c>
      <c r="D322">
        <v>1440.3131103999999</v>
      </c>
      <c r="E322">
        <v>1466.7926024999999</v>
      </c>
      <c r="F322">
        <v>1489.7600098</v>
      </c>
      <c r="G322">
        <v>1480.5600586</v>
      </c>
      <c r="H322">
        <v>1488.6099853999999</v>
      </c>
      <c r="I322">
        <v>1533.5600586</v>
      </c>
      <c r="J322">
        <v>1502.5024414</v>
      </c>
      <c r="L322" t="str">
        <f t="shared" si="31"/>
        <v>14NOV2022:09:00:00</v>
      </c>
      <c r="M322">
        <v>9</v>
      </c>
      <c r="N322">
        <f t="shared" si="32"/>
        <v>106.99768070000005</v>
      </c>
      <c r="O322" t="str">
        <f t="shared" si="33"/>
        <v/>
      </c>
      <c r="P322">
        <f t="shared" si="34"/>
        <v>106.99768070000005</v>
      </c>
      <c r="Q322" t="str">
        <f t="shared" si="35"/>
        <v/>
      </c>
      <c r="R322">
        <f t="shared" si="36"/>
        <v>1</v>
      </c>
      <c r="S322">
        <f t="shared" si="37"/>
        <v>7.7379661311457433</v>
      </c>
    </row>
    <row r="323" spans="1:19" x14ac:dyDescent="0.3">
      <c r="A323" t="s">
        <v>372</v>
      </c>
      <c r="B323">
        <v>1430.5061035000001</v>
      </c>
      <c r="C323">
        <v>1486.7800293</v>
      </c>
      <c r="D323">
        <v>1419.5053711</v>
      </c>
      <c r="E323">
        <v>1432.1549072</v>
      </c>
      <c r="F323">
        <v>1486.7800293</v>
      </c>
      <c r="G323">
        <v>1470.4300536999999</v>
      </c>
      <c r="H323">
        <v>1479.3299560999999</v>
      </c>
      <c r="I323">
        <v>1505.3100586</v>
      </c>
      <c r="J323">
        <v>1487.3155518000001</v>
      </c>
      <c r="L323" t="str">
        <f t="shared" si="31"/>
        <v>14NOV2022:10:00:00</v>
      </c>
      <c r="M323">
        <v>10</v>
      </c>
      <c r="N323">
        <f t="shared" si="32"/>
        <v>56.273925799999915</v>
      </c>
      <c r="O323" t="str">
        <f t="shared" ref="O323:O386" si="41">IF(N323&lt;0,N323,"")</f>
        <v/>
      </c>
      <c r="P323">
        <f t="shared" ref="P323:P386" si="42">IF(N323&gt;0,N323,"")</f>
        <v>56.273925799999915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3.9338473049723626</v>
      </c>
    </row>
    <row r="324" spans="1:19" x14ac:dyDescent="0.3">
      <c r="A324" t="s">
        <v>373</v>
      </c>
      <c r="B324">
        <v>1452.0233154</v>
      </c>
      <c r="C324">
        <v>1484.5300293</v>
      </c>
      <c r="D324">
        <v>1389.2570800999999</v>
      </c>
      <c r="E324">
        <v>1390.3273925999999</v>
      </c>
      <c r="F324">
        <v>1484.5300293</v>
      </c>
      <c r="G324">
        <v>1457.2800293</v>
      </c>
      <c r="H324">
        <v>1468.3000488</v>
      </c>
      <c r="I324">
        <v>1484.3399658000001</v>
      </c>
      <c r="J324">
        <v>1473.5935059000001</v>
      </c>
      <c r="L324" t="str">
        <f t="shared" ref="L324:L387" si="45">A324</f>
        <v>14NOV2022:11:00:00</v>
      </c>
      <c r="M324">
        <v>11</v>
      </c>
      <c r="N324">
        <f t="shared" ref="N324:N387" si="46">C324-B324</f>
        <v>32.506713900000022</v>
      </c>
      <c r="O324" t="str">
        <f t="shared" si="41"/>
        <v/>
      </c>
      <c r="P324">
        <f t="shared" si="42"/>
        <v>32.506713900000022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2.2387184527436563</v>
      </c>
    </row>
    <row r="325" spans="1:19" x14ac:dyDescent="0.3">
      <c r="A325" t="s">
        <v>374</v>
      </c>
      <c r="B325">
        <v>1463.4680175999999</v>
      </c>
      <c r="C325">
        <v>1479.4899902</v>
      </c>
      <c r="D325">
        <v>1347.7514647999999</v>
      </c>
      <c r="E325">
        <v>1355.6998291</v>
      </c>
      <c r="F325">
        <v>1479.4899902</v>
      </c>
      <c r="G325">
        <v>1445.3000488</v>
      </c>
      <c r="H325">
        <v>1459.9200439000001</v>
      </c>
      <c r="I325">
        <v>1466.2700195</v>
      </c>
      <c r="J325">
        <v>1461.4230957</v>
      </c>
      <c r="L325" t="str">
        <f t="shared" si="45"/>
        <v>14NOV2022:12:00:00</v>
      </c>
      <c r="M325">
        <v>12</v>
      </c>
      <c r="N325">
        <f t="shared" si="46"/>
        <v>16.021972600000026</v>
      </c>
      <c r="O325" t="str">
        <f t="shared" si="41"/>
        <v/>
      </c>
      <c r="P325">
        <f t="shared" si="42"/>
        <v>16.021972600000026</v>
      </c>
      <c r="Q325" t="str">
        <f t="shared" si="43"/>
        <v/>
      </c>
      <c r="R325">
        <f t="shared" si="44"/>
        <v>1</v>
      </c>
      <c r="S325">
        <f t="shared" si="47"/>
        <v>1.0947948576474602</v>
      </c>
    </row>
    <row r="326" spans="1:19" x14ac:dyDescent="0.3">
      <c r="A326" t="s">
        <v>375</v>
      </c>
      <c r="B326">
        <v>1456.0899658000001</v>
      </c>
      <c r="C326">
        <v>1470.7700195</v>
      </c>
      <c r="D326">
        <v>1329.7382812999999</v>
      </c>
      <c r="E326">
        <v>1342.3666992000001</v>
      </c>
      <c r="F326">
        <v>1470.7700195</v>
      </c>
      <c r="G326">
        <v>1429.9499512</v>
      </c>
      <c r="H326">
        <v>1446.9799805</v>
      </c>
      <c r="I326">
        <v>1445.6899414</v>
      </c>
      <c r="J326">
        <v>1445.8394774999999</v>
      </c>
      <c r="L326" t="str">
        <f t="shared" si="45"/>
        <v>14NOV2022:13:00:00</v>
      </c>
      <c r="M326">
        <v>13</v>
      </c>
      <c r="N326">
        <f t="shared" si="46"/>
        <v>14.680053699999917</v>
      </c>
      <c r="O326" t="str">
        <f t="shared" si="41"/>
        <v/>
      </c>
      <c r="P326">
        <f t="shared" si="42"/>
        <v>14.680053699999917</v>
      </c>
      <c r="Q326" t="str">
        <f t="shared" si="43"/>
        <v/>
      </c>
      <c r="R326">
        <f t="shared" si="44"/>
        <v>1</v>
      </c>
      <c r="S326">
        <f t="shared" si="47"/>
        <v>1.0081831510963302</v>
      </c>
    </row>
    <row r="327" spans="1:19" x14ac:dyDescent="0.3">
      <c r="A327" t="s">
        <v>376</v>
      </c>
      <c r="B327">
        <v>1467.1947021000001</v>
      </c>
      <c r="C327">
        <v>1470.6800536999999</v>
      </c>
      <c r="D327">
        <v>1317.1328125</v>
      </c>
      <c r="E327">
        <v>1338.9997559000001</v>
      </c>
      <c r="F327">
        <v>1470.6800536999999</v>
      </c>
      <c r="G327">
        <v>1424.7299805</v>
      </c>
      <c r="H327">
        <v>1442.5899658000001</v>
      </c>
      <c r="I327">
        <v>1445.1999512</v>
      </c>
      <c r="J327">
        <v>1443.2519531</v>
      </c>
      <c r="L327" t="str">
        <f t="shared" si="45"/>
        <v>14NOV2022:14:00:00</v>
      </c>
      <c r="M327">
        <v>14</v>
      </c>
      <c r="N327">
        <f t="shared" si="46"/>
        <v>3.4853515999998308</v>
      </c>
      <c r="O327" t="str">
        <f t="shared" si="41"/>
        <v/>
      </c>
      <c r="P327">
        <f t="shared" si="42"/>
        <v>3.4853515999998308</v>
      </c>
      <c r="Q327" t="str">
        <f t="shared" si="43"/>
        <v/>
      </c>
      <c r="R327">
        <f t="shared" si="44"/>
        <v>1</v>
      </c>
      <c r="S327">
        <f t="shared" si="47"/>
        <v>0.23755208460139862</v>
      </c>
    </row>
    <row r="328" spans="1:19" x14ac:dyDescent="0.3">
      <c r="A328" t="s">
        <v>377</v>
      </c>
      <c r="B328">
        <v>1435.8415527</v>
      </c>
      <c r="C328">
        <v>1450.6400146000001</v>
      </c>
      <c r="D328">
        <v>1306.2272949000001</v>
      </c>
      <c r="E328">
        <v>1329.5734863</v>
      </c>
      <c r="F328">
        <v>1450.6400146000001</v>
      </c>
      <c r="G328">
        <v>1402.4499512</v>
      </c>
      <c r="H328">
        <v>1419.9499512</v>
      </c>
      <c r="I328">
        <v>1420.1500243999999</v>
      </c>
      <c r="J328">
        <v>1420.2485352000001</v>
      </c>
      <c r="L328" t="str">
        <f t="shared" si="45"/>
        <v>14NOV2022:15:00:00</v>
      </c>
      <c r="M328">
        <v>15</v>
      </c>
      <c r="N328">
        <f t="shared" si="46"/>
        <v>14.79846190000012</v>
      </c>
      <c r="O328" t="str">
        <f t="shared" si="41"/>
        <v/>
      </c>
      <c r="P328">
        <f t="shared" si="42"/>
        <v>14.79846190000012</v>
      </c>
      <c r="Q328" t="str">
        <f t="shared" si="43"/>
        <v/>
      </c>
      <c r="R328">
        <f t="shared" si="44"/>
        <v>1</v>
      </c>
      <c r="S328">
        <f t="shared" si="47"/>
        <v>1.0306472794419861</v>
      </c>
    </row>
    <row r="329" spans="1:19" x14ac:dyDescent="0.3">
      <c r="A329" t="s">
        <v>378</v>
      </c>
      <c r="B329">
        <v>1459.6976318</v>
      </c>
      <c r="C329">
        <v>1434.4899902</v>
      </c>
      <c r="D329">
        <v>1312.1793213000001</v>
      </c>
      <c r="E329">
        <v>1332.4399414</v>
      </c>
      <c r="F329">
        <v>1434.4899902</v>
      </c>
      <c r="G329">
        <v>1382.5699463000001</v>
      </c>
      <c r="H329">
        <v>1400.2099608999999</v>
      </c>
      <c r="I329">
        <v>1398.7700195</v>
      </c>
      <c r="J329">
        <v>1400.4379882999999</v>
      </c>
      <c r="L329" t="str">
        <f t="shared" si="45"/>
        <v>14NOV2022:16:00:00</v>
      </c>
      <c r="M329">
        <v>16</v>
      </c>
      <c r="N329">
        <f t="shared" si="46"/>
        <v>-25.207641599999988</v>
      </c>
      <c r="O329">
        <f t="shared" si="41"/>
        <v>-25.207641599999988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1.7269084398606331</v>
      </c>
    </row>
    <row r="330" spans="1:19" x14ac:dyDescent="0.3">
      <c r="A330" t="s">
        <v>379</v>
      </c>
      <c r="B330">
        <v>1467.0250243999999</v>
      </c>
      <c r="C330">
        <v>1426.9000243999999</v>
      </c>
      <c r="D330">
        <v>1321.8421631000001</v>
      </c>
      <c r="E330">
        <v>1358.1457519999999</v>
      </c>
      <c r="F330">
        <v>1426.9000243999999</v>
      </c>
      <c r="G330">
        <v>1372.8000488</v>
      </c>
      <c r="H330">
        <v>1390.1099853999999</v>
      </c>
      <c r="I330">
        <v>1401.8000488</v>
      </c>
      <c r="J330">
        <v>1395.3925781</v>
      </c>
      <c r="L330" t="str">
        <f t="shared" si="45"/>
        <v>14NOV2022:17:00:00</v>
      </c>
      <c r="M330">
        <v>17</v>
      </c>
      <c r="N330">
        <f t="shared" si="46"/>
        <v>-40.125</v>
      </c>
      <c r="O330">
        <f t="shared" si="41"/>
        <v>-40.125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2.7351271677462194</v>
      </c>
    </row>
    <row r="331" spans="1:19" x14ac:dyDescent="0.3">
      <c r="A331" t="s">
        <v>380</v>
      </c>
      <c r="B331">
        <v>1475.0069579999999</v>
      </c>
      <c r="C331">
        <v>1471.6500243999999</v>
      </c>
      <c r="D331">
        <v>1352.4769286999999</v>
      </c>
      <c r="E331">
        <v>1405.4902344</v>
      </c>
      <c r="F331">
        <v>1471.6500243999999</v>
      </c>
      <c r="G331">
        <v>1417.8499756000001</v>
      </c>
      <c r="H331">
        <v>1431.8199463000001</v>
      </c>
      <c r="I331">
        <v>1446.0699463000001</v>
      </c>
      <c r="J331">
        <v>1439.2895507999999</v>
      </c>
      <c r="L331" t="str">
        <f t="shared" si="45"/>
        <v>14NOV2022:18:00:00</v>
      </c>
      <c r="M331">
        <v>18</v>
      </c>
      <c r="N331">
        <f t="shared" si="46"/>
        <v>-3.3569336000000476</v>
      </c>
      <c r="O331">
        <f t="shared" si="41"/>
        <v>-3.3569336000000476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0.22758764504757323</v>
      </c>
    </row>
    <row r="332" spans="1:19" x14ac:dyDescent="0.3">
      <c r="A332" t="s">
        <v>381</v>
      </c>
      <c r="B332">
        <v>1478.8532714999999</v>
      </c>
      <c r="C332">
        <v>1561.4300536999999</v>
      </c>
      <c r="D332">
        <v>1405.3372803</v>
      </c>
      <c r="E332">
        <v>1445.9560547000001</v>
      </c>
      <c r="F332">
        <v>1561.4300536999999</v>
      </c>
      <c r="G332">
        <v>1513.7299805</v>
      </c>
      <c r="H332">
        <v>1524.0500488</v>
      </c>
      <c r="I332">
        <v>1550.6099853999999</v>
      </c>
      <c r="J332">
        <v>1536.3730469</v>
      </c>
      <c r="L332" t="str">
        <f t="shared" si="45"/>
        <v>14NOV2022:19:00:00</v>
      </c>
      <c r="M332">
        <v>19</v>
      </c>
      <c r="N332">
        <f t="shared" si="46"/>
        <v>82.576782200000025</v>
      </c>
      <c r="O332" t="str">
        <f t="shared" si="41"/>
        <v/>
      </c>
      <c r="P332">
        <f t="shared" si="42"/>
        <v>82.576782200000025</v>
      </c>
      <c r="Q332" t="str">
        <f t="shared" si="43"/>
        <v/>
      </c>
      <c r="R332">
        <f t="shared" si="44"/>
        <v>1</v>
      </c>
      <c r="S332">
        <f t="shared" si="47"/>
        <v>5.5838387615184057</v>
      </c>
    </row>
    <row r="333" spans="1:19" x14ac:dyDescent="0.3">
      <c r="A333" t="s">
        <v>382</v>
      </c>
      <c r="B333">
        <v>1440.7984618999999</v>
      </c>
      <c r="C333">
        <v>1582.6500243999999</v>
      </c>
      <c r="D333">
        <v>1428.3087158000001</v>
      </c>
      <c r="E333">
        <v>1454.7236327999999</v>
      </c>
      <c r="F333">
        <v>1582.6500243999999</v>
      </c>
      <c r="G333">
        <v>1538.9200439000001</v>
      </c>
      <c r="H333">
        <v>1549.4599608999999</v>
      </c>
      <c r="I333">
        <v>1587.7199707</v>
      </c>
      <c r="J333">
        <v>1565.1944579999999</v>
      </c>
      <c r="L333" t="str">
        <f t="shared" si="45"/>
        <v>14NOV2022:20:00:00</v>
      </c>
      <c r="M333">
        <v>20</v>
      </c>
      <c r="N333">
        <f t="shared" si="46"/>
        <v>141.8515625</v>
      </c>
      <c r="O333" t="str">
        <f t="shared" si="41"/>
        <v/>
      </c>
      <c r="P333">
        <f t="shared" si="42"/>
        <v>141.8515625</v>
      </c>
      <c r="Q333" t="str">
        <f t="shared" si="43"/>
        <v/>
      </c>
      <c r="R333">
        <f t="shared" si="44"/>
        <v>1</v>
      </c>
      <c r="S333">
        <f t="shared" si="47"/>
        <v>9.8453438319845574</v>
      </c>
    </row>
    <row r="334" spans="1:19" x14ac:dyDescent="0.3">
      <c r="A334" t="s">
        <v>383</v>
      </c>
      <c r="B334">
        <v>1414.9844971</v>
      </c>
      <c r="C334">
        <v>1559.5300293</v>
      </c>
      <c r="D334">
        <v>1411.3503418</v>
      </c>
      <c r="E334">
        <v>1430.0428466999999</v>
      </c>
      <c r="F334">
        <v>1559.5300293</v>
      </c>
      <c r="G334">
        <v>1519.7700195</v>
      </c>
      <c r="H334">
        <v>1526.5799560999999</v>
      </c>
      <c r="I334">
        <v>1570.3000488</v>
      </c>
      <c r="J334">
        <v>1545.1219481999999</v>
      </c>
      <c r="L334" t="str">
        <f t="shared" si="45"/>
        <v>14NOV2022:21:00:00</v>
      </c>
      <c r="M334">
        <v>21</v>
      </c>
      <c r="N334">
        <f t="shared" si="46"/>
        <v>144.54553220000003</v>
      </c>
      <c r="O334" t="str">
        <f t="shared" si="41"/>
        <v/>
      </c>
      <c r="P334">
        <f t="shared" si="42"/>
        <v>144.54553220000003</v>
      </c>
      <c r="Q334" t="str">
        <f t="shared" si="43"/>
        <v/>
      </c>
      <c r="R334">
        <f t="shared" si="44"/>
        <v>1</v>
      </c>
      <c r="S334">
        <f t="shared" si="47"/>
        <v>10.215343878059794</v>
      </c>
    </row>
    <row r="335" spans="1:19" x14ac:dyDescent="0.3">
      <c r="A335" t="s">
        <v>384</v>
      </c>
      <c r="B335">
        <v>1378.6481934000001</v>
      </c>
      <c r="C335">
        <v>1507.4599608999999</v>
      </c>
      <c r="D335">
        <v>1392.3745117000001</v>
      </c>
      <c r="E335">
        <v>1397.3909911999999</v>
      </c>
      <c r="F335">
        <v>1507.4599608999999</v>
      </c>
      <c r="G335">
        <v>1470.0500488</v>
      </c>
      <c r="H335">
        <v>1473.9799805</v>
      </c>
      <c r="I335">
        <v>1520.5999756000001</v>
      </c>
      <c r="J335">
        <v>1494.3364257999999</v>
      </c>
      <c r="L335" t="str">
        <f t="shared" si="45"/>
        <v>14NOV2022:22:00:00</v>
      </c>
      <c r="M335">
        <v>22</v>
      </c>
      <c r="N335">
        <f t="shared" si="46"/>
        <v>128.81176749999986</v>
      </c>
      <c r="O335" t="str">
        <f t="shared" si="41"/>
        <v/>
      </c>
      <c r="P335">
        <f t="shared" si="42"/>
        <v>128.81176749999986</v>
      </c>
      <c r="Q335" t="str">
        <f t="shared" si="43"/>
        <v/>
      </c>
      <c r="R335">
        <f t="shared" si="44"/>
        <v>1</v>
      </c>
      <c r="S335">
        <f t="shared" si="47"/>
        <v>9.343338504823798</v>
      </c>
    </row>
    <row r="336" spans="1:19" x14ac:dyDescent="0.3">
      <c r="A336" t="s">
        <v>385</v>
      </c>
      <c r="B336">
        <v>1318.6690673999999</v>
      </c>
      <c r="C336">
        <v>1405.3599853999999</v>
      </c>
      <c r="D336">
        <v>1330.4913329999999</v>
      </c>
      <c r="E336">
        <v>1326.0507812999999</v>
      </c>
      <c r="F336">
        <v>1405.3599853999999</v>
      </c>
      <c r="G336">
        <v>1380.0200195</v>
      </c>
      <c r="H336">
        <v>1377.2199707</v>
      </c>
      <c r="I336">
        <v>1424.7199707</v>
      </c>
      <c r="J336">
        <v>1398.7659911999999</v>
      </c>
      <c r="L336" t="str">
        <f t="shared" si="45"/>
        <v>14NOV2022:23:00:00</v>
      </c>
      <c r="M336">
        <v>23</v>
      </c>
      <c r="N336">
        <f t="shared" si="46"/>
        <v>86.690918000000011</v>
      </c>
      <c r="O336" t="str">
        <f t="shared" si="41"/>
        <v/>
      </c>
      <c r="P336">
        <f t="shared" si="42"/>
        <v>86.690918000000011</v>
      </c>
      <c r="Q336" t="str">
        <f t="shared" si="43"/>
        <v/>
      </c>
      <c r="R336">
        <f t="shared" si="44"/>
        <v>1</v>
      </c>
      <c r="S336">
        <f t="shared" si="47"/>
        <v>6.5741223589120201</v>
      </c>
    </row>
    <row r="337" spans="1:19" x14ac:dyDescent="0.3">
      <c r="A337" t="s">
        <v>386</v>
      </c>
      <c r="B337">
        <v>1268.9057617000001</v>
      </c>
      <c r="C337">
        <v>1324.8499756000001</v>
      </c>
      <c r="D337">
        <v>1269.2110596</v>
      </c>
      <c r="E337">
        <v>1277.2304687999999</v>
      </c>
      <c r="F337">
        <v>1324.8499756000001</v>
      </c>
      <c r="G337">
        <v>1312.3100586</v>
      </c>
      <c r="H337">
        <v>1303.6600341999999</v>
      </c>
      <c r="I337">
        <v>1344.3399658000001</v>
      </c>
      <c r="J337">
        <v>1323.2390137</v>
      </c>
      <c r="L337" t="str">
        <f t="shared" si="45"/>
        <v>15NOV2022:00:00:00</v>
      </c>
      <c r="M337">
        <v>24</v>
      </c>
      <c r="N337">
        <f t="shared" si="46"/>
        <v>55.944213900000022</v>
      </c>
      <c r="O337" t="str">
        <f t="shared" si="41"/>
        <v/>
      </c>
      <c r="P337">
        <f t="shared" si="42"/>
        <v>55.944213900000022</v>
      </c>
      <c r="Q337" t="str">
        <f t="shared" si="43"/>
        <v/>
      </c>
      <c r="R337">
        <f t="shared" si="44"/>
        <v>1</v>
      </c>
      <c r="S337">
        <f t="shared" si="47"/>
        <v>4.4088549038542855</v>
      </c>
    </row>
    <row r="338" spans="1:19" x14ac:dyDescent="0.3">
      <c r="A338" t="s">
        <v>387</v>
      </c>
      <c r="B338">
        <v>1259.8520507999999</v>
      </c>
      <c r="C338">
        <v>1296.2700195</v>
      </c>
      <c r="D338">
        <v>1211.4815673999999</v>
      </c>
      <c r="E338">
        <v>1259.1271973</v>
      </c>
      <c r="F338">
        <v>1250.1899414</v>
      </c>
      <c r="G338">
        <v>1261.5699463000001</v>
      </c>
      <c r="H338">
        <v>1296.2700195</v>
      </c>
      <c r="I338">
        <v>1311.5200195</v>
      </c>
      <c r="J338">
        <v>1286.0205077999999</v>
      </c>
      <c r="L338" t="str">
        <f t="shared" si="45"/>
        <v>15NOV2022:01:00:00</v>
      </c>
      <c r="M338">
        <v>1</v>
      </c>
      <c r="N338">
        <f t="shared" si="46"/>
        <v>36.417968700000074</v>
      </c>
      <c r="O338" t="str">
        <f t="shared" si="41"/>
        <v/>
      </c>
      <c r="P338">
        <f t="shared" si="42"/>
        <v>36.417968700000074</v>
      </c>
      <c r="Q338" t="str">
        <f t="shared" si="43"/>
        <v/>
      </c>
      <c r="R338">
        <f t="shared" si="44"/>
        <v>1</v>
      </c>
      <c r="S338">
        <f t="shared" si="47"/>
        <v>2.890654396829758</v>
      </c>
    </row>
    <row r="339" spans="1:19" x14ac:dyDescent="0.3">
      <c r="A339" t="s">
        <v>388</v>
      </c>
      <c r="B339">
        <v>1251.1232910000001</v>
      </c>
      <c r="C339">
        <v>1249.75</v>
      </c>
      <c r="D339">
        <v>1187.6158447</v>
      </c>
      <c r="E339">
        <v>1250.9073486</v>
      </c>
      <c r="F339">
        <v>1200.3299560999999</v>
      </c>
      <c r="G339">
        <v>1213.3800048999999</v>
      </c>
      <c r="H339">
        <v>1249.75</v>
      </c>
      <c r="I339">
        <v>1274.4499512</v>
      </c>
      <c r="J339">
        <v>1241.8895264</v>
      </c>
      <c r="L339" t="str">
        <f t="shared" si="45"/>
        <v>15NOV2022:02:00:00</v>
      </c>
      <c r="M339">
        <v>2</v>
      </c>
      <c r="N339">
        <f t="shared" si="46"/>
        <v>-1.3732910000001084</v>
      </c>
      <c r="O339">
        <f t="shared" si="41"/>
        <v>-1.3732910000001084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0.10976464189252379</v>
      </c>
    </row>
    <row r="340" spans="1:19" x14ac:dyDescent="0.3">
      <c r="A340" t="s">
        <v>389</v>
      </c>
      <c r="B340">
        <v>1248.6551514</v>
      </c>
      <c r="C340">
        <v>1229.5999756000001</v>
      </c>
      <c r="D340">
        <v>1176.269043</v>
      </c>
      <c r="E340">
        <v>1248.5295410000001</v>
      </c>
      <c r="F340">
        <v>1180.1999512</v>
      </c>
      <c r="G340">
        <v>1192.6800536999999</v>
      </c>
      <c r="H340">
        <v>1229.5999756000001</v>
      </c>
      <c r="I340">
        <v>1263.3199463000001</v>
      </c>
      <c r="J340">
        <v>1224.7619629000001</v>
      </c>
      <c r="L340" t="str">
        <f t="shared" si="45"/>
        <v>15NOV2022:03:00:00</v>
      </c>
      <c r="M340">
        <v>3</v>
      </c>
      <c r="N340">
        <f t="shared" si="46"/>
        <v>-19.055175799999915</v>
      </c>
      <c r="O340">
        <f t="shared" si="41"/>
        <v>-19.055175799999915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1.5260559153289948</v>
      </c>
    </row>
    <row r="341" spans="1:19" x14ac:dyDescent="0.3">
      <c r="A341" t="s">
        <v>390</v>
      </c>
      <c r="B341">
        <v>1248.6354980000001</v>
      </c>
      <c r="C341">
        <v>1233.4899902</v>
      </c>
      <c r="D341">
        <v>1188.4869385</v>
      </c>
      <c r="E341">
        <v>1269.6368408000001</v>
      </c>
      <c r="F341">
        <v>1182.4599608999999</v>
      </c>
      <c r="G341">
        <v>1195.2900391000001</v>
      </c>
      <c r="H341">
        <v>1233.4899902</v>
      </c>
      <c r="I341">
        <v>1259.0100098</v>
      </c>
      <c r="J341">
        <v>1225.2175293</v>
      </c>
      <c r="L341" t="str">
        <f t="shared" si="45"/>
        <v>15NOV2022:04:00:00</v>
      </c>
      <c r="M341">
        <v>4</v>
      </c>
      <c r="N341">
        <f t="shared" si="46"/>
        <v>-15.145507800000132</v>
      </c>
      <c r="O341">
        <f t="shared" si="41"/>
        <v>-15.145507800000132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1.2129646982053151</v>
      </c>
    </row>
    <row r="342" spans="1:19" x14ac:dyDescent="0.3">
      <c r="A342" t="s">
        <v>391</v>
      </c>
      <c r="B342">
        <v>1289.9962158000001</v>
      </c>
      <c r="C342">
        <v>1275.6500243999999</v>
      </c>
      <c r="D342">
        <v>1231.2672118999999</v>
      </c>
      <c r="E342">
        <v>1303.0013428</v>
      </c>
      <c r="F342">
        <v>1220.4899902</v>
      </c>
      <c r="G342">
        <v>1234.8499756000001</v>
      </c>
      <c r="H342">
        <v>1275.6500243999999</v>
      </c>
      <c r="I342">
        <v>1286.6800536999999</v>
      </c>
      <c r="J342">
        <v>1261.036499</v>
      </c>
      <c r="L342" t="str">
        <f t="shared" si="45"/>
        <v>15NOV2022:05:00:00</v>
      </c>
      <c r="M342">
        <v>5</v>
      </c>
      <c r="N342">
        <f t="shared" si="46"/>
        <v>-14.34619140000018</v>
      </c>
      <c r="O342">
        <f t="shared" si="41"/>
        <v>-14.34619140000018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1.1121111228301774</v>
      </c>
    </row>
    <row r="343" spans="1:19" x14ac:dyDescent="0.3">
      <c r="A343" t="s">
        <v>392</v>
      </c>
      <c r="B343">
        <v>1345.5158690999999</v>
      </c>
      <c r="C343">
        <v>1372.6999512</v>
      </c>
      <c r="D343">
        <v>1285.3364257999999</v>
      </c>
      <c r="E343">
        <v>1365.5722656</v>
      </c>
      <c r="F343">
        <v>1315.7399902</v>
      </c>
      <c r="G343">
        <v>1329.9499512</v>
      </c>
      <c r="H343">
        <v>1372.6999512</v>
      </c>
      <c r="I343">
        <v>1371.2199707</v>
      </c>
      <c r="J343">
        <v>1352.9504394999999</v>
      </c>
      <c r="L343" t="str">
        <f t="shared" si="45"/>
        <v>15NOV2022:06:00:00</v>
      </c>
      <c r="M343">
        <v>6</v>
      </c>
      <c r="N343">
        <f t="shared" si="46"/>
        <v>27.184082100000069</v>
      </c>
      <c r="O343" t="str">
        <f t="shared" si="41"/>
        <v/>
      </c>
      <c r="P343">
        <f t="shared" si="42"/>
        <v>27.184082100000069</v>
      </c>
      <c r="Q343" t="str">
        <f t="shared" si="43"/>
        <v/>
      </c>
      <c r="R343">
        <f t="shared" si="44"/>
        <v>1</v>
      </c>
      <c r="S343">
        <f t="shared" si="47"/>
        <v>2.020346450330845</v>
      </c>
    </row>
    <row r="344" spans="1:19" x14ac:dyDescent="0.3">
      <c r="A344" t="s">
        <v>393</v>
      </c>
      <c r="B344">
        <v>1440.2565918</v>
      </c>
      <c r="C344">
        <v>1517.6500243999999</v>
      </c>
      <c r="D344">
        <v>1414.050293</v>
      </c>
      <c r="E344">
        <v>1468.8009033000001</v>
      </c>
      <c r="F344">
        <v>1457.4399414</v>
      </c>
      <c r="G344">
        <v>1471.3100586</v>
      </c>
      <c r="H344">
        <v>1517.6500243999999</v>
      </c>
      <c r="I344">
        <v>1502.8900146000001</v>
      </c>
      <c r="J344">
        <v>1491.8674315999999</v>
      </c>
      <c r="L344" t="str">
        <f t="shared" si="45"/>
        <v>15NOV2022:07:00:00</v>
      </c>
      <c r="M344">
        <v>7</v>
      </c>
      <c r="N344">
        <f t="shared" si="46"/>
        <v>77.393432599999869</v>
      </c>
      <c r="O344" t="str">
        <f t="shared" si="41"/>
        <v/>
      </c>
      <c r="P344">
        <f t="shared" si="42"/>
        <v>77.393432599999869</v>
      </c>
      <c r="Q344" t="str">
        <f t="shared" si="43"/>
        <v/>
      </c>
      <c r="R344">
        <f t="shared" si="44"/>
        <v>1</v>
      </c>
      <c r="S344">
        <f t="shared" si="47"/>
        <v>5.3735864179087223</v>
      </c>
    </row>
    <row r="345" spans="1:19" x14ac:dyDescent="0.3">
      <c r="A345" t="s">
        <v>394</v>
      </c>
      <c r="B345">
        <v>1480.3836670000001</v>
      </c>
      <c r="C345">
        <v>1585.2900391000001</v>
      </c>
      <c r="D345">
        <v>1477.0859375</v>
      </c>
      <c r="E345">
        <v>1524.6342772999999</v>
      </c>
      <c r="F345">
        <v>1527.4100341999999</v>
      </c>
      <c r="G345">
        <v>1538.8199463000001</v>
      </c>
      <c r="H345">
        <v>1585.2900391000001</v>
      </c>
      <c r="I345">
        <v>1563.4000243999999</v>
      </c>
      <c r="J345">
        <v>1557.3291016000001</v>
      </c>
      <c r="L345" t="str">
        <f t="shared" si="45"/>
        <v>15NOV2022:08:00:00</v>
      </c>
      <c r="M345">
        <v>8</v>
      </c>
      <c r="N345">
        <f t="shared" si="46"/>
        <v>104.9063721</v>
      </c>
      <c r="O345" t="str">
        <f t="shared" si="41"/>
        <v/>
      </c>
      <c r="P345">
        <f t="shared" si="42"/>
        <v>104.9063721</v>
      </c>
      <c r="Q345" t="str">
        <f t="shared" si="43"/>
        <v/>
      </c>
      <c r="R345">
        <f t="shared" si="44"/>
        <v>1</v>
      </c>
      <c r="S345">
        <f t="shared" si="47"/>
        <v>7.0864313379377473</v>
      </c>
    </row>
    <row r="346" spans="1:19" x14ac:dyDescent="0.3">
      <c r="A346" t="s">
        <v>395</v>
      </c>
      <c r="B346">
        <v>1455.5270995999999</v>
      </c>
      <c r="C346">
        <v>1567.9699707</v>
      </c>
      <c r="D346">
        <v>1474.4489745999999</v>
      </c>
      <c r="E346">
        <v>1509.3925781</v>
      </c>
      <c r="F346">
        <v>1521.2600098</v>
      </c>
      <c r="G346">
        <v>1526.6099853999999</v>
      </c>
      <c r="H346">
        <v>1567.9699707</v>
      </c>
      <c r="I346">
        <v>1543.8000488</v>
      </c>
      <c r="J346">
        <v>1542.1640625</v>
      </c>
      <c r="L346" t="str">
        <f t="shared" si="45"/>
        <v>15NOV2022:09:00:00</v>
      </c>
      <c r="M346">
        <v>9</v>
      </c>
      <c r="N346">
        <f t="shared" si="46"/>
        <v>112.44287110000005</v>
      </c>
      <c r="O346" t="str">
        <f t="shared" si="41"/>
        <v/>
      </c>
      <c r="P346">
        <f t="shared" si="42"/>
        <v>112.44287110000005</v>
      </c>
      <c r="Q346" t="str">
        <f t="shared" si="43"/>
        <v/>
      </c>
      <c r="R346">
        <f t="shared" si="44"/>
        <v>1</v>
      </c>
      <c r="S346">
        <f t="shared" si="47"/>
        <v>7.7252337748229483</v>
      </c>
    </row>
    <row r="347" spans="1:19" x14ac:dyDescent="0.3">
      <c r="A347" t="s">
        <v>396</v>
      </c>
      <c r="B347">
        <v>1441.6453856999999</v>
      </c>
      <c r="C347">
        <v>1530.4300536999999</v>
      </c>
      <c r="D347">
        <v>1459.0847168</v>
      </c>
      <c r="E347">
        <v>1460.6271973</v>
      </c>
      <c r="F347">
        <v>1502.3000488</v>
      </c>
      <c r="G347">
        <v>1501.3299560999999</v>
      </c>
      <c r="H347">
        <v>1530.4300536999999</v>
      </c>
      <c r="I347">
        <v>1520.1099853999999</v>
      </c>
      <c r="J347">
        <v>1515.3234863</v>
      </c>
      <c r="L347" t="str">
        <f t="shared" si="45"/>
        <v>15NOV2022:10:00:00</v>
      </c>
      <c r="M347">
        <v>10</v>
      </c>
      <c r="N347">
        <f t="shared" si="46"/>
        <v>88.784668000000011</v>
      </c>
      <c r="O347" t="str">
        <f t="shared" si="41"/>
        <v/>
      </c>
      <c r="P347">
        <f t="shared" si="42"/>
        <v>88.784668000000011</v>
      </c>
      <c r="Q347" t="str">
        <f t="shared" si="43"/>
        <v/>
      </c>
      <c r="R347">
        <f t="shared" si="44"/>
        <v>1</v>
      </c>
      <c r="S347">
        <f t="shared" si="47"/>
        <v>6.1585649897453845</v>
      </c>
    </row>
    <row r="348" spans="1:19" x14ac:dyDescent="0.3">
      <c r="A348" t="s">
        <v>397</v>
      </c>
      <c r="B348">
        <v>1409.6177978999999</v>
      </c>
      <c r="C348">
        <v>1497.7700195</v>
      </c>
      <c r="D348">
        <v>1423.3728027</v>
      </c>
      <c r="E348">
        <v>1429.5445557</v>
      </c>
      <c r="F348">
        <v>1485.8299560999999</v>
      </c>
      <c r="G348">
        <v>1474.2399902</v>
      </c>
      <c r="H348">
        <v>1497.7700195</v>
      </c>
      <c r="I348">
        <v>1497.6500243999999</v>
      </c>
      <c r="J348">
        <v>1490.0544434000001</v>
      </c>
      <c r="L348" t="str">
        <f t="shared" si="45"/>
        <v>15NOV2022:11:00:00</v>
      </c>
      <c r="M348">
        <v>11</v>
      </c>
      <c r="N348">
        <f t="shared" si="46"/>
        <v>88.152221600000075</v>
      </c>
      <c r="O348" t="str">
        <f t="shared" si="41"/>
        <v/>
      </c>
      <c r="P348">
        <f t="shared" si="42"/>
        <v>88.152221600000075</v>
      </c>
      <c r="Q348" t="str">
        <f t="shared" si="43"/>
        <v/>
      </c>
      <c r="R348">
        <f t="shared" si="44"/>
        <v>1</v>
      </c>
      <c r="S348">
        <f t="shared" si="47"/>
        <v>6.253625750989114</v>
      </c>
    </row>
    <row r="349" spans="1:19" x14ac:dyDescent="0.3">
      <c r="A349" t="s">
        <v>398</v>
      </c>
      <c r="B349">
        <v>1364.7489014</v>
      </c>
      <c r="C349">
        <v>1456.8299560999999</v>
      </c>
      <c r="D349">
        <v>1366.2943115</v>
      </c>
      <c r="E349">
        <v>1400.3896483999999</v>
      </c>
      <c r="F349">
        <v>1457.5300293</v>
      </c>
      <c r="G349">
        <v>1433.0100098</v>
      </c>
      <c r="H349">
        <v>1456.8299560999999</v>
      </c>
      <c r="I349">
        <v>1461.8000488</v>
      </c>
      <c r="J349">
        <v>1452.7194824000001</v>
      </c>
      <c r="L349" t="str">
        <f t="shared" si="45"/>
        <v>15NOV2022:12:00:00</v>
      </c>
      <c r="M349">
        <v>12</v>
      </c>
      <c r="N349">
        <f t="shared" si="46"/>
        <v>92.081054699999868</v>
      </c>
      <c r="O349" t="str">
        <f t="shared" si="41"/>
        <v/>
      </c>
      <c r="P349">
        <f t="shared" si="42"/>
        <v>92.081054699999868</v>
      </c>
      <c r="Q349" t="str">
        <f t="shared" si="43"/>
        <v/>
      </c>
      <c r="R349">
        <f t="shared" si="44"/>
        <v>1</v>
      </c>
      <c r="S349">
        <f t="shared" si="47"/>
        <v>6.7471059771904107</v>
      </c>
    </row>
    <row r="350" spans="1:19" x14ac:dyDescent="0.3">
      <c r="A350" t="s">
        <v>399</v>
      </c>
      <c r="B350">
        <v>1318.5856934000001</v>
      </c>
      <c r="C350">
        <v>1415.8000488</v>
      </c>
      <c r="D350">
        <v>1312.177124</v>
      </c>
      <c r="E350">
        <v>1365.4660644999999</v>
      </c>
      <c r="F350">
        <v>1428.8299560999999</v>
      </c>
      <c r="G350">
        <v>1394.3199463000001</v>
      </c>
      <c r="H350">
        <v>1415.8000488</v>
      </c>
      <c r="I350">
        <v>1432.7399902</v>
      </c>
      <c r="J350">
        <v>1418.3134766000001</v>
      </c>
      <c r="L350" t="str">
        <f t="shared" si="45"/>
        <v>15NOV2022:13:00:00</v>
      </c>
      <c r="M350">
        <v>13</v>
      </c>
      <c r="N350">
        <f t="shared" si="46"/>
        <v>97.214355399999931</v>
      </c>
      <c r="O350" t="str">
        <f t="shared" si="41"/>
        <v/>
      </c>
      <c r="P350">
        <f t="shared" si="42"/>
        <v>97.214355399999931</v>
      </c>
      <c r="Q350" t="str">
        <f t="shared" si="43"/>
        <v/>
      </c>
      <c r="R350">
        <f t="shared" si="44"/>
        <v>1</v>
      </c>
      <c r="S350">
        <f t="shared" si="47"/>
        <v>7.3726232497890027</v>
      </c>
    </row>
    <row r="351" spans="1:19" x14ac:dyDescent="0.3">
      <c r="A351" t="s">
        <v>400</v>
      </c>
      <c r="B351">
        <v>1279.3083495999999</v>
      </c>
      <c r="C351">
        <v>1401.6199951000001</v>
      </c>
      <c r="D351">
        <v>1270.9417725000001</v>
      </c>
      <c r="E351">
        <v>1348.6187743999999</v>
      </c>
      <c r="F351">
        <v>1422.2700195</v>
      </c>
      <c r="G351">
        <v>1382.2299805</v>
      </c>
      <c r="H351">
        <v>1401.6199951000001</v>
      </c>
      <c r="I351">
        <v>1431.1500243999999</v>
      </c>
      <c r="J351">
        <v>1410.2054443</v>
      </c>
      <c r="L351" t="str">
        <f t="shared" si="45"/>
        <v>15NOV2022:14:00:00</v>
      </c>
      <c r="M351">
        <v>14</v>
      </c>
      <c r="N351">
        <f t="shared" si="46"/>
        <v>122.31164550000017</v>
      </c>
      <c r="O351" t="str">
        <f t="shared" si="41"/>
        <v/>
      </c>
      <c r="P351">
        <f t="shared" si="42"/>
        <v>122.31164550000017</v>
      </c>
      <c r="Q351" t="str">
        <f t="shared" si="43"/>
        <v/>
      </c>
      <c r="R351">
        <f t="shared" si="44"/>
        <v>1</v>
      </c>
      <c r="S351">
        <f t="shared" si="47"/>
        <v>9.5607634811609898</v>
      </c>
    </row>
    <row r="352" spans="1:19" x14ac:dyDescent="0.3">
      <c r="A352" t="s">
        <v>401</v>
      </c>
      <c r="B352">
        <v>1238.2808838000001</v>
      </c>
      <c r="C352">
        <v>1376.5300293</v>
      </c>
      <c r="D352">
        <v>1244.9561768000001</v>
      </c>
      <c r="E352">
        <v>1328.4456786999999</v>
      </c>
      <c r="F352">
        <v>1405.0899658000001</v>
      </c>
      <c r="G352">
        <v>1362.1800536999999</v>
      </c>
      <c r="H352">
        <v>1376.5300293</v>
      </c>
      <c r="I352">
        <v>1418.3299560999999</v>
      </c>
      <c r="J352">
        <v>1391.8564452999999</v>
      </c>
      <c r="L352" t="str">
        <f t="shared" si="45"/>
        <v>15NOV2022:15:00:00</v>
      </c>
      <c r="M352">
        <v>15</v>
      </c>
      <c r="N352">
        <f t="shared" si="46"/>
        <v>138.24914549999994</v>
      </c>
      <c r="O352" t="str">
        <f t="shared" si="41"/>
        <v/>
      </c>
      <c r="P352">
        <f t="shared" si="42"/>
        <v>138.24914549999994</v>
      </c>
      <c r="Q352" t="str">
        <f t="shared" si="43"/>
        <v/>
      </c>
      <c r="R352">
        <f t="shared" si="44"/>
        <v>1</v>
      </c>
      <c r="S352">
        <f t="shared" si="47"/>
        <v>11.164603064511908</v>
      </c>
    </row>
    <row r="353" spans="1:19" x14ac:dyDescent="0.3">
      <c r="A353" t="s">
        <v>402</v>
      </c>
      <c r="B353">
        <v>1228.402832</v>
      </c>
      <c r="C353">
        <v>1361.6899414</v>
      </c>
      <c r="D353">
        <v>1234.1273193</v>
      </c>
      <c r="E353">
        <v>1315.4132079999999</v>
      </c>
      <c r="F353">
        <v>1388.7299805</v>
      </c>
      <c r="G353">
        <v>1342.5600586</v>
      </c>
      <c r="H353">
        <v>1361.6899414</v>
      </c>
      <c r="I353">
        <v>1401.7299805</v>
      </c>
      <c r="J353">
        <v>1374.9775391000001</v>
      </c>
      <c r="L353" t="str">
        <f t="shared" si="45"/>
        <v>15NOV2022:16:00:00</v>
      </c>
      <c r="M353">
        <v>16</v>
      </c>
      <c r="N353">
        <f t="shared" si="46"/>
        <v>133.28710939999996</v>
      </c>
      <c r="O353" t="str">
        <f t="shared" si="41"/>
        <v/>
      </c>
      <c r="P353">
        <f t="shared" si="42"/>
        <v>133.28710939999996</v>
      </c>
      <c r="Q353" t="str">
        <f t="shared" si="43"/>
        <v/>
      </c>
      <c r="R353">
        <f t="shared" si="44"/>
        <v>1</v>
      </c>
      <c r="S353">
        <f t="shared" si="47"/>
        <v>10.850439768442341</v>
      </c>
    </row>
    <row r="354" spans="1:19" x14ac:dyDescent="0.3">
      <c r="A354" t="s">
        <v>403</v>
      </c>
      <c r="B354">
        <v>1273.5987548999999</v>
      </c>
      <c r="C354">
        <v>1342.9100341999999</v>
      </c>
      <c r="D354">
        <v>1236.8084716999999</v>
      </c>
      <c r="E354">
        <v>1327.2475586</v>
      </c>
      <c r="F354">
        <v>1376.0999756000001</v>
      </c>
      <c r="G354">
        <v>1325.9300536999999</v>
      </c>
      <c r="H354">
        <v>1342.9100341999999</v>
      </c>
      <c r="I354">
        <v>1398.6400146000001</v>
      </c>
      <c r="J354">
        <v>1363.1489257999999</v>
      </c>
      <c r="L354" t="str">
        <f t="shared" si="45"/>
        <v>15NOV2022:17:00:00</v>
      </c>
      <c r="M354">
        <v>17</v>
      </c>
      <c r="N354">
        <f t="shared" si="46"/>
        <v>69.311279300000024</v>
      </c>
      <c r="O354" t="str">
        <f t="shared" si="41"/>
        <v/>
      </c>
      <c r="P354">
        <f t="shared" si="42"/>
        <v>69.311279300000024</v>
      </c>
      <c r="Q354" t="str">
        <f t="shared" si="43"/>
        <v/>
      </c>
      <c r="R354">
        <f t="shared" si="44"/>
        <v>1</v>
      </c>
      <c r="S354">
        <f t="shared" si="47"/>
        <v>5.4421597880285448</v>
      </c>
    </row>
    <row r="355" spans="1:19" x14ac:dyDescent="0.3">
      <c r="A355" t="s">
        <v>404</v>
      </c>
      <c r="B355">
        <v>1322.5394286999999</v>
      </c>
      <c r="C355">
        <v>1389.8399658000001</v>
      </c>
      <c r="D355">
        <v>1267.4224853999999</v>
      </c>
      <c r="E355">
        <v>1367.3128661999999</v>
      </c>
      <c r="F355">
        <v>1427.2800293</v>
      </c>
      <c r="G355">
        <v>1373.6199951000001</v>
      </c>
      <c r="H355">
        <v>1389.8399658000001</v>
      </c>
      <c r="I355">
        <v>1438.0100098</v>
      </c>
      <c r="J355">
        <v>1408.2604980000001</v>
      </c>
      <c r="L355" t="str">
        <f t="shared" si="45"/>
        <v>15NOV2022:18:00:00</v>
      </c>
      <c r="M355">
        <v>18</v>
      </c>
      <c r="N355">
        <f t="shared" si="46"/>
        <v>67.300537100000156</v>
      </c>
      <c r="O355" t="str">
        <f t="shared" si="41"/>
        <v/>
      </c>
      <c r="P355">
        <f t="shared" si="42"/>
        <v>67.300537100000156</v>
      </c>
      <c r="Q355" t="str">
        <f t="shared" si="43"/>
        <v/>
      </c>
      <c r="R355">
        <f t="shared" si="44"/>
        <v>1</v>
      </c>
      <c r="S355">
        <f t="shared" si="47"/>
        <v>5.0887357790273011</v>
      </c>
    </row>
    <row r="356" spans="1:19" x14ac:dyDescent="0.3">
      <c r="A356" t="s">
        <v>405</v>
      </c>
      <c r="B356">
        <v>1401.6693115</v>
      </c>
      <c r="C356">
        <v>1496.3299560999999</v>
      </c>
      <c r="D356">
        <v>1329.105957</v>
      </c>
      <c r="E356">
        <v>1426.5410156</v>
      </c>
      <c r="F356">
        <v>1536.7800293</v>
      </c>
      <c r="G356">
        <v>1491.4100341999999</v>
      </c>
      <c r="H356">
        <v>1496.3299560999999</v>
      </c>
      <c r="I356">
        <v>1553.1099853999999</v>
      </c>
      <c r="J356">
        <v>1521.0405272999999</v>
      </c>
      <c r="L356" t="str">
        <f t="shared" si="45"/>
        <v>15NOV2022:19:00:00</v>
      </c>
      <c r="M356">
        <v>19</v>
      </c>
      <c r="N356">
        <f t="shared" si="46"/>
        <v>94.660644599999841</v>
      </c>
      <c r="O356" t="str">
        <f t="shared" si="41"/>
        <v/>
      </c>
      <c r="P356">
        <f t="shared" si="42"/>
        <v>94.660644599999841</v>
      </c>
      <c r="Q356" t="str">
        <f t="shared" si="43"/>
        <v/>
      </c>
      <c r="R356">
        <f t="shared" si="44"/>
        <v>1</v>
      </c>
      <c r="S356">
        <f t="shared" si="47"/>
        <v>6.7534220677699288</v>
      </c>
    </row>
    <row r="357" spans="1:19" x14ac:dyDescent="0.3">
      <c r="A357" t="s">
        <v>406</v>
      </c>
      <c r="B357">
        <v>1429.4383545000001</v>
      </c>
      <c r="C357">
        <v>1519.8100586</v>
      </c>
      <c r="D357">
        <v>1356.4984131000001</v>
      </c>
      <c r="E357">
        <v>1437.3497314000001</v>
      </c>
      <c r="F357">
        <v>1558.3000488</v>
      </c>
      <c r="G357">
        <v>1526.2700195</v>
      </c>
      <c r="H357">
        <v>1519.8100586</v>
      </c>
      <c r="I357">
        <v>1599.3000488</v>
      </c>
      <c r="J357">
        <v>1555.0200195</v>
      </c>
      <c r="L357" t="str">
        <f t="shared" si="45"/>
        <v>15NOV2022:20:00:00</v>
      </c>
      <c r="M357">
        <v>20</v>
      </c>
      <c r="N357">
        <f t="shared" si="46"/>
        <v>90.371704099999988</v>
      </c>
      <c r="O357" t="str">
        <f t="shared" si="41"/>
        <v/>
      </c>
      <c r="P357">
        <f t="shared" si="42"/>
        <v>90.371704099999988</v>
      </c>
      <c r="Q357" t="str">
        <f t="shared" si="43"/>
        <v/>
      </c>
      <c r="R357">
        <f t="shared" si="44"/>
        <v>1</v>
      </c>
      <c r="S357">
        <f t="shared" si="47"/>
        <v>6.3221826821353826</v>
      </c>
    </row>
    <row r="358" spans="1:19" x14ac:dyDescent="0.3">
      <c r="A358" t="s">
        <v>407</v>
      </c>
      <c r="B358">
        <v>1424.2774658000001</v>
      </c>
      <c r="C358">
        <v>1502.1899414</v>
      </c>
      <c r="D358">
        <v>1368.9855957</v>
      </c>
      <c r="E358">
        <v>1430.5296631000001</v>
      </c>
      <c r="F358">
        <v>1542.2900391000001</v>
      </c>
      <c r="G358">
        <v>1514.1300048999999</v>
      </c>
      <c r="H358">
        <v>1502.1899414</v>
      </c>
      <c r="I358">
        <v>1583.6800536999999</v>
      </c>
      <c r="J358">
        <v>1539.7115478999999</v>
      </c>
      <c r="L358" t="str">
        <f t="shared" si="45"/>
        <v>15NOV2022:21:00:00</v>
      </c>
      <c r="M358">
        <v>21</v>
      </c>
      <c r="N358">
        <f t="shared" si="46"/>
        <v>77.91247559999988</v>
      </c>
      <c r="O358" t="str">
        <f t="shared" si="41"/>
        <v/>
      </c>
      <c r="P358">
        <f t="shared" si="42"/>
        <v>77.91247559999988</v>
      </c>
      <c r="Q358" t="str">
        <f t="shared" si="43"/>
        <v/>
      </c>
      <c r="R358">
        <f t="shared" si="44"/>
        <v>1</v>
      </c>
      <c r="S358">
        <f t="shared" si="47"/>
        <v>5.4703158247495933</v>
      </c>
    </row>
    <row r="359" spans="1:19" x14ac:dyDescent="0.3">
      <c r="A359" t="s">
        <v>408</v>
      </c>
      <c r="B359">
        <v>1390.3786620999999</v>
      </c>
      <c r="C359">
        <v>1447.4200439000001</v>
      </c>
      <c r="D359">
        <v>1368.0366211</v>
      </c>
      <c r="E359">
        <v>1393.0505370999999</v>
      </c>
      <c r="F359">
        <v>1489.9100341999999</v>
      </c>
      <c r="G359">
        <v>1465.7800293</v>
      </c>
      <c r="H359">
        <v>1447.4200439000001</v>
      </c>
      <c r="I359">
        <v>1535.5500488</v>
      </c>
      <c r="J359">
        <v>1489.2290039</v>
      </c>
      <c r="L359" t="str">
        <f t="shared" si="45"/>
        <v>15NOV2022:22:00:00</v>
      </c>
      <c r="M359">
        <v>22</v>
      </c>
      <c r="N359">
        <f t="shared" si="46"/>
        <v>57.041381800000181</v>
      </c>
      <c r="O359" t="str">
        <f t="shared" si="41"/>
        <v/>
      </c>
      <c r="P359">
        <f t="shared" si="42"/>
        <v>57.041381800000181</v>
      </c>
      <c r="Q359" t="str">
        <f t="shared" si="43"/>
        <v/>
      </c>
      <c r="R359">
        <f t="shared" si="44"/>
        <v>1</v>
      </c>
      <c r="S359">
        <f t="shared" si="47"/>
        <v>4.1025789128442192</v>
      </c>
    </row>
    <row r="360" spans="1:19" x14ac:dyDescent="0.3">
      <c r="A360" t="s">
        <v>409</v>
      </c>
      <c r="B360">
        <v>1342.7128906</v>
      </c>
      <c r="C360">
        <v>1355.8299560999999</v>
      </c>
      <c r="D360">
        <v>1323.3323975000001</v>
      </c>
      <c r="E360">
        <v>1336.6491699000001</v>
      </c>
      <c r="F360">
        <v>1387.5300293</v>
      </c>
      <c r="G360">
        <v>1374.1600341999999</v>
      </c>
      <c r="H360">
        <v>1355.8299560999999</v>
      </c>
      <c r="I360">
        <v>1434.3800048999999</v>
      </c>
      <c r="J360">
        <v>1392.6600341999999</v>
      </c>
      <c r="L360" t="str">
        <f t="shared" si="45"/>
        <v>15NOV2022:23:00:00</v>
      </c>
      <c r="M360">
        <v>23</v>
      </c>
      <c r="N360">
        <f t="shared" si="46"/>
        <v>13.117065499999853</v>
      </c>
      <c r="O360" t="str">
        <f t="shared" si="41"/>
        <v/>
      </c>
      <c r="P360">
        <f t="shared" si="42"/>
        <v>13.117065499999853</v>
      </c>
      <c r="Q360" t="str">
        <f t="shared" si="43"/>
        <v/>
      </c>
      <c r="R360">
        <f t="shared" si="44"/>
        <v>1</v>
      </c>
      <c r="S360">
        <f t="shared" si="47"/>
        <v>0.97690769127407473</v>
      </c>
    </row>
    <row r="361" spans="1:19" x14ac:dyDescent="0.3">
      <c r="A361" t="s">
        <v>410</v>
      </c>
      <c r="B361">
        <v>1304.8303223</v>
      </c>
      <c r="C361">
        <v>1284.9599608999999</v>
      </c>
      <c r="D361">
        <v>1273.3406981999999</v>
      </c>
      <c r="E361">
        <v>1277.2366943</v>
      </c>
      <c r="F361">
        <v>1309.3599853999999</v>
      </c>
      <c r="G361">
        <v>1311.8000488</v>
      </c>
      <c r="H361">
        <v>1284.9599608999999</v>
      </c>
      <c r="I361">
        <v>1360.5400391000001</v>
      </c>
      <c r="J361">
        <v>1321.7829589999999</v>
      </c>
      <c r="L361" t="str">
        <f t="shared" si="45"/>
        <v>16NOV2022:00:00:00</v>
      </c>
      <c r="M361">
        <v>24</v>
      </c>
      <c r="N361">
        <f t="shared" si="46"/>
        <v>-19.870361400000093</v>
      </c>
      <c r="O361">
        <f t="shared" si="41"/>
        <v>-19.870361400000093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1.5228310578324835</v>
      </c>
    </row>
    <row r="362" spans="1:19" x14ac:dyDescent="0.3">
      <c r="A362" t="s">
        <v>411</v>
      </c>
      <c r="B362">
        <v>1301.7878418</v>
      </c>
      <c r="C362">
        <v>1224.9300536999999</v>
      </c>
      <c r="D362">
        <v>1236.6237793</v>
      </c>
      <c r="E362">
        <v>1240.4510498</v>
      </c>
      <c r="F362">
        <v>1224.9300536999999</v>
      </c>
      <c r="G362">
        <v>1274.2600098</v>
      </c>
      <c r="H362">
        <v>1198.2399902</v>
      </c>
      <c r="I362">
        <v>1272.5999756000001</v>
      </c>
      <c r="J362">
        <v>1247.2744141000001</v>
      </c>
      <c r="L362" t="str">
        <f t="shared" si="45"/>
        <v>16NOV2022:01:00:00</v>
      </c>
      <c r="M362">
        <v>1</v>
      </c>
      <c r="N362">
        <f t="shared" si="46"/>
        <v>-76.857788100000107</v>
      </c>
      <c r="O362">
        <f t="shared" si="41"/>
        <v>-76.857788100000107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5.9040179691437107</v>
      </c>
    </row>
    <row r="363" spans="1:19" x14ac:dyDescent="0.3">
      <c r="A363" t="s">
        <v>412</v>
      </c>
      <c r="B363">
        <v>1302.6314697</v>
      </c>
      <c r="C363">
        <v>1178.3599853999999</v>
      </c>
      <c r="D363">
        <v>1222.2751464999999</v>
      </c>
      <c r="E363">
        <v>1232.0015868999999</v>
      </c>
      <c r="F363">
        <v>1178.3599853999999</v>
      </c>
      <c r="G363">
        <v>1241.6800536999999</v>
      </c>
      <c r="H363">
        <v>1152.8800048999999</v>
      </c>
      <c r="I363">
        <v>1237.7900391000001</v>
      </c>
      <c r="J363">
        <v>1208.6206055</v>
      </c>
      <c r="L363" t="str">
        <f t="shared" si="45"/>
        <v>16NOV2022:02:00:00</v>
      </c>
      <c r="M363">
        <v>2</v>
      </c>
      <c r="N363">
        <f t="shared" si="46"/>
        <v>-124.27148430000011</v>
      </c>
      <c r="O363">
        <f t="shared" si="41"/>
        <v>-124.27148430000011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9.5400339382726731</v>
      </c>
    </row>
    <row r="364" spans="1:19" x14ac:dyDescent="0.3">
      <c r="A364" t="s">
        <v>413</v>
      </c>
      <c r="B364">
        <v>1310.6672363</v>
      </c>
      <c r="C364">
        <v>1165.3900146000001</v>
      </c>
      <c r="D364">
        <v>1207.2814940999999</v>
      </c>
      <c r="E364">
        <v>1203.4665527</v>
      </c>
      <c r="F364">
        <v>1165.3900146000001</v>
      </c>
      <c r="G364">
        <v>1234.5999756000001</v>
      </c>
      <c r="H364">
        <v>1139.7600098</v>
      </c>
      <c r="I364">
        <v>1233.9300536999999</v>
      </c>
      <c r="J364">
        <v>1200.2740478999999</v>
      </c>
      <c r="L364" t="str">
        <f t="shared" si="45"/>
        <v>16NOV2022:03:00:00</v>
      </c>
      <c r="M364">
        <v>3</v>
      </c>
      <c r="N364">
        <f t="shared" si="46"/>
        <v>-145.27722169999993</v>
      </c>
      <c r="O364">
        <f t="shared" si="41"/>
        <v>-145.27722169999993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11.084218608387284</v>
      </c>
    </row>
    <row r="365" spans="1:19" x14ac:dyDescent="0.3">
      <c r="A365" t="s">
        <v>414</v>
      </c>
      <c r="B365">
        <v>1329.4372559000001</v>
      </c>
      <c r="C365">
        <v>1177.0200195</v>
      </c>
      <c r="D365">
        <v>1222.2606201000001</v>
      </c>
      <c r="E365">
        <v>1207.3889160000001</v>
      </c>
      <c r="F365">
        <v>1177.0200195</v>
      </c>
      <c r="G365">
        <v>1239.3399658000001</v>
      </c>
      <c r="H365">
        <v>1149.0999756000001</v>
      </c>
      <c r="I365">
        <v>1239.1600341999999</v>
      </c>
      <c r="J365">
        <v>1207.3688964999999</v>
      </c>
      <c r="L365" t="str">
        <f t="shared" si="45"/>
        <v>16NOV2022:04:00:00</v>
      </c>
      <c r="M365">
        <v>4</v>
      </c>
      <c r="N365">
        <f t="shared" si="46"/>
        <v>-152.41723640000009</v>
      </c>
      <c r="O365">
        <f t="shared" si="41"/>
        <v>-152.41723640000009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11.464793522490607</v>
      </c>
    </row>
    <row r="366" spans="1:19" x14ac:dyDescent="0.3">
      <c r="A366" t="s">
        <v>415</v>
      </c>
      <c r="B366">
        <v>1376.0056152</v>
      </c>
      <c r="C366">
        <v>1220.2600098</v>
      </c>
      <c r="D366">
        <v>1264.7637939000001</v>
      </c>
      <c r="E366">
        <v>1239.6472168</v>
      </c>
      <c r="F366">
        <v>1220.2600098</v>
      </c>
      <c r="G366">
        <v>1278</v>
      </c>
      <c r="H366">
        <v>1192.7700195</v>
      </c>
      <c r="I366">
        <v>1280.4100341999999</v>
      </c>
      <c r="J366">
        <v>1248.875</v>
      </c>
      <c r="L366" t="str">
        <f t="shared" si="45"/>
        <v>16NOV2022:05:00:00</v>
      </c>
      <c r="M366">
        <v>5</v>
      </c>
      <c r="N366">
        <f t="shared" si="46"/>
        <v>-155.74560539999993</v>
      </c>
      <c r="O366">
        <f t="shared" si="41"/>
        <v>-155.74560539999993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11.318675133266995</v>
      </c>
    </row>
    <row r="367" spans="1:19" x14ac:dyDescent="0.3">
      <c r="A367" t="s">
        <v>416</v>
      </c>
      <c r="B367">
        <v>1426.5876464999999</v>
      </c>
      <c r="C367">
        <v>1335.3100586</v>
      </c>
      <c r="D367">
        <v>1317.7504882999999</v>
      </c>
      <c r="E367">
        <v>1301.9920654</v>
      </c>
      <c r="F367">
        <v>1335.3100586</v>
      </c>
      <c r="G367">
        <v>1371.2099608999999</v>
      </c>
      <c r="H367">
        <v>1301.0300293</v>
      </c>
      <c r="I367">
        <v>1395.4599608999999</v>
      </c>
      <c r="J367">
        <v>1356.7674560999999</v>
      </c>
      <c r="L367" t="str">
        <f t="shared" si="45"/>
        <v>16NOV2022:06:00:00</v>
      </c>
      <c r="M367">
        <v>6</v>
      </c>
      <c r="N367">
        <f t="shared" si="46"/>
        <v>-91.277587899999844</v>
      </c>
      <c r="O367">
        <f t="shared" si="41"/>
        <v>-91.277587899999844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6.3983161584176704</v>
      </c>
    </row>
    <row r="368" spans="1:19" x14ac:dyDescent="0.3">
      <c r="A368" t="s">
        <v>417</v>
      </c>
      <c r="B368">
        <v>1473.2277832</v>
      </c>
      <c r="C368">
        <v>1513.0400391000001</v>
      </c>
      <c r="D368">
        <v>1443.5893555</v>
      </c>
      <c r="E368">
        <v>1390.2219238</v>
      </c>
      <c r="F368">
        <v>1513.0400391000001</v>
      </c>
      <c r="G368">
        <v>1512.7199707</v>
      </c>
      <c r="H368">
        <v>1470.2800293</v>
      </c>
      <c r="I368">
        <v>1576.6400146000001</v>
      </c>
      <c r="J368">
        <v>1524.5300293</v>
      </c>
      <c r="L368" t="str">
        <f t="shared" si="45"/>
        <v>16NOV2022:07:00:00</v>
      </c>
      <c r="M368">
        <v>7</v>
      </c>
      <c r="N368">
        <f t="shared" si="46"/>
        <v>39.812255900000082</v>
      </c>
      <c r="O368" t="str">
        <f t="shared" si="41"/>
        <v/>
      </c>
      <c r="P368">
        <f t="shared" si="42"/>
        <v>39.812255900000082</v>
      </c>
      <c r="Q368" t="str">
        <f t="shared" si="43"/>
        <v/>
      </c>
      <c r="R368">
        <f t="shared" si="44"/>
        <v>1</v>
      </c>
      <c r="S368">
        <f t="shared" si="47"/>
        <v>2.7023829141698532</v>
      </c>
    </row>
    <row r="369" spans="1:19" x14ac:dyDescent="0.3">
      <c r="A369" t="s">
        <v>418</v>
      </c>
      <c r="B369">
        <v>1518.0588379000001</v>
      </c>
      <c r="C369">
        <v>1602.2700195</v>
      </c>
      <c r="D369">
        <v>1514.3515625</v>
      </c>
      <c r="E369">
        <v>1460.2268065999999</v>
      </c>
      <c r="F369">
        <v>1602.2700195</v>
      </c>
      <c r="G369">
        <v>1577.0300293</v>
      </c>
      <c r="H369">
        <v>1554.7800293</v>
      </c>
      <c r="I369">
        <v>1665.9899902</v>
      </c>
      <c r="J369">
        <v>1606.3895264</v>
      </c>
      <c r="L369" t="str">
        <f t="shared" si="45"/>
        <v>16NOV2022:08:00:00</v>
      </c>
      <c r="M369">
        <v>8</v>
      </c>
      <c r="N369">
        <f t="shared" si="46"/>
        <v>84.211181599999918</v>
      </c>
      <c r="O369" t="str">
        <f t="shared" si="41"/>
        <v/>
      </c>
      <c r="P369">
        <f t="shared" si="42"/>
        <v>84.211181599999918</v>
      </c>
      <c r="Q369" t="str">
        <f t="shared" si="43"/>
        <v/>
      </c>
      <c r="R369">
        <f t="shared" si="44"/>
        <v>1</v>
      </c>
      <c r="S369">
        <f t="shared" si="47"/>
        <v>5.5472936553956682</v>
      </c>
    </row>
    <row r="370" spans="1:19" x14ac:dyDescent="0.3">
      <c r="A370" t="s">
        <v>419</v>
      </c>
      <c r="B370">
        <v>1484.2243652</v>
      </c>
      <c r="C370">
        <v>1590.5999756000001</v>
      </c>
      <c r="D370">
        <v>1500.0762939000001</v>
      </c>
      <c r="E370">
        <v>1465.6102295000001</v>
      </c>
      <c r="F370">
        <v>1590.5999756000001</v>
      </c>
      <c r="G370">
        <v>1548.3900146000001</v>
      </c>
      <c r="H370">
        <v>1544.3399658000001</v>
      </c>
      <c r="I370">
        <v>1629.3199463000001</v>
      </c>
      <c r="J370">
        <v>1582.0344238</v>
      </c>
      <c r="L370" t="str">
        <f t="shared" si="45"/>
        <v>16NOV2022:09:00:00</v>
      </c>
      <c r="M370">
        <v>9</v>
      </c>
      <c r="N370">
        <f t="shared" si="46"/>
        <v>106.37561040000014</v>
      </c>
      <c r="O370" t="str">
        <f t="shared" si="41"/>
        <v/>
      </c>
      <c r="P370">
        <f t="shared" si="42"/>
        <v>106.37561040000014</v>
      </c>
      <c r="Q370" t="str">
        <f t="shared" si="43"/>
        <v/>
      </c>
      <c r="R370">
        <f t="shared" si="44"/>
        <v>1</v>
      </c>
      <c r="S370">
        <f t="shared" si="47"/>
        <v>7.1670842289175045</v>
      </c>
    </row>
    <row r="371" spans="1:19" x14ac:dyDescent="0.3">
      <c r="A371" t="s">
        <v>420</v>
      </c>
      <c r="B371">
        <v>1420.3170166</v>
      </c>
      <c r="C371">
        <v>1562.4699707</v>
      </c>
      <c r="D371">
        <v>1455.9365233999999</v>
      </c>
      <c r="E371">
        <v>1455.1557617000001</v>
      </c>
      <c r="F371">
        <v>1562.4699707</v>
      </c>
      <c r="G371">
        <v>1507.5400391000001</v>
      </c>
      <c r="H371">
        <v>1527.4000243999999</v>
      </c>
      <c r="I371">
        <v>1565.1700439000001</v>
      </c>
      <c r="J371">
        <v>1540.9150391000001</v>
      </c>
      <c r="L371" t="str">
        <f t="shared" si="45"/>
        <v>16NOV2022:10:00:00</v>
      </c>
      <c r="M371">
        <v>10</v>
      </c>
      <c r="N371">
        <f t="shared" si="46"/>
        <v>142.15295409999999</v>
      </c>
      <c r="O371" t="str">
        <f t="shared" si="41"/>
        <v/>
      </c>
      <c r="P371">
        <f t="shared" si="42"/>
        <v>142.15295409999999</v>
      </c>
      <c r="Q371" t="str">
        <f t="shared" si="43"/>
        <v/>
      </c>
      <c r="R371">
        <f t="shared" si="44"/>
        <v>1</v>
      </c>
      <c r="S371">
        <f t="shared" si="47"/>
        <v>10.008536998330856</v>
      </c>
    </row>
    <row r="372" spans="1:19" x14ac:dyDescent="0.3">
      <c r="A372" t="s">
        <v>421</v>
      </c>
      <c r="B372">
        <v>1336.8282471</v>
      </c>
      <c r="C372">
        <v>1533.0100098</v>
      </c>
      <c r="D372">
        <v>1399.3732910000001</v>
      </c>
      <c r="E372">
        <v>1439.0345459</v>
      </c>
      <c r="F372">
        <v>1533.0100098</v>
      </c>
      <c r="G372">
        <v>1458.1300048999999</v>
      </c>
      <c r="H372">
        <v>1500.5999756000001</v>
      </c>
      <c r="I372">
        <v>1518.5600586</v>
      </c>
      <c r="J372">
        <v>1501.1301269999999</v>
      </c>
      <c r="L372" t="str">
        <f t="shared" si="45"/>
        <v>16NOV2022:11:00:00</v>
      </c>
      <c r="M372">
        <v>11</v>
      </c>
      <c r="N372">
        <f t="shared" si="46"/>
        <v>196.18176270000004</v>
      </c>
      <c r="O372" t="str">
        <f t="shared" si="41"/>
        <v/>
      </c>
      <c r="P372">
        <f t="shared" si="42"/>
        <v>196.18176270000004</v>
      </c>
      <c r="Q372" t="str">
        <f t="shared" si="43"/>
        <v/>
      </c>
      <c r="R372">
        <f t="shared" si="44"/>
        <v>1</v>
      </c>
      <c r="S372">
        <f t="shared" si="47"/>
        <v>14.675165873071567</v>
      </c>
    </row>
    <row r="373" spans="1:19" x14ac:dyDescent="0.3">
      <c r="A373" t="s">
        <v>422</v>
      </c>
      <c r="B373">
        <v>1258.2631836</v>
      </c>
      <c r="C373">
        <v>1486.0200195</v>
      </c>
      <c r="D373">
        <v>1325.6398925999999</v>
      </c>
      <c r="E373">
        <v>1406.760376</v>
      </c>
      <c r="F373">
        <v>1486.0200195</v>
      </c>
      <c r="G373">
        <v>1404.7099608999999</v>
      </c>
      <c r="H373">
        <v>1459.6099853999999</v>
      </c>
      <c r="I373">
        <v>1488.4699707</v>
      </c>
      <c r="J373">
        <v>1459.9475098</v>
      </c>
      <c r="L373" t="str">
        <f t="shared" si="45"/>
        <v>16NOV2022:12:00:00</v>
      </c>
      <c r="M373">
        <v>12</v>
      </c>
      <c r="N373">
        <f t="shared" si="46"/>
        <v>227.75683589999994</v>
      </c>
      <c r="O373" t="str">
        <f t="shared" si="41"/>
        <v/>
      </c>
      <c r="P373">
        <f t="shared" si="42"/>
        <v>227.75683589999994</v>
      </c>
      <c r="Q373" t="str">
        <f t="shared" si="43"/>
        <v/>
      </c>
      <c r="R373">
        <f t="shared" si="44"/>
        <v>1</v>
      </c>
      <c r="S373">
        <f t="shared" si="47"/>
        <v>18.100890089493667</v>
      </c>
    </row>
    <row r="374" spans="1:19" x14ac:dyDescent="0.3">
      <c r="A374" t="s">
        <v>423</v>
      </c>
      <c r="B374">
        <v>1193.7795410000001</v>
      </c>
      <c r="C374">
        <v>1443.4300536999999</v>
      </c>
      <c r="D374">
        <v>1274.9116211</v>
      </c>
      <c r="E374">
        <v>1364.1257324000001</v>
      </c>
      <c r="F374">
        <v>1443.4300536999999</v>
      </c>
      <c r="G374">
        <v>1354.9399414</v>
      </c>
      <c r="H374">
        <v>1422.7199707</v>
      </c>
      <c r="I374">
        <v>1454.2199707</v>
      </c>
      <c r="J374">
        <v>1419.9064940999999</v>
      </c>
      <c r="L374" t="str">
        <f t="shared" si="45"/>
        <v>16NOV2022:13:00:00</v>
      </c>
      <c r="M374">
        <v>13</v>
      </c>
      <c r="N374">
        <f t="shared" si="46"/>
        <v>249.65051269999981</v>
      </c>
      <c r="O374" t="str">
        <f t="shared" si="41"/>
        <v/>
      </c>
      <c r="P374">
        <f t="shared" si="42"/>
        <v>249.65051269999981</v>
      </c>
      <c r="Q374" t="str">
        <f t="shared" si="43"/>
        <v/>
      </c>
      <c r="R374">
        <f t="shared" si="44"/>
        <v>1</v>
      </c>
      <c r="S374">
        <f t="shared" si="47"/>
        <v>20.912614442267426</v>
      </c>
    </row>
    <row r="375" spans="1:19" x14ac:dyDescent="0.3">
      <c r="A375" t="s">
        <v>424</v>
      </c>
      <c r="B375">
        <v>1162.8688964999999</v>
      </c>
      <c r="C375">
        <v>1440.4000243999999</v>
      </c>
      <c r="D375">
        <v>1232.5030518000001</v>
      </c>
      <c r="E375">
        <v>1332.3846435999999</v>
      </c>
      <c r="F375">
        <v>1440.4000243999999</v>
      </c>
      <c r="G375">
        <v>1341.1999512</v>
      </c>
      <c r="H375">
        <v>1423.1999512</v>
      </c>
      <c r="I375">
        <v>1457.7099608999999</v>
      </c>
      <c r="J375">
        <v>1417.3583983999999</v>
      </c>
      <c r="L375" t="str">
        <f t="shared" si="45"/>
        <v>16NOV2022:14:00:00</v>
      </c>
      <c r="M375">
        <v>14</v>
      </c>
      <c r="N375">
        <f t="shared" si="46"/>
        <v>277.5311279</v>
      </c>
      <c r="O375" t="str">
        <f t="shared" si="41"/>
        <v/>
      </c>
      <c r="P375">
        <f t="shared" si="42"/>
        <v>277.5311279</v>
      </c>
      <c r="Q375" t="str">
        <f t="shared" si="43"/>
        <v/>
      </c>
      <c r="R375">
        <f t="shared" si="44"/>
        <v>1</v>
      </c>
      <c r="S375">
        <f t="shared" si="47"/>
        <v>23.866071982431773</v>
      </c>
    </row>
    <row r="376" spans="1:19" x14ac:dyDescent="0.3">
      <c r="A376" t="s">
        <v>425</v>
      </c>
      <c r="B376">
        <v>1144.6170654</v>
      </c>
      <c r="C376">
        <v>1421.5999756000001</v>
      </c>
      <c r="D376">
        <v>1190.6882324000001</v>
      </c>
      <c r="E376">
        <v>1273.5705565999999</v>
      </c>
      <c r="F376">
        <v>1421.5999756000001</v>
      </c>
      <c r="G376">
        <v>1319.5699463000001</v>
      </c>
      <c r="H376">
        <v>1407.5200195</v>
      </c>
      <c r="I376">
        <v>1442.1300048999999</v>
      </c>
      <c r="J376">
        <v>1399.7580565999999</v>
      </c>
      <c r="L376" t="str">
        <f t="shared" si="45"/>
        <v>16NOV2022:15:00:00</v>
      </c>
      <c r="M376">
        <v>15</v>
      </c>
      <c r="N376">
        <f t="shared" si="46"/>
        <v>276.98291020000011</v>
      </c>
      <c r="O376" t="str">
        <f t="shared" si="41"/>
        <v/>
      </c>
      <c r="P376">
        <f t="shared" si="42"/>
        <v>276.98291020000011</v>
      </c>
      <c r="Q376" t="str">
        <f t="shared" si="43"/>
        <v/>
      </c>
      <c r="R376">
        <f t="shared" si="44"/>
        <v>1</v>
      </c>
      <c r="S376">
        <f t="shared" si="47"/>
        <v>24.198740222626782</v>
      </c>
    </row>
    <row r="377" spans="1:19" x14ac:dyDescent="0.3">
      <c r="A377" t="s">
        <v>426</v>
      </c>
      <c r="B377">
        <v>1149.9542236</v>
      </c>
      <c r="C377">
        <v>1415.6600341999999</v>
      </c>
      <c r="D377">
        <v>1189.3513184000001</v>
      </c>
      <c r="E377">
        <v>1297.4838867000001</v>
      </c>
      <c r="F377">
        <v>1415.6600341999999</v>
      </c>
      <c r="G377">
        <v>1304.0200195</v>
      </c>
      <c r="H377">
        <v>1404.1199951000001</v>
      </c>
      <c r="I377">
        <v>1435.6400146000001</v>
      </c>
      <c r="J377">
        <v>1391.8580322</v>
      </c>
      <c r="L377" t="str">
        <f t="shared" si="45"/>
        <v>16NOV2022:16:00:00</v>
      </c>
      <c r="M377">
        <v>16</v>
      </c>
      <c r="N377">
        <f t="shared" si="46"/>
        <v>265.70581059999995</v>
      </c>
      <c r="O377" t="str">
        <f t="shared" si="41"/>
        <v/>
      </c>
      <c r="P377">
        <f t="shared" si="42"/>
        <v>265.70581059999995</v>
      </c>
      <c r="Q377" t="str">
        <f t="shared" si="43"/>
        <v/>
      </c>
      <c r="R377">
        <f t="shared" si="44"/>
        <v>1</v>
      </c>
      <c r="S377">
        <f t="shared" si="47"/>
        <v>23.105772833999612</v>
      </c>
    </row>
    <row r="378" spans="1:19" x14ac:dyDescent="0.3">
      <c r="A378" t="s">
        <v>427</v>
      </c>
      <c r="B378">
        <v>1204.7143555</v>
      </c>
      <c r="C378">
        <v>1404.7900391000001</v>
      </c>
      <c r="D378">
        <v>1197.8115233999999</v>
      </c>
      <c r="E378">
        <v>1307.6508789</v>
      </c>
      <c r="F378">
        <v>1404.7900391000001</v>
      </c>
      <c r="G378">
        <v>1294.3499756000001</v>
      </c>
      <c r="H378">
        <v>1393.7800293</v>
      </c>
      <c r="I378">
        <v>1432.8699951000001</v>
      </c>
      <c r="J378">
        <v>1384.2554932</v>
      </c>
      <c r="L378" t="str">
        <f t="shared" si="45"/>
        <v>16NOV2022:17:00:00</v>
      </c>
      <c r="M378">
        <v>17</v>
      </c>
      <c r="N378">
        <f t="shared" si="46"/>
        <v>200.07568360000005</v>
      </c>
      <c r="O378" t="str">
        <f t="shared" si="41"/>
        <v/>
      </c>
      <c r="P378">
        <f t="shared" si="42"/>
        <v>200.07568360000005</v>
      </c>
      <c r="Q378" t="str">
        <f t="shared" si="43"/>
        <v/>
      </c>
      <c r="R378">
        <f t="shared" si="44"/>
        <v>1</v>
      </c>
      <c r="S378">
        <f t="shared" si="47"/>
        <v>16.607728021715275</v>
      </c>
    </row>
    <row r="379" spans="1:19" x14ac:dyDescent="0.3">
      <c r="A379" t="s">
        <v>428</v>
      </c>
      <c r="B379">
        <v>1292.3782959</v>
      </c>
      <c r="C379">
        <v>1457.1300048999999</v>
      </c>
      <c r="D379">
        <v>1228.5515137</v>
      </c>
      <c r="E379">
        <v>1340.6574707</v>
      </c>
      <c r="F379">
        <v>1457.1300048999999</v>
      </c>
      <c r="G379">
        <v>1334.0100098</v>
      </c>
      <c r="H379">
        <v>1443.8800048999999</v>
      </c>
      <c r="I379">
        <v>1477.8800048999999</v>
      </c>
      <c r="J379">
        <v>1430.3000488</v>
      </c>
      <c r="L379" t="str">
        <f t="shared" si="45"/>
        <v>16NOV2022:18:00:00</v>
      </c>
      <c r="M379">
        <v>18</v>
      </c>
      <c r="N379">
        <f t="shared" si="46"/>
        <v>164.75170899999989</v>
      </c>
      <c r="O379" t="str">
        <f t="shared" si="41"/>
        <v/>
      </c>
      <c r="P379">
        <f t="shared" si="42"/>
        <v>164.75170899999989</v>
      </c>
      <c r="Q379" t="str">
        <f t="shared" si="43"/>
        <v/>
      </c>
      <c r="R379">
        <f t="shared" si="44"/>
        <v>1</v>
      </c>
      <c r="S379">
        <f t="shared" si="47"/>
        <v>12.747947680850549</v>
      </c>
    </row>
    <row r="380" spans="1:19" x14ac:dyDescent="0.3">
      <c r="A380" t="s">
        <v>429</v>
      </c>
      <c r="B380">
        <v>1307.7772216999999</v>
      </c>
      <c r="C380">
        <v>1575.9699707</v>
      </c>
      <c r="D380">
        <v>1291.6574707</v>
      </c>
      <c r="E380">
        <v>1377.0104980000001</v>
      </c>
      <c r="F380">
        <v>1575.9699707</v>
      </c>
      <c r="G380">
        <v>1447.3900146000001</v>
      </c>
      <c r="H380">
        <v>1552.8199463000001</v>
      </c>
      <c r="I380">
        <v>1612.7800293</v>
      </c>
      <c r="J380">
        <v>1550.9210204999999</v>
      </c>
      <c r="L380" t="str">
        <f t="shared" si="45"/>
        <v>16NOV2022:19:00:00</v>
      </c>
      <c r="M380">
        <v>19</v>
      </c>
      <c r="N380">
        <f t="shared" si="46"/>
        <v>268.19274900000005</v>
      </c>
      <c r="O380" t="str">
        <f t="shared" si="41"/>
        <v/>
      </c>
      <c r="P380">
        <f t="shared" si="42"/>
        <v>268.19274900000005</v>
      </c>
      <c r="Q380" t="str">
        <f t="shared" si="43"/>
        <v/>
      </c>
      <c r="R380">
        <f t="shared" si="44"/>
        <v>1</v>
      </c>
      <c r="S380">
        <f t="shared" si="47"/>
        <v>20.507525635855021</v>
      </c>
    </row>
    <row r="381" spans="1:19" x14ac:dyDescent="0.3">
      <c r="A381" t="s">
        <v>430</v>
      </c>
      <c r="B381">
        <v>1313.5003661999999</v>
      </c>
      <c r="C381">
        <v>1584.7199707</v>
      </c>
      <c r="D381">
        <v>1317.3729248</v>
      </c>
      <c r="E381">
        <v>1380.0075684000001</v>
      </c>
      <c r="F381">
        <v>1584.7199707</v>
      </c>
      <c r="G381">
        <v>1471.6099853999999</v>
      </c>
      <c r="H381">
        <v>1561.5799560999999</v>
      </c>
      <c r="I381">
        <v>1642.4899902</v>
      </c>
      <c r="J381">
        <v>1570.8769531</v>
      </c>
      <c r="L381" t="str">
        <f t="shared" si="45"/>
        <v>16NOV2022:20:00:00</v>
      </c>
      <c r="M381">
        <v>20</v>
      </c>
      <c r="N381">
        <f t="shared" si="46"/>
        <v>271.21960450000006</v>
      </c>
      <c r="O381" t="str">
        <f t="shared" si="41"/>
        <v/>
      </c>
      <c r="P381">
        <f t="shared" si="42"/>
        <v>271.21960450000006</v>
      </c>
      <c r="Q381" t="str">
        <f t="shared" si="43"/>
        <v/>
      </c>
      <c r="R381">
        <f t="shared" si="44"/>
        <v>1</v>
      </c>
      <c r="S381">
        <f t="shared" si="47"/>
        <v>20.648612781483067</v>
      </c>
    </row>
    <row r="382" spans="1:19" x14ac:dyDescent="0.3">
      <c r="A382" t="s">
        <v>431</v>
      </c>
      <c r="B382">
        <v>1372.5275879000001</v>
      </c>
      <c r="C382">
        <v>1567.9200439000001</v>
      </c>
      <c r="D382">
        <v>1326.6466064000001</v>
      </c>
      <c r="E382">
        <v>1379.2276611</v>
      </c>
      <c r="F382">
        <v>1567.9200439000001</v>
      </c>
      <c r="G382">
        <v>1467.9200439000001</v>
      </c>
      <c r="H382">
        <v>1546.6099853999999</v>
      </c>
      <c r="I382">
        <v>1621.1800536999999</v>
      </c>
      <c r="J382">
        <v>1556.2336425999999</v>
      </c>
      <c r="L382" t="str">
        <f t="shared" si="45"/>
        <v>16NOV2022:21:00:00</v>
      </c>
      <c r="M382">
        <v>21</v>
      </c>
      <c r="N382">
        <f t="shared" si="46"/>
        <v>195.39245600000004</v>
      </c>
      <c r="O382" t="str">
        <f t="shared" si="41"/>
        <v/>
      </c>
      <c r="P382">
        <f t="shared" si="42"/>
        <v>195.39245600000004</v>
      </c>
      <c r="Q382" t="str">
        <f t="shared" si="43"/>
        <v/>
      </c>
      <c r="R382">
        <f t="shared" si="44"/>
        <v>1</v>
      </c>
      <c r="S382">
        <f t="shared" si="47"/>
        <v>14.235958367799014</v>
      </c>
    </row>
    <row r="383" spans="1:19" x14ac:dyDescent="0.3">
      <c r="A383" t="s">
        <v>432</v>
      </c>
      <c r="B383">
        <v>1342.012207</v>
      </c>
      <c r="C383">
        <v>1515.6600341999999</v>
      </c>
      <c r="D383">
        <v>1329.5991211</v>
      </c>
      <c r="E383">
        <v>1352.0317382999999</v>
      </c>
      <c r="F383">
        <v>1515.6600341999999</v>
      </c>
      <c r="G383">
        <v>1431.9799805</v>
      </c>
      <c r="H383">
        <v>1493.3800048999999</v>
      </c>
      <c r="I383">
        <v>1563.0600586</v>
      </c>
      <c r="J383">
        <v>1505.7600098</v>
      </c>
      <c r="L383" t="str">
        <f t="shared" si="45"/>
        <v>16NOV2022:22:00:00</v>
      </c>
      <c r="M383">
        <v>22</v>
      </c>
      <c r="N383">
        <f t="shared" si="46"/>
        <v>173.64782719999994</v>
      </c>
      <c r="O383" t="str">
        <f t="shared" si="41"/>
        <v/>
      </c>
      <c r="P383">
        <f t="shared" si="42"/>
        <v>173.64782719999994</v>
      </c>
      <c r="Q383" t="str">
        <f t="shared" si="43"/>
        <v/>
      </c>
      <c r="R383">
        <f t="shared" si="44"/>
        <v>1</v>
      </c>
      <c r="S383">
        <f t="shared" si="47"/>
        <v>12.939362719224501</v>
      </c>
    </row>
    <row r="384" spans="1:19" x14ac:dyDescent="0.3">
      <c r="A384" t="s">
        <v>433</v>
      </c>
      <c r="B384">
        <v>1297.4633789</v>
      </c>
      <c r="C384">
        <v>1413.6600341999999</v>
      </c>
      <c r="D384">
        <v>1300.2498779</v>
      </c>
      <c r="E384">
        <v>1299.8509521000001</v>
      </c>
      <c r="F384">
        <v>1413.6600341999999</v>
      </c>
      <c r="G384">
        <v>1345.0500488</v>
      </c>
      <c r="H384">
        <v>1392.6199951000001</v>
      </c>
      <c r="I384">
        <v>1446.4799805</v>
      </c>
      <c r="J384">
        <v>1402.7344971</v>
      </c>
      <c r="L384" t="str">
        <f t="shared" si="45"/>
        <v>16NOV2022:23:00:00</v>
      </c>
      <c r="M384">
        <v>23</v>
      </c>
      <c r="N384">
        <f t="shared" si="46"/>
        <v>116.19665529999997</v>
      </c>
      <c r="O384" t="str">
        <f t="shared" si="41"/>
        <v/>
      </c>
      <c r="P384">
        <f t="shared" si="42"/>
        <v>116.19665529999997</v>
      </c>
      <c r="Q384" t="str">
        <f t="shared" si="43"/>
        <v/>
      </c>
      <c r="R384">
        <f t="shared" si="44"/>
        <v>1</v>
      </c>
      <c r="S384">
        <f t="shared" si="47"/>
        <v>8.9556789956193175</v>
      </c>
    </row>
    <row r="385" spans="1:19" x14ac:dyDescent="0.3">
      <c r="A385" t="s">
        <v>434</v>
      </c>
      <c r="B385">
        <v>1268.9245605000001</v>
      </c>
      <c r="C385">
        <v>1321.9699707</v>
      </c>
      <c r="D385">
        <v>1265.9746094</v>
      </c>
      <c r="E385">
        <v>1251.84375</v>
      </c>
      <c r="F385">
        <v>1321.9699707</v>
      </c>
      <c r="G385">
        <v>1271.5799560999999</v>
      </c>
      <c r="H385">
        <v>1302.5300293</v>
      </c>
      <c r="I385">
        <v>1349.3499756000001</v>
      </c>
      <c r="J385">
        <v>1314.0954589999999</v>
      </c>
      <c r="L385" t="str">
        <f t="shared" si="45"/>
        <v>17NOV2022:00:00:00</v>
      </c>
      <c r="M385">
        <v>24</v>
      </c>
      <c r="N385">
        <f t="shared" si="46"/>
        <v>53.045410199999878</v>
      </c>
      <c r="O385" t="str">
        <f t="shared" si="41"/>
        <v/>
      </c>
      <c r="P385">
        <f t="shared" si="42"/>
        <v>53.045410199999878</v>
      </c>
      <c r="Q385" t="str">
        <f t="shared" si="43"/>
        <v/>
      </c>
      <c r="R385">
        <f t="shared" si="44"/>
        <v>1</v>
      </c>
      <c r="S385">
        <f t="shared" si="47"/>
        <v>4.180343879473666</v>
      </c>
    </row>
    <row r="386" spans="1:19" x14ac:dyDescent="0.3">
      <c r="A386" t="s">
        <v>435</v>
      </c>
      <c r="B386">
        <v>1255.2958983999999</v>
      </c>
      <c r="C386">
        <v>1180.3100586</v>
      </c>
      <c r="D386">
        <v>1229.7019043</v>
      </c>
      <c r="E386">
        <v>1219.074707</v>
      </c>
      <c r="F386">
        <v>1180.3100586</v>
      </c>
      <c r="G386">
        <v>1176.1400146000001</v>
      </c>
      <c r="H386">
        <v>1158.3499756000001</v>
      </c>
      <c r="I386">
        <v>1236.8100586</v>
      </c>
      <c r="J386">
        <v>1193.5524902</v>
      </c>
      <c r="L386" t="str">
        <f t="shared" si="45"/>
        <v>17NOV2022:01:00:00</v>
      </c>
      <c r="M386">
        <v>1</v>
      </c>
      <c r="N386">
        <f t="shared" si="46"/>
        <v>-74.985839799999894</v>
      </c>
      <c r="O386">
        <f t="shared" si="41"/>
        <v>-74.985839799999894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5.9735588952036602</v>
      </c>
    </row>
    <row r="387" spans="1:19" x14ac:dyDescent="0.3">
      <c r="A387" t="s">
        <v>436</v>
      </c>
      <c r="B387">
        <v>1259.6357422000001</v>
      </c>
      <c r="C387">
        <v>1146.5699463000001</v>
      </c>
      <c r="D387">
        <v>1227.9749756000001</v>
      </c>
      <c r="E387">
        <v>1213.8801269999999</v>
      </c>
      <c r="F387">
        <v>1146.5699463000001</v>
      </c>
      <c r="G387">
        <v>1142.8100586</v>
      </c>
      <c r="H387">
        <v>1128.1500243999999</v>
      </c>
      <c r="I387">
        <v>1209.6300048999999</v>
      </c>
      <c r="J387">
        <v>1163.0959473</v>
      </c>
      <c r="L387" t="str">
        <f t="shared" si="45"/>
        <v>17NOV2022:02:00:00</v>
      </c>
      <c r="M387">
        <v>2</v>
      </c>
      <c r="N387">
        <f t="shared" si="46"/>
        <v>-113.06579590000001</v>
      </c>
      <c r="O387">
        <f t="shared" ref="O387:O450" si="48">IF(N387&lt;0,N387,"")</f>
        <v>-113.06579590000001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8.9760707887286877</v>
      </c>
    </row>
    <row r="388" spans="1:19" x14ac:dyDescent="0.3">
      <c r="A388" t="s">
        <v>437</v>
      </c>
      <c r="B388">
        <v>1269.3103027</v>
      </c>
      <c r="C388">
        <v>1140.4399414</v>
      </c>
      <c r="D388">
        <v>1228.078125</v>
      </c>
      <c r="E388">
        <v>1209.1593018000001</v>
      </c>
      <c r="F388">
        <v>1140.4399414</v>
      </c>
      <c r="G388">
        <v>1135.8800048999999</v>
      </c>
      <c r="H388">
        <v>1124.3199463000001</v>
      </c>
      <c r="I388">
        <v>1213.6600341999999</v>
      </c>
      <c r="J388">
        <v>1160.8969727000001</v>
      </c>
      <c r="L388" t="str">
        <f t="shared" ref="L388:L451" si="52">A388</f>
        <v>17NOV2022:03:00:00</v>
      </c>
      <c r="M388">
        <v>3</v>
      </c>
      <c r="N388">
        <f t="shared" ref="N388:N451" si="53">C388-B388</f>
        <v>-128.87036130000001</v>
      </c>
      <c r="O388">
        <f t="shared" si="48"/>
        <v>-128.87036130000001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10.152786204120048</v>
      </c>
    </row>
    <row r="389" spans="1:19" x14ac:dyDescent="0.3">
      <c r="A389" t="s">
        <v>438</v>
      </c>
      <c r="B389">
        <v>1295.3570557</v>
      </c>
      <c r="C389">
        <v>1157.2700195</v>
      </c>
      <c r="D389">
        <v>1242.1669922000001</v>
      </c>
      <c r="E389">
        <v>1214.0256348</v>
      </c>
      <c r="F389">
        <v>1157.2700195</v>
      </c>
      <c r="G389">
        <v>1154.2299805</v>
      </c>
      <c r="H389">
        <v>1139</v>
      </c>
      <c r="I389">
        <v>1224.0600586</v>
      </c>
      <c r="J389">
        <v>1175.3190918</v>
      </c>
      <c r="L389" t="str">
        <f t="shared" si="52"/>
        <v>17NOV2022:04:00:00</v>
      </c>
      <c r="M389">
        <v>4</v>
      </c>
      <c r="N389">
        <f t="shared" si="53"/>
        <v>-138.08703620000006</v>
      </c>
      <c r="O389">
        <f t="shared" si="48"/>
        <v>-138.08703620000006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10.660152395231211</v>
      </c>
    </row>
    <row r="390" spans="1:19" x14ac:dyDescent="0.3">
      <c r="A390" t="s">
        <v>439</v>
      </c>
      <c r="B390">
        <v>1342.5206298999999</v>
      </c>
      <c r="C390">
        <v>1200.25</v>
      </c>
      <c r="D390">
        <v>1289.5394286999999</v>
      </c>
      <c r="E390">
        <v>1252.0866699000001</v>
      </c>
      <c r="F390">
        <v>1200.25</v>
      </c>
      <c r="G390">
        <v>1197.6899414</v>
      </c>
      <c r="H390">
        <v>1179.4399414</v>
      </c>
      <c r="I390">
        <v>1262.1300048999999</v>
      </c>
      <c r="J390">
        <v>1216.0654297000001</v>
      </c>
      <c r="L390" t="str">
        <f t="shared" si="52"/>
        <v>17NOV2022:05:00:00</v>
      </c>
      <c r="M390">
        <v>5</v>
      </c>
      <c r="N390">
        <f t="shared" si="53"/>
        <v>-142.2706298999999</v>
      </c>
      <c r="O390">
        <f t="shared" si="48"/>
        <v>-142.2706298999999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10.597276997568162</v>
      </c>
    </row>
    <row r="391" spans="1:19" x14ac:dyDescent="0.3">
      <c r="A391" t="s">
        <v>440</v>
      </c>
      <c r="B391">
        <v>1422.7246094</v>
      </c>
      <c r="C391">
        <v>1315.5100098</v>
      </c>
      <c r="D391">
        <v>1352.8463135</v>
      </c>
      <c r="E391">
        <v>1314.7039795000001</v>
      </c>
      <c r="F391">
        <v>1315.5100098</v>
      </c>
      <c r="G391">
        <v>1311.1500243999999</v>
      </c>
      <c r="H391">
        <v>1286.4000243999999</v>
      </c>
      <c r="I391">
        <v>1369.5799560999999</v>
      </c>
      <c r="J391">
        <v>1326.0668945</v>
      </c>
      <c r="L391" t="str">
        <f t="shared" si="52"/>
        <v>17NOV2022:06:00:00</v>
      </c>
      <c r="M391">
        <v>6</v>
      </c>
      <c r="N391">
        <f t="shared" si="53"/>
        <v>-107.21459959999993</v>
      </c>
      <c r="O391">
        <f t="shared" si="48"/>
        <v>-107.21459959999993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7.5358645581603545</v>
      </c>
    </row>
    <row r="392" spans="1:19" x14ac:dyDescent="0.3">
      <c r="A392" t="s">
        <v>441</v>
      </c>
      <c r="B392">
        <v>1540.1945800999999</v>
      </c>
      <c r="C392">
        <v>1493.8900146000001</v>
      </c>
      <c r="D392">
        <v>1478.0568848</v>
      </c>
      <c r="E392">
        <v>1410.5500488</v>
      </c>
      <c r="F392">
        <v>1493.8900146000001</v>
      </c>
      <c r="G392">
        <v>1486.4000243999999</v>
      </c>
      <c r="H392">
        <v>1450.8000488</v>
      </c>
      <c r="I392">
        <v>1543.4399414</v>
      </c>
      <c r="J392">
        <v>1498.5875243999999</v>
      </c>
      <c r="L392" t="str">
        <f t="shared" si="52"/>
        <v>17NOV2022:07:00:00</v>
      </c>
      <c r="M392">
        <v>7</v>
      </c>
      <c r="N392">
        <f t="shared" si="53"/>
        <v>-46.304565499999853</v>
      </c>
      <c r="O392">
        <f t="shared" si="48"/>
        <v>-46.304565499999853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3.0064101054681962</v>
      </c>
    </row>
    <row r="393" spans="1:19" x14ac:dyDescent="0.3">
      <c r="A393" t="s">
        <v>442</v>
      </c>
      <c r="B393">
        <v>1557.7546387</v>
      </c>
      <c r="C393">
        <v>1580.4100341999999</v>
      </c>
      <c r="D393">
        <v>1539.6853027</v>
      </c>
      <c r="E393">
        <v>1458.9240723</v>
      </c>
      <c r="F393">
        <v>1580.4100341999999</v>
      </c>
      <c r="G393">
        <v>1570.6600341999999</v>
      </c>
      <c r="H393">
        <v>1527.5200195</v>
      </c>
      <c r="I393">
        <v>1618.8699951000001</v>
      </c>
      <c r="J393">
        <v>1578.2109375</v>
      </c>
      <c r="L393" t="str">
        <f t="shared" si="52"/>
        <v>17NOV2022:08:00:00</v>
      </c>
      <c r="M393">
        <v>8</v>
      </c>
      <c r="N393">
        <f t="shared" si="53"/>
        <v>22.655395499999941</v>
      </c>
      <c r="O393" t="str">
        <f t="shared" si="48"/>
        <v/>
      </c>
      <c r="P393">
        <f t="shared" si="49"/>
        <v>22.655395499999941</v>
      </c>
      <c r="Q393" t="str">
        <f t="shared" si="50"/>
        <v/>
      </c>
      <c r="R393">
        <f t="shared" si="51"/>
        <v>1</v>
      </c>
      <c r="S393">
        <f t="shared" si="54"/>
        <v>1.4543622555928737</v>
      </c>
    </row>
    <row r="394" spans="1:19" x14ac:dyDescent="0.3">
      <c r="A394" t="s">
        <v>443</v>
      </c>
      <c r="B394">
        <v>1474.4075928</v>
      </c>
      <c r="C394">
        <v>1564.9000243999999</v>
      </c>
      <c r="D394">
        <v>1519.3157959</v>
      </c>
      <c r="E394">
        <v>1444.5463867000001</v>
      </c>
      <c r="F394">
        <v>1564.9000243999999</v>
      </c>
      <c r="G394">
        <v>1551.5200195</v>
      </c>
      <c r="H394">
        <v>1511.1500243999999</v>
      </c>
      <c r="I394">
        <v>1582.7900391000001</v>
      </c>
      <c r="J394">
        <v>1554.3789062999999</v>
      </c>
      <c r="L394" t="str">
        <f t="shared" si="52"/>
        <v>17NOV2022:09:00:00</v>
      </c>
      <c r="M394">
        <v>9</v>
      </c>
      <c r="N394">
        <f t="shared" si="53"/>
        <v>90.492431599999918</v>
      </c>
      <c r="O394" t="str">
        <f t="shared" si="48"/>
        <v/>
      </c>
      <c r="P394">
        <f t="shared" si="49"/>
        <v>90.492431599999918</v>
      </c>
      <c r="Q394" t="str">
        <f t="shared" si="50"/>
        <v/>
      </c>
      <c r="R394">
        <f t="shared" si="51"/>
        <v>1</v>
      </c>
      <c r="S394">
        <f t="shared" si="54"/>
        <v>6.137545143005446</v>
      </c>
    </row>
    <row r="395" spans="1:19" x14ac:dyDescent="0.3">
      <c r="A395" t="s">
        <v>444</v>
      </c>
      <c r="B395">
        <v>1408.5773925999999</v>
      </c>
      <c r="C395">
        <v>1524.2900391000001</v>
      </c>
      <c r="D395">
        <v>1466.1859131000001</v>
      </c>
      <c r="E395">
        <v>1419.8294678</v>
      </c>
      <c r="F395">
        <v>1524.2900391000001</v>
      </c>
      <c r="G395">
        <v>1504.6899414</v>
      </c>
      <c r="H395">
        <v>1475.2199707</v>
      </c>
      <c r="I395">
        <v>1531.7299805</v>
      </c>
      <c r="J395">
        <v>1509.7264404</v>
      </c>
      <c r="L395" t="str">
        <f t="shared" si="52"/>
        <v>17NOV2022:10:00:00</v>
      </c>
      <c r="M395">
        <v>10</v>
      </c>
      <c r="N395">
        <f t="shared" si="53"/>
        <v>115.71264650000012</v>
      </c>
      <c r="O395" t="str">
        <f t="shared" si="48"/>
        <v/>
      </c>
      <c r="P395">
        <f t="shared" si="49"/>
        <v>115.71264650000012</v>
      </c>
      <c r="Q395" t="str">
        <f t="shared" si="50"/>
        <v/>
      </c>
      <c r="R395">
        <f t="shared" si="51"/>
        <v>1</v>
      </c>
      <c r="S395">
        <f t="shared" si="54"/>
        <v>8.2148589852357201</v>
      </c>
    </row>
    <row r="396" spans="1:19" x14ac:dyDescent="0.3">
      <c r="A396" t="s">
        <v>445</v>
      </c>
      <c r="B396">
        <v>1329.5742187999999</v>
      </c>
      <c r="C396">
        <v>1480.0999756000001</v>
      </c>
      <c r="D396">
        <v>1393.9678954999999</v>
      </c>
      <c r="E396">
        <v>1370.0664062999999</v>
      </c>
      <c r="F396">
        <v>1480.0999756000001</v>
      </c>
      <c r="G396">
        <v>1452.3800048999999</v>
      </c>
      <c r="H396">
        <v>1438.3000488</v>
      </c>
      <c r="I396">
        <v>1475.4499512</v>
      </c>
      <c r="J396">
        <v>1461.0925293</v>
      </c>
      <c r="L396" t="str">
        <f t="shared" si="52"/>
        <v>17NOV2022:11:00:00</v>
      </c>
      <c r="M396">
        <v>11</v>
      </c>
      <c r="N396">
        <f t="shared" si="53"/>
        <v>150.52575680000018</v>
      </c>
      <c r="O396" t="str">
        <f t="shared" si="48"/>
        <v/>
      </c>
      <c r="P396">
        <f t="shared" si="49"/>
        <v>150.52575680000018</v>
      </c>
      <c r="Q396" t="str">
        <f t="shared" si="50"/>
        <v/>
      </c>
      <c r="R396">
        <f t="shared" si="51"/>
        <v>1</v>
      </c>
      <c r="S396">
        <f t="shared" si="54"/>
        <v>11.321350449759503</v>
      </c>
    </row>
    <row r="397" spans="1:19" x14ac:dyDescent="0.3">
      <c r="A397" t="s">
        <v>446</v>
      </c>
      <c r="B397">
        <v>1248.6356201000001</v>
      </c>
      <c r="C397">
        <v>1424.6199951000001</v>
      </c>
      <c r="D397">
        <v>1302.9138184000001</v>
      </c>
      <c r="E397">
        <v>1295.6757812999999</v>
      </c>
      <c r="F397">
        <v>1424.6199951000001</v>
      </c>
      <c r="G397">
        <v>1391.3399658000001</v>
      </c>
      <c r="H397">
        <v>1392.2199707</v>
      </c>
      <c r="I397">
        <v>1414.0200195</v>
      </c>
      <c r="J397">
        <v>1404.4899902</v>
      </c>
      <c r="L397" t="str">
        <f t="shared" si="52"/>
        <v>17NOV2022:12:00:00</v>
      </c>
      <c r="M397">
        <v>12</v>
      </c>
      <c r="N397">
        <f t="shared" si="53"/>
        <v>175.984375</v>
      </c>
      <c r="O397" t="str">
        <f t="shared" si="48"/>
        <v/>
      </c>
      <c r="P397">
        <f t="shared" si="49"/>
        <v>175.984375</v>
      </c>
      <c r="Q397" t="str">
        <f t="shared" si="50"/>
        <v/>
      </c>
      <c r="R397">
        <f t="shared" si="51"/>
        <v>1</v>
      </c>
      <c r="S397">
        <f t="shared" si="54"/>
        <v>14.094133802294206</v>
      </c>
    </row>
    <row r="398" spans="1:19" x14ac:dyDescent="0.3">
      <c r="A398" t="s">
        <v>447</v>
      </c>
      <c r="B398">
        <v>1193.8884277</v>
      </c>
      <c r="C398">
        <v>1374.2900391000001</v>
      </c>
      <c r="D398">
        <v>1237.4444579999999</v>
      </c>
      <c r="E398">
        <v>1217.0002440999999</v>
      </c>
      <c r="F398">
        <v>1374.2900391000001</v>
      </c>
      <c r="G398">
        <v>1336.3399658000001</v>
      </c>
      <c r="H398">
        <v>1346.0699463000001</v>
      </c>
      <c r="I398">
        <v>1360.7299805</v>
      </c>
      <c r="J398">
        <v>1353.0014647999999</v>
      </c>
      <c r="L398" t="str">
        <f t="shared" si="52"/>
        <v>17NOV2022:13:00:00</v>
      </c>
      <c r="M398">
        <v>13</v>
      </c>
      <c r="N398">
        <f t="shared" si="53"/>
        <v>180.40161140000009</v>
      </c>
      <c r="O398" t="str">
        <f t="shared" si="48"/>
        <v/>
      </c>
      <c r="P398">
        <f t="shared" si="49"/>
        <v>180.40161140000009</v>
      </c>
      <c r="Q398" t="str">
        <f t="shared" si="50"/>
        <v/>
      </c>
      <c r="R398">
        <f t="shared" si="51"/>
        <v>1</v>
      </c>
      <c r="S398">
        <f t="shared" si="54"/>
        <v>15.110424660664471</v>
      </c>
    </row>
    <row r="399" spans="1:19" x14ac:dyDescent="0.3">
      <c r="A399" t="s">
        <v>448</v>
      </c>
      <c r="B399">
        <v>1154.7430420000001</v>
      </c>
      <c r="C399">
        <v>1368.3199463000001</v>
      </c>
      <c r="D399">
        <v>1187.4600829999999</v>
      </c>
      <c r="E399">
        <v>1164.7984618999999</v>
      </c>
      <c r="F399">
        <v>1368.3199463000001</v>
      </c>
      <c r="G399">
        <v>1327.1700439000001</v>
      </c>
      <c r="H399">
        <v>1341.8000488</v>
      </c>
      <c r="I399">
        <v>1356.4100341999999</v>
      </c>
      <c r="J399">
        <v>1347.2340088000001</v>
      </c>
      <c r="L399" t="str">
        <f t="shared" si="52"/>
        <v>17NOV2022:14:00:00</v>
      </c>
      <c r="M399">
        <v>14</v>
      </c>
      <c r="N399">
        <f t="shared" si="53"/>
        <v>213.57690430000002</v>
      </c>
      <c r="O399" t="str">
        <f t="shared" si="48"/>
        <v/>
      </c>
      <c r="P399">
        <f t="shared" si="49"/>
        <v>213.57690430000002</v>
      </c>
      <c r="Q399" t="str">
        <f t="shared" si="50"/>
        <v/>
      </c>
      <c r="R399">
        <f t="shared" si="51"/>
        <v>1</v>
      </c>
      <c r="S399">
        <f t="shared" si="54"/>
        <v>18.495621669223276</v>
      </c>
    </row>
    <row r="400" spans="1:19" x14ac:dyDescent="0.3">
      <c r="A400" t="s">
        <v>449</v>
      </c>
      <c r="B400">
        <v>1125.2614745999999</v>
      </c>
      <c r="C400">
        <v>1342.4399414</v>
      </c>
      <c r="D400">
        <v>1157.6475829999999</v>
      </c>
      <c r="E400">
        <v>1113.7900391000001</v>
      </c>
      <c r="F400">
        <v>1342.4399414</v>
      </c>
      <c r="G400">
        <v>1300.0100098</v>
      </c>
      <c r="H400">
        <v>1315.0400391000001</v>
      </c>
      <c r="I400">
        <v>1332.8900146000001</v>
      </c>
      <c r="J400">
        <v>1321.6400146000001</v>
      </c>
      <c r="L400" t="str">
        <f t="shared" si="52"/>
        <v>17NOV2022:15:00:00</v>
      </c>
      <c r="M400">
        <v>15</v>
      </c>
      <c r="N400">
        <f t="shared" si="53"/>
        <v>217.17846680000002</v>
      </c>
      <c r="O400" t="str">
        <f t="shared" si="48"/>
        <v/>
      </c>
      <c r="P400">
        <f t="shared" si="49"/>
        <v>217.17846680000002</v>
      </c>
      <c r="Q400" t="str">
        <f t="shared" si="50"/>
        <v/>
      </c>
      <c r="R400">
        <f t="shared" si="51"/>
        <v>1</v>
      </c>
      <c r="S400">
        <f t="shared" si="54"/>
        <v>19.300266800407531</v>
      </c>
    </row>
    <row r="401" spans="1:19" x14ac:dyDescent="0.3">
      <c r="A401" t="s">
        <v>450</v>
      </c>
      <c r="B401">
        <v>1114.7384033000001</v>
      </c>
      <c r="C401">
        <v>1335.3599853999999</v>
      </c>
      <c r="D401">
        <v>1157.6162108999999</v>
      </c>
      <c r="E401">
        <v>1112.6337891000001</v>
      </c>
      <c r="F401">
        <v>1335.3599853999999</v>
      </c>
      <c r="G401">
        <v>1291.8900146000001</v>
      </c>
      <c r="H401">
        <v>1306.8199463000001</v>
      </c>
      <c r="I401">
        <v>1324.4799805</v>
      </c>
      <c r="J401">
        <v>1313.5494385</v>
      </c>
      <c r="L401" t="str">
        <f t="shared" si="52"/>
        <v>17NOV2022:16:00:00</v>
      </c>
      <c r="M401">
        <v>16</v>
      </c>
      <c r="N401">
        <f t="shared" si="53"/>
        <v>220.62158209999984</v>
      </c>
      <c r="O401" t="str">
        <f t="shared" si="48"/>
        <v/>
      </c>
      <c r="P401">
        <f t="shared" si="49"/>
        <v>220.62158209999984</v>
      </c>
      <c r="Q401" t="str">
        <f t="shared" si="50"/>
        <v/>
      </c>
      <c r="R401">
        <f t="shared" si="51"/>
        <v>1</v>
      </c>
      <c r="S401">
        <f t="shared" si="54"/>
        <v>19.79133233832134</v>
      </c>
    </row>
    <row r="402" spans="1:19" x14ac:dyDescent="0.3">
      <c r="A402" t="s">
        <v>451</v>
      </c>
      <c r="B402">
        <v>1145.0085449000001</v>
      </c>
      <c r="C402">
        <v>1321.3599853999999</v>
      </c>
      <c r="D402">
        <v>1176.1693115</v>
      </c>
      <c r="E402">
        <v>1147.3796387</v>
      </c>
      <c r="F402">
        <v>1321.3599853999999</v>
      </c>
      <c r="G402">
        <v>1276.4899902</v>
      </c>
      <c r="H402">
        <v>1291.5899658000001</v>
      </c>
      <c r="I402">
        <v>1310.4100341999999</v>
      </c>
      <c r="J402">
        <v>1298.8674315999999</v>
      </c>
      <c r="L402" t="str">
        <f t="shared" si="52"/>
        <v>17NOV2022:17:00:00</v>
      </c>
      <c r="M402">
        <v>17</v>
      </c>
      <c r="N402">
        <f t="shared" si="53"/>
        <v>176.35144049999985</v>
      </c>
      <c r="O402" t="str">
        <f t="shared" si="48"/>
        <v/>
      </c>
      <c r="P402">
        <f t="shared" si="49"/>
        <v>176.35144049999985</v>
      </c>
      <c r="Q402" t="str">
        <f t="shared" si="50"/>
        <v/>
      </c>
      <c r="R402">
        <f t="shared" si="51"/>
        <v>1</v>
      </c>
      <c r="S402">
        <f t="shared" si="54"/>
        <v>15.401757592595224</v>
      </c>
    </row>
    <row r="403" spans="1:19" x14ac:dyDescent="0.3">
      <c r="A403" t="s">
        <v>452</v>
      </c>
      <c r="B403">
        <v>1228.6571045000001</v>
      </c>
      <c r="C403">
        <v>1366.0799560999999</v>
      </c>
      <c r="D403">
        <v>1207.8299560999999</v>
      </c>
      <c r="E403">
        <v>1195.2275391000001</v>
      </c>
      <c r="F403">
        <v>1366.0799560999999</v>
      </c>
      <c r="G403">
        <v>1317.4599608999999</v>
      </c>
      <c r="H403">
        <v>1330.1800536999999</v>
      </c>
      <c r="I403">
        <v>1346.1899414</v>
      </c>
      <c r="J403">
        <v>1337.9885254000001</v>
      </c>
      <c r="L403" t="str">
        <f t="shared" si="52"/>
        <v>17NOV2022:18:00:00</v>
      </c>
      <c r="M403">
        <v>18</v>
      </c>
      <c r="N403">
        <f t="shared" si="53"/>
        <v>137.42285159999983</v>
      </c>
      <c r="O403" t="str">
        <f t="shared" si="48"/>
        <v/>
      </c>
      <c r="P403">
        <f t="shared" si="49"/>
        <v>137.42285159999983</v>
      </c>
      <c r="Q403" t="str">
        <f t="shared" si="50"/>
        <v/>
      </c>
      <c r="R403">
        <f t="shared" si="51"/>
        <v>1</v>
      </c>
      <c r="S403">
        <f t="shared" si="54"/>
        <v>11.184800958435334</v>
      </c>
    </row>
    <row r="404" spans="1:19" x14ac:dyDescent="0.3">
      <c r="A404" t="s">
        <v>453</v>
      </c>
      <c r="B404">
        <v>1299.2497559000001</v>
      </c>
      <c r="C404">
        <v>1471.9499512</v>
      </c>
      <c r="D404">
        <v>1253.6253661999999</v>
      </c>
      <c r="E404">
        <v>1263.802124</v>
      </c>
      <c r="F404">
        <v>1471.9499512</v>
      </c>
      <c r="G404">
        <v>1423.9000243999999</v>
      </c>
      <c r="H404">
        <v>1417.9300536999999</v>
      </c>
      <c r="I404">
        <v>1462.1500243999999</v>
      </c>
      <c r="J404">
        <v>1443.0024414</v>
      </c>
      <c r="L404" t="str">
        <f t="shared" si="52"/>
        <v>17NOV2022:19:00:00</v>
      </c>
      <c r="M404">
        <v>19</v>
      </c>
      <c r="N404">
        <f t="shared" si="53"/>
        <v>172.7001952999999</v>
      </c>
      <c r="O404" t="str">
        <f t="shared" si="48"/>
        <v/>
      </c>
      <c r="P404">
        <f t="shared" si="49"/>
        <v>172.7001952999999</v>
      </c>
      <c r="Q404" t="str">
        <f t="shared" si="50"/>
        <v/>
      </c>
      <c r="R404">
        <f t="shared" si="51"/>
        <v>1</v>
      </c>
      <c r="S404">
        <f t="shared" si="54"/>
        <v>13.292301539080849</v>
      </c>
    </row>
    <row r="405" spans="1:19" x14ac:dyDescent="0.3">
      <c r="A405" t="s">
        <v>454</v>
      </c>
      <c r="B405">
        <v>1331.9758300999999</v>
      </c>
      <c r="C405">
        <v>1479.1600341999999</v>
      </c>
      <c r="D405">
        <v>1274.1419678</v>
      </c>
      <c r="E405">
        <v>1295.8294678</v>
      </c>
      <c r="F405">
        <v>1479.1600341999999</v>
      </c>
      <c r="G405">
        <v>1432.0699463000001</v>
      </c>
      <c r="H405">
        <v>1422.6099853999999</v>
      </c>
      <c r="I405">
        <v>1497.0200195</v>
      </c>
      <c r="J405">
        <v>1459.5009766000001</v>
      </c>
      <c r="L405" t="str">
        <f t="shared" si="52"/>
        <v>17NOV2022:20:00:00</v>
      </c>
      <c r="M405">
        <v>20</v>
      </c>
      <c r="N405">
        <f t="shared" si="53"/>
        <v>147.18420409999999</v>
      </c>
      <c r="O405" t="str">
        <f t="shared" si="48"/>
        <v/>
      </c>
      <c r="P405">
        <f t="shared" si="49"/>
        <v>147.18420409999999</v>
      </c>
      <c r="Q405" t="str">
        <f t="shared" si="50"/>
        <v/>
      </c>
      <c r="R405">
        <f t="shared" si="51"/>
        <v>1</v>
      </c>
      <c r="S405">
        <f t="shared" si="54"/>
        <v>11.050065682419321</v>
      </c>
    </row>
    <row r="406" spans="1:19" x14ac:dyDescent="0.3">
      <c r="A406" t="s">
        <v>455</v>
      </c>
      <c r="B406">
        <v>1342.5488281</v>
      </c>
      <c r="C406">
        <v>1459.4200439000001</v>
      </c>
      <c r="D406">
        <v>1274.2250977000001</v>
      </c>
      <c r="E406">
        <v>1302.4730225000001</v>
      </c>
      <c r="F406">
        <v>1459.4200439000001</v>
      </c>
      <c r="G406">
        <v>1414.9699707</v>
      </c>
      <c r="H406">
        <v>1402.4599608999999</v>
      </c>
      <c r="I406">
        <v>1478.6199951000001</v>
      </c>
      <c r="J406">
        <v>1440.7874756000001</v>
      </c>
      <c r="L406" t="str">
        <f t="shared" si="52"/>
        <v>17NOV2022:21:00:00</v>
      </c>
      <c r="M406">
        <v>21</v>
      </c>
      <c r="N406">
        <f t="shared" si="53"/>
        <v>116.87121580000007</v>
      </c>
      <c r="O406" t="str">
        <f t="shared" si="48"/>
        <v/>
      </c>
      <c r="P406">
        <f t="shared" si="49"/>
        <v>116.87121580000007</v>
      </c>
      <c r="Q406" t="str">
        <f t="shared" si="50"/>
        <v/>
      </c>
      <c r="R406">
        <f t="shared" si="51"/>
        <v>1</v>
      </c>
      <c r="S406">
        <f t="shared" si="54"/>
        <v>8.7051743187172104</v>
      </c>
    </row>
    <row r="407" spans="1:19" x14ac:dyDescent="0.3">
      <c r="A407" t="s">
        <v>456</v>
      </c>
      <c r="B407">
        <v>1317.1062012</v>
      </c>
      <c r="C407">
        <v>1414.9100341999999</v>
      </c>
      <c r="D407">
        <v>1258.8438721</v>
      </c>
      <c r="E407">
        <v>1282.8504639</v>
      </c>
      <c r="F407">
        <v>1414.9100341999999</v>
      </c>
      <c r="G407">
        <v>1376.5699463000001</v>
      </c>
      <c r="H407">
        <v>1357.3499756000001</v>
      </c>
      <c r="I407">
        <v>1431.7099608999999</v>
      </c>
      <c r="J407">
        <v>1396.8150635</v>
      </c>
      <c r="L407" t="str">
        <f t="shared" si="52"/>
        <v>17NOV2022:22:00:00</v>
      </c>
      <c r="M407">
        <v>22</v>
      </c>
      <c r="N407">
        <f t="shared" si="53"/>
        <v>97.803832999999941</v>
      </c>
      <c r="O407" t="str">
        <f t="shared" si="48"/>
        <v/>
      </c>
      <c r="P407">
        <f t="shared" si="49"/>
        <v>97.803832999999941</v>
      </c>
      <c r="Q407" t="str">
        <f t="shared" si="50"/>
        <v/>
      </c>
      <c r="R407">
        <f t="shared" si="51"/>
        <v>1</v>
      </c>
      <c r="S407">
        <f t="shared" si="54"/>
        <v>7.4256603538038171</v>
      </c>
    </row>
    <row r="408" spans="1:19" x14ac:dyDescent="0.3">
      <c r="A408" t="s">
        <v>457</v>
      </c>
      <c r="B408">
        <v>1266.135376</v>
      </c>
      <c r="C408">
        <v>1347.6400146000001</v>
      </c>
      <c r="D408">
        <v>1217.9060059000001</v>
      </c>
      <c r="E408">
        <v>1245.5374756000001</v>
      </c>
      <c r="F408">
        <v>1347.6400146000001</v>
      </c>
      <c r="G408">
        <v>1306.1099853999999</v>
      </c>
      <c r="H408">
        <v>1287.6600341999999</v>
      </c>
      <c r="I408">
        <v>1349.8100586</v>
      </c>
      <c r="J408">
        <v>1323.0219727000001</v>
      </c>
      <c r="L408" t="str">
        <f t="shared" si="52"/>
        <v>17NOV2022:23:00:00</v>
      </c>
      <c r="M408">
        <v>23</v>
      </c>
      <c r="N408">
        <f t="shared" si="53"/>
        <v>81.504638600000135</v>
      </c>
      <c r="O408" t="str">
        <f t="shared" si="48"/>
        <v/>
      </c>
      <c r="P408">
        <f t="shared" si="49"/>
        <v>81.504638600000135</v>
      </c>
      <c r="Q408" t="str">
        <f t="shared" si="50"/>
        <v/>
      </c>
      <c r="R408">
        <f t="shared" si="51"/>
        <v>1</v>
      </c>
      <c r="S408">
        <f t="shared" si="54"/>
        <v>6.4372767829528001</v>
      </c>
    </row>
    <row r="409" spans="1:19" x14ac:dyDescent="0.3">
      <c r="A409" t="s">
        <v>458</v>
      </c>
      <c r="B409">
        <v>1238.7996826000001</v>
      </c>
      <c r="C409">
        <v>1284.2299805</v>
      </c>
      <c r="D409">
        <v>1183.7015381000001</v>
      </c>
      <c r="E409">
        <v>1218.4597168</v>
      </c>
      <c r="F409">
        <v>1284.2299805</v>
      </c>
      <c r="G409">
        <v>1239.3699951000001</v>
      </c>
      <c r="H409">
        <v>1225.5100098</v>
      </c>
      <c r="I409">
        <v>1280.4399414</v>
      </c>
      <c r="J409">
        <v>1257.0084228999999</v>
      </c>
      <c r="L409" t="str">
        <f t="shared" si="52"/>
        <v>18NOV2022:00:00:00</v>
      </c>
      <c r="M409">
        <v>24</v>
      </c>
      <c r="N409">
        <f t="shared" si="53"/>
        <v>45.430297899999914</v>
      </c>
      <c r="O409" t="str">
        <f t="shared" si="48"/>
        <v/>
      </c>
      <c r="P409">
        <f t="shared" si="49"/>
        <v>45.430297899999914</v>
      </c>
      <c r="Q409" t="str">
        <f t="shared" si="50"/>
        <v/>
      </c>
      <c r="R409">
        <f t="shared" si="51"/>
        <v>1</v>
      </c>
      <c r="S409">
        <f t="shared" si="54"/>
        <v>3.6672836244719189</v>
      </c>
    </row>
    <row r="410" spans="1:19" x14ac:dyDescent="0.3">
      <c r="A410" t="s">
        <v>459</v>
      </c>
      <c r="B410">
        <v>1250.0748291</v>
      </c>
      <c r="C410">
        <v>1172.8699951000001</v>
      </c>
      <c r="D410">
        <v>1167.762207</v>
      </c>
      <c r="E410">
        <v>1215.8739014</v>
      </c>
      <c r="F410">
        <v>1175.6999512</v>
      </c>
      <c r="G410">
        <v>1175.3299560999999</v>
      </c>
      <c r="H410">
        <v>1172.8699951000001</v>
      </c>
      <c r="I410">
        <v>1215.5200195</v>
      </c>
      <c r="J410">
        <v>1188.8370361</v>
      </c>
      <c r="L410" t="str">
        <f t="shared" si="52"/>
        <v>18NOV2022:01:00:00</v>
      </c>
      <c r="M410">
        <v>1</v>
      </c>
      <c r="N410">
        <f t="shared" si="53"/>
        <v>-77.204833999999892</v>
      </c>
      <c r="O410">
        <f t="shared" si="48"/>
        <v>-77.204833999999892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6.1760170033648345</v>
      </c>
    </row>
    <row r="411" spans="1:19" x14ac:dyDescent="0.3">
      <c r="A411" t="s">
        <v>460</v>
      </c>
      <c r="B411">
        <v>1256.9815673999999</v>
      </c>
      <c r="C411">
        <v>1163.7800293</v>
      </c>
      <c r="D411">
        <v>1167.8320312999999</v>
      </c>
      <c r="E411">
        <v>1238.8647461</v>
      </c>
      <c r="F411">
        <v>1150.8599853999999</v>
      </c>
      <c r="G411">
        <v>1152.9100341999999</v>
      </c>
      <c r="H411">
        <v>1163.7800293</v>
      </c>
      <c r="I411">
        <v>1189.8000488</v>
      </c>
      <c r="J411">
        <v>1168.2315673999999</v>
      </c>
      <c r="L411" t="str">
        <f t="shared" si="52"/>
        <v>18NOV2022:02:00:00</v>
      </c>
      <c r="M411">
        <v>2</v>
      </c>
      <c r="N411">
        <f t="shared" si="53"/>
        <v>-93.20153809999988</v>
      </c>
      <c r="O411">
        <f t="shared" si="48"/>
        <v>-93.20153809999988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7.4147100098518033</v>
      </c>
    </row>
    <row r="412" spans="1:19" x14ac:dyDescent="0.3">
      <c r="A412" t="s">
        <v>461</v>
      </c>
      <c r="B412">
        <v>1254.2368164</v>
      </c>
      <c r="C412">
        <v>1183.5300293</v>
      </c>
      <c r="D412">
        <v>1170.869751</v>
      </c>
      <c r="E412">
        <v>1248.9400635</v>
      </c>
      <c r="F412">
        <v>1156.9300536999999</v>
      </c>
      <c r="G412">
        <v>1161.2600098</v>
      </c>
      <c r="H412">
        <v>1183.5300293</v>
      </c>
      <c r="I412">
        <v>1192.8499756000001</v>
      </c>
      <c r="J412">
        <v>1177.2346190999999</v>
      </c>
      <c r="L412" t="str">
        <f t="shared" si="52"/>
        <v>18NOV2022:03:00:00</v>
      </c>
      <c r="M412">
        <v>3</v>
      </c>
      <c r="N412">
        <f t="shared" si="53"/>
        <v>-70.706787099999929</v>
      </c>
      <c r="O412">
        <f t="shared" si="48"/>
        <v>-70.706787099999929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5.6374351458560747</v>
      </c>
    </row>
    <row r="413" spans="1:19" x14ac:dyDescent="0.3">
      <c r="A413" t="s">
        <v>462</v>
      </c>
      <c r="B413">
        <v>1259.5488281</v>
      </c>
      <c r="C413">
        <v>1186.1500243999999</v>
      </c>
      <c r="D413">
        <v>1186.5750731999999</v>
      </c>
      <c r="E413">
        <v>1262.7644043</v>
      </c>
      <c r="F413">
        <v>1160.4799805</v>
      </c>
      <c r="G413">
        <v>1164.5200195</v>
      </c>
      <c r="H413">
        <v>1186.1500243999999</v>
      </c>
      <c r="I413">
        <v>1186.0799560999999</v>
      </c>
      <c r="J413">
        <v>1176.8674315999999</v>
      </c>
      <c r="L413" t="str">
        <f t="shared" si="52"/>
        <v>18NOV2022:04:00:00</v>
      </c>
      <c r="M413">
        <v>4</v>
      </c>
      <c r="N413">
        <f t="shared" si="53"/>
        <v>-73.398803700000144</v>
      </c>
      <c r="O413">
        <f t="shared" si="48"/>
        <v>-73.398803700000144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5.8273885110687234</v>
      </c>
    </row>
    <row r="414" spans="1:19" x14ac:dyDescent="0.3">
      <c r="A414" t="s">
        <v>463</v>
      </c>
      <c r="B414">
        <v>1280.1359863</v>
      </c>
      <c r="C414">
        <v>1223.2700195</v>
      </c>
      <c r="D414">
        <v>1227.0229492000001</v>
      </c>
      <c r="E414">
        <v>1312.6567382999999</v>
      </c>
      <c r="F414">
        <v>1197.8299560999999</v>
      </c>
      <c r="G414">
        <v>1206.8000488</v>
      </c>
      <c r="H414">
        <v>1223.2700195</v>
      </c>
      <c r="I414">
        <v>1213.9100341999999</v>
      </c>
      <c r="J414">
        <v>1212.0605469</v>
      </c>
      <c r="L414" t="str">
        <f t="shared" si="52"/>
        <v>18NOV2022:05:00:00</v>
      </c>
      <c r="M414">
        <v>5</v>
      </c>
      <c r="N414">
        <f t="shared" si="53"/>
        <v>-56.865966800000024</v>
      </c>
      <c r="O414">
        <f t="shared" si="48"/>
        <v>-56.865966800000024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4.442181721987267</v>
      </c>
    </row>
    <row r="415" spans="1:19" x14ac:dyDescent="0.3">
      <c r="A415" t="s">
        <v>464</v>
      </c>
      <c r="B415">
        <v>1354.6120605000001</v>
      </c>
      <c r="C415">
        <v>1317</v>
      </c>
      <c r="D415">
        <v>1283.9201660000001</v>
      </c>
      <c r="E415">
        <v>1338.1535644999999</v>
      </c>
      <c r="F415">
        <v>1296.4699707</v>
      </c>
      <c r="G415">
        <v>1309.9100341999999</v>
      </c>
      <c r="H415">
        <v>1317</v>
      </c>
      <c r="I415">
        <v>1292.6500243999999</v>
      </c>
      <c r="J415">
        <v>1303.6254882999999</v>
      </c>
      <c r="L415" t="str">
        <f t="shared" si="52"/>
        <v>18NOV2022:06:00:00</v>
      </c>
      <c r="M415">
        <v>6</v>
      </c>
      <c r="N415">
        <f t="shared" si="53"/>
        <v>-37.612060500000098</v>
      </c>
      <c r="O415">
        <f t="shared" si="48"/>
        <v>-37.612060500000098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2.7765927675350186</v>
      </c>
    </row>
    <row r="416" spans="1:19" x14ac:dyDescent="0.3">
      <c r="A416" t="s">
        <v>465</v>
      </c>
      <c r="B416">
        <v>1469.9090576000001</v>
      </c>
      <c r="C416">
        <v>1457.2299805</v>
      </c>
      <c r="D416">
        <v>1379.4436035000001</v>
      </c>
      <c r="E416">
        <v>1428.2949219</v>
      </c>
      <c r="F416">
        <v>1444.8900146000001</v>
      </c>
      <c r="G416">
        <v>1464.8399658000001</v>
      </c>
      <c r="H416">
        <v>1457.2299805</v>
      </c>
      <c r="I416">
        <v>1411.1700439000001</v>
      </c>
      <c r="J416">
        <v>1441.1605225000001</v>
      </c>
      <c r="L416" t="str">
        <f t="shared" si="52"/>
        <v>18NOV2022:07:00:00</v>
      </c>
      <c r="M416">
        <v>7</v>
      </c>
      <c r="N416">
        <f t="shared" si="53"/>
        <v>-12.679077100000086</v>
      </c>
      <c r="O416">
        <f t="shared" si="48"/>
        <v>-12.679077100000086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0.86257561543990358</v>
      </c>
    </row>
    <row r="417" spans="1:19" x14ac:dyDescent="0.3">
      <c r="A417" t="s">
        <v>466</v>
      </c>
      <c r="B417">
        <v>1507.8560791</v>
      </c>
      <c r="C417">
        <v>1536.4899902</v>
      </c>
      <c r="D417">
        <v>1438.6420897999999</v>
      </c>
      <c r="E417">
        <v>1500.3378906</v>
      </c>
      <c r="F417">
        <v>1528.2299805</v>
      </c>
      <c r="G417">
        <v>1553.7199707</v>
      </c>
      <c r="H417">
        <v>1536.4899902</v>
      </c>
      <c r="I417">
        <v>1474.9799805</v>
      </c>
      <c r="J417">
        <v>1518.0300293</v>
      </c>
      <c r="L417" t="str">
        <f t="shared" si="52"/>
        <v>18NOV2022:08:00:00</v>
      </c>
      <c r="M417">
        <v>8</v>
      </c>
      <c r="N417">
        <f t="shared" si="53"/>
        <v>28.633911099999978</v>
      </c>
      <c r="O417" t="str">
        <f t="shared" si="48"/>
        <v/>
      </c>
      <c r="P417">
        <f t="shared" si="49"/>
        <v>28.633911099999978</v>
      </c>
      <c r="Q417" t="str">
        <f t="shared" si="50"/>
        <v/>
      </c>
      <c r="R417">
        <f t="shared" si="51"/>
        <v>1</v>
      </c>
      <c r="S417">
        <f t="shared" si="54"/>
        <v>1.8989817063370404</v>
      </c>
    </row>
    <row r="418" spans="1:19" x14ac:dyDescent="0.3">
      <c r="A418" t="s">
        <v>467</v>
      </c>
      <c r="B418">
        <v>1507.838501</v>
      </c>
      <c r="C418">
        <v>1547.3900146000001</v>
      </c>
      <c r="D418">
        <v>1431.4670410000001</v>
      </c>
      <c r="E418">
        <v>1487.6894531</v>
      </c>
      <c r="F418">
        <v>1536.3599853999999</v>
      </c>
      <c r="G418">
        <v>1558.3800048999999</v>
      </c>
      <c r="H418">
        <v>1547.3900146000001</v>
      </c>
      <c r="I418">
        <v>1469.6300048999999</v>
      </c>
      <c r="J418">
        <v>1521.2669678</v>
      </c>
      <c r="L418" t="str">
        <f t="shared" si="52"/>
        <v>18NOV2022:09:00:00</v>
      </c>
      <c r="M418">
        <v>9</v>
      </c>
      <c r="N418">
        <f t="shared" si="53"/>
        <v>39.551513600000135</v>
      </c>
      <c r="O418" t="str">
        <f t="shared" si="48"/>
        <v/>
      </c>
      <c r="P418">
        <f t="shared" si="49"/>
        <v>39.551513600000135</v>
      </c>
      <c r="Q418" t="str">
        <f t="shared" si="50"/>
        <v/>
      </c>
      <c r="R418">
        <f t="shared" si="51"/>
        <v>1</v>
      </c>
      <c r="S418">
        <f t="shared" si="54"/>
        <v>2.6230603326397048</v>
      </c>
    </row>
    <row r="419" spans="1:19" x14ac:dyDescent="0.3">
      <c r="A419" t="s">
        <v>468</v>
      </c>
      <c r="B419">
        <v>1488.2745361</v>
      </c>
      <c r="C419">
        <v>1551.0600586</v>
      </c>
      <c r="D419">
        <v>1420.5848389</v>
      </c>
      <c r="E419">
        <v>1471.1022949000001</v>
      </c>
      <c r="F419">
        <v>1529.1899414</v>
      </c>
      <c r="G419">
        <v>1541.4699707</v>
      </c>
      <c r="H419">
        <v>1551.0600586</v>
      </c>
      <c r="I419">
        <v>1451.3000488</v>
      </c>
      <c r="J419">
        <v>1510.4660644999999</v>
      </c>
      <c r="L419" t="str">
        <f t="shared" si="52"/>
        <v>18NOV2022:10:00:00</v>
      </c>
      <c r="M419">
        <v>10</v>
      </c>
      <c r="N419">
        <f t="shared" si="53"/>
        <v>62.78552250000007</v>
      </c>
      <c r="O419" t="str">
        <f t="shared" si="48"/>
        <v/>
      </c>
      <c r="P419">
        <f t="shared" si="49"/>
        <v>62.78552250000007</v>
      </c>
      <c r="Q419" t="str">
        <f t="shared" si="50"/>
        <v/>
      </c>
      <c r="R419">
        <f t="shared" si="51"/>
        <v>1</v>
      </c>
      <c r="S419">
        <f t="shared" si="54"/>
        <v>4.2186788107339757</v>
      </c>
    </row>
    <row r="420" spans="1:19" x14ac:dyDescent="0.3">
      <c r="A420" t="s">
        <v>469</v>
      </c>
      <c r="B420">
        <v>1482.3322754000001</v>
      </c>
      <c r="C420">
        <v>1550.5100098</v>
      </c>
      <c r="D420">
        <v>1391.291626</v>
      </c>
      <c r="E420">
        <v>1410.7434082</v>
      </c>
      <c r="F420">
        <v>1521.0200195</v>
      </c>
      <c r="G420">
        <v>1525.3399658000001</v>
      </c>
      <c r="H420">
        <v>1550.5100098</v>
      </c>
      <c r="I420">
        <v>1433.6300048999999</v>
      </c>
      <c r="J420">
        <v>1498.8859863</v>
      </c>
      <c r="L420" t="str">
        <f t="shared" si="52"/>
        <v>18NOV2022:11:00:00</v>
      </c>
      <c r="M420">
        <v>11</v>
      </c>
      <c r="N420">
        <f t="shared" si="53"/>
        <v>68.177734399999963</v>
      </c>
      <c r="O420" t="str">
        <f t="shared" si="48"/>
        <v/>
      </c>
      <c r="P420">
        <f t="shared" si="49"/>
        <v>68.177734399999963</v>
      </c>
      <c r="Q420" t="str">
        <f t="shared" si="50"/>
        <v/>
      </c>
      <c r="R420">
        <f t="shared" si="51"/>
        <v>1</v>
      </c>
      <c r="S420">
        <f t="shared" si="54"/>
        <v>4.5993557268799625</v>
      </c>
    </row>
    <row r="421" spans="1:19" x14ac:dyDescent="0.3">
      <c r="A421" t="s">
        <v>470</v>
      </c>
      <c r="B421">
        <v>1412.1683350000001</v>
      </c>
      <c r="C421">
        <v>1532.1999512</v>
      </c>
      <c r="D421">
        <v>1350.5621338000001</v>
      </c>
      <c r="E421">
        <v>1359.8201904</v>
      </c>
      <c r="F421">
        <v>1499.7199707</v>
      </c>
      <c r="G421">
        <v>1497.9000243999999</v>
      </c>
      <c r="H421">
        <v>1532.1999512</v>
      </c>
      <c r="I421">
        <v>1418.8699951000001</v>
      </c>
      <c r="J421">
        <v>1479.0874022999999</v>
      </c>
      <c r="L421" t="str">
        <f t="shared" si="52"/>
        <v>18NOV2022:12:00:00</v>
      </c>
      <c r="M421">
        <v>12</v>
      </c>
      <c r="N421">
        <f t="shared" si="53"/>
        <v>120.03161619999992</v>
      </c>
      <c r="O421" t="str">
        <f t="shared" si="48"/>
        <v/>
      </c>
      <c r="P421">
        <f t="shared" si="49"/>
        <v>120.03161619999992</v>
      </c>
      <c r="Q421" t="str">
        <f t="shared" si="50"/>
        <v/>
      </c>
      <c r="R421">
        <f t="shared" si="51"/>
        <v>1</v>
      </c>
      <c r="S421">
        <f t="shared" si="54"/>
        <v>8.4998093516945978</v>
      </c>
    </row>
    <row r="422" spans="1:19" x14ac:dyDescent="0.3">
      <c r="A422" t="s">
        <v>471</v>
      </c>
      <c r="B422">
        <v>1343.9100341999999</v>
      </c>
      <c r="C422">
        <v>1510.3399658000001</v>
      </c>
      <c r="D422">
        <v>1307.9273682</v>
      </c>
      <c r="E422">
        <v>1336.6623535000001</v>
      </c>
      <c r="F422">
        <v>1476.0799560999999</v>
      </c>
      <c r="G422">
        <v>1468.5300293</v>
      </c>
      <c r="H422">
        <v>1510.3399658000001</v>
      </c>
      <c r="I422">
        <v>1400.5600586</v>
      </c>
      <c r="J422">
        <v>1456.3255615</v>
      </c>
      <c r="L422" t="str">
        <f t="shared" si="52"/>
        <v>18NOV2022:13:00:00</v>
      </c>
      <c r="M422">
        <v>13</v>
      </c>
      <c r="N422">
        <f t="shared" si="53"/>
        <v>166.42993160000015</v>
      </c>
      <c r="O422" t="str">
        <f t="shared" si="48"/>
        <v/>
      </c>
      <c r="P422">
        <f t="shared" si="49"/>
        <v>166.42993160000015</v>
      </c>
      <c r="Q422" t="str">
        <f t="shared" si="50"/>
        <v/>
      </c>
      <c r="R422">
        <f t="shared" si="51"/>
        <v>1</v>
      </c>
      <c r="S422">
        <f t="shared" si="54"/>
        <v>12.384008405672201</v>
      </c>
    </row>
    <row r="423" spans="1:19" x14ac:dyDescent="0.3">
      <c r="A423" t="s">
        <v>472</v>
      </c>
      <c r="B423">
        <v>1330.5950928</v>
      </c>
      <c r="C423">
        <v>1507</v>
      </c>
      <c r="D423">
        <v>1289.5185547000001</v>
      </c>
      <c r="E423">
        <v>1305.605957</v>
      </c>
      <c r="F423">
        <v>1470.6099853999999</v>
      </c>
      <c r="G423">
        <v>1458.8499756000001</v>
      </c>
      <c r="H423">
        <v>1507</v>
      </c>
      <c r="I423">
        <v>1399.3199463000001</v>
      </c>
      <c r="J423">
        <v>1451.815918</v>
      </c>
      <c r="L423" t="str">
        <f t="shared" si="52"/>
        <v>18NOV2022:14:00:00</v>
      </c>
      <c r="M423">
        <v>14</v>
      </c>
      <c r="N423">
        <f t="shared" si="53"/>
        <v>176.40490720000003</v>
      </c>
      <c r="O423" t="str">
        <f t="shared" si="48"/>
        <v/>
      </c>
      <c r="P423">
        <f t="shared" si="49"/>
        <v>176.40490720000003</v>
      </c>
      <c r="Q423" t="str">
        <f t="shared" si="50"/>
        <v/>
      </c>
      <c r="R423">
        <f t="shared" si="51"/>
        <v>1</v>
      </c>
      <c r="S423">
        <f t="shared" si="54"/>
        <v>13.25759490280303</v>
      </c>
    </row>
    <row r="424" spans="1:19" x14ac:dyDescent="0.3">
      <c r="A424" t="s">
        <v>473</v>
      </c>
      <c r="B424">
        <v>1324.9724120999999</v>
      </c>
      <c r="C424">
        <v>1486.7199707</v>
      </c>
      <c r="D424">
        <v>1263.5334473</v>
      </c>
      <c r="E424">
        <v>1275.0925293</v>
      </c>
      <c r="F424">
        <v>1450.2600098</v>
      </c>
      <c r="G424">
        <v>1434.9100341999999</v>
      </c>
      <c r="H424">
        <v>1486.7199707</v>
      </c>
      <c r="I424">
        <v>1382.0999756000001</v>
      </c>
      <c r="J424">
        <v>1431.6815185999999</v>
      </c>
      <c r="L424" t="str">
        <f t="shared" si="52"/>
        <v>18NOV2022:15:00:00</v>
      </c>
      <c r="M424">
        <v>15</v>
      </c>
      <c r="N424">
        <f t="shared" si="53"/>
        <v>161.74755860000005</v>
      </c>
      <c r="O424" t="str">
        <f t="shared" si="48"/>
        <v/>
      </c>
      <c r="P424">
        <f t="shared" si="49"/>
        <v>161.74755860000005</v>
      </c>
      <c r="Q424" t="str">
        <f t="shared" si="50"/>
        <v/>
      </c>
      <c r="R424">
        <f t="shared" si="51"/>
        <v>1</v>
      </c>
      <c r="S424">
        <f t="shared" si="54"/>
        <v>12.207617088693953</v>
      </c>
    </row>
    <row r="425" spans="1:19" x14ac:dyDescent="0.3">
      <c r="A425" t="s">
        <v>474</v>
      </c>
      <c r="B425">
        <v>1322.3326416</v>
      </c>
      <c r="C425">
        <v>1466.8800048999999</v>
      </c>
      <c r="D425">
        <v>1243.5002440999999</v>
      </c>
      <c r="E425">
        <v>1281.8209228999999</v>
      </c>
      <c r="F425">
        <v>1433.3100586</v>
      </c>
      <c r="G425">
        <v>1415.1400146000001</v>
      </c>
      <c r="H425">
        <v>1466.8800048999999</v>
      </c>
      <c r="I425">
        <v>1363.1899414</v>
      </c>
      <c r="J425">
        <v>1412.6179199000001</v>
      </c>
      <c r="L425" t="str">
        <f t="shared" si="52"/>
        <v>18NOV2022:16:00:00</v>
      </c>
      <c r="M425">
        <v>16</v>
      </c>
      <c r="N425">
        <f t="shared" si="53"/>
        <v>144.54736329999992</v>
      </c>
      <c r="O425" t="str">
        <f t="shared" si="48"/>
        <v/>
      </c>
      <c r="P425">
        <f t="shared" si="49"/>
        <v>144.54736329999992</v>
      </c>
      <c r="Q425" t="str">
        <f t="shared" si="50"/>
        <v/>
      </c>
      <c r="R425">
        <f t="shared" si="51"/>
        <v>1</v>
      </c>
      <c r="S425">
        <f t="shared" si="54"/>
        <v>10.931240654023338</v>
      </c>
    </row>
    <row r="426" spans="1:19" x14ac:dyDescent="0.3">
      <c r="A426" t="s">
        <v>475</v>
      </c>
      <c r="B426">
        <v>1364.6860352000001</v>
      </c>
      <c r="C426">
        <v>1453.5500488</v>
      </c>
      <c r="D426">
        <v>1264.7583007999999</v>
      </c>
      <c r="E426">
        <v>1326.6317139</v>
      </c>
      <c r="F426">
        <v>1421.4499512</v>
      </c>
      <c r="G426">
        <v>1400.7900391000001</v>
      </c>
      <c r="H426">
        <v>1453.5500488</v>
      </c>
      <c r="I426">
        <v>1367.0999756000001</v>
      </c>
      <c r="J426">
        <v>1405.2875977000001</v>
      </c>
      <c r="L426" t="str">
        <f t="shared" si="52"/>
        <v>18NOV2022:17:00:00</v>
      </c>
      <c r="M426">
        <v>17</v>
      </c>
      <c r="N426">
        <f t="shared" si="53"/>
        <v>88.864013599999907</v>
      </c>
      <c r="O426" t="str">
        <f t="shared" si="48"/>
        <v/>
      </c>
      <c r="P426">
        <f t="shared" si="49"/>
        <v>88.864013599999907</v>
      </c>
      <c r="Q426" t="str">
        <f t="shared" si="50"/>
        <v/>
      </c>
      <c r="R426">
        <f t="shared" si="51"/>
        <v>1</v>
      </c>
      <c r="S426">
        <f t="shared" si="54"/>
        <v>6.511681903960902</v>
      </c>
    </row>
    <row r="427" spans="1:19" x14ac:dyDescent="0.3">
      <c r="A427" t="s">
        <v>476</v>
      </c>
      <c r="B427">
        <v>1443.5056152</v>
      </c>
      <c r="C427">
        <v>1496.6999512</v>
      </c>
      <c r="D427">
        <v>1300.7113036999999</v>
      </c>
      <c r="E427">
        <v>1385.833374</v>
      </c>
      <c r="F427">
        <v>1470.9499512</v>
      </c>
      <c r="G427">
        <v>1450.8599853999999</v>
      </c>
      <c r="H427">
        <v>1496.6999512</v>
      </c>
      <c r="I427">
        <v>1404.4000243999999</v>
      </c>
      <c r="J427">
        <v>1449.0725098</v>
      </c>
      <c r="L427" t="str">
        <f t="shared" si="52"/>
        <v>18NOV2022:18:00:00</v>
      </c>
      <c r="M427">
        <v>18</v>
      </c>
      <c r="N427">
        <f t="shared" si="53"/>
        <v>53.194336000000021</v>
      </c>
      <c r="O427" t="str">
        <f t="shared" si="48"/>
        <v/>
      </c>
      <c r="P427">
        <f t="shared" si="49"/>
        <v>53.194336000000021</v>
      </c>
      <c r="Q427" t="str">
        <f t="shared" si="50"/>
        <v/>
      </c>
      <c r="R427">
        <f t="shared" si="51"/>
        <v>1</v>
      </c>
      <c r="S427">
        <f t="shared" si="54"/>
        <v>3.685079949801918</v>
      </c>
    </row>
    <row r="428" spans="1:19" x14ac:dyDescent="0.3">
      <c r="A428" t="s">
        <v>477</v>
      </c>
      <c r="B428">
        <v>1478.4822998</v>
      </c>
      <c r="C428">
        <v>1593.2199707</v>
      </c>
      <c r="D428">
        <v>1336.5150146000001</v>
      </c>
      <c r="E428">
        <v>1399.5714111</v>
      </c>
      <c r="F428">
        <v>1568.6500243999999</v>
      </c>
      <c r="G428">
        <v>1559.1700439000001</v>
      </c>
      <c r="H428">
        <v>1593.2199707</v>
      </c>
      <c r="I428">
        <v>1509.3000488</v>
      </c>
      <c r="J428">
        <v>1551.6500243999999</v>
      </c>
      <c r="L428" t="str">
        <f t="shared" si="52"/>
        <v>18NOV2022:19:00:00</v>
      </c>
      <c r="M428">
        <v>19</v>
      </c>
      <c r="N428">
        <f t="shared" si="53"/>
        <v>114.73767090000001</v>
      </c>
      <c r="O428" t="str">
        <f t="shared" si="48"/>
        <v/>
      </c>
      <c r="P428">
        <f t="shared" si="49"/>
        <v>114.73767090000001</v>
      </c>
      <c r="Q428" t="str">
        <f t="shared" si="50"/>
        <v/>
      </c>
      <c r="R428">
        <f t="shared" si="51"/>
        <v>1</v>
      </c>
      <c r="S428">
        <f t="shared" si="54"/>
        <v>7.760503518744934</v>
      </c>
    </row>
    <row r="429" spans="1:19" x14ac:dyDescent="0.3">
      <c r="A429" t="s">
        <v>478</v>
      </c>
      <c r="B429">
        <v>1486.4710693</v>
      </c>
      <c r="C429">
        <v>1621.8199463000001</v>
      </c>
      <c r="D429">
        <v>1357.7025146000001</v>
      </c>
      <c r="E429">
        <v>1408.3863524999999</v>
      </c>
      <c r="F429">
        <v>1582.3499756000001</v>
      </c>
      <c r="G429">
        <v>1582.9100341999999</v>
      </c>
      <c r="H429">
        <v>1621.8199463000001</v>
      </c>
      <c r="I429">
        <v>1545.3900146000001</v>
      </c>
      <c r="J429">
        <v>1579.4215088000001</v>
      </c>
      <c r="L429" t="str">
        <f t="shared" si="52"/>
        <v>18NOV2022:20:00:00</v>
      </c>
      <c r="M429">
        <v>20</v>
      </c>
      <c r="N429">
        <f t="shared" si="53"/>
        <v>135.34887700000013</v>
      </c>
      <c r="O429" t="str">
        <f t="shared" si="48"/>
        <v/>
      </c>
      <c r="P429">
        <f t="shared" si="49"/>
        <v>135.34887700000013</v>
      </c>
      <c r="Q429" t="str">
        <f t="shared" si="50"/>
        <v/>
      </c>
      <c r="R429">
        <f t="shared" si="51"/>
        <v>1</v>
      </c>
      <c r="S429">
        <f t="shared" si="54"/>
        <v>9.1053825261286665</v>
      </c>
    </row>
    <row r="430" spans="1:19" x14ac:dyDescent="0.3">
      <c r="A430" t="s">
        <v>479</v>
      </c>
      <c r="B430">
        <v>1489.9119873</v>
      </c>
      <c r="C430">
        <v>1603.4100341999999</v>
      </c>
      <c r="D430">
        <v>1374.0494385</v>
      </c>
      <c r="E430">
        <v>1436.7672118999999</v>
      </c>
      <c r="F430">
        <v>1563.9100341999999</v>
      </c>
      <c r="G430">
        <v>1563.4200439000001</v>
      </c>
      <c r="H430">
        <v>1603.4100341999999</v>
      </c>
      <c r="I430">
        <v>1534.9599608999999</v>
      </c>
      <c r="J430">
        <v>1563.5300293</v>
      </c>
      <c r="L430" t="str">
        <f t="shared" si="52"/>
        <v>18NOV2022:21:00:00</v>
      </c>
      <c r="M430">
        <v>21</v>
      </c>
      <c r="N430">
        <f t="shared" si="53"/>
        <v>113.49804689999996</v>
      </c>
      <c r="O430" t="str">
        <f t="shared" si="48"/>
        <v/>
      </c>
      <c r="P430">
        <f t="shared" si="49"/>
        <v>113.49804689999996</v>
      </c>
      <c r="Q430" t="str">
        <f t="shared" si="50"/>
        <v/>
      </c>
      <c r="R430">
        <f t="shared" si="51"/>
        <v>1</v>
      </c>
      <c r="S430">
        <f t="shared" si="54"/>
        <v>7.6177685573011411</v>
      </c>
    </row>
    <row r="431" spans="1:19" x14ac:dyDescent="0.3">
      <c r="A431" t="s">
        <v>480</v>
      </c>
      <c r="B431">
        <v>1476.3079834</v>
      </c>
      <c r="C431">
        <v>1564.0300293</v>
      </c>
      <c r="D431">
        <v>1361.8531493999999</v>
      </c>
      <c r="E431">
        <v>1400.0523682</v>
      </c>
      <c r="F431">
        <v>1527.9100341999999</v>
      </c>
      <c r="G431">
        <v>1527.2900391000001</v>
      </c>
      <c r="H431">
        <v>1564.0300293</v>
      </c>
      <c r="I431">
        <v>1510.9300536999999</v>
      </c>
      <c r="J431">
        <v>1530.8420410000001</v>
      </c>
      <c r="L431" t="str">
        <f t="shared" si="52"/>
        <v>18NOV2022:22:00:00</v>
      </c>
      <c r="M431">
        <v>22</v>
      </c>
      <c r="N431">
        <f t="shared" si="53"/>
        <v>87.722045900000012</v>
      </c>
      <c r="O431" t="str">
        <f t="shared" si="48"/>
        <v/>
      </c>
      <c r="P431">
        <f t="shared" si="49"/>
        <v>87.722045900000012</v>
      </c>
      <c r="Q431" t="str">
        <f t="shared" si="50"/>
        <v/>
      </c>
      <c r="R431">
        <f t="shared" si="51"/>
        <v>1</v>
      </c>
      <c r="S431">
        <f t="shared" si="54"/>
        <v>5.9419881817595011</v>
      </c>
    </row>
    <row r="432" spans="1:19" x14ac:dyDescent="0.3">
      <c r="A432" t="s">
        <v>481</v>
      </c>
      <c r="B432">
        <v>1430.7218018000001</v>
      </c>
      <c r="C432">
        <v>1507.8599853999999</v>
      </c>
      <c r="D432">
        <v>1331.1145019999999</v>
      </c>
      <c r="E432">
        <v>1374.6768798999999</v>
      </c>
      <c r="F432">
        <v>1470.4599608999999</v>
      </c>
      <c r="G432">
        <v>1468.6800536999999</v>
      </c>
      <c r="H432">
        <v>1507.8599853999999</v>
      </c>
      <c r="I432">
        <v>1476.4000243999999</v>
      </c>
      <c r="J432">
        <v>1481.4439697</v>
      </c>
      <c r="L432" t="str">
        <f t="shared" si="52"/>
        <v>18NOV2022:23:00:00</v>
      </c>
      <c r="M432">
        <v>23</v>
      </c>
      <c r="N432">
        <f t="shared" si="53"/>
        <v>77.13818359999982</v>
      </c>
      <c r="O432" t="str">
        <f t="shared" si="48"/>
        <v/>
      </c>
      <c r="P432">
        <f t="shared" si="49"/>
        <v>77.13818359999982</v>
      </c>
      <c r="Q432" t="str">
        <f t="shared" si="50"/>
        <v/>
      </c>
      <c r="R432">
        <f t="shared" si="51"/>
        <v>1</v>
      </c>
      <c r="S432">
        <f t="shared" si="54"/>
        <v>5.3915571498911792</v>
      </c>
    </row>
    <row r="433" spans="1:19" x14ac:dyDescent="0.3">
      <c r="A433" t="s">
        <v>482</v>
      </c>
      <c r="B433">
        <v>1390.1236572</v>
      </c>
      <c r="C433">
        <v>1471.1899414</v>
      </c>
      <c r="D433">
        <v>1305.5007324000001</v>
      </c>
      <c r="E433">
        <v>1356.0310059000001</v>
      </c>
      <c r="F433">
        <v>1422.4499512</v>
      </c>
      <c r="G433">
        <v>1423.3499756000001</v>
      </c>
      <c r="H433">
        <v>1471.1899414</v>
      </c>
      <c r="I433">
        <v>1450.7700195</v>
      </c>
      <c r="J433">
        <v>1444.7719727000001</v>
      </c>
      <c r="L433" t="str">
        <f t="shared" si="52"/>
        <v>19NOV2022:00:00:00</v>
      </c>
      <c r="M433">
        <v>24</v>
      </c>
      <c r="N433">
        <f t="shared" si="53"/>
        <v>81.066284199999927</v>
      </c>
      <c r="O433" t="str">
        <f t="shared" si="48"/>
        <v/>
      </c>
      <c r="P433">
        <f t="shared" si="49"/>
        <v>81.066284199999927</v>
      </c>
      <c r="Q433" t="str">
        <f t="shared" si="50"/>
        <v/>
      </c>
      <c r="R433">
        <f t="shared" si="51"/>
        <v>1</v>
      </c>
      <c r="S433">
        <f t="shared" si="54"/>
        <v>5.8315879871639904</v>
      </c>
    </row>
    <row r="434" spans="1:19" x14ac:dyDescent="0.3">
      <c r="A434" t="s">
        <v>483</v>
      </c>
      <c r="B434">
        <v>1378.6193848</v>
      </c>
      <c r="C434">
        <v>1455.0100098</v>
      </c>
      <c r="D434">
        <v>1290.7838135</v>
      </c>
      <c r="E434">
        <v>1356.0787353999999</v>
      </c>
      <c r="F434">
        <v>1370.1999512</v>
      </c>
      <c r="G434">
        <v>1408.1600341999999</v>
      </c>
      <c r="H434">
        <v>1455.0100098</v>
      </c>
      <c r="I434">
        <v>1074.0200195</v>
      </c>
      <c r="J434">
        <v>1297.2294922000001</v>
      </c>
      <c r="L434" t="str">
        <f t="shared" si="52"/>
        <v>19NOV2022:01:00:00</v>
      </c>
      <c r="M434">
        <v>1</v>
      </c>
      <c r="N434">
        <f t="shared" si="53"/>
        <v>76.390625</v>
      </c>
      <c r="O434" t="str">
        <f t="shared" si="48"/>
        <v/>
      </c>
      <c r="P434">
        <f t="shared" si="49"/>
        <v>76.390625</v>
      </c>
      <c r="Q434" t="str">
        <f t="shared" si="50"/>
        <v/>
      </c>
      <c r="R434">
        <f t="shared" si="51"/>
        <v>1</v>
      </c>
      <c r="S434">
        <f t="shared" si="54"/>
        <v>5.5410961025390044</v>
      </c>
    </row>
    <row r="435" spans="1:19" x14ac:dyDescent="0.3">
      <c r="A435" t="s">
        <v>484</v>
      </c>
      <c r="B435">
        <v>1371.1557617000001</v>
      </c>
      <c r="C435">
        <v>1462.0400391000001</v>
      </c>
      <c r="D435">
        <v>1274.3521728999999</v>
      </c>
      <c r="E435">
        <v>1337.9335937999999</v>
      </c>
      <c r="F435">
        <v>1355.0699463000001</v>
      </c>
      <c r="G435">
        <v>1406.7099608999999</v>
      </c>
      <c r="H435">
        <v>1462.0400391000001</v>
      </c>
      <c r="I435">
        <v>1148.8499756000001</v>
      </c>
      <c r="J435">
        <v>1322.5454102000001</v>
      </c>
      <c r="L435" t="str">
        <f t="shared" si="52"/>
        <v>19NOV2022:02:00:00</v>
      </c>
      <c r="M435">
        <v>2</v>
      </c>
      <c r="N435">
        <f t="shared" si="53"/>
        <v>90.884277399999974</v>
      </c>
      <c r="O435" t="str">
        <f t="shared" si="48"/>
        <v/>
      </c>
      <c r="P435">
        <f t="shared" si="49"/>
        <v>90.884277399999974</v>
      </c>
      <c r="Q435" t="str">
        <f t="shared" si="50"/>
        <v/>
      </c>
      <c r="R435">
        <f t="shared" si="51"/>
        <v>1</v>
      </c>
      <c r="S435">
        <f t="shared" si="54"/>
        <v>6.6282970861982093</v>
      </c>
    </row>
    <row r="436" spans="1:19" x14ac:dyDescent="0.3">
      <c r="A436" t="s">
        <v>485</v>
      </c>
      <c r="B436">
        <v>1375.0830077999999</v>
      </c>
      <c r="C436">
        <v>1461.3900146000001</v>
      </c>
      <c r="D436">
        <v>1261.4611815999999</v>
      </c>
      <c r="E436">
        <v>1329.5998535000001</v>
      </c>
      <c r="F436">
        <v>1340.8199463000001</v>
      </c>
      <c r="G436">
        <v>1394.4399414</v>
      </c>
      <c r="H436">
        <v>1461.3900146000001</v>
      </c>
      <c r="I436">
        <v>1218.7199707</v>
      </c>
      <c r="J436">
        <v>1341.6324463000001</v>
      </c>
      <c r="L436" t="str">
        <f t="shared" si="52"/>
        <v>19NOV2022:03:00:00</v>
      </c>
      <c r="M436">
        <v>3</v>
      </c>
      <c r="N436">
        <f t="shared" si="53"/>
        <v>86.307006800000181</v>
      </c>
      <c r="O436" t="str">
        <f t="shared" si="48"/>
        <v/>
      </c>
      <c r="P436">
        <f t="shared" si="49"/>
        <v>86.307006800000181</v>
      </c>
      <c r="Q436" t="str">
        <f t="shared" si="50"/>
        <v/>
      </c>
      <c r="R436">
        <f t="shared" si="51"/>
        <v>1</v>
      </c>
      <c r="S436">
        <f t="shared" si="54"/>
        <v>6.2764943141929344</v>
      </c>
    </row>
    <row r="437" spans="1:19" x14ac:dyDescent="0.3">
      <c r="A437" t="s">
        <v>486</v>
      </c>
      <c r="B437">
        <v>1371.8372803</v>
      </c>
      <c r="C437">
        <v>1458.3199463000001</v>
      </c>
      <c r="D437">
        <v>1263.3487548999999</v>
      </c>
      <c r="E437">
        <v>1340.8355713000001</v>
      </c>
      <c r="F437">
        <v>1327.5799560999999</v>
      </c>
      <c r="G437">
        <v>1379.8199463000001</v>
      </c>
      <c r="H437">
        <v>1458.3199463000001</v>
      </c>
      <c r="I437">
        <v>1232.5899658000001</v>
      </c>
      <c r="J437">
        <v>1340.0784911999999</v>
      </c>
      <c r="L437" t="str">
        <f t="shared" si="52"/>
        <v>19NOV2022:04:00:00</v>
      </c>
      <c r="M437">
        <v>4</v>
      </c>
      <c r="N437">
        <f t="shared" si="53"/>
        <v>86.482666000000108</v>
      </c>
      <c r="O437" t="str">
        <f t="shared" si="48"/>
        <v/>
      </c>
      <c r="P437">
        <f t="shared" si="49"/>
        <v>86.482666000000108</v>
      </c>
      <c r="Q437" t="str">
        <f t="shared" si="50"/>
        <v/>
      </c>
      <c r="R437">
        <f t="shared" si="51"/>
        <v>1</v>
      </c>
      <c r="S437">
        <f t="shared" si="54"/>
        <v>6.3041489863205697</v>
      </c>
    </row>
    <row r="438" spans="1:19" x14ac:dyDescent="0.3">
      <c r="A438" t="s">
        <v>487</v>
      </c>
      <c r="B438">
        <v>1376.9044189000001</v>
      </c>
      <c r="C438">
        <v>1477.1500243999999</v>
      </c>
      <c r="D438">
        <v>1286.1387939000001</v>
      </c>
      <c r="E438">
        <v>1367.3845214999999</v>
      </c>
      <c r="F438">
        <v>1358.5699463000001</v>
      </c>
      <c r="G438">
        <v>1406.7700195</v>
      </c>
      <c r="H438">
        <v>1477.1500243999999</v>
      </c>
      <c r="I438">
        <v>1256.2600098</v>
      </c>
      <c r="J438">
        <v>1364.456543</v>
      </c>
      <c r="L438" t="str">
        <f t="shared" si="52"/>
        <v>19NOV2022:05:00:00</v>
      </c>
      <c r="M438">
        <v>5</v>
      </c>
      <c r="N438">
        <f t="shared" si="53"/>
        <v>100.24560549999978</v>
      </c>
      <c r="O438" t="str">
        <f t="shared" si="48"/>
        <v/>
      </c>
      <c r="P438">
        <f t="shared" si="49"/>
        <v>100.24560549999978</v>
      </c>
      <c r="Q438" t="str">
        <f t="shared" si="50"/>
        <v/>
      </c>
      <c r="R438">
        <f t="shared" si="51"/>
        <v>1</v>
      </c>
      <c r="S438">
        <f t="shared" si="54"/>
        <v>7.2805057579875685</v>
      </c>
    </row>
    <row r="439" spans="1:19" x14ac:dyDescent="0.3">
      <c r="A439" t="s">
        <v>488</v>
      </c>
      <c r="B439">
        <v>1411.496582</v>
      </c>
      <c r="C439">
        <v>1506.6800536999999</v>
      </c>
      <c r="D439">
        <v>1312.4489745999999</v>
      </c>
      <c r="E439">
        <v>1394.5705565999999</v>
      </c>
      <c r="F439">
        <v>1412.1099853999999</v>
      </c>
      <c r="G439">
        <v>1451.5200195</v>
      </c>
      <c r="H439">
        <v>1506.6800536999999</v>
      </c>
      <c r="I439">
        <v>1285.5799560999999</v>
      </c>
      <c r="J439">
        <v>1401.3195800999999</v>
      </c>
      <c r="L439" t="str">
        <f t="shared" si="52"/>
        <v>19NOV2022:06:00:00</v>
      </c>
      <c r="M439">
        <v>6</v>
      </c>
      <c r="N439">
        <f t="shared" si="53"/>
        <v>95.183471699999927</v>
      </c>
      <c r="O439" t="str">
        <f t="shared" si="48"/>
        <v/>
      </c>
      <c r="P439">
        <f t="shared" si="49"/>
        <v>95.183471699999927</v>
      </c>
      <c r="Q439" t="str">
        <f t="shared" si="50"/>
        <v/>
      </c>
      <c r="R439">
        <f t="shared" si="51"/>
        <v>1</v>
      </c>
      <c r="S439">
        <f t="shared" si="54"/>
        <v>6.7434433008070807</v>
      </c>
    </row>
    <row r="440" spans="1:19" x14ac:dyDescent="0.3">
      <c r="A440" t="s">
        <v>489</v>
      </c>
      <c r="B440">
        <v>1444.2675781</v>
      </c>
      <c r="C440">
        <v>1540.3199463000001</v>
      </c>
      <c r="D440">
        <v>1345.8424072</v>
      </c>
      <c r="E440">
        <v>1434.6649170000001</v>
      </c>
      <c r="F440">
        <v>1475.2800293</v>
      </c>
      <c r="G440">
        <v>1504.1600341999999</v>
      </c>
      <c r="H440">
        <v>1540.3199463000001</v>
      </c>
      <c r="I440">
        <v>1313.3399658000001</v>
      </c>
      <c r="J440">
        <v>1442.0809326000001</v>
      </c>
      <c r="L440" t="str">
        <f t="shared" si="52"/>
        <v>19NOV2022:07:00:00</v>
      </c>
      <c r="M440">
        <v>7</v>
      </c>
      <c r="N440">
        <f t="shared" si="53"/>
        <v>96.052368200000046</v>
      </c>
      <c r="O440" t="str">
        <f t="shared" si="48"/>
        <v/>
      </c>
      <c r="P440">
        <f t="shared" si="49"/>
        <v>96.052368200000046</v>
      </c>
      <c r="Q440" t="str">
        <f t="shared" si="50"/>
        <v/>
      </c>
      <c r="R440">
        <f t="shared" si="51"/>
        <v>1</v>
      </c>
      <c r="S440">
        <f t="shared" si="54"/>
        <v>6.6505936750557897</v>
      </c>
    </row>
    <row r="441" spans="1:19" x14ac:dyDescent="0.3">
      <c r="A441" t="s">
        <v>490</v>
      </c>
      <c r="B441">
        <v>1479.4038086</v>
      </c>
      <c r="C441">
        <v>1569.8599853999999</v>
      </c>
      <c r="D441">
        <v>1361.1761475000001</v>
      </c>
      <c r="E441">
        <v>1433.7929687999999</v>
      </c>
      <c r="F441">
        <v>1534.0200195</v>
      </c>
      <c r="G441">
        <v>1555.0799560999999</v>
      </c>
      <c r="H441">
        <v>1569.8599853999999</v>
      </c>
      <c r="I441">
        <v>1334.3000488</v>
      </c>
      <c r="J441">
        <v>1478.3430175999999</v>
      </c>
      <c r="L441" t="str">
        <f t="shared" si="52"/>
        <v>19NOV2022:08:00:00</v>
      </c>
      <c r="M441">
        <v>8</v>
      </c>
      <c r="N441">
        <f t="shared" si="53"/>
        <v>90.456176799999866</v>
      </c>
      <c r="O441" t="str">
        <f t="shared" si="48"/>
        <v/>
      </c>
      <c r="P441">
        <f t="shared" si="49"/>
        <v>90.456176799999866</v>
      </c>
      <c r="Q441" t="str">
        <f t="shared" si="50"/>
        <v/>
      </c>
      <c r="R441">
        <f t="shared" si="51"/>
        <v>1</v>
      </c>
      <c r="S441">
        <f t="shared" si="54"/>
        <v>6.1143669006504044</v>
      </c>
    </row>
    <row r="442" spans="1:19" x14ac:dyDescent="0.3">
      <c r="A442" t="s">
        <v>491</v>
      </c>
      <c r="B442">
        <v>1464.9094238</v>
      </c>
      <c r="C442">
        <v>1563.8800048999999</v>
      </c>
      <c r="D442">
        <v>1380.7629394999999</v>
      </c>
      <c r="E442">
        <v>1416.1420897999999</v>
      </c>
      <c r="F442">
        <v>1542.0899658000001</v>
      </c>
      <c r="G442">
        <v>1556.8100586</v>
      </c>
      <c r="H442">
        <v>1563.8800048999999</v>
      </c>
      <c r="I442">
        <v>1342.9000243999999</v>
      </c>
      <c r="J442">
        <v>1481.5009766000001</v>
      </c>
      <c r="L442" t="str">
        <f t="shared" si="52"/>
        <v>19NOV2022:09:00:00</v>
      </c>
      <c r="M442">
        <v>9</v>
      </c>
      <c r="N442">
        <f t="shared" si="53"/>
        <v>98.97058109999989</v>
      </c>
      <c r="O442" t="str">
        <f t="shared" si="48"/>
        <v/>
      </c>
      <c r="P442">
        <f t="shared" si="49"/>
        <v>98.97058109999989</v>
      </c>
      <c r="Q442" t="str">
        <f t="shared" si="50"/>
        <v/>
      </c>
      <c r="R442">
        <f t="shared" si="51"/>
        <v>1</v>
      </c>
      <c r="S442">
        <f t="shared" si="54"/>
        <v>6.7560887719097682</v>
      </c>
    </row>
    <row r="443" spans="1:19" x14ac:dyDescent="0.3">
      <c r="A443" t="s">
        <v>492</v>
      </c>
      <c r="B443">
        <v>1494.2297363</v>
      </c>
      <c r="C443">
        <v>1536.5999756000001</v>
      </c>
      <c r="D443">
        <v>1356.597168</v>
      </c>
      <c r="E443">
        <v>1380.1114502</v>
      </c>
      <c r="F443">
        <v>1534.5</v>
      </c>
      <c r="G443">
        <v>1540</v>
      </c>
      <c r="H443">
        <v>1536.5999756000001</v>
      </c>
      <c r="I443">
        <v>1326.9899902</v>
      </c>
      <c r="J443">
        <v>1463.7714844</v>
      </c>
      <c r="L443" t="str">
        <f t="shared" si="52"/>
        <v>19NOV2022:10:00:00</v>
      </c>
      <c r="M443">
        <v>10</v>
      </c>
      <c r="N443">
        <f t="shared" si="53"/>
        <v>42.370239300000094</v>
      </c>
      <c r="O443" t="str">
        <f t="shared" si="48"/>
        <v/>
      </c>
      <c r="P443">
        <f t="shared" si="49"/>
        <v>42.370239300000094</v>
      </c>
      <c r="Q443" t="str">
        <f t="shared" si="50"/>
        <v/>
      </c>
      <c r="R443">
        <f t="shared" si="51"/>
        <v>1</v>
      </c>
      <c r="S443">
        <f t="shared" si="54"/>
        <v>2.8355906906870256</v>
      </c>
    </row>
    <row r="444" spans="1:19" x14ac:dyDescent="0.3">
      <c r="A444" t="s">
        <v>493</v>
      </c>
      <c r="B444">
        <v>1458.3540039</v>
      </c>
      <c r="C444">
        <v>1490.4899902</v>
      </c>
      <c r="D444">
        <v>1323.3145752</v>
      </c>
      <c r="E444">
        <v>1325.2442627</v>
      </c>
      <c r="F444">
        <v>1474.2299805</v>
      </c>
      <c r="G444">
        <v>1485.9399414</v>
      </c>
      <c r="H444">
        <v>1490.4899902</v>
      </c>
      <c r="I444">
        <v>1284.8399658000001</v>
      </c>
      <c r="J444">
        <v>1414.9360352000001</v>
      </c>
      <c r="L444" t="str">
        <f t="shared" si="52"/>
        <v>19NOV2022:11:00:00</v>
      </c>
      <c r="M444">
        <v>11</v>
      </c>
      <c r="N444">
        <f t="shared" si="53"/>
        <v>32.135986300000013</v>
      </c>
      <c r="O444" t="str">
        <f t="shared" si="48"/>
        <v/>
      </c>
      <c r="P444">
        <f t="shared" si="49"/>
        <v>32.135986300000013</v>
      </c>
      <c r="Q444" t="str">
        <f t="shared" si="50"/>
        <v/>
      </c>
      <c r="R444">
        <f t="shared" si="51"/>
        <v>1</v>
      </c>
      <c r="S444">
        <f t="shared" si="54"/>
        <v>2.2035792553838385</v>
      </c>
    </row>
    <row r="445" spans="1:19" x14ac:dyDescent="0.3">
      <c r="A445" t="s">
        <v>494</v>
      </c>
      <c r="B445">
        <v>1396.4801024999999</v>
      </c>
      <c r="C445">
        <v>1447.8800048999999</v>
      </c>
      <c r="D445">
        <v>1285.7744141000001</v>
      </c>
      <c r="E445">
        <v>1303.3946533000001</v>
      </c>
      <c r="F445">
        <v>1424.1400146000001</v>
      </c>
      <c r="G445">
        <v>1436.6600341999999</v>
      </c>
      <c r="H445">
        <v>1447.8800048999999</v>
      </c>
      <c r="I445">
        <v>1265.7099608999999</v>
      </c>
      <c r="J445">
        <v>1377.7543945</v>
      </c>
      <c r="L445" t="str">
        <f t="shared" si="52"/>
        <v>19NOV2022:12:00:00</v>
      </c>
      <c r="M445">
        <v>12</v>
      </c>
      <c r="N445">
        <f t="shared" si="53"/>
        <v>51.399902399999974</v>
      </c>
      <c r="O445" t="str">
        <f t="shared" si="48"/>
        <v/>
      </c>
      <c r="P445">
        <f t="shared" si="49"/>
        <v>51.399902399999974</v>
      </c>
      <c r="Q445" t="str">
        <f t="shared" si="50"/>
        <v/>
      </c>
      <c r="R445">
        <f t="shared" si="51"/>
        <v>1</v>
      </c>
      <c r="S445">
        <f t="shared" si="54"/>
        <v>3.6806756006034806</v>
      </c>
    </row>
    <row r="446" spans="1:19" x14ac:dyDescent="0.3">
      <c r="A446" t="s">
        <v>495</v>
      </c>
      <c r="B446">
        <v>1350.6199951000001</v>
      </c>
      <c r="C446">
        <v>1407.9699707</v>
      </c>
      <c r="D446">
        <v>1228.6461182</v>
      </c>
      <c r="E446">
        <v>1276.2832031</v>
      </c>
      <c r="F446">
        <v>1380.0500488</v>
      </c>
      <c r="G446">
        <v>1396.4399414</v>
      </c>
      <c r="H446">
        <v>1407.9699707</v>
      </c>
      <c r="I446">
        <v>1242.4200439000001</v>
      </c>
      <c r="J446">
        <v>1342.9570312999999</v>
      </c>
      <c r="L446" t="str">
        <f t="shared" si="52"/>
        <v>19NOV2022:13:00:00</v>
      </c>
      <c r="M446">
        <v>13</v>
      </c>
      <c r="N446">
        <f t="shared" si="53"/>
        <v>57.34997559999988</v>
      </c>
      <c r="O446" t="str">
        <f t="shared" si="48"/>
        <v/>
      </c>
      <c r="P446">
        <f t="shared" si="49"/>
        <v>57.34997559999988</v>
      </c>
      <c r="Q446" t="str">
        <f t="shared" si="50"/>
        <v/>
      </c>
      <c r="R446">
        <f t="shared" si="51"/>
        <v>1</v>
      </c>
      <c r="S446">
        <f t="shared" si="54"/>
        <v>4.2461962512078522</v>
      </c>
    </row>
    <row r="447" spans="1:19" x14ac:dyDescent="0.3">
      <c r="A447" t="s">
        <v>496</v>
      </c>
      <c r="B447">
        <v>1265.6904297000001</v>
      </c>
      <c r="C447">
        <v>1378.1700439000001</v>
      </c>
      <c r="D447">
        <v>1194.7645264</v>
      </c>
      <c r="E447">
        <v>1247.1954346</v>
      </c>
      <c r="F447">
        <v>1339.4799805</v>
      </c>
      <c r="G447">
        <v>1357.2600098</v>
      </c>
      <c r="H447">
        <v>1378.1700439000001</v>
      </c>
      <c r="I447">
        <v>1228.0200195</v>
      </c>
      <c r="J447">
        <v>1314.5865478999999</v>
      </c>
      <c r="L447" t="str">
        <f t="shared" si="52"/>
        <v>19NOV2022:14:00:00</v>
      </c>
      <c r="M447">
        <v>14</v>
      </c>
      <c r="N447">
        <f t="shared" si="53"/>
        <v>112.47961420000001</v>
      </c>
      <c r="O447" t="str">
        <f t="shared" si="48"/>
        <v/>
      </c>
      <c r="P447">
        <f t="shared" si="49"/>
        <v>112.47961420000001</v>
      </c>
      <c r="Q447" t="str">
        <f t="shared" si="50"/>
        <v/>
      </c>
      <c r="R447">
        <f t="shared" si="51"/>
        <v>1</v>
      </c>
      <c r="S447">
        <f t="shared" si="54"/>
        <v>8.8868187323388756</v>
      </c>
    </row>
    <row r="448" spans="1:19" x14ac:dyDescent="0.3">
      <c r="A448" t="s">
        <v>497</v>
      </c>
      <c r="B448">
        <v>1229.6888428</v>
      </c>
      <c r="C448">
        <v>1350.5100098</v>
      </c>
      <c r="D448">
        <v>1167.3660889</v>
      </c>
      <c r="E448">
        <v>1210.7431641000001</v>
      </c>
      <c r="F448">
        <v>1301.5200195</v>
      </c>
      <c r="G448">
        <v>1323.6500243999999</v>
      </c>
      <c r="H448">
        <v>1350.5100098</v>
      </c>
      <c r="I448">
        <v>1203.0999756000001</v>
      </c>
      <c r="J448">
        <v>1284.8530272999999</v>
      </c>
      <c r="L448" t="str">
        <f t="shared" si="52"/>
        <v>19NOV2022:15:00:00</v>
      </c>
      <c r="M448">
        <v>15</v>
      </c>
      <c r="N448">
        <f t="shared" si="53"/>
        <v>120.82116700000006</v>
      </c>
      <c r="O448" t="str">
        <f t="shared" si="48"/>
        <v/>
      </c>
      <c r="P448">
        <f t="shared" si="49"/>
        <v>120.82116700000006</v>
      </c>
      <c r="Q448" t="str">
        <f t="shared" si="50"/>
        <v/>
      </c>
      <c r="R448">
        <f t="shared" si="51"/>
        <v>1</v>
      </c>
      <c r="S448">
        <f t="shared" si="54"/>
        <v>9.8253446558798085</v>
      </c>
    </row>
    <row r="449" spans="1:19" x14ac:dyDescent="0.3">
      <c r="A449" t="s">
        <v>498</v>
      </c>
      <c r="B449">
        <v>1217.3795166</v>
      </c>
      <c r="C449">
        <v>1333.5</v>
      </c>
      <c r="D449">
        <v>1168.9891356999999</v>
      </c>
      <c r="E449">
        <v>1213.7264404</v>
      </c>
      <c r="F449">
        <v>1280.1199951000001</v>
      </c>
      <c r="G449">
        <v>1303.1400146000001</v>
      </c>
      <c r="H449">
        <v>1333.5</v>
      </c>
      <c r="I449">
        <v>1182.7299805</v>
      </c>
      <c r="J449">
        <v>1265.1334228999999</v>
      </c>
      <c r="L449" t="str">
        <f t="shared" si="52"/>
        <v>19NOV2022:16:00:00</v>
      </c>
      <c r="M449">
        <v>16</v>
      </c>
      <c r="N449">
        <f t="shared" si="53"/>
        <v>116.12048340000001</v>
      </c>
      <c r="O449" t="str">
        <f t="shared" si="48"/>
        <v/>
      </c>
      <c r="P449">
        <f t="shared" si="49"/>
        <v>116.12048340000001</v>
      </c>
      <c r="Q449" t="str">
        <f t="shared" si="50"/>
        <v/>
      </c>
      <c r="R449">
        <f t="shared" si="51"/>
        <v>1</v>
      </c>
      <c r="S449">
        <f t="shared" si="54"/>
        <v>9.5385606391925393</v>
      </c>
    </row>
    <row r="450" spans="1:19" x14ac:dyDescent="0.3">
      <c r="A450" t="s">
        <v>499</v>
      </c>
      <c r="B450">
        <v>1263.3841553</v>
      </c>
      <c r="C450">
        <v>1321.9399414</v>
      </c>
      <c r="D450">
        <v>1200.1872559000001</v>
      </c>
      <c r="E450">
        <v>1257.6016846</v>
      </c>
      <c r="F450">
        <v>1270.4100341999999</v>
      </c>
      <c r="G450">
        <v>1293.0100098</v>
      </c>
      <c r="H450">
        <v>1321.9399414</v>
      </c>
      <c r="I450">
        <v>1174.3900146000001</v>
      </c>
      <c r="J450">
        <v>1255.3354492000001</v>
      </c>
      <c r="L450" t="str">
        <f t="shared" si="52"/>
        <v>19NOV2022:17:00:00</v>
      </c>
      <c r="M450">
        <v>17</v>
      </c>
      <c r="N450">
        <f t="shared" si="53"/>
        <v>58.555786099999978</v>
      </c>
      <c r="O450" t="str">
        <f t="shared" si="48"/>
        <v/>
      </c>
      <c r="P450">
        <f t="shared" si="49"/>
        <v>58.555786099999978</v>
      </c>
      <c r="Q450" t="str">
        <f t="shared" si="50"/>
        <v/>
      </c>
      <c r="R450">
        <f t="shared" si="51"/>
        <v>1</v>
      </c>
      <c r="S450">
        <f t="shared" si="54"/>
        <v>4.6348361940707949</v>
      </c>
    </row>
    <row r="451" spans="1:19" x14ac:dyDescent="0.3">
      <c r="A451" t="s">
        <v>500</v>
      </c>
      <c r="B451">
        <v>1348.1892089999999</v>
      </c>
      <c r="C451">
        <v>1354.1700439000001</v>
      </c>
      <c r="D451">
        <v>1282.0972899999999</v>
      </c>
      <c r="E451">
        <v>1354.7222899999999</v>
      </c>
      <c r="F451">
        <v>1339.3699951000001</v>
      </c>
      <c r="G451">
        <v>1351.6600341999999</v>
      </c>
      <c r="H451">
        <v>1354.1700439000001</v>
      </c>
      <c r="I451">
        <v>1207.6600341999999</v>
      </c>
      <c r="J451">
        <v>1300.0440673999999</v>
      </c>
      <c r="L451" t="str">
        <f t="shared" si="52"/>
        <v>19NOV2022:18:00:00</v>
      </c>
      <c r="M451">
        <v>18</v>
      </c>
      <c r="N451">
        <f t="shared" si="53"/>
        <v>5.9808349000002181</v>
      </c>
      <c r="O451" t="str">
        <f t="shared" ref="O451:O514" si="55">IF(N451&lt;0,N451,"")</f>
        <v/>
      </c>
      <c r="P451">
        <f t="shared" ref="P451:P514" si="56">IF(N451&gt;0,N451,"")</f>
        <v>5.9808349000002181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0.44361984653744685</v>
      </c>
    </row>
    <row r="452" spans="1:19" x14ac:dyDescent="0.3">
      <c r="A452" t="s">
        <v>501</v>
      </c>
      <c r="B452">
        <v>1441.5842285000001</v>
      </c>
      <c r="C452">
        <v>1425.8000488</v>
      </c>
      <c r="D452">
        <v>1337.9626464999999</v>
      </c>
      <c r="E452">
        <v>1401.2384033000001</v>
      </c>
      <c r="F452">
        <v>1461.3299560999999</v>
      </c>
      <c r="G452">
        <v>1463.4200439000001</v>
      </c>
      <c r="H452">
        <v>1425.8000488</v>
      </c>
      <c r="I452">
        <v>1272.9300536999999</v>
      </c>
      <c r="J452">
        <v>1387.0300293</v>
      </c>
      <c r="L452" t="str">
        <f t="shared" ref="L452:L515" si="59">A452</f>
        <v>19NOV2022:19:00:00</v>
      </c>
      <c r="M452">
        <v>19</v>
      </c>
      <c r="N452">
        <f t="shared" ref="N452:N515" si="60">C452-B452</f>
        <v>-15.784179700000095</v>
      </c>
      <c r="O452">
        <f t="shared" si="55"/>
        <v>-15.784179700000095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1.0949190056292362</v>
      </c>
    </row>
    <row r="453" spans="1:19" x14ac:dyDescent="0.3">
      <c r="A453" t="s">
        <v>502</v>
      </c>
      <c r="B453">
        <v>1469.7282714999999</v>
      </c>
      <c r="C453">
        <v>1444.9100341999999</v>
      </c>
      <c r="D453">
        <v>1352.0225829999999</v>
      </c>
      <c r="E453">
        <v>1415.7624512</v>
      </c>
      <c r="F453">
        <v>1494.3800048999999</v>
      </c>
      <c r="G453">
        <v>1495.25</v>
      </c>
      <c r="H453">
        <v>1444.9100341999999</v>
      </c>
      <c r="I453">
        <v>1308.9399414</v>
      </c>
      <c r="J453">
        <v>1417.3259277</v>
      </c>
      <c r="L453" t="str">
        <f t="shared" si="59"/>
        <v>19NOV2022:20:00:00</v>
      </c>
      <c r="M453">
        <v>20</v>
      </c>
      <c r="N453">
        <f t="shared" si="60"/>
        <v>-24.818237299999964</v>
      </c>
      <c r="O453">
        <f t="shared" si="55"/>
        <v>-24.818237299999964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1.6886276042489508</v>
      </c>
    </row>
    <row r="454" spans="1:19" x14ac:dyDescent="0.3">
      <c r="A454" t="s">
        <v>503</v>
      </c>
      <c r="B454">
        <v>1446.246582</v>
      </c>
      <c r="C454">
        <v>1444.8100586</v>
      </c>
      <c r="D454">
        <v>1371.432251</v>
      </c>
      <c r="E454">
        <v>1440.5640868999999</v>
      </c>
      <c r="F454">
        <v>1494.0100098</v>
      </c>
      <c r="G454">
        <v>1496.8399658000001</v>
      </c>
      <c r="H454">
        <v>1444.8100586</v>
      </c>
      <c r="I454">
        <v>1317.7900391000001</v>
      </c>
      <c r="J454">
        <v>1420.7404785000001</v>
      </c>
      <c r="L454" t="str">
        <f t="shared" si="59"/>
        <v>19NOV2022:21:00:00</v>
      </c>
      <c r="M454">
        <v>21</v>
      </c>
      <c r="N454">
        <f t="shared" si="60"/>
        <v>-1.4365233999999418</v>
      </c>
      <c r="O454">
        <f t="shared" si="55"/>
        <v>-1.4365233999999418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9.9327695420609957E-2</v>
      </c>
    </row>
    <row r="455" spans="1:19" x14ac:dyDescent="0.3">
      <c r="A455" t="s">
        <v>504</v>
      </c>
      <c r="B455">
        <v>1415.1843262</v>
      </c>
      <c r="C455">
        <v>1427.2199707</v>
      </c>
      <c r="D455">
        <v>1363.7211914</v>
      </c>
      <c r="E455">
        <v>1404.2965088000001</v>
      </c>
      <c r="F455">
        <v>1459.8599853999999</v>
      </c>
      <c r="G455">
        <v>1470.6099853999999</v>
      </c>
      <c r="H455">
        <v>1427.2199707</v>
      </c>
      <c r="I455">
        <v>1302.2199707</v>
      </c>
      <c r="J455">
        <v>1399.2133789</v>
      </c>
      <c r="L455" t="str">
        <f t="shared" si="59"/>
        <v>19NOV2022:22:00:00</v>
      </c>
      <c r="M455">
        <v>22</v>
      </c>
      <c r="N455">
        <f t="shared" si="60"/>
        <v>12.035644499999989</v>
      </c>
      <c r="O455" t="str">
        <f t="shared" si="55"/>
        <v/>
      </c>
      <c r="P455">
        <f t="shared" si="56"/>
        <v>12.035644499999989</v>
      </c>
      <c r="Q455" t="str">
        <f t="shared" si="57"/>
        <v/>
      </c>
      <c r="R455">
        <f t="shared" si="58"/>
        <v>1</v>
      </c>
      <c r="S455">
        <f t="shared" si="61"/>
        <v>0.85046479650588358</v>
      </c>
    </row>
    <row r="456" spans="1:19" x14ac:dyDescent="0.3">
      <c r="A456" t="s">
        <v>505</v>
      </c>
      <c r="B456">
        <v>1432.9628906</v>
      </c>
      <c r="C456">
        <v>1391.6199951000001</v>
      </c>
      <c r="D456">
        <v>1359.0341797000001</v>
      </c>
      <c r="E456">
        <v>1382.8851318</v>
      </c>
      <c r="F456">
        <v>1406.8599853999999</v>
      </c>
      <c r="G456">
        <v>1429.7399902</v>
      </c>
      <c r="H456">
        <v>1391.6199951000001</v>
      </c>
      <c r="I456">
        <v>1208.8699951000001</v>
      </c>
      <c r="J456">
        <v>1339.4735106999999</v>
      </c>
      <c r="L456" t="str">
        <f t="shared" si="59"/>
        <v>19NOV2022:23:00:00</v>
      </c>
      <c r="M456">
        <v>23</v>
      </c>
      <c r="N456">
        <f t="shared" si="60"/>
        <v>-41.342895499999941</v>
      </c>
      <c r="O456">
        <f t="shared" si="55"/>
        <v>-41.342895499999941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2.8851337163859938</v>
      </c>
    </row>
    <row r="457" spans="1:19" x14ac:dyDescent="0.3">
      <c r="A457" t="s">
        <v>506</v>
      </c>
      <c r="B457">
        <v>1360.1110839999999</v>
      </c>
      <c r="C457">
        <v>1353.9599608999999</v>
      </c>
      <c r="D457">
        <v>1331.1934814000001</v>
      </c>
      <c r="E457">
        <v>1356.1488036999999</v>
      </c>
      <c r="F457">
        <v>1355.0300293</v>
      </c>
      <c r="G457">
        <v>1386.8100586</v>
      </c>
      <c r="H457">
        <v>1353.9599608999999</v>
      </c>
      <c r="I457">
        <v>1121.6199951000001</v>
      </c>
      <c r="J457">
        <v>1281.0140381000001</v>
      </c>
      <c r="L457" t="str">
        <f t="shared" si="59"/>
        <v>20NOV2022:00:00:00</v>
      </c>
      <c r="M457">
        <v>24</v>
      </c>
      <c r="N457">
        <f t="shared" si="60"/>
        <v>-6.1511230999999498</v>
      </c>
      <c r="O457">
        <f t="shared" si="55"/>
        <v>-6.1511230999999498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0.45225152359687337</v>
      </c>
    </row>
    <row r="458" spans="1:19" x14ac:dyDescent="0.3">
      <c r="A458" t="s">
        <v>507</v>
      </c>
      <c r="B458">
        <v>1344.8780518000001</v>
      </c>
      <c r="C458">
        <v>1379.0100098</v>
      </c>
      <c r="D458">
        <v>1375.640625</v>
      </c>
      <c r="E458">
        <v>1380.3242187999999</v>
      </c>
      <c r="F458">
        <v>1376.6500243999999</v>
      </c>
      <c r="G458">
        <v>1429.4000243999999</v>
      </c>
      <c r="H458">
        <v>1379.0100098</v>
      </c>
      <c r="I458">
        <v>1052.1099853999999</v>
      </c>
      <c r="J458">
        <v>1276.838501</v>
      </c>
      <c r="L458" t="str">
        <f t="shared" si="59"/>
        <v>20NOV2022:01:00:00</v>
      </c>
      <c r="M458">
        <v>1</v>
      </c>
      <c r="N458">
        <f t="shared" si="60"/>
        <v>34.131957999999941</v>
      </c>
      <c r="O458" t="str">
        <f t="shared" si="55"/>
        <v/>
      </c>
      <c r="P458">
        <f t="shared" si="56"/>
        <v>34.131957999999941</v>
      </c>
      <c r="Q458" t="str">
        <f t="shared" si="57"/>
        <v/>
      </c>
      <c r="R458">
        <f t="shared" si="58"/>
        <v>1</v>
      </c>
      <c r="S458">
        <f t="shared" si="61"/>
        <v>2.5379221524447768</v>
      </c>
    </row>
    <row r="459" spans="1:19" x14ac:dyDescent="0.3">
      <c r="A459" t="s">
        <v>508</v>
      </c>
      <c r="B459">
        <v>1372.5350341999999</v>
      </c>
      <c r="C459">
        <v>1375.4599608999999</v>
      </c>
      <c r="D459">
        <v>1374.2098389</v>
      </c>
      <c r="E459">
        <v>1365.4913329999999</v>
      </c>
      <c r="F459">
        <v>1357.4399414</v>
      </c>
      <c r="G459">
        <v>1414.4100341999999</v>
      </c>
      <c r="H459">
        <v>1375.4599608999999</v>
      </c>
      <c r="I459">
        <v>1171.8599853999999</v>
      </c>
      <c r="J459">
        <v>1311.2344971</v>
      </c>
      <c r="L459" t="str">
        <f t="shared" si="59"/>
        <v>20NOV2022:02:00:00</v>
      </c>
      <c r="M459">
        <v>2</v>
      </c>
      <c r="N459">
        <f t="shared" si="60"/>
        <v>2.9249267000000145</v>
      </c>
      <c r="O459" t="str">
        <f t="shared" si="55"/>
        <v/>
      </c>
      <c r="P459">
        <f t="shared" si="56"/>
        <v>2.9249267000000145</v>
      </c>
      <c r="Q459" t="str">
        <f t="shared" si="57"/>
        <v/>
      </c>
      <c r="R459">
        <f t="shared" si="58"/>
        <v>1</v>
      </c>
      <c r="S459">
        <f t="shared" si="61"/>
        <v>0.21310397382350582</v>
      </c>
    </row>
    <row r="460" spans="1:19" x14ac:dyDescent="0.3">
      <c r="A460" t="s">
        <v>509</v>
      </c>
      <c r="B460">
        <v>1388.3007812999999</v>
      </c>
      <c r="C460">
        <v>1393.4599608999999</v>
      </c>
      <c r="D460">
        <v>1361.2779541</v>
      </c>
      <c r="E460">
        <v>1353.8020019999999</v>
      </c>
      <c r="F460">
        <v>1365.5600586</v>
      </c>
      <c r="G460">
        <v>1420.5200195</v>
      </c>
      <c r="H460">
        <v>1393.4599608999999</v>
      </c>
      <c r="I460">
        <v>1312.5799560999999</v>
      </c>
      <c r="J460">
        <v>1367.7319336</v>
      </c>
      <c r="L460" t="str">
        <f t="shared" si="59"/>
        <v>20NOV2022:03:00:00</v>
      </c>
      <c r="M460">
        <v>3</v>
      </c>
      <c r="N460">
        <f t="shared" si="60"/>
        <v>5.1591796000000159</v>
      </c>
      <c r="O460" t="str">
        <f t="shared" si="55"/>
        <v/>
      </c>
      <c r="P460">
        <f t="shared" si="56"/>
        <v>5.1591796000000159</v>
      </c>
      <c r="Q460" t="str">
        <f t="shared" si="57"/>
        <v/>
      </c>
      <c r="R460">
        <f t="shared" si="58"/>
        <v>1</v>
      </c>
      <c r="S460">
        <f t="shared" si="61"/>
        <v>0.3716182883055773</v>
      </c>
    </row>
    <row r="461" spans="1:19" x14ac:dyDescent="0.3">
      <c r="A461" t="s">
        <v>510</v>
      </c>
      <c r="B461">
        <v>1407.9710693</v>
      </c>
      <c r="C461">
        <v>1401.5699463000001</v>
      </c>
      <c r="D461">
        <v>1373.3720702999999</v>
      </c>
      <c r="E461">
        <v>1364.2669678</v>
      </c>
      <c r="F461">
        <v>1373.9100341999999</v>
      </c>
      <c r="G461">
        <v>1428.3000488</v>
      </c>
      <c r="H461">
        <v>1401.5699463000001</v>
      </c>
      <c r="I461">
        <v>1350.6099853999999</v>
      </c>
      <c r="J461">
        <v>1386.2674560999999</v>
      </c>
      <c r="L461" t="str">
        <f t="shared" si="59"/>
        <v>20NOV2022:04:00:00</v>
      </c>
      <c r="M461">
        <v>4</v>
      </c>
      <c r="N461">
        <f t="shared" si="60"/>
        <v>-6.4011229999998704</v>
      </c>
      <c r="O461">
        <f t="shared" si="55"/>
        <v>-6.4011229999998704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0.45463455461356267</v>
      </c>
    </row>
    <row r="462" spans="1:19" x14ac:dyDescent="0.3">
      <c r="A462" t="s">
        <v>511</v>
      </c>
      <c r="B462">
        <v>1428.9598389</v>
      </c>
      <c r="C462">
        <v>1425.4000243999999</v>
      </c>
      <c r="D462">
        <v>1389.3060303</v>
      </c>
      <c r="E462">
        <v>1368.2680664</v>
      </c>
      <c r="F462">
        <v>1401.2299805</v>
      </c>
      <c r="G462">
        <v>1452.6400146000001</v>
      </c>
      <c r="H462">
        <v>1425.4000243999999</v>
      </c>
      <c r="I462">
        <v>1390.7399902</v>
      </c>
      <c r="J462">
        <v>1416.4534911999999</v>
      </c>
      <c r="L462" t="str">
        <f t="shared" si="59"/>
        <v>20NOV2022:05:00:00</v>
      </c>
      <c r="M462">
        <v>5</v>
      </c>
      <c r="N462">
        <f t="shared" si="60"/>
        <v>-3.5598145000001296</v>
      </c>
      <c r="O462">
        <f t="shared" si="55"/>
        <v>-3.5598145000001296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0.24911928264831021</v>
      </c>
    </row>
    <row r="463" spans="1:19" x14ac:dyDescent="0.3">
      <c r="A463" t="s">
        <v>512</v>
      </c>
      <c r="B463">
        <v>1468.8005370999999</v>
      </c>
      <c r="C463">
        <v>1473.9499512</v>
      </c>
      <c r="D463">
        <v>1426.3205565999999</v>
      </c>
      <c r="E463">
        <v>1410.6209716999999</v>
      </c>
      <c r="F463">
        <v>1459.7099608999999</v>
      </c>
      <c r="G463">
        <v>1506.0100098</v>
      </c>
      <c r="H463">
        <v>1473.9499512</v>
      </c>
      <c r="I463">
        <v>1443.5300293</v>
      </c>
      <c r="J463">
        <v>1469.1820068</v>
      </c>
      <c r="L463" t="str">
        <f t="shared" si="59"/>
        <v>20NOV2022:06:00:00</v>
      </c>
      <c r="M463">
        <v>6</v>
      </c>
      <c r="N463">
        <f t="shared" si="60"/>
        <v>5.1494141000000582</v>
      </c>
      <c r="O463" t="str">
        <f t="shared" si="55"/>
        <v/>
      </c>
      <c r="P463">
        <f t="shared" si="56"/>
        <v>5.1494141000000582</v>
      </c>
      <c r="Q463" t="str">
        <f t="shared" si="57"/>
        <v/>
      </c>
      <c r="R463">
        <f t="shared" si="58"/>
        <v>1</v>
      </c>
      <c r="S463">
        <f t="shared" si="61"/>
        <v>0.35058634375005487</v>
      </c>
    </row>
    <row r="464" spans="1:19" x14ac:dyDescent="0.3">
      <c r="A464" t="s">
        <v>513</v>
      </c>
      <c r="B464">
        <v>1523.3337402</v>
      </c>
      <c r="C464">
        <v>1532.7099608999999</v>
      </c>
      <c r="D464">
        <v>1456.590332</v>
      </c>
      <c r="E464">
        <v>1444.0233154</v>
      </c>
      <c r="F464">
        <v>1530.4300536999999</v>
      </c>
      <c r="G464">
        <v>1568.3399658000001</v>
      </c>
      <c r="H464">
        <v>1532.7099608999999</v>
      </c>
      <c r="I464">
        <v>1503.7199707</v>
      </c>
      <c r="J464">
        <v>1531.1290283000001</v>
      </c>
      <c r="L464" t="str">
        <f t="shared" si="59"/>
        <v>20NOV2022:07:00:00</v>
      </c>
      <c r="M464">
        <v>7</v>
      </c>
      <c r="N464">
        <f t="shared" si="60"/>
        <v>9.3762206999999762</v>
      </c>
      <c r="O464" t="str">
        <f t="shared" si="55"/>
        <v/>
      </c>
      <c r="P464">
        <f t="shared" si="56"/>
        <v>9.3762206999999762</v>
      </c>
      <c r="Q464" t="str">
        <f t="shared" si="57"/>
        <v/>
      </c>
      <c r="R464">
        <f t="shared" si="58"/>
        <v>1</v>
      </c>
      <c r="S464">
        <f t="shared" si="61"/>
        <v>0.61550666492616135</v>
      </c>
    </row>
    <row r="465" spans="1:19" x14ac:dyDescent="0.3">
      <c r="A465" t="s">
        <v>514</v>
      </c>
      <c r="B465">
        <v>1530.7406006000001</v>
      </c>
      <c r="C465">
        <v>1586.2700195</v>
      </c>
      <c r="D465">
        <v>1460.2434082</v>
      </c>
      <c r="E465">
        <v>1418.9230957</v>
      </c>
      <c r="F465">
        <v>1598.1400146000001</v>
      </c>
      <c r="G465">
        <v>1628.8800048999999</v>
      </c>
      <c r="H465">
        <v>1586.2700195</v>
      </c>
      <c r="I465">
        <v>1541.1600341999999</v>
      </c>
      <c r="J465">
        <v>1582.9145507999999</v>
      </c>
      <c r="L465" t="str">
        <f t="shared" si="59"/>
        <v>20NOV2022:08:00:00</v>
      </c>
      <c r="M465">
        <v>8</v>
      </c>
      <c r="N465">
        <f t="shared" si="60"/>
        <v>55.529418899999882</v>
      </c>
      <c r="O465" t="str">
        <f t="shared" si="55"/>
        <v/>
      </c>
      <c r="P465">
        <f t="shared" si="56"/>
        <v>55.529418899999882</v>
      </c>
      <c r="Q465" t="str">
        <f t="shared" si="57"/>
        <v/>
      </c>
      <c r="R465">
        <f t="shared" si="58"/>
        <v>1</v>
      </c>
      <c r="S465">
        <f t="shared" si="61"/>
        <v>3.6276178261838856</v>
      </c>
    </row>
    <row r="466" spans="1:19" x14ac:dyDescent="0.3">
      <c r="A466" t="s">
        <v>515</v>
      </c>
      <c r="B466">
        <v>1521.1362305</v>
      </c>
      <c r="C466">
        <v>1591.6099853999999</v>
      </c>
      <c r="D466">
        <v>1476.5526123</v>
      </c>
      <c r="E466">
        <v>1422.4014893000001</v>
      </c>
      <c r="F466">
        <v>1606.7700195</v>
      </c>
      <c r="G466">
        <v>1632.8699951000001</v>
      </c>
      <c r="H466">
        <v>1591.6099853999999</v>
      </c>
      <c r="I466">
        <v>1555.5400391000001</v>
      </c>
      <c r="J466">
        <v>1591.5744629000001</v>
      </c>
      <c r="L466" t="str">
        <f t="shared" si="59"/>
        <v>20NOV2022:09:00:00</v>
      </c>
      <c r="M466">
        <v>9</v>
      </c>
      <c r="N466">
        <f t="shared" si="60"/>
        <v>70.473754899999904</v>
      </c>
      <c r="O466" t="str">
        <f t="shared" si="55"/>
        <v/>
      </c>
      <c r="P466">
        <f t="shared" si="56"/>
        <v>70.473754899999904</v>
      </c>
      <c r="Q466" t="str">
        <f t="shared" si="57"/>
        <v/>
      </c>
      <c r="R466">
        <f t="shared" si="58"/>
        <v>1</v>
      </c>
      <c r="S466">
        <f t="shared" si="61"/>
        <v>4.6329680068717485</v>
      </c>
    </row>
    <row r="467" spans="1:19" x14ac:dyDescent="0.3">
      <c r="A467" t="s">
        <v>516</v>
      </c>
      <c r="B467">
        <v>1424.2125243999999</v>
      </c>
      <c r="C467">
        <v>1561.5600586</v>
      </c>
      <c r="D467">
        <v>1435.4475098</v>
      </c>
      <c r="E467">
        <v>1385.0452881000001</v>
      </c>
      <c r="F467">
        <v>1572.2199707</v>
      </c>
      <c r="G467">
        <v>1595.6199951000001</v>
      </c>
      <c r="H467">
        <v>1561.5600586</v>
      </c>
      <c r="I467">
        <v>1532.8499756000001</v>
      </c>
      <c r="J467">
        <v>1561.6254882999999</v>
      </c>
      <c r="L467" t="str">
        <f t="shared" si="59"/>
        <v>20NOV2022:10:00:00</v>
      </c>
      <c r="M467">
        <v>10</v>
      </c>
      <c r="N467">
        <f t="shared" si="60"/>
        <v>137.34753420000015</v>
      </c>
      <c r="O467" t="str">
        <f t="shared" si="55"/>
        <v/>
      </c>
      <c r="P467">
        <f t="shared" si="56"/>
        <v>137.34753420000015</v>
      </c>
      <c r="Q467" t="str">
        <f t="shared" si="57"/>
        <v/>
      </c>
      <c r="R467">
        <f t="shared" si="58"/>
        <v>1</v>
      </c>
      <c r="S467">
        <f t="shared" si="61"/>
        <v>9.6437527298015215</v>
      </c>
    </row>
    <row r="468" spans="1:19" x14ac:dyDescent="0.3">
      <c r="A468" t="s">
        <v>517</v>
      </c>
      <c r="B468">
        <v>1341.1651611</v>
      </c>
      <c r="C468">
        <v>1486.6400146000001</v>
      </c>
      <c r="D468">
        <v>1391.4942627</v>
      </c>
      <c r="E468">
        <v>1358.9058838000001</v>
      </c>
      <c r="F468">
        <v>1483.0600586</v>
      </c>
      <c r="G468">
        <v>1508.6099853999999</v>
      </c>
      <c r="H468">
        <v>1486.6400146000001</v>
      </c>
      <c r="I468">
        <v>1483.8399658000001</v>
      </c>
      <c r="J468">
        <v>1490.6154785000001</v>
      </c>
      <c r="L468" t="str">
        <f t="shared" si="59"/>
        <v>20NOV2022:11:00:00</v>
      </c>
      <c r="M468">
        <v>11</v>
      </c>
      <c r="N468">
        <f t="shared" si="60"/>
        <v>145.47485350000011</v>
      </c>
      <c r="O468" t="str">
        <f t="shared" si="55"/>
        <v/>
      </c>
      <c r="P468">
        <f t="shared" si="56"/>
        <v>145.47485350000011</v>
      </c>
      <c r="Q468" t="str">
        <f t="shared" si="57"/>
        <v/>
      </c>
      <c r="R468">
        <f t="shared" si="58"/>
        <v>1</v>
      </c>
      <c r="S468">
        <f t="shared" si="61"/>
        <v>10.846900718826024</v>
      </c>
    </row>
    <row r="469" spans="1:19" x14ac:dyDescent="0.3">
      <c r="A469" t="s">
        <v>518</v>
      </c>
      <c r="B469">
        <v>1272.8676757999999</v>
      </c>
      <c r="C469">
        <v>1439.2600098</v>
      </c>
      <c r="D469">
        <v>1311.8779297000001</v>
      </c>
      <c r="E469">
        <v>1299.65625</v>
      </c>
      <c r="F469">
        <v>1426.7700195</v>
      </c>
      <c r="G469">
        <v>1451.8699951000001</v>
      </c>
      <c r="H469">
        <v>1439.2600098</v>
      </c>
      <c r="I469">
        <v>1502.9000243999999</v>
      </c>
      <c r="J469">
        <v>1462.8129882999999</v>
      </c>
      <c r="L469" t="str">
        <f t="shared" si="59"/>
        <v>20NOV2022:12:00:00</v>
      </c>
      <c r="M469">
        <v>12</v>
      </c>
      <c r="N469">
        <f t="shared" si="60"/>
        <v>166.39233400000012</v>
      </c>
      <c r="O469" t="str">
        <f t="shared" si="55"/>
        <v/>
      </c>
      <c r="P469">
        <f t="shared" si="56"/>
        <v>166.39233400000012</v>
      </c>
      <c r="Q469" t="str">
        <f t="shared" si="57"/>
        <v/>
      </c>
      <c r="R469">
        <f t="shared" si="58"/>
        <v>1</v>
      </c>
      <c r="S469">
        <f t="shared" si="61"/>
        <v>13.072241299192566</v>
      </c>
    </row>
    <row r="470" spans="1:19" x14ac:dyDescent="0.3">
      <c r="A470" t="s">
        <v>519</v>
      </c>
      <c r="B470">
        <v>1222.5640868999999</v>
      </c>
      <c r="C470">
        <v>1400.1800536999999</v>
      </c>
      <c r="D470">
        <v>1243.2600098</v>
      </c>
      <c r="E470">
        <v>1248.5920410000001</v>
      </c>
      <c r="F470">
        <v>1383.0300293</v>
      </c>
      <c r="G470">
        <v>1408.4200439000001</v>
      </c>
      <c r="H470">
        <v>1400.1800536999999</v>
      </c>
      <c r="I470">
        <v>1504.8499756000001</v>
      </c>
      <c r="J470">
        <v>1436.3020019999999</v>
      </c>
      <c r="L470" t="str">
        <f t="shared" si="59"/>
        <v>20NOV2022:13:00:00</v>
      </c>
      <c r="M470">
        <v>13</v>
      </c>
      <c r="N470">
        <f t="shared" si="60"/>
        <v>177.61596680000002</v>
      </c>
      <c r="O470" t="str">
        <f t="shared" si="55"/>
        <v/>
      </c>
      <c r="P470">
        <f t="shared" si="56"/>
        <v>177.61596680000002</v>
      </c>
      <c r="Q470" t="str">
        <f t="shared" si="57"/>
        <v/>
      </c>
      <c r="R470">
        <f t="shared" si="58"/>
        <v>1</v>
      </c>
      <c r="S470">
        <f t="shared" si="61"/>
        <v>14.528151832954029</v>
      </c>
    </row>
    <row r="471" spans="1:19" x14ac:dyDescent="0.3">
      <c r="A471" t="s">
        <v>520</v>
      </c>
      <c r="B471">
        <v>1187.8981934000001</v>
      </c>
      <c r="C471">
        <v>1370.3000488</v>
      </c>
      <c r="D471">
        <v>1197.6431885</v>
      </c>
      <c r="E471">
        <v>1205.3662108999999</v>
      </c>
      <c r="F471">
        <v>1345.1400146000001</v>
      </c>
      <c r="G471">
        <v>1370.6300048999999</v>
      </c>
      <c r="H471">
        <v>1370.3000488</v>
      </c>
      <c r="I471">
        <v>1514.1899414</v>
      </c>
      <c r="J471">
        <v>1416.9699707</v>
      </c>
      <c r="L471" t="str">
        <f t="shared" si="59"/>
        <v>20NOV2022:14:00:00</v>
      </c>
      <c r="M471">
        <v>14</v>
      </c>
      <c r="N471">
        <f t="shared" si="60"/>
        <v>182.40185539999993</v>
      </c>
      <c r="O471" t="str">
        <f t="shared" si="55"/>
        <v/>
      </c>
      <c r="P471">
        <f t="shared" si="56"/>
        <v>182.40185539999993</v>
      </c>
      <c r="Q471" t="str">
        <f t="shared" si="57"/>
        <v/>
      </c>
      <c r="R471">
        <f t="shared" si="58"/>
        <v>1</v>
      </c>
      <c r="S471">
        <f t="shared" si="61"/>
        <v>15.355007391494524</v>
      </c>
    </row>
    <row r="472" spans="1:19" x14ac:dyDescent="0.3">
      <c r="A472" t="s">
        <v>521</v>
      </c>
      <c r="B472">
        <v>1166.8365478999999</v>
      </c>
      <c r="C472">
        <v>1341.6899414</v>
      </c>
      <c r="D472">
        <v>1165.0330810999999</v>
      </c>
      <c r="E472">
        <v>1173.1906738</v>
      </c>
      <c r="F472">
        <v>1308.3000488</v>
      </c>
      <c r="G472">
        <v>1335.1500243999999</v>
      </c>
      <c r="H472">
        <v>1341.6899414</v>
      </c>
      <c r="I472">
        <v>1493.3699951000001</v>
      </c>
      <c r="J472">
        <v>1388.1345214999999</v>
      </c>
      <c r="L472" t="str">
        <f t="shared" si="59"/>
        <v>20NOV2022:15:00:00</v>
      </c>
      <c r="M472">
        <v>15</v>
      </c>
      <c r="N472">
        <f t="shared" si="60"/>
        <v>174.85339350000004</v>
      </c>
      <c r="O472" t="str">
        <f t="shared" si="55"/>
        <v/>
      </c>
      <c r="P472">
        <f t="shared" si="56"/>
        <v>174.85339350000004</v>
      </c>
      <c r="Q472" t="str">
        <f t="shared" si="57"/>
        <v/>
      </c>
      <c r="R472">
        <f t="shared" si="58"/>
        <v>1</v>
      </c>
      <c r="S472">
        <f t="shared" si="61"/>
        <v>14.98525168882397</v>
      </c>
    </row>
    <row r="473" spans="1:19" x14ac:dyDescent="0.3">
      <c r="A473" t="s">
        <v>522</v>
      </c>
      <c r="B473">
        <v>1176.8529053</v>
      </c>
      <c r="C473">
        <v>1324.5799560999999</v>
      </c>
      <c r="D473">
        <v>1166.2678223</v>
      </c>
      <c r="E473">
        <v>1181.0495605000001</v>
      </c>
      <c r="F473">
        <v>1290.2199707</v>
      </c>
      <c r="G473">
        <v>1316.9300536999999</v>
      </c>
      <c r="H473">
        <v>1324.5799560999999</v>
      </c>
      <c r="I473">
        <v>1471.4799805</v>
      </c>
      <c r="J473">
        <v>1368.9284668</v>
      </c>
      <c r="L473" t="str">
        <f t="shared" si="59"/>
        <v>20NOV2022:16:00:00</v>
      </c>
      <c r="M473">
        <v>16</v>
      </c>
      <c r="N473">
        <f t="shared" si="60"/>
        <v>147.72705079999992</v>
      </c>
      <c r="O473" t="str">
        <f t="shared" si="55"/>
        <v/>
      </c>
      <c r="P473">
        <f t="shared" si="56"/>
        <v>147.72705079999992</v>
      </c>
      <c r="Q473" t="str">
        <f t="shared" si="57"/>
        <v/>
      </c>
      <c r="R473">
        <f t="shared" si="58"/>
        <v>1</v>
      </c>
      <c r="S473">
        <f t="shared" si="61"/>
        <v>12.552720066773491</v>
      </c>
    </row>
    <row r="474" spans="1:19" x14ac:dyDescent="0.3">
      <c r="A474" t="s">
        <v>523</v>
      </c>
      <c r="B474">
        <v>1222.0565185999999</v>
      </c>
      <c r="C474">
        <v>1315.8599853999999</v>
      </c>
      <c r="D474">
        <v>1199.2788086</v>
      </c>
      <c r="E474">
        <v>1231.4119873</v>
      </c>
      <c r="F474">
        <v>1283.3699951000001</v>
      </c>
      <c r="G474">
        <v>1308.5100098</v>
      </c>
      <c r="H474">
        <v>1315.8599853999999</v>
      </c>
      <c r="I474">
        <v>1456.5999756000001</v>
      </c>
      <c r="J474">
        <v>1358.4079589999999</v>
      </c>
      <c r="L474" t="str">
        <f t="shared" si="59"/>
        <v>20NOV2022:17:00:00</v>
      </c>
      <c r="M474">
        <v>17</v>
      </c>
      <c r="N474">
        <f t="shared" si="60"/>
        <v>93.803466800000024</v>
      </c>
      <c r="O474" t="str">
        <f t="shared" si="55"/>
        <v/>
      </c>
      <c r="P474">
        <f t="shared" si="56"/>
        <v>93.803466800000024</v>
      </c>
      <c r="Q474" t="str">
        <f t="shared" si="57"/>
        <v/>
      </c>
      <c r="R474">
        <f t="shared" si="58"/>
        <v>1</v>
      </c>
      <c r="S474">
        <f t="shared" si="61"/>
        <v>7.6758697631646537</v>
      </c>
    </row>
    <row r="475" spans="1:19" x14ac:dyDescent="0.3">
      <c r="A475" t="s">
        <v>524</v>
      </c>
      <c r="B475">
        <v>1289.1639404</v>
      </c>
      <c r="C475">
        <v>1371.3499756000001</v>
      </c>
      <c r="D475">
        <v>1276.1120605000001</v>
      </c>
      <c r="E475">
        <v>1323.1790771000001</v>
      </c>
      <c r="F475">
        <v>1360.9399414</v>
      </c>
      <c r="G475">
        <v>1375.0999756000001</v>
      </c>
      <c r="H475">
        <v>1371.3499756000001</v>
      </c>
      <c r="I475">
        <v>1502.3299560999999</v>
      </c>
      <c r="J475">
        <v>1416.5690918</v>
      </c>
      <c r="L475" t="str">
        <f t="shared" si="59"/>
        <v>20NOV2022:18:00:00</v>
      </c>
      <c r="M475">
        <v>18</v>
      </c>
      <c r="N475">
        <f t="shared" si="60"/>
        <v>82.186035200000106</v>
      </c>
      <c r="O475" t="str">
        <f t="shared" si="55"/>
        <v/>
      </c>
      <c r="P475">
        <f t="shared" si="56"/>
        <v>82.186035200000106</v>
      </c>
      <c r="Q475" t="str">
        <f t="shared" si="57"/>
        <v/>
      </c>
      <c r="R475">
        <f t="shared" si="58"/>
        <v>1</v>
      </c>
      <c r="S475">
        <f t="shared" si="61"/>
        <v>6.3751422627055128</v>
      </c>
    </row>
    <row r="476" spans="1:19" x14ac:dyDescent="0.3">
      <c r="A476" t="s">
        <v>525</v>
      </c>
      <c r="B476">
        <v>1351.5557861</v>
      </c>
      <c r="C476">
        <v>1491</v>
      </c>
      <c r="D476">
        <v>1354.0300293</v>
      </c>
      <c r="E476">
        <v>1401.9077147999999</v>
      </c>
      <c r="F476">
        <v>1499.0600586</v>
      </c>
      <c r="G476">
        <v>1508.6999512</v>
      </c>
      <c r="H476">
        <v>1491</v>
      </c>
      <c r="I476">
        <v>1592.9799805</v>
      </c>
      <c r="J476">
        <v>1532.3269043</v>
      </c>
      <c r="L476" t="str">
        <f t="shared" si="59"/>
        <v>20NOV2022:19:00:00</v>
      </c>
      <c r="M476">
        <v>19</v>
      </c>
      <c r="N476">
        <f t="shared" si="60"/>
        <v>139.44421390000002</v>
      </c>
      <c r="O476" t="str">
        <f t="shared" si="55"/>
        <v/>
      </c>
      <c r="P476">
        <f t="shared" si="56"/>
        <v>139.44421390000002</v>
      </c>
      <c r="Q476" t="str">
        <f t="shared" si="57"/>
        <v/>
      </c>
      <c r="R476">
        <f t="shared" si="58"/>
        <v>1</v>
      </c>
      <c r="S476">
        <f t="shared" si="61"/>
        <v>10.317311008106826</v>
      </c>
    </row>
    <row r="477" spans="1:19" x14ac:dyDescent="0.3">
      <c r="A477" t="s">
        <v>526</v>
      </c>
      <c r="B477">
        <v>1364.0020752</v>
      </c>
      <c r="C477">
        <v>1526.1800536999999</v>
      </c>
      <c r="D477">
        <v>1383.6214600000001</v>
      </c>
      <c r="E477">
        <v>1441.4593506000001</v>
      </c>
      <c r="F477">
        <v>1542.6300048999999</v>
      </c>
      <c r="G477">
        <v>1549.1400146000001</v>
      </c>
      <c r="H477">
        <v>1526.1800536999999</v>
      </c>
      <c r="I477">
        <v>1638.7600098</v>
      </c>
      <c r="J477">
        <v>1573.7905272999999</v>
      </c>
      <c r="L477" t="str">
        <f t="shared" si="59"/>
        <v>20NOV2022:20:00:00</v>
      </c>
      <c r="M477">
        <v>20</v>
      </c>
      <c r="N477">
        <f t="shared" si="60"/>
        <v>162.17797849999988</v>
      </c>
      <c r="O477" t="str">
        <f t="shared" si="55"/>
        <v/>
      </c>
      <c r="P477">
        <f t="shared" si="56"/>
        <v>162.17797849999988</v>
      </c>
      <c r="Q477" t="str">
        <f t="shared" si="57"/>
        <v/>
      </c>
      <c r="R477">
        <f t="shared" si="58"/>
        <v>1</v>
      </c>
      <c r="S477">
        <f t="shared" si="61"/>
        <v>11.889863032372597</v>
      </c>
    </row>
    <row r="478" spans="1:19" x14ac:dyDescent="0.3">
      <c r="A478" t="s">
        <v>527</v>
      </c>
      <c r="B478">
        <v>1369.6580810999999</v>
      </c>
      <c r="C478">
        <v>1520.9100341999999</v>
      </c>
      <c r="D478">
        <v>1391.6724853999999</v>
      </c>
      <c r="E478">
        <v>1452.0212402</v>
      </c>
      <c r="F478">
        <v>1538.4000243999999</v>
      </c>
      <c r="G478">
        <v>1546.3499756000001</v>
      </c>
      <c r="H478">
        <v>1520.9100341999999</v>
      </c>
      <c r="I478">
        <v>1625.0300293</v>
      </c>
      <c r="J478">
        <v>1566.3355713000001</v>
      </c>
      <c r="L478" t="str">
        <f t="shared" si="59"/>
        <v>20NOV2022:21:00:00</v>
      </c>
      <c r="M478">
        <v>21</v>
      </c>
      <c r="N478">
        <f t="shared" si="60"/>
        <v>151.25195310000004</v>
      </c>
      <c r="O478" t="str">
        <f t="shared" si="55"/>
        <v/>
      </c>
      <c r="P478">
        <f t="shared" si="56"/>
        <v>151.25195310000004</v>
      </c>
      <c r="Q478" t="str">
        <f t="shared" si="57"/>
        <v/>
      </c>
      <c r="R478">
        <f t="shared" si="58"/>
        <v>1</v>
      </c>
      <c r="S478">
        <f t="shared" si="61"/>
        <v>11.043044624577147</v>
      </c>
    </row>
    <row r="479" spans="1:19" x14ac:dyDescent="0.3">
      <c r="A479" t="s">
        <v>528</v>
      </c>
      <c r="B479">
        <v>1351.1237793</v>
      </c>
      <c r="C479">
        <v>1483.3900146000001</v>
      </c>
      <c r="D479">
        <v>1378.5617675999999</v>
      </c>
      <c r="E479">
        <v>1422.9533690999999</v>
      </c>
      <c r="F479">
        <v>1499.5999756000001</v>
      </c>
      <c r="G479">
        <v>1511.3000488</v>
      </c>
      <c r="H479">
        <v>1483.3900146000001</v>
      </c>
      <c r="I479">
        <v>1584.0400391000001</v>
      </c>
      <c r="J479">
        <v>1528.0266113</v>
      </c>
      <c r="L479" t="str">
        <f t="shared" si="59"/>
        <v>20NOV2022:22:00:00</v>
      </c>
      <c r="M479">
        <v>22</v>
      </c>
      <c r="N479">
        <f t="shared" si="60"/>
        <v>132.26623530000006</v>
      </c>
      <c r="O479" t="str">
        <f t="shared" si="55"/>
        <v/>
      </c>
      <c r="P479">
        <f t="shared" si="56"/>
        <v>132.26623530000006</v>
      </c>
      <c r="Q479" t="str">
        <f t="shared" si="57"/>
        <v/>
      </c>
      <c r="R479">
        <f t="shared" si="58"/>
        <v>1</v>
      </c>
      <c r="S479">
        <f t="shared" si="61"/>
        <v>9.78934997121622</v>
      </c>
    </row>
    <row r="480" spans="1:19" x14ac:dyDescent="0.3">
      <c r="A480" t="s">
        <v>529</v>
      </c>
      <c r="B480">
        <v>1307.901001</v>
      </c>
      <c r="C480">
        <v>1401.6600341999999</v>
      </c>
      <c r="D480">
        <v>1338.0084228999999</v>
      </c>
      <c r="E480">
        <v>1362.942749</v>
      </c>
      <c r="F480">
        <v>1410.3199463000001</v>
      </c>
      <c r="G480">
        <v>1428.0999756000001</v>
      </c>
      <c r="H480">
        <v>1401.6600341999999</v>
      </c>
      <c r="I480">
        <v>1392.5799560999999</v>
      </c>
      <c r="J480">
        <v>1406.3909911999999</v>
      </c>
      <c r="L480" t="str">
        <f t="shared" si="59"/>
        <v>20NOV2022:23:00:00</v>
      </c>
      <c r="M480">
        <v>23</v>
      </c>
      <c r="N480">
        <f t="shared" si="60"/>
        <v>93.759033199999976</v>
      </c>
      <c r="O480" t="str">
        <f t="shared" si="55"/>
        <v/>
      </c>
      <c r="P480">
        <f t="shared" si="56"/>
        <v>93.759033199999976</v>
      </c>
      <c r="Q480" t="str">
        <f t="shared" si="57"/>
        <v/>
      </c>
      <c r="R480">
        <f t="shared" si="58"/>
        <v>1</v>
      </c>
      <c r="S480">
        <f t="shared" si="61"/>
        <v>7.168664381196538</v>
      </c>
    </row>
    <row r="481" spans="1:19" x14ac:dyDescent="0.3">
      <c r="A481" t="s">
        <v>530</v>
      </c>
      <c r="B481">
        <v>1273.4772949000001</v>
      </c>
      <c r="C481">
        <v>1318.1999512</v>
      </c>
      <c r="D481">
        <v>1283.4012451000001</v>
      </c>
      <c r="E481">
        <v>1304.5252685999999</v>
      </c>
      <c r="F481">
        <v>1320.8800048999999</v>
      </c>
      <c r="G481">
        <v>1345.8499756000001</v>
      </c>
      <c r="H481">
        <v>1318.1999512</v>
      </c>
      <c r="I481">
        <v>1214.0400391000001</v>
      </c>
      <c r="J481">
        <v>1289.0584716999999</v>
      </c>
      <c r="L481" t="str">
        <f t="shared" si="59"/>
        <v>21NOV2022:00:00:00</v>
      </c>
      <c r="M481">
        <v>24</v>
      </c>
      <c r="N481">
        <f t="shared" si="60"/>
        <v>44.722656299999926</v>
      </c>
      <c r="O481" t="str">
        <f t="shared" si="55"/>
        <v/>
      </c>
      <c r="P481">
        <f t="shared" si="56"/>
        <v>44.722656299999926</v>
      </c>
      <c r="Q481" t="str">
        <f t="shared" si="57"/>
        <v/>
      </c>
      <c r="R481">
        <f t="shared" si="58"/>
        <v>1</v>
      </c>
      <c r="S481">
        <f t="shared" si="61"/>
        <v>3.5118534487504767</v>
      </c>
    </row>
    <row r="482" spans="1:19" x14ac:dyDescent="0.3">
      <c r="A482" t="s">
        <v>531</v>
      </c>
      <c r="B482">
        <v>1248.2248535000001</v>
      </c>
      <c r="C482">
        <v>1253.4100341999999</v>
      </c>
      <c r="D482">
        <v>1231.3815918</v>
      </c>
      <c r="E482">
        <v>1268.871582</v>
      </c>
      <c r="F482">
        <v>1253.4100341999999</v>
      </c>
      <c r="G482">
        <v>1261.2900391000001</v>
      </c>
      <c r="H482">
        <v>1233.6300048999999</v>
      </c>
      <c r="I482">
        <v>900.48498534999999</v>
      </c>
      <c r="J482">
        <v>1126.9112548999999</v>
      </c>
      <c r="L482" t="str">
        <f t="shared" si="59"/>
        <v>21NOV2022:01:00:00</v>
      </c>
      <c r="M482">
        <v>1</v>
      </c>
      <c r="N482">
        <f t="shared" si="60"/>
        <v>5.1851806999998189</v>
      </c>
      <c r="O482" t="str">
        <f t="shared" si="55"/>
        <v/>
      </c>
      <c r="P482">
        <f t="shared" si="56"/>
        <v>5.1851806999998189</v>
      </c>
      <c r="Q482" t="str">
        <f t="shared" si="57"/>
        <v/>
      </c>
      <c r="R482">
        <f t="shared" si="58"/>
        <v>1</v>
      </c>
      <c r="S482">
        <f t="shared" si="61"/>
        <v>0.41540437890342152</v>
      </c>
    </row>
    <row r="483" spans="1:19" x14ac:dyDescent="0.3">
      <c r="A483" t="s">
        <v>532</v>
      </c>
      <c r="B483">
        <v>1242.7089844</v>
      </c>
      <c r="C483">
        <v>1224.7299805</v>
      </c>
      <c r="D483">
        <v>1227.0164795000001</v>
      </c>
      <c r="E483">
        <v>1261.9665527</v>
      </c>
      <c r="F483">
        <v>1224.7299805</v>
      </c>
      <c r="G483">
        <v>1227.9399414</v>
      </c>
      <c r="H483">
        <v>1199.4399414</v>
      </c>
      <c r="I483">
        <v>971.01300048999997</v>
      </c>
      <c r="J483">
        <v>1130.4089355000001</v>
      </c>
      <c r="L483" t="str">
        <f t="shared" si="59"/>
        <v>21NOV2022:02:00:00</v>
      </c>
      <c r="M483">
        <v>2</v>
      </c>
      <c r="N483">
        <f t="shared" si="60"/>
        <v>-17.979003899999952</v>
      </c>
      <c r="O483">
        <f t="shared" si="55"/>
        <v>-17.979003899999952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1.4467589858683212</v>
      </c>
    </row>
    <row r="484" spans="1:19" x14ac:dyDescent="0.3">
      <c r="A484" t="s">
        <v>533</v>
      </c>
      <c r="B484">
        <v>1232.4543457</v>
      </c>
      <c r="C484">
        <v>1224.5600586</v>
      </c>
      <c r="D484">
        <v>1211.1806641000001</v>
      </c>
      <c r="E484">
        <v>1257.5561522999999</v>
      </c>
      <c r="F484">
        <v>1224.5600586</v>
      </c>
      <c r="G484">
        <v>1223.5400391000001</v>
      </c>
      <c r="H484">
        <v>1192.4300536999999</v>
      </c>
      <c r="I484">
        <v>1068.6099853999999</v>
      </c>
      <c r="J484">
        <v>1161.6899414</v>
      </c>
      <c r="L484" t="str">
        <f t="shared" si="59"/>
        <v>21NOV2022:03:00:00</v>
      </c>
      <c r="M484">
        <v>3</v>
      </c>
      <c r="N484">
        <f t="shared" si="60"/>
        <v>-7.8942870999999286</v>
      </c>
      <c r="O484">
        <f t="shared" si="55"/>
        <v>-7.8942870999999286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0.64053383620601312</v>
      </c>
    </row>
    <row r="485" spans="1:19" x14ac:dyDescent="0.3">
      <c r="A485" t="s">
        <v>534</v>
      </c>
      <c r="B485">
        <v>1224.9638672000001</v>
      </c>
      <c r="C485">
        <v>1230.3800048999999</v>
      </c>
      <c r="D485">
        <v>1206.0727539</v>
      </c>
      <c r="E485">
        <v>1258.3472899999999</v>
      </c>
      <c r="F485">
        <v>1230.3800048999999</v>
      </c>
      <c r="G485">
        <v>1229.6199951000001</v>
      </c>
      <c r="H485">
        <v>1200.4499512</v>
      </c>
      <c r="I485">
        <v>1110.0699463000001</v>
      </c>
      <c r="J485">
        <v>1180.5988769999999</v>
      </c>
      <c r="L485" t="str">
        <f t="shared" si="59"/>
        <v>21NOV2022:04:00:00</v>
      </c>
      <c r="M485">
        <v>4</v>
      </c>
      <c r="N485">
        <f t="shared" si="60"/>
        <v>5.4161376999998083</v>
      </c>
      <c r="O485" t="str">
        <f t="shared" si="55"/>
        <v/>
      </c>
      <c r="P485">
        <f t="shared" si="56"/>
        <v>5.4161376999998083</v>
      </c>
      <c r="Q485" t="str">
        <f t="shared" si="57"/>
        <v/>
      </c>
      <c r="R485">
        <f t="shared" si="58"/>
        <v>1</v>
      </c>
      <c r="S485">
        <f t="shared" si="61"/>
        <v>0.44214673142808014</v>
      </c>
    </row>
    <row r="486" spans="1:19" x14ac:dyDescent="0.3">
      <c r="A486" t="s">
        <v>535</v>
      </c>
      <c r="B486">
        <v>1243.9514160000001</v>
      </c>
      <c r="C486">
        <v>1264.9499512</v>
      </c>
      <c r="D486">
        <v>1240.8157959</v>
      </c>
      <c r="E486">
        <v>1276.0507812999999</v>
      </c>
      <c r="F486">
        <v>1264.9499512</v>
      </c>
      <c r="G486">
        <v>1266.5</v>
      </c>
      <c r="H486">
        <v>1241.2399902</v>
      </c>
      <c r="I486">
        <v>1158.3399658000001</v>
      </c>
      <c r="J486">
        <v>1222.0964355000001</v>
      </c>
      <c r="L486" t="str">
        <f t="shared" si="59"/>
        <v>21NOV2022:05:00:00</v>
      </c>
      <c r="M486">
        <v>5</v>
      </c>
      <c r="N486">
        <f t="shared" si="60"/>
        <v>20.998535199999878</v>
      </c>
      <c r="O486" t="str">
        <f t="shared" si="55"/>
        <v/>
      </c>
      <c r="P486">
        <f t="shared" si="56"/>
        <v>20.998535199999878</v>
      </c>
      <c r="Q486" t="str">
        <f t="shared" si="57"/>
        <v/>
      </c>
      <c r="R486">
        <f t="shared" si="58"/>
        <v>1</v>
      </c>
      <c r="S486">
        <f t="shared" si="61"/>
        <v>1.6880510709591794</v>
      </c>
    </row>
    <row r="487" spans="1:19" x14ac:dyDescent="0.3">
      <c r="A487" t="s">
        <v>536</v>
      </c>
      <c r="B487">
        <v>1294.7177733999999</v>
      </c>
      <c r="C487">
        <v>1357.6300048999999</v>
      </c>
      <c r="D487">
        <v>1311.5994873</v>
      </c>
      <c r="E487">
        <v>1343.6259766000001</v>
      </c>
      <c r="F487">
        <v>1357.6300048999999</v>
      </c>
      <c r="G487">
        <v>1362.0200195</v>
      </c>
      <c r="H487">
        <v>1337.7700195</v>
      </c>
      <c r="I487">
        <v>1252.8499756000001</v>
      </c>
      <c r="J487">
        <v>1317.0895995999999</v>
      </c>
      <c r="L487" t="str">
        <f t="shared" si="59"/>
        <v>21NOV2022:06:00:00</v>
      </c>
      <c r="M487">
        <v>6</v>
      </c>
      <c r="N487">
        <f t="shared" si="60"/>
        <v>62.912231499999962</v>
      </c>
      <c r="O487" t="str">
        <f t="shared" si="55"/>
        <v/>
      </c>
      <c r="P487">
        <f t="shared" si="56"/>
        <v>62.912231499999962</v>
      </c>
      <c r="Q487" t="str">
        <f t="shared" si="57"/>
        <v/>
      </c>
      <c r="R487">
        <f t="shared" si="58"/>
        <v>1</v>
      </c>
      <c r="S487">
        <f t="shared" si="61"/>
        <v>4.8591463554863381</v>
      </c>
    </row>
    <row r="488" spans="1:19" x14ac:dyDescent="0.3">
      <c r="A488" t="s">
        <v>537</v>
      </c>
      <c r="B488">
        <v>1371.5010986</v>
      </c>
      <c r="C488">
        <v>1502.4599608999999</v>
      </c>
      <c r="D488">
        <v>1417.9530029</v>
      </c>
      <c r="E488">
        <v>1479.0646973</v>
      </c>
      <c r="F488">
        <v>1502.4599608999999</v>
      </c>
      <c r="G488">
        <v>1512.5</v>
      </c>
      <c r="H488">
        <v>1480.6600341999999</v>
      </c>
      <c r="I488">
        <v>1399.5200195</v>
      </c>
      <c r="J488">
        <v>1463.4910889</v>
      </c>
      <c r="L488" t="str">
        <f t="shared" si="59"/>
        <v>21NOV2022:07:00:00</v>
      </c>
      <c r="M488">
        <v>7</v>
      </c>
      <c r="N488">
        <f t="shared" si="60"/>
        <v>130.95886229999996</v>
      </c>
      <c r="O488" t="str">
        <f t="shared" si="55"/>
        <v/>
      </c>
      <c r="P488">
        <f t="shared" si="56"/>
        <v>130.95886229999996</v>
      </c>
      <c r="Q488" t="str">
        <f t="shared" si="57"/>
        <v/>
      </c>
      <c r="R488">
        <f t="shared" si="58"/>
        <v>1</v>
      </c>
      <c r="S488">
        <f t="shared" si="61"/>
        <v>9.5485787385573424</v>
      </c>
    </row>
    <row r="489" spans="1:19" x14ac:dyDescent="0.3">
      <c r="A489" t="s">
        <v>538</v>
      </c>
      <c r="B489">
        <v>1425.0028076000001</v>
      </c>
      <c r="C489">
        <v>1570.9399414</v>
      </c>
      <c r="D489">
        <v>1455.9467772999999</v>
      </c>
      <c r="E489">
        <v>1509.2940673999999</v>
      </c>
      <c r="F489">
        <v>1570.9399414</v>
      </c>
      <c r="G489">
        <v>1587.9699707</v>
      </c>
      <c r="H489">
        <v>1560.3399658000001</v>
      </c>
      <c r="I489">
        <v>1480.4799805</v>
      </c>
      <c r="J489">
        <v>1540.8864745999999</v>
      </c>
      <c r="L489" t="str">
        <f t="shared" si="59"/>
        <v>21NOV2022:08:00:00</v>
      </c>
      <c r="M489">
        <v>8</v>
      </c>
      <c r="N489">
        <f t="shared" si="60"/>
        <v>145.93713379999986</v>
      </c>
      <c r="O489" t="str">
        <f t="shared" si="55"/>
        <v/>
      </c>
      <c r="P489">
        <f t="shared" si="56"/>
        <v>145.93713379999986</v>
      </c>
      <c r="Q489" t="str">
        <f t="shared" si="57"/>
        <v/>
      </c>
      <c r="R489">
        <f t="shared" si="58"/>
        <v>1</v>
      </c>
      <c r="S489">
        <f t="shared" si="61"/>
        <v>10.241182194285512</v>
      </c>
    </row>
    <row r="490" spans="1:19" x14ac:dyDescent="0.3">
      <c r="A490" t="s">
        <v>539</v>
      </c>
      <c r="B490">
        <v>1423.5306396000001</v>
      </c>
      <c r="C490">
        <v>1548.7800293</v>
      </c>
      <c r="D490">
        <v>1458.2467041</v>
      </c>
      <c r="E490">
        <v>1472.0093993999999</v>
      </c>
      <c r="F490">
        <v>1548.7800293</v>
      </c>
      <c r="G490">
        <v>1566.2199707</v>
      </c>
      <c r="H490">
        <v>1547.9000243999999</v>
      </c>
      <c r="I490">
        <v>1487.9300536999999</v>
      </c>
      <c r="J490">
        <v>1531.6225586</v>
      </c>
      <c r="L490" t="str">
        <f t="shared" si="59"/>
        <v>21NOV2022:09:00:00</v>
      </c>
      <c r="M490">
        <v>9</v>
      </c>
      <c r="N490">
        <f t="shared" si="60"/>
        <v>125.24938969999994</v>
      </c>
      <c r="O490" t="str">
        <f t="shared" si="55"/>
        <v/>
      </c>
      <c r="P490">
        <f t="shared" si="56"/>
        <v>125.24938969999994</v>
      </c>
      <c r="Q490" t="str">
        <f t="shared" si="57"/>
        <v/>
      </c>
      <c r="R490">
        <f t="shared" si="58"/>
        <v>1</v>
      </c>
      <c r="S490">
        <f t="shared" si="61"/>
        <v>8.7985032577306477</v>
      </c>
    </row>
    <row r="491" spans="1:19" x14ac:dyDescent="0.3">
      <c r="A491" t="s">
        <v>540</v>
      </c>
      <c r="B491">
        <v>1394.3833007999999</v>
      </c>
      <c r="C491">
        <v>1518.1300048999999</v>
      </c>
      <c r="D491">
        <v>1428.3454589999999</v>
      </c>
      <c r="E491">
        <v>1456.0461425999999</v>
      </c>
      <c r="F491">
        <v>1518.1300048999999</v>
      </c>
      <c r="G491">
        <v>1528.6199951000001</v>
      </c>
      <c r="H491">
        <v>1503.0799560999999</v>
      </c>
      <c r="I491">
        <v>1471.3000488</v>
      </c>
      <c r="J491">
        <v>1500.5996094</v>
      </c>
      <c r="L491" t="str">
        <f t="shared" si="59"/>
        <v>21NOV2022:10:00:00</v>
      </c>
      <c r="M491">
        <v>10</v>
      </c>
      <c r="N491">
        <f t="shared" si="60"/>
        <v>123.74670409999999</v>
      </c>
      <c r="O491" t="str">
        <f t="shared" si="55"/>
        <v/>
      </c>
      <c r="P491">
        <f t="shared" si="56"/>
        <v>123.74670409999999</v>
      </c>
      <c r="Q491" t="str">
        <f t="shared" si="57"/>
        <v/>
      </c>
      <c r="R491">
        <f t="shared" si="58"/>
        <v>1</v>
      </c>
      <c r="S491">
        <f t="shared" si="61"/>
        <v>8.8746547688144837</v>
      </c>
    </row>
    <row r="492" spans="1:19" x14ac:dyDescent="0.3">
      <c r="A492" t="s">
        <v>541</v>
      </c>
      <c r="B492">
        <v>1325.4842529</v>
      </c>
      <c r="C492">
        <v>1479.7800293</v>
      </c>
      <c r="D492">
        <v>1376.8912353999999</v>
      </c>
      <c r="E492">
        <v>1406.3464355000001</v>
      </c>
      <c r="F492">
        <v>1479.7800293</v>
      </c>
      <c r="G492">
        <v>1488.1800536999999</v>
      </c>
      <c r="H492">
        <v>1465.4499512</v>
      </c>
      <c r="I492">
        <v>1460.4399414</v>
      </c>
      <c r="J492">
        <v>1471.5284423999999</v>
      </c>
      <c r="L492" t="str">
        <f t="shared" si="59"/>
        <v>21NOV2022:11:00:00</v>
      </c>
      <c r="M492">
        <v>11</v>
      </c>
      <c r="N492">
        <f t="shared" si="60"/>
        <v>154.29577640000002</v>
      </c>
      <c r="O492" t="str">
        <f t="shared" si="55"/>
        <v/>
      </c>
      <c r="P492">
        <f t="shared" si="56"/>
        <v>154.29577640000002</v>
      </c>
      <c r="Q492" t="str">
        <f t="shared" si="57"/>
        <v/>
      </c>
      <c r="R492">
        <f t="shared" si="58"/>
        <v>1</v>
      </c>
      <c r="S492">
        <f t="shared" si="61"/>
        <v>11.6407098811185</v>
      </c>
    </row>
    <row r="493" spans="1:19" x14ac:dyDescent="0.3">
      <c r="A493" t="s">
        <v>542</v>
      </c>
      <c r="B493">
        <v>1296.0930175999999</v>
      </c>
      <c r="C493">
        <v>1438.0899658000001</v>
      </c>
      <c r="D493">
        <v>1306.2744141000001</v>
      </c>
      <c r="E493">
        <v>1310.8631591999999</v>
      </c>
      <c r="F493">
        <v>1438.0899658000001</v>
      </c>
      <c r="G493">
        <v>1445.0500488</v>
      </c>
      <c r="H493">
        <v>1434.8100586</v>
      </c>
      <c r="I493">
        <v>1479.9200439000001</v>
      </c>
      <c r="J493">
        <v>1453.6505127</v>
      </c>
      <c r="L493" t="str">
        <f t="shared" si="59"/>
        <v>21NOV2022:12:00:00</v>
      </c>
      <c r="M493">
        <v>12</v>
      </c>
      <c r="N493">
        <f t="shared" si="60"/>
        <v>141.99694820000013</v>
      </c>
      <c r="O493" t="str">
        <f t="shared" si="55"/>
        <v/>
      </c>
      <c r="P493">
        <f t="shared" si="56"/>
        <v>141.99694820000013</v>
      </c>
      <c r="Q493" t="str">
        <f t="shared" si="57"/>
        <v/>
      </c>
      <c r="R493">
        <f t="shared" si="58"/>
        <v>1</v>
      </c>
      <c r="S493">
        <f t="shared" si="61"/>
        <v>10.955768318460551</v>
      </c>
    </row>
    <row r="494" spans="1:19" x14ac:dyDescent="0.3">
      <c r="A494" t="s">
        <v>543</v>
      </c>
      <c r="B494">
        <v>1246.8140868999999</v>
      </c>
      <c r="C494">
        <v>1400.6400146000001</v>
      </c>
      <c r="D494">
        <v>1245.1285399999999</v>
      </c>
      <c r="E494">
        <v>1239.6926269999999</v>
      </c>
      <c r="F494">
        <v>1400.6400146000001</v>
      </c>
      <c r="G494">
        <v>1406.75</v>
      </c>
      <c r="H494">
        <v>1404.6600341999999</v>
      </c>
      <c r="I494">
        <v>1479.4799805</v>
      </c>
      <c r="J494">
        <v>1430.7664795000001</v>
      </c>
      <c r="L494" t="str">
        <f t="shared" si="59"/>
        <v>21NOV2022:13:00:00</v>
      </c>
      <c r="M494">
        <v>13</v>
      </c>
      <c r="N494">
        <f t="shared" si="60"/>
        <v>153.82592770000019</v>
      </c>
      <c r="O494" t="str">
        <f t="shared" si="55"/>
        <v/>
      </c>
      <c r="P494">
        <f t="shared" si="56"/>
        <v>153.82592770000019</v>
      </c>
      <c r="Q494" t="str">
        <f t="shared" si="57"/>
        <v/>
      </c>
      <c r="R494">
        <f t="shared" si="58"/>
        <v>1</v>
      </c>
      <c r="S494">
        <f t="shared" si="61"/>
        <v>12.337519227302227</v>
      </c>
    </row>
    <row r="495" spans="1:19" x14ac:dyDescent="0.3">
      <c r="A495" t="s">
        <v>544</v>
      </c>
      <c r="B495">
        <v>1203.104126</v>
      </c>
      <c r="C495">
        <v>1396.4599608999999</v>
      </c>
      <c r="D495">
        <v>1195.4757079999999</v>
      </c>
      <c r="E495">
        <v>1180.3222656</v>
      </c>
      <c r="F495">
        <v>1396.4599608999999</v>
      </c>
      <c r="G495">
        <v>1400.3000488</v>
      </c>
      <c r="H495">
        <v>1392.1899414</v>
      </c>
      <c r="I495">
        <v>1499.9899902</v>
      </c>
      <c r="J495">
        <v>1432.5878906</v>
      </c>
      <c r="L495" t="str">
        <f t="shared" si="59"/>
        <v>21NOV2022:14:00:00</v>
      </c>
      <c r="M495">
        <v>14</v>
      </c>
      <c r="N495">
        <f t="shared" si="60"/>
        <v>193.35583489999999</v>
      </c>
      <c r="O495" t="str">
        <f t="shared" si="55"/>
        <v/>
      </c>
      <c r="P495">
        <f t="shared" si="56"/>
        <v>193.35583489999999</v>
      </c>
      <c r="Q495" t="str">
        <f t="shared" si="57"/>
        <v/>
      </c>
      <c r="R495">
        <f t="shared" si="58"/>
        <v>1</v>
      </c>
      <c r="S495">
        <f t="shared" si="61"/>
        <v>16.071413165446994</v>
      </c>
    </row>
    <row r="496" spans="1:19" x14ac:dyDescent="0.3">
      <c r="A496" t="s">
        <v>545</v>
      </c>
      <c r="B496">
        <v>1182.3918457</v>
      </c>
      <c r="C496">
        <v>1376.5</v>
      </c>
      <c r="D496">
        <v>1173.3165283000001</v>
      </c>
      <c r="E496">
        <v>1149.2866211</v>
      </c>
      <c r="F496">
        <v>1376.5</v>
      </c>
      <c r="G496">
        <v>1379.3299560999999</v>
      </c>
      <c r="H496">
        <v>1365.1500243999999</v>
      </c>
      <c r="I496">
        <v>1494.7199707</v>
      </c>
      <c r="J496">
        <v>1415.7469481999999</v>
      </c>
      <c r="L496" t="str">
        <f t="shared" si="59"/>
        <v>21NOV2022:15:00:00</v>
      </c>
      <c r="M496">
        <v>15</v>
      </c>
      <c r="N496">
        <f t="shared" si="60"/>
        <v>194.10815430000002</v>
      </c>
      <c r="O496" t="str">
        <f t="shared" si="55"/>
        <v/>
      </c>
      <c r="P496">
        <f t="shared" si="56"/>
        <v>194.10815430000002</v>
      </c>
      <c r="Q496" t="str">
        <f t="shared" si="57"/>
        <v/>
      </c>
      <c r="R496">
        <f t="shared" si="58"/>
        <v>1</v>
      </c>
      <c r="S496">
        <f t="shared" si="61"/>
        <v>16.416567401569321</v>
      </c>
    </row>
    <row r="497" spans="1:19" x14ac:dyDescent="0.3">
      <c r="A497" t="s">
        <v>546</v>
      </c>
      <c r="B497">
        <v>1187.6370850000001</v>
      </c>
      <c r="C497">
        <v>1359.9899902</v>
      </c>
      <c r="D497">
        <v>1169.6055908000001</v>
      </c>
      <c r="E497">
        <v>1137.6959228999999</v>
      </c>
      <c r="F497">
        <v>1359.9899902</v>
      </c>
      <c r="G497">
        <v>1361.0300293</v>
      </c>
      <c r="H497">
        <v>1339.6700439000001</v>
      </c>
      <c r="I497">
        <v>1480.6099853999999</v>
      </c>
      <c r="J497">
        <v>1397.3869629000001</v>
      </c>
      <c r="L497" t="str">
        <f t="shared" si="59"/>
        <v>21NOV2022:16:00:00</v>
      </c>
      <c r="M497">
        <v>16</v>
      </c>
      <c r="N497">
        <f t="shared" si="60"/>
        <v>172.3529051999999</v>
      </c>
      <c r="O497" t="str">
        <f t="shared" si="55"/>
        <v/>
      </c>
      <c r="P497">
        <f t="shared" si="56"/>
        <v>172.3529051999999</v>
      </c>
      <c r="Q497" t="str">
        <f t="shared" si="57"/>
        <v/>
      </c>
      <c r="R497">
        <f t="shared" si="58"/>
        <v>1</v>
      </c>
      <c r="S497">
        <f t="shared" si="61"/>
        <v>14.512253564395886</v>
      </c>
    </row>
    <row r="498" spans="1:19" x14ac:dyDescent="0.3">
      <c r="A498" t="s">
        <v>547</v>
      </c>
      <c r="B498">
        <v>1205.4224853999999</v>
      </c>
      <c r="C498">
        <v>1353.0500488</v>
      </c>
      <c r="D498">
        <v>1204.3865966999999</v>
      </c>
      <c r="E498">
        <v>1178.5733643000001</v>
      </c>
      <c r="F498">
        <v>1353.0500488</v>
      </c>
      <c r="G498">
        <v>1352.4499512</v>
      </c>
      <c r="H498">
        <v>1327.8900146000001</v>
      </c>
      <c r="I498">
        <v>1460.8499756000001</v>
      </c>
      <c r="J498">
        <v>1384.3399658000001</v>
      </c>
      <c r="L498" t="str">
        <f t="shared" si="59"/>
        <v>21NOV2022:17:00:00</v>
      </c>
      <c r="M498">
        <v>17</v>
      </c>
      <c r="N498">
        <f t="shared" si="60"/>
        <v>147.6275634000001</v>
      </c>
      <c r="O498" t="str">
        <f t="shared" si="55"/>
        <v/>
      </c>
      <c r="P498">
        <f t="shared" si="56"/>
        <v>147.6275634000001</v>
      </c>
      <c r="Q498" t="str">
        <f t="shared" si="57"/>
        <v/>
      </c>
      <c r="R498">
        <f t="shared" si="58"/>
        <v>1</v>
      </c>
      <c r="S498">
        <f t="shared" si="61"/>
        <v>12.246956165830298</v>
      </c>
    </row>
    <row r="499" spans="1:19" x14ac:dyDescent="0.3">
      <c r="A499" t="s">
        <v>548</v>
      </c>
      <c r="B499">
        <v>1236.9122314000001</v>
      </c>
      <c r="C499">
        <v>1398.2800293</v>
      </c>
      <c r="D499">
        <v>1264.7653809000001</v>
      </c>
      <c r="E499">
        <v>1242.0084228999999</v>
      </c>
      <c r="F499">
        <v>1398.2800293</v>
      </c>
      <c r="G499">
        <v>1401.1199951000001</v>
      </c>
      <c r="H499">
        <v>1375.3199463000001</v>
      </c>
      <c r="I499">
        <v>1496.2099608999999</v>
      </c>
      <c r="J499">
        <v>1427.5255127</v>
      </c>
      <c r="L499" t="str">
        <f t="shared" si="59"/>
        <v>21NOV2022:18:00:00</v>
      </c>
      <c r="M499">
        <v>18</v>
      </c>
      <c r="N499">
        <f t="shared" si="60"/>
        <v>161.36779789999991</v>
      </c>
      <c r="O499" t="str">
        <f t="shared" si="55"/>
        <v/>
      </c>
      <c r="P499">
        <f t="shared" si="56"/>
        <v>161.36779789999991</v>
      </c>
      <c r="Q499" t="str">
        <f t="shared" si="57"/>
        <v/>
      </c>
      <c r="R499">
        <f t="shared" si="58"/>
        <v>1</v>
      </c>
      <c r="S499">
        <f t="shared" si="61"/>
        <v>13.046018448484064</v>
      </c>
    </row>
    <row r="500" spans="1:19" x14ac:dyDescent="0.3">
      <c r="A500" t="s">
        <v>549</v>
      </c>
      <c r="B500">
        <v>1234.8105469</v>
      </c>
      <c r="C500">
        <v>1507.7700195</v>
      </c>
      <c r="D500">
        <v>1317.7222899999999</v>
      </c>
      <c r="E500">
        <v>1332.0661620999999</v>
      </c>
      <c r="F500">
        <v>1507.7700195</v>
      </c>
      <c r="G500">
        <v>1522.1500243999999</v>
      </c>
      <c r="H500">
        <v>1495.9399414</v>
      </c>
      <c r="I500">
        <v>1570.75</v>
      </c>
      <c r="J500">
        <v>1530.4504394999999</v>
      </c>
      <c r="L500" t="str">
        <f t="shared" si="59"/>
        <v>21NOV2022:19:00:00</v>
      </c>
      <c r="M500">
        <v>19</v>
      </c>
      <c r="N500">
        <f t="shared" si="60"/>
        <v>272.95947260000003</v>
      </c>
      <c r="O500" t="str">
        <f t="shared" si="55"/>
        <v/>
      </c>
      <c r="P500">
        <f t="shared" si="56"/>
        <v>272.95947260000003</v>
      </c>
      <c r="Q500" t="str">
        <f t="shared" si="57"/>
        <v/>
      </c>
      <c r="R500">
        <f t="shared" si="58"/>
        <v>1</v>
      </c>
      <c r="S500">
        <f t="shared" si="61"/>
        <v>22.105372624591407</v>
      </c>
    </row>
    <row r="501" spans="1:19" x14ac:dyDescent="0.3">
      <c r="A501" t="s">
        <v>550</v>
      </c>
      <c r="B501">
        <v>1302.8747559000001</v>
      </c>
      <c r="C501">
        <v>1529.3299560999999</v>
      </c>
      <c r="D501">
        <v>1343.7471923999999</v>
      </c>
      <c r="E501">
        <v>1372.1014404</v>
      </c>
      <c r="F501">
        <v>1529.3299560999999</v>
      </c>
      <c r="G501">
        <v>1548.0500488</v>
      </c>
      <c r="H501">
        <v>1530.6899414</v>
      </c>
      <c r="I501">
        <v>1591.9599608999999</v>
      </c>
      <c r="J501">
        <v>1556.2705077999999</v>
      </c>
      <c r="L501" t="str">
        <f t="shared" si="59"/>
        <v>21NOV2022:20:00:00</v>
      </c>
      <c r="M501">
        <v>20</v>
      </c>
      <c r="N501">
        <f t="shared" si="60"/>
        <v>226.45520019999981</v>
      </c>
      <c r="O501" t="str">
        <f t="shared" si="55"/>
        <v/>
      </c>
      <c r="P501">
        <f t="shared" si="56"/>
        <v>226.45520019999981</v>
      </c>
      <c r="Q501" t="str">
        <f t="shared" si="57"/>
        <v/>
      </c>
      <c r="R501">
        <f t="shared" si="58"/>
        <v>1</v>
      </c>
      <c r="S501">
        <f t="shared" si="61"/>
        <v>17.381194867312402</v>
      </c>
    </row>
    <row r="502" spans="1:19" x14ac:dyDescent="0.3">
      <c r="A502" t="s">
        <v>551</v>
      </c>
      <c r="B502">
        <v>1309.8706055</v>
      </c>
      <c r="C502">
        <v>1516.4000243999999</v>
      </c>
      <c r="D502">
        <v>1349.7906493999999</v>
      </c>
      <c r="E502">
        <v>1364.5738524999999</v>
      </c>
      <c r="F502">
        <v>1516.4000243999999</v>
      </c>
      <c r="G502">
        <v>1535.5500488</v>
      </c>
      <c r="H502">
        <v>1513.6700439000001</v>
      </c>
      <c r="I502">
        <v>1561.9200439000001</v>
      </c>
      <c r="J502">
        <v>1536.4370117000001</v>
      </c>
      <c r="L502" t="str">
        <f t="shared" si="59"/>
        <v>21NOV2022:21:00:00</v>
      </c>
      <c r="M502">
        <v>21</v>
      </c>
      <c r="N502">
        <f t="shared" si="60"/>
        <v>206.52941889999988</v>
      </c>
      <c r="O502" t="str">
        <f t="shared" si="55"/>
        <v/>
      </c>
      <c r="P502">
        <f t="shared" si="56"/>
        <v>206.52941889999988</v>
      </c>
      <c r="Q502" t="str">
        <f t="shared" si="57"/>
        <v/>
      </c>
      <c r="R502">
        <f t="shared" si="58"/>
        <v>1</v>
      </c>
      <c r="S502">
        <f t="shared" si="61"/>
        <v>15.76716188857174</v>
      </c>
    </row>
    <row r="503" spans="1:19" x14ac:dyDescent="0.3">
      <c r="A503" t="s">
        <v>552</v>
      </c>
      <c r="B503">
        <v>1285.9622803</v>
      </c>
      <c r="C503">
        <v>1471.9300536999999</v>
      </c>
      <c r="D503">
        <v>1324.6214600000001</v>
      </c>
      <c r="E503">
        <v>1340.4248047000001</v>
      </c>
      <c r="F503">
        <v>1471.9300536999999</v>
      </c>
      <c r="G503">
        <v>1491.6800536999999</v>
      </c>
      <c r="H503">
        <v>1463.6400146000001</v>
      </c>
      <c r="I503">
        <v>1512.8000488</v>
      </c>
      <c r="J503">
        <v>1489.0994873</v>
      </c>
      <c r="L503" t="str">
        <f t="shared" si="59"/>
        <v>21NOV2022:22:00:00</v>
      </c>
      <c r="M503">
        <v>22</v>
      </c>
      <c r="N503">
        <f t="shared" si="60"/>
        <v>185.96777339999994</v>
      </c>
      <c r="O503" t="str">
        <f t="shared" si="55"/>
        <v/>
      </c>
      <c r="P503">
        <f t="shared" si="56"/>
        <v>185.96777339999994</v>
      </c>
      <c r="Q503" t="str">
        <f t="shared" si="57"/>
        <v/>
      </c>
      <c r="R503">
        <f t="shared" si="58"/>
        <v>1</v>
      </c>
      <c r="S503">
        <f t="shared" si="61"/>
        <v>14.461370776490881</v>
      </c>
    </row>
    <row r="504" spans="1:19" x14ac:dyDescent="0.3">
      <c r="A504" t="s">
        <v>553</v>
      </c>
      <c r="B504">
        <v>1251.3961182</v>
      </c>
      <c r="C504">
        <v>1383.5400391000001</v>
      </c>
      <c r="D504">
        <v>1281.8835449000001</v>
      </c>
      <c r="E504">
        <v>1315.0217285000001</v>
      </c>
      <c r="F504">
        <v>1383.5400391000001</v>
      </c>
      <c r="G504">
        <v>1402.9899902</v>
      </c>
      <c r="H504">
        <v>1362.4699707</v>
      </c>
      <c r="I504">
        <v>1343.7299805</v>
      </c>
      <c r="J504">
        <v>1369.2014160000001</v>
      </c>
      <c r="L504" t="str">
        <f t="shared" si="59"/>
        <v>21NOV2022:23:00:00</v>
      </c>
      <c r="M504">
        <v>23</v>
      </c>
      <c r="N504">
        <f t="shared" si="60"/>
        <v>132.14392090000001</v>
      </c>
      <c r="O504" t="str">
        <f t="shared" si="55"/>
        <v/>
      </c>
      <c r="P504">
        <f t="shared" si="56"/>
        <v>132.14392090000001</v>
      </c>
      <c r="Q504" t="str">
        <f t="shared" si="57"/>
        <v/>
      </c>
      <c r="R504">
        <f t="shared" si="58"/>
        <v>1</v>
      </c>
      <c r="S504">
        <f t="shared" si="61"/>
        <v>10.559719578647483</v>
      </c>
    </row>
    <row r="505" spans="1:19" x14ac:dyDescent="0.3">
      <c r="A505" t="s">
        <v>554</v>
      </c>
      <c r="B505">
        <v>1218.9123535000001</v>
      </c>
      <c r="C505">
        <v>1306.2900391000001</v>
      </c>
      <c r="D505">
        <v>1236.1229248</v>
      </c>
      <c r="E505">
        <v>1258.3790283000001</v>
      </c>
      <c r="F505">
        <v>1306.2900391000001</v>
      </c>
      <c r="G505">
        <v>1325.7700195</v>
      </c>
      <c r="H505">
        <v>1278.8199463000001</v>
      </c>
      <c r="I505">
        <v>1188.7900391000001</v>
      </c>
      <c r="J505">
        <v>1263.1674805</v>
      </c>
      <c r="L505" t="str">
        <f t="shared" si="59"/>
        <v>22NOV2022:00:00:00</v>
      </c>
      <c r="M505">
        <v>24</v>
      </c>
      <c r="N505">
        <f t="shared" si="60"/>
        <v>87.37768559999995</v>
      </c>
      <c r="O505" t="str">
        <f t="shared" si="55"/>
        <v/>
      </c>
      <c r="P505">
        <f t="shared" si="56"/>
        <v>87.37768559999995</v>
      </c>
      <c r="Q505" t="str">
        <f t="shared" si="57"/>
        <v/>
      </c>
      <c r="R505">
        <f t="shared" si="58"/>
        <v>1</v>
      </c>
      <c r="S505">
        <f t="shared" si="61"/>
        <v>7.1684961883520648</v>
      </c>
    </row>
    <row r="506" spans="1:19" x14ac:dyDescent="0.3">
      <c r="A506" t="s">
        <v>555</v>
      </c>
      <c r="B506">
        <v>1192.8708495999999</v>
      </c>
      <c r="C506">
        <v>1160.0500488</v>
      </c>
      <c r="D506">
        <v>1210.1571045000001</v>
      </c>
      <c r="E506">
        <v>1228.0899658000001</v>
      </c>
      <c r="F506">
        <v>1179.9100341999999</v>
      </c>
      <c r="G506">
        <v>1244.5799560999999</v>
      </c>
      <c r="H506">
        <v>1160.0500488</v>
      </c>
      <c r="I506">
        <v>1184.8900146000001</v>
      </c>
      <c r="J506">
        <v>1192.8554687999999</v>
      </c>
      <c r="L506" t="str">
        <f t="shared" si="59"/>
        <v>22NOV2022:01:00:00</v>
      </c>
      <c r="M506">
        <v>1</v>
      </c>
      <c r="N506">
        <f t="shared" si="60"/>
        <v>-32.820800799999915</v>
      </c>
      <c r="O506">
        <f t="shared" si="55"/>
        <v>-32.820800799999915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2.7514127628322518</v>
      </c>
    </row>
    <row r="507" spans="1:19" x14ac:dyDescent="0.3">
      <c r="A507" t="s">
        <v>556</v>
      </c>
      <c r="B507">
        <v>1190.8262939000001</v>
      </c>
      <c r="C507">
        <v>1120.3699951000001</v>
      </c>
      <c r="D507">
        <v>1214.753418</v>
      </c>
      <c r="E507">
        <v>1245.3034668</v>
      </c>
      <c r="F507">
        <v>1128.3199463000001</v>
      </c>
      <c r="G507">
        <v>1204.0200195</v>
      </c>
      <c r="H507">
        <v>1120.3699951000001</v>
      </c>
      <c r="I507">
        <v>1140.4599608999999</v>
      </c>
      <c r="J507">
        <v>1149.5064697</v>
      </c>
      <c r="L507" t="str">
        <f t="shared" si="59"/>
        <v>22NOV2022:02:00:00</v>
      </c>
      <c r="M507">
        <v>2</v>
      </c>
      <c r="N507">
        <f t="shared" si="60"/>
        <v>-70.456298800000013</v>
      </c>
      <c r="O507">
        <f t="shared" si="55"/>
        <v>-70.456298800000013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5.9165891079926558</v>
      </c>
    </row>
    <row r="508" spans="1:19" x14ac:dyDescent="0.3">
      <c r="A508" t="s">
        <v>557</v>
      </c>
      <c r="B508">
        <v>1209.6759033000001</v>
      </c>
      <c r="C508">
        <v>1105.6600341999999</v>
      </c>
      <c r="D508">
        <v>1216.4893798999999</v>
      </c>
      <c r="E508">
        <v>1258.8167725000001</v>
      </c>
      <c r="F508">
        <v>1106.8199463000001</v>
      </c>
      <c r="G508">
        <v>1189.5300293</v>
      </c>
      <c r="H508">
        <v>1105.6600341999999</v>
      </c>
      <c r="I508">
        <v>1123.3399658000001</v>
      </c>
      <c r="J508">
        <v>1132.9895019999999</v>
      </c>
      <c r="L508" t="str">
        <f t="shared" si="59"/>
        <v>22NOV2022:03:00:00</v>
      </c>
      <c r="M508">
        <v>3</v>
      </c>
      <c r="N508">
        <f t="shared" si="60"/>
        <v>-104.01586910000015</v>
      </c>
      <c r="O508">
        <f t="shared" si="55"/>
        <v>-104.01586910000015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8.5986559553880912</v>
      </c>
    </row>
    <row r="509" spans="1:19" x14ac:dyDescent="0.3">
      <c r="A509" t="s">
        <v>558</v>
      </c>
      <c r="B509">
        <v>1238.2719727000001</v>
      </c>
      <c r="C509">
        <v>1113.5500488</v>
      </c>
      <c r="D509">
        <v>1232.0383300999999</v>
      </c>
      <c r="E509">
        <v>1288.3764647999999</v>
      </c>
      <c r="F509">
        <v>1112.8399658000001</v>
      </c>
      <c r="G509">
        <v>1190.9899902</v>
      </c>
      <c r="H509">
        <v>1113.5500488</v>
      </c>
      <c r="I509">
        <v>1131.3599853999999</v>
      </c>
      <c r="J509">
        <v>1139.0369873</v>
      </c>
      <c r="L509" t="str">
        <f t="shared" si="59"/>
        <v>22NOV2022:04:00:00</v>
      </c>
      <c r="M509">
        <v>4</v>
      </c>
      <c r="N509">
        <f t="shared" si="60"/>
        <v>-124.72192390000009</v>
      </c>
      <c r="O509">
        <f t="shared" si="55"/>
        <v>-124.72192390000009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10.072256067303952</v>
      </c>
    </row>
    <row r="510" spans="1:19" x14ac:dyDescent="0.3">
      <c r="A510" t="s">
        <v>559</v>
      </c>
      <c r="B510">
        <v>1271.5340576000001</v>
      </c>
      <c r="C510">
        <v>1150.6099853999999</v>
      </c>
      <c r="D510">
        <v>1270.2113036999999</v>
      </c>
      <c r="E510">
        <v>1321.3488769999999</v>
      </c>
      <c r="F510">
        <v>1147.2600098</v>
      </c>
      <c r="G510">
        <v>1221.6400146000001</v>
      </c>
      <c r="H510">
        <v>1150.6099853999999</v>
      </c>
      <c r="I510">
        <v>1166.7399902</v>
      </c>
      <c r="J510">
        <v>1173.5104980000001</v>
      </c>
      <c r="L510" t="str">
        <f t="shared" si="59"/>
        <v>22NOV2022:05:00:00</v>
      </c>
      <c r="M510">
        <v>5</v>
      </c>
      <c r="N510">
        <f t="shared" si="60"/>
        <v>-120.92407220000018</v>
      </c>
      <c r="O510">
        <f t="shared" si="55"/>
        <v>-120.92407220000018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9.5100930625674636</v>
      </c>
    </row>
    <row r="511" spans="1:19" x14ac:dyDescent="0.3">
      <c r="A511" t="s">
        <v>560</v>
      </c>
      <c r="B511">
        <v>1307.7977295000001</v>
      </c>
      <c r="C511">
        <v>1243.7700195</v>
      </c>
      <c r="D511">
        <v>1334.8483887</v>
      </c>
      <c r="E511">
        <v>1396.6447754000001</v>
      </c>
      <c r="F511">
        <v>1248.5600586</v>
      </c>
      <c r="G511">
        <v>1309.5500488</v>
      </c>
      <c r="H511">
        <v>1243.7700195</v>
      </c>
      <c r="I511">
        <v>1259.6199951000001</v>
      </c>
      <c r="J511">
        <v>1266.480957</v>
      </c>
      <c r="L511" t="str">
        <f t="shared" si="59"/>
        <v>22NOV2022:06:00:00</v>
      </c>
      <c r="M511">
        <v>6</v>
      </c>
      <c r="N511">
        <f t="shared" si="60"/>
        <v>-64.02771000000007</v>
      </c>
      <c r="O511">
        <f t="shared" si="55"/>
        <v>-64.02771000000007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4.8958419605514436</v>
      </c>
    </row>
    <row r="512" spans="1:19" x14ac:dyDescent="0.3">
      <c r="A512" t="s">
        <v>561</v>
      </c>
      <c r="B512">
        <v>1350.3255615</v>
      </c>
      <c r="C512">
        <v>1396.3599853999999</v>
      </c>
      <c r="D512">
        <v>1432.0887451000001</v>
      </c>
      <c r="E512">
        <v>1486.5812988</v>
      </c>
      <c r="F512">
        <v>1412.75</v>
      </c>
      <c r="G512">
        <v>1450.9000243999999</v>
      </c>
      <c r="H512">
        <v>1396.3599853999999</v>
      </c>
      <c r="I512">
        <v>1411.3599853999999</v>
      </c>
      <c r="J512">
        <v>1417.7034911999999</v>
      </c>
      <c r="L512" t="str">
        <f t="shared" si="59"/>
        <v>22NOV2022:07:00:00</v>
      </c>
      <c r="M512">
        <v>7</v>
      </c>
      <c r="N512">
        <f t="shared" si="60"/>
        <v>46.034423899999865</v>
      </c>
      <c r="O512" t="str">
        <f t="shared" si="55"/>
        <v/>
      </c>
      <c r="P512">
        <f t="shared" si="56"/>
        <v>46.034423899999865</v>
      </c>
      <c r="Q512" t="str">
        <f t="shared" si="57"/>
        <v/>
      </c>
      <c r="R512">
        <f t="shared" si="58"/>
        <v>1</v>
      </c>
      <c r="S512">
        <f t="shared" si="61"/>
        <v>3.4091351902472198</v>
      </c>
    </row>
    <row r="513" spans="1:19" x14ac:dyDescent="0.3">
      <c r="A513" t="s">
        <v>562</v>
      </c>
      <c r="B513">
        <v>1450.4929199000001</v>
      </c>
      <c r="C513">
        <v>1461.8699951000001</v>
      </c>
      <c r="D513">
        <v>1470.0632324000001</v>
      </c>
      <c r="E513">
        <v>1521.2696533000001</v>
      </c>
      <c r="F513">
        <v>1489.5999756000001</v>
      </c>
      <c r="G513">
        <v>1510.4000243999999</v>
      </c>
      <c r="H513">
        <v>1461.8699951000001</v>
      </c>
      <c r="I513">
        <v>1476.6800536999999</v>
      </c>
      <c r="J513">
        <v>1483.3455810999999</v>
      </c>
      <c r="L513" t="str">
        <f t="shared" si="59"/>
        <v>22NOV2022:08:00:00</v>
      </c>
      <c r="M513">
        <v>8</v>
      </c>
      <c r="N513">
        <f t="shared" si="60"/>
        <v>11.377075200000036</v>
      </c>
      <c r="O513" t="str">
        <f t="shared" si="55"/>
        <v/>
      </c>
      <c r="P513">
        <f t="shared" si="56"/>
        <v>11.377075200000036</v>
      </c>
      <c r="Q513" t="str">
        <f t="shared" si="57"/>
        <v/>
      </c>
      <c r="R513">
        <f t="shared" si="58"/>
        <v>1</v>
      </c>
      <c r="S513">
        <f t="shared" si="61"/>
        <v>0.78435923705056032</v>
      </c>
    </row>
    <row r="514" spans="1:19" x14ac:dyDescent="0.3">
      <c r="A514" t="s">
        <v>563</v>
      </c>
      <c r="B514">
        <v>1407.8339844</v>
      </c>
      <c r="C514">
        <v>1433.4100341999999</v>
      </c>
      <c r="D514">
        <v>1430.0583495999999</v>
      </c>
      <c r="E514">
        <v>1481.5527344</v>
      </c>
      <c r="F514">
        <v>1468.3699951000001</v>
      </c>
      <c r="G514">
        <v>1480.2600098</v>
      </c>
      <c r="H514">
        <v>1433.4100341999999</v>
      </c>
      <c r="I514">
        <v>1447.5699463000001</v>
      </c>
      <c r="J514">
        <v>1455.3225098</v>
      </c>
      <c r="L514" t="str">
        <f t="shared" si="59"/>
        <v>22NOV2022:09:00:00</v>
      </c>
      <c r="M514">
        <v>9</v>
      </c>
      <c r="N514">
        <f t="shared" si="60"/>
        <v>25.576049799999964</v>
      </c>
      <c r="O514" t="str">
        <f t="shared" si="55"/>
        <v/>
      </c>
      <c r="P514">
        <f t="shared" si="56"/>
        <v>25.576049799999964</v>
      </c>
      <c r="Q514" t="str">
        <f t="shared" si="57"/>
        <v/>
      </c>
      <c r="R514">
        <f t="shared" si="58"/>
        <v>1</v>
      </c>
      <c r="S514">
        <f t="shared" si="61"/>
        <v>1.8166950140005418</v>
      </c>
    </row>
    <row r="515" spans="1:19" x14ac:dyDescent="0.3">
      <c r="A515" t="s">
        <v>564</v>
      </c>
      <c r="B515">
        <v>1363.7521973</v>
      </c>
      <c r="C515">
        <v>1403.0500488</v>
      </c>
      <c r="D515">
        <v>1391.5944824000001</v>
      </c>
      <c r="E515">
        <v>1411.6678466999999</v>
      </c>
      <c r="F515">
        <v>1433.3499756000001</v>
      </c>
      <c r="G515">
        <v>1449.0100098</v>
      </c>
      <c r="H515">
        <v>1403.0500488</v>
      </c>
      <c r="I515">
        <v>1410.9000243999999</v>
      </c>
      <c r="J515">
        <v>1421.8325195</v>
      </c>
      <c r="L515" t="str">
        <f t="shared" si="59"/>
        <v>22NOV2022:10:00:00</v>
      </c>
      <c r="M515">
        <v>10</v>
      </c>
      <c r="N515">
        <f t="shared" si="60"/>
        <v>39.297851499999979</v>
      </c>
      <c r="O515" t="str">
        <f t="shared" ref="O515:O578" si="62">IF(N515&lt;0,N515,"")</f>
        <v/>
      </c>
      <c r="P515">
        <f t="shared" ref="P515:P578" si="63">IF(N515&gt;0,N515,"")</f>
        <v>39.297851499999979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2.8815976669224157</v>
      </c>
    </row>
    <row r="516" spans="1:19" x14ac:dyDescent="0.3">
      <c r="A516" t="s">
        <v>565</v>
      </c>
      <c r="B516">
        <v>1311.7182617000001</v>
      </c>
      <c r="C516">
        <v>1364.4000243999999</v>
      </c>
      <c r="D516">
        <v>1336.7528076000001</v>
      </c>
      <c r="E516">
        <v>1307.0255127</v>
      </c>
      <c r="F516">
        <v>1398.9399414</v>
      </c>
      <c r="G516">
        <v>1407.7600098</v>
      </c>
      <c r="H516">
        <v>1364.4000243999999</v>
      </c>
      <c r="I516">
        <v>1370.1999512</v>
      </c>
      <c r="J516">
        <v>1382.4509277</v>
      </c>
      <c r="L516" t="str">
        <f t="shared" ref="L516:L579" si="66">A516</f>
        <v>22NOV2022:11:00:00</v>
      </c>
      <c r="M516">
        <v>11</v>
      </c>
      <c r="N516">
        <f t="shared" ref="N516:N579" si="67">C516-B516</f>
        <v>52.681762699999808</v>
      </c>
      <c r="O516" t="str">
        <f t="shared" si="62"/>
        <v/>
      </c>
      <c r="P516">
        <f t="shared" si="63"/>
        <v>52.681762699999808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4.0162407003256719</v>
      </c>
    </row>
    <row r="517" spans="1:19" x14ac:dyDescent="0.3">
      <c r="A517" t="s">
        <v>566</v>
      </c>
      <c r="B517">
        <v>1233.4323730000001</v>
      </c>
      <c r="C517">
        <v>1299.9399414</v>
      </c>
      <c r="D517">
        <v>1257.5148925999999</v>
      </c>
      <c r="E517">
        <v>1207.6456298999999</v>
      </c>
      <c r="F517">
        <v>1353.5200195</v>
      </c>
      <c r="G517">
        <v>1351.7800293</v>
      </c>
      <c r="H517">
        <v>1299.9399414</v>
      </c>
      <c r="I517">
        <v>1310.1899414</v>
      </c>
      <c r="J517">
        <v>1324.5244141000001</v>
      </c>
      <c r="L517" t="str">
        <f t="shared" si="66"/>
        <v>22NOV2022:12:00:00</v>
      </c>
      <c r="M517">
        <v>12</v>
      </c>
      <c r="N517">
        <f t="shared" si="67"/>
        <v>66.507568399999855</v>
      </c>
      <c r="O517" t="str">
        <f t="shared" si="62"/>
        <v/>
      </c>
      <c r="P517">
        <f t="shared" si="63"/>
        <v>66.507568399999855</v>
      </c>
      <c r="Q517" t="str">
        <f t="shared" si="64"/>
        <v/>
      </c>
      <c r="R517">
        <f t="shared" si="65"/>
        <v>1</v>
      </c>
      <c r="S517">
        <f t="shared" si="68"/>
        <v>5.3920725494043644</v>
      </c>
    </row>
    <row r="518" spans="1:19" x14ac:dyDescent="0.3">
      <c r="A518" t="s">
        <v>567</v>
      </c>
      <c r="B518">
        <v>1169.9777832</v>
      </c>
      <c r="C518">
        <v>1250.7399902</v>
      </c>
      <c r="D518">
        <v>1192.2054443</v>
      </c>
      <c r="E518">
        <v>1138.7332764</v>
      </c>
      <c r="F518">
        <v>1309.8800048999999</v>
      </c>
      <c r="G518">
        <v>1303.1500243999999</v>
      </c>
      <c r="H518">
        <v>1250.7399902</v>
      </c>
      <c r="I518">
        <v>1260.2299805</v>
      </c>
      <c r="J518">
        <v>1276.0350341999999</v>
      </c>
      <c r="L518" t="str">
        <f t="shared" si="66"/>
        <v>22NOV2022:13:00:00</v>
      </c>
      <c r="M518">
        <v>13</v>
      </c>
      <c r="N518">
        <f t="shared" si="67"/>
        <v>80.762206999999989</v>
      </c>
      <c r="O518" t="str">
        <f t="shared" si="62"/>
        <v/>
      </c>
      <c r="P518">
        <f t="shared" si="63"/>
        <v>80.762206999999989</v>
      </c>
      <c r="Q518" t="str">
        <f t="shared" si="64"/>
        <v/>
      </c>
      <c r="R518">
        <f t="shared" si="65"/>
        <v>1</v>
      </c>
      <c r="S518">
        <f t="shared" si="68"/>
        <v>6.9028838119564728</v>
      </c>
    </row>
    <row r="519" spans="1:19" x14ac:dyDescent="0.3">
      <c r="A519" t="s">
        <v>568</v>
      </c>
      <c r="B519">
        <v>1143.9617920000001</v>
      </c>
      <c r="C519">
        <v>1241.7399902</v>
      </c>
      <c r="D519">
        <v>1164.8586425999999</v>
      </c>
      <c r="E519">
        <v>1115.0997314000001</v>
      </c>
      <c r="F519">
        <v>1309.0100098</v>
      </c>
      <c r="G519">
        <v>1297.0899658000001</v>
      </c>
      <c r="H519">
        <v>1241.7399902</v>
      </c>
      <c r="I519">
        <v>1249.4300536999999</v>
      </c>
      <c r="J519">
        <v>1268.3594971</v>
      </c>
      <c r="L519" t="str">
        <f t="shared" si="66"/>
        <v>22NOV2022:14:00:00</v>
      </c>
      <c r="M519">
        <v>14</v>
      </c>
      <c r="N519">
        <f t="shared" si="67"/>
        <v>97.778198199999906</v>
      </c>
      <c r="O519" t="str">
        <f t="shared" si="62"/>
        <v/>
      </c>
      <c r="P519">
        <f t="shared" si="63"/>
        <v>97.778198199999906</v>
      </c>
      <c r="Q519" t="str">
        <f t="shared" si="64"/>
        <v/>
      </c>
      <c r="R519">
        <f t="shared" si="65"/>
        <v>1</v>
      </c>
      <c r="S519">
        <f t="shared" si="68"/>
        <v>8.5473307660960671</v>
      </c>
    </row>
    <row r="520" spans="1:19" x14ac:dyDescent="0.3">
      <c r="A520" t="s">
        <v>569</v>
      </c>
      <c r="B520">
        <v>1126.8052978999999</v>
      </c>
      <c r="C520">
        <v>1228.9200439000001</v>
      </c>
      <c r="D520">
        <v>1149.7575684000001</v>
      </c>
      <c r="E520">
        <v>1097.4251709</v>
      </c>
      <c r="F520">
        <v>1295.2700195</v>
      </c>
      <c r="G520">
        <v>1282.5</v>
      </c>
      <c r="H520">
        <v>1228.9200439000001</v>
      </c>
      <c r="I520">
        <v>1234.9599608999999</v>
      </c>
      <c r="J520">
        <v>1254.3814697</v>
      </c>
      <c r="L520" t="str">
        <f t="shared" si="66"/>
        <v>22NOV2022:15:00:00</v>
      </c>
      <c r="M520">
        <v>15</v>
      </c>
      <c r="N520">
        <f t="shared" si="67"/>
        <v>102.1147460000002</v>
      </c>
      <c r="O520" t="str">
        <f t="shared" si="62"/>
        <v/>
      </c>
      <c r="P520">
        <f t="shared" si="63"/>
        <v>102.1147460000002</v>
      </c>
      <c r="Q520" t="str">
        <f t="shared" si="64"/>
        <v/>
      </c>
      <c r="R520">
        <f t="shared" si="65"/>
        <v>1</v>
      </c>
      <c r="S520">
        <f t="shared" si="68"/>
        <v>9.0623239161467382</v>
      </c>
    </row>
    <row r="521" spans="1:19" x14ac:dyDescent="0.3">
      <c r="A521" t="s">
        <v>570</v>
      </c>
      <c r="B521">
        <v>1125.2382812999999</v>
      </c>
      <c r="C521">
        <v>1223.3900146000001</v>
      </c>
      <c r="D521">
        <v>1151.8941649999999</v>
      </c>
      <c r="E521">
        <v>1093.9180908000001</v>
      </c>
      <c r="F521">
        <v>1287.7299805</v>
      </c>
      <c r="G521">
        <v>1270.1300048999999</v>
      </c>
      <c r="H521">
        <v>1223.3900146000001</v>
      </c>
      <c r="I521">
        <v>1229.6800536999999</v>
      </c>
      <c r="J521">
        <v>1246.9274902</v>
      </c>
      <c r="L521" t="str">
        <f t="shared" si="66"/>
        <v>22NOV2022:16:00:00</v>
      </c>
      <c r="M521">
        <v>16</v>
      </c>
      <c r="N521">
        <f t="shared" si="67"/>
        <v>98.15173330000016</v>
      </c>
      <c r="O521" t="str">
        <f t="shared" si="62"/>
        <v/>
      </c>
      <c r="P521">
        <f t="shared" si="63"/>
        <v>98.15173330000016</v>
      </c>
      <c r="Q521" t="str">
        <f t="shared" si="64"/>
        <v/>
      </c>
      <c r="R521">
        <f t="shared" si="65"/>
        <v>1</v>
      </c>
      <c r="S521">
        <f t="shared" si="68"/>
        <v>8.7227509880488956</v>
      </c>
    </row>
    <row r="522" spans="1:19" x14ac:dyDescent="0.3">
      <c r="A522" t="s">
        <v>571</v>
      </c>
      <c r="B522">
        <v>1145.5212402</v>
      </c>
      <c r="C522">
        <v>1217.6400146000001</v>
      </c>
      <c r="D522">
        <v>1189.9470214999999</v>
      </c>
      <c r="E522">
        <v>1137.4735106999999</v>
      </c>
      <c r="F522">
        <v>1272.6400146000001</v>
      </c>
      <c r="G522">
        <v>1258.25</v>
      </c>
      <c r="H522">
        <v>1217.6400146000001</v>
      </c>
      <c r="I522">
        <v>1224.0699463000001</v>
      </c>
      <c r="J522">
        <v>1238.2929687999999</v>
      </c>
      <c r="L522" t="str">
        <f t="shared" si="66"/>
        <v>22NOV2022:17:00:00</v>
      </c>
      <c r="M522">
        <v>17</v>
      </c>
      <c r="N522">
        <f t="shared" si="67"/>
        <v>72.11877440000012</v>
      </c>
      <c r="O522" t="str">
        <f t="shared" si="62"/>
        <v/>
      </c>
      <c r="P522">
        <f t="shared" si="63"/>
        <v>72.11877440000012</v>
      </c>
      <c r="Q522" t="str">
        <f t="shared" si="64"/>
        <v/>
      </c>
      <c r="R522">
        <f t="shared" si="65"/>
        <v>1</v>
      </c>
      <c r="S522">
        <f t="shared" si="68"/>
        <v>6.295716907650589</v>
      </c>
    </row>
    <row r="523" spans="1:19" x14ac:dyDescent="0.3">
      <c r="A523" t="s">
        <v>572</v>
      </c>
      <c r="B523">
        <v>1198.1164550999999</v>
      </c>
      <c r="C523">
        <v>1266.5300293</v>
      </c>
      <c r="D523">
        <v>1242.5822754000001</v>
      </c>
      <c r="E523">
        <v>1183.7844238</v>
      </c>
      <c r="F523">
        <v>1317.4699707</v>
      </c>
      <c r="G523">
        <v>1296.4399414</v>
      </c>
      <c r="H523">
        <v>1266.5300293</v>
      </c>
      <c r="I523">
        <v>1272.8900146000001</v>
      </c>
      <c r="J523">
        <v>1283.8745117000001</v>
      </c>
      <c r="L523" t="str">
        <f t="shared" si="66"/>
        <v>22NOV2022:18:00:00</v>
      </c>
      <c r="M523">
        <v>18</v>
      </c>
      <c r="N523">
        <f t="shared" si="67"/>
        <v>68.413574200000085</v>
      </c>
      <c r="O523" t="str">
        <f t="shared" si="62"/>
        <v/>
      </c>
      <c r="P523">
        <f t="shared" si="63"/>
        <v>68.413574200000085</v>
      </c>
      <c r="Q523" t="str">
        <f t="shared" si="64"/>
        <v/>
      </c>
      <c r="R523">
        <f t="shared" si="65"/>
        <v>1</v>
      </c>
      <c r="S523">
        <f t="shared" si="68"/>
        <v>5.7100938651485249</v>
      </c>
    </row>
    <row r="524" spans="1:19" x14ac:dyDescent="0.3">
      <c r="A524" t="s">
        <v>573</v>
      </c>
      <c r="B524">
        <v>1244.1271973</v>
      </c>
      <c r="C524">
        <v>1363.4000243999999</v>
      </c>
      <c r="D524">
        <v>1284.5382079999999</v>
      </c>
      <c r="E524">
        <v>1240.8900146000001</v>
      </c>
      <c r="F524">
        <v>1423.9499512</v>
      </c>
      <c r="G524">
        <v>1400.8900146000001</v>
      </c>
      <c r="H524">
        <v>1363.4000243999999</v>
      </c>
      <c r="I524">
        <v>1371.0699463000001</v>
      </c>
      <c r="J524">
        <v>1384.5395507999999</v>
      </c>
      <c r="L524" t="str">
        <f t="shared" si="66"/>
        <v>22NOV2022:19:00:00</v>
      </c>
      <c r="M524">
        <v>19</v>
      </c>
      <c r="N524">
        <f t="shared" si="67"/>
        <v>119.27282709999986</v>
      </c>
      <c r="O524" t="str">
        <f t="shared" si="62"/>
        <v/>
      </c>
      <c r="P524">
        <f t="shared" si="63"/>
        <v>119.27282709999986</v>
      </c>
      <c r="Q524" t="str">
        <f t="shared" si="64"/>
        <v/>
      </c>
      <c r="R524">
        <f t="shared" si="65"/>
        <v>1</v>
      </c>
      <c r="S524">
        <f t="shared" si="68"/>
        <v>9.5868675935101546</v>
      </c>
    </row>
    <row r="525" spans="1:19" x14ac:dyDescent="0.3">
      <c r="A525" t="s">
        <v>574</v>
      </c>
      <c r="B525">
        <v>1250.2885742000001</v>
      </c>
      <c r="C525">
        <v>1377.0799560999999</v>
      </c>
      <c r="D525">
        <v>1285.8763428</v>
      </c>
      <c r="E525">
        <v>1237.6461182</v>
      </c>
      <c r="F525">
        <v>1435.0500488</v>
      </c>
      <c r="G525">
        <v>1421.9300536999999</v>
      </c>
      <c r="H525">
        <v>1377.0799560999999</v>
      </c>
      <c r="I525">
        <v>1386.8499756000001</v>
      </c>
      <c r="J525">
        <v>1400.4074707</v>
      </c>
      <c r="L525" t="str">
        <f t="shared" si="66"/>
        <v>22NOV2022:20:00:00</v>
      </c>
      <c r="M525">
        <v>20</v>
      </c>
      <c r="N525">
        <f t="shared" si="67"/>
        <v>126.79138189999981</v>
      </c>
      <c r="O525" t="str">
        <f t="shared" si="62"/>
        <v/>
      </c>
      <c r="P525">
        <f t="shared" si="63"/>
        <v>126.79138189999981</v>
      </c>
      <c r="Q525" t="str">
        <f t="shared" si="64"/>
        <v/>
      </c>
      <c r="R525">
        <f t="shared" si="65"/>
        <v>1</v>
      </c>
      <c r="S525">
        <f t="shared" si="68"/>
        <v>10.14096941429122</v>
      </c>
    </row>
    <row r="526" spans="1:19" x14ac:dyDescent="0.3">
      <c r="A526" t="s">
        <v>575</v>
      </c>
      <c r="B526">
        <v>1249.1677245999999</v>
      </c>
      <c r="C526">
        <v>1363.0100098</v>
      </c>
      <c r="D526">
        <v>1277.2681885</v>
      </c>
      <c r="E526">
        <v>1244.807251</v>
      </c>
      <c r="F526">
        <v>1416.0899658000001</v>
      </c>
      <c r="G526">
        <v>1412.8800048999999</v>
      </c>
      <c r="H526">
        <v>1363.0100098</v>
      </c>
      <c r="I526">
        <v>1372.8599853999999</v>
      </c>
      <c r="J526">
        <v>1386.8869629000001</v>
      </c>
      <c r="L526" t="str">
        <f t="shared" si="66"/>
        <v>22NOV2022:21:00:00</v>
      </c>
      <c r="M526">
        <v>21</v>
      </c>
      <c r="N526">
        <f t="shared" si="67"/>
        <v>113.84228520000011</v>
      </c>
      <c r="O526" t="str">
        <f t="shared" si="62"/>
        <v/>
      </c>
      <c r="P526">
        <f t="shared" si="63"/>
        <v>113.84228520000011</v>
      </c>
      <c r="Q526" t="str">
        <f t="shared" si="64"/>
        <v/>
      </c>
      <c r="R526">
        <f t="shared" si="65"/>
        <v>1</v>
      </c>
      <c r="S526">
        <f t="shared" si="68"/>
        <v>9.1134507366858131</v>
      </c>
    </row>
    <row r="527" spans="1:19" x14ac:dyDescent="0.3">
      <c r="A527" t="s">
        <v>576</v>
      </c>
      <c r="B527">
        <v>1236.9570312999999</v>
      </c>
      <c r="C527">
        <v>1315.0999756000001</v>
      </c>
      <c r="D527">
        <v>1250.2689209</v>
      </c>
      <c r="E527">
        <v>1212.3566894999999</v>
      </c>
      <c r="F527">
        <v>1364.7600098</v>
      </c>
      <c r="G527">
        <v>1372.6400146000001</v>
      </c>
      <c r="H527">
        <v>1315.0999756000001</v>
      </c>
      <c r="I527">
        <v>1325.2199707</v>
      </c>
      <c r="J527">
        <v>1340.4760742000001</v>
      </c>
      <c r="L527" t="str">
        <f t="shared" si="66"/>
        <v>22NOV2022:22:00:00</v>
      </c>
      <c r="M527">
        <v>22</v>
      </c>
      <c r="N527">
        <f t="shared" si="67"/>
        <v>78.142944300000181</v>
      </c>
      <c r="O527" t="str">
        <f t="shared" si="62"/>
        <v/>
      </c>
      <c r="P527">
        <f t="shared" si="63"/>
        <v>78.142944300000181</v>
      </c>
      <c r="Q527" t="str">
        <f t="shared" si="64"/>
        <v/>
      </c>
      <c r="R527">
        <f t="shared" si="65"/>
        <v>1</v>
      </c>
      <c r="S527">
        <f t="shared" si="68"/>
        <v>6.3173531757909647</v>
      </c>
    </row>
    <row r="528" spans="1:19" x14ac:dyDescent="0.3">
      <c r="A528" t="s">
        <v>577</v>
      </c>
      <c r="B528">
        <v>1198.0091553</v>
      </c>
      <c r="C528">
        <v>1238.9399414</v>
      </c>
      <c r="D528">
        <v>1209.3618164</v>
      </c>
      <c r="E528">
        <v>1181.7648925999999</v>
      </c>
      <c r="F528">
        <v>1272.25</v>
      </c>
      <c r="G528">
        <v>1285.9499512</v>
      </c>
      <c r="H528">
        <v>1238.9399414</v>
      </c>
      <c r="I528">
        <v>1247.9300536999999</v>
      </c>
      <c r="J528">
        <v>1258.8354492000001</v>
      </c>
      <c r="L528" t="str">
        <f t="shared" si="66"/>
        <v>22NOV2022:23:00:00</v>
      </c>
      <c r="M528">
        <v>23</v>
      </c>
      <c r="N528">
        <f t="shared" si="67"/>
        <v>40.930786099999978</v>
      </c>
      <c r="O528" t="str">
        <f t="shared" si="62"/>
        <v/>
      </c>
      <c r="P528">
        <f t="shared" si="63"/>
        <v>40.930786099999978</v>
      </c>
      <c r="Q528" t="str">
        <f t="shared" si="64"/>
        <v/>
      </c>
      <c r="R528">
        <f t="shared" si="65"/>
        <v>1</v>
      </c>
      <c r="S528">
        <f t="shared" si="68"/>
        <v>3.4165670536758355</v>
      </c>
    </row>
    <row r="529" spans="1:19" x14ac:dyDescent="0.3">
      <c r="A529" t="s">
        <v>578</v>
      </c>
      <c r="B529">
        <v>1144.4433594</v>
      </c>
      <c r="C529">
        <v>1174.8599853999999</v>
      </c>
      <c r="D529">
        <v>1168.7480469</v>
      </c>
      <c r="E529">
        <v>1140.6663818</v>
      </c>
      <c r="F529">
        <v>1194.3900146000001</v>
      </c>
      <c r="G529">
        <v>1217.0799560999999</v>
      </c>
      <c r="H529">
        <v>1174.8599853999999</v>
      </c>
      <c r="I529">
        <v>1184.3299560999999</v>
      </c>
      <c r="J529">
        <v>1191.6589355000001</v>
      </c>
      <c r="L529" t="str">
        <f t="shared" si="66"/>
        <v>23NOV2022:00:00:00</v>
      </c>
      <c r="M529">
        <v>24</v>
      </c>
      <c r="N529">
        <f t="shared" si="67"/>
        <v>30.416625999999951</v>
      </c>
      <c r="O529" t="str">
        <f t="shared" si="62"/>
        <v/>
      </c>
      <c r="P529">
        <f t="shared" si="63"/>
        <v>30.416625999999951</v>
      </c>
      <c r="Q529" t="str">
        <f t="shared" si="64"/>
        <v/>
      </c>
      <c r="R529">
        <f t="shared" si="65"/>
        <v>1</v>
      </c>
      <c r="S529">
        <f t="shared" si="68"/>
        <v>2.6577659567133622</v>
      </c>
    </row>
    <row r="530" spans="1:19" x14ac:dyDescent="0.3">
      <c r="A530" t="s">
        <v>579</v>
      </c>
      <c r="B530">
        <v>1123.2648925999999</v>
      </c>
      <c r="C530">
        <v>1104.8299560999999</v>
      </c>
      <c r="D530">
        <v>1152.6837158000001</v>
      </c>
      <c r="E530">
        <v>1130.8793945</v>
      </c>
      <c r="F530">
        <v>1106.2800293</v>
      </c>
      <c r="G530">
        <v>1139.4599608999999</v>
      </c>
      <c r="H530">
        <v>1104.8299560999999</v>
      </c>
      <c r="I530">
        <v>1106.2800293</v>
      </c>
      <c r="J530">
        <v>1114.2125243999999</v>
      </c>
      <c r="L530" t="str">
        <f t="shared" si="66"/>
        <v>23NOV2022:01:00:00</v>
      </c>
      <c r="M530">
        <v>1</v>
      </c>
      <c r="N530">
        <f t="shared" si="67"/>
        <v>-18.434936500000049</v>
      </c>
      <c r="O530">
        <f t="shared" si="62"/>
        <v>-18.434936500000049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1.6411922620788986</v>
      </c>
    </row>
    <row r="531" spans="1:19" x14ac:dyDescent="0.3">
      <c r="A531" t="s">
        <v>580</v>
      </c>
      <c r="B531">
        <v>1110.9143065999999</v>
      </c>
      <c r="C531">
        <v>1075.6899414</v>
      </c>
      <c r="D531">
        <v>1149.1380615</v>
      </c>
      <c r="E531">
        <v>1130.6645507999999</v>
      </c>
      <c r="F531">
        <v>1069.9000243999999</v>
      </c>
      <c r="G531">
        <v>1104.5500488</v>
      </c>
      <c r="H531">
        <v>1075.6899414</v>
      </c>
      <c r="I531">
        <v>1069.9000243999999</v>
      </c>
      <c r="J531">
        <v>1080.0100098</v>
      </c>
      <c r="L531" t="str">
        <f t="shared" si="66"/>
        <v>23NOV2022:02:00:00</v>
      </c>
      <c r="M531">
        <v>2</v>
      </c>
      <c r="N531">
        <f t="shared" si="67"/>
        <v>-35.224365199999966</v>
      </c>
      <c r="O531">
        <f t="shared" si="62"/>
        <v>-35.224365199999966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3.170754484907627</v>
      </c>
    </row>
    <row r="532" spans="1:19" x14ac:dyDescent="0.3">
      <c r="A532" t="s">
        <v>581</v>
      </c>
      <c r="B532">
        <v>1105.5523682</v>
      </c>
      <c r="C532">
        <v>1065.8299560999999</v>
      </c>
      <c r="D532">
        <v>1144.9464111</v>
      </c>
      <c r="E532">
        <v>1130.0556641000001</v>
      </c>
      <c r="F532">
        <v>1056.0400391000001</v>
      </c>
      <c r="G532">
        <v>1091.8499756000001</v>
      </c>
      <c r="H532">
        <v>1065.8299560999999</v>
      </c>
      <c r="I532">
        <v>1056.0400391000001</v>
      </c>
      <c r="J532">
        <v>1067.4399414</v>
      </c>
      <c r="L532" t="str">
        <f t="shared" si="66"/>
        <v>23NOV2022:03:00:00</v>
      </c>
      <c r="M532">
        <v>3</v>
      </c>
      <c r="N532">
        <f t="shared" si="67"/>
        <v>-39.722412100000156</v>
      </c>
      <c r="O532">
        <f t="shared" si="62"/>
        <v>-39.722412100000156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3.5929923577183427</v>
      </c>
    </row>
    <row r="533" spans="1:19" x14ac:dyDescent="0.3">
      <c r="A533" t="s">
        <v>582</v>
      </c>
      <c r="B533">
        <v>1101.8845214999999</v>
      </c>
      <c r="C533">
        <v>1065.3299560999999</v>
      </c>
      <c r="D533">
        <v>1150.3688964999999</v>
      </c>
      <c r="E533">
        <v>1135.2988281</v>
      </c>
      <c r="F533">
        <v>1054.2900391000001</v>
      </c>
      <c r="G533">
        <v>1089.6099853999999</v>
      </c>
      <c r="H533">
        <v>1065.3299560999999</v>
      </c>
      <c r="I533">
        <v>1054.2900391000001</v>
      </c>
      <c r="J533">
        <v>1065.8800048999999</v>
      </c>
      <c r="L533" t="str">
        <f t="shared" si="66"/>
        <v>23NOV2022:04:00:00</v>
      </c>
      <c r="M533">
        <v>4</v>
      </c>
      <c r="N533">
        <f t="shared" si="67"/>
        <v>-36.554565400000001</v>
      </c>
      <c r="O533">
        <f t="shared" si="62"/>
        <v>-36.554565400000001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3.3174588340925348</v>
      </c>
    </row>
    <row r="534" spans="1:19" x14ac:dyDescent="0.3">
      <c r="A534" t="s">
        <v>583</v>
      </c>
      <c r="B534">
        <v>1119.4379882999999</v>
      </c>
      <c r="C534">
        <v>1091.8499756000001</v>
      </c>
      <c r="D534">
        <v>1171.5832519999999</v>
      </c>
      <c r="E534">
        <v>1149.2806396000001</v>
      </c>
      <c r="F534">
        <v>1081.9000243999999</v>
      </c>
      <c r="G534">
        <v>1118.1199951000001</v>
      </c>
      <c r="H534">
        <v>1091.8499756000001</v>
      </c>
      <c r="I534">
        <v>1081.9000243999999</v>
      </c>
      <c r="J534">
        <v>1093.4425048999999</v>
      </c>
      <c r="L534" t="str">
        <f t="shared" si="66"/>
        <v>23NOV2022:05:00:00</v>
      </c>
      <c r="M534">
        <v>5</v>
      </c>
      <c r="N534">
        <f t="shared" si="67"/>
        <v>-27.588012699999808</v>
      </c>
      <c r="O534">
        <f t="shared" si="62"/>
        <v>-27.588012699999808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2.4644520722309502</v>
      </c>
    </row>
    <row r="535" spans="1:19" x14ac:dyDescent="0.3">
      <c r="A535" t="s">
        <v>584</v>
      </c>
      <c r="B535">
        <v>1163.5235596</v>
      </c>
      <c r="C535">
        <v>1156.9200439000001</v>
      </c>
      <c r="D535">
        <v>1212.1551514</v>
      </c>
      <c r="E535">
        <v>1201.2416992000001</v>
      </c>
      <c r="F535">
        <v>1151.3199463000001</v>
      </c>
      <c r="G535">
        <v>1188.4599608999999</v>
      </c>
      <c r="H535">
        <v>1156.9200439000001</v>
      </c>
      <c r="I535">
        <v>1151.3199463000001</v>
      </c>
      <c r="J535">
        <v>1162.0048827999999</v>
      </c>
      <c r="L535" t="str">
        <f t="shared" si="66"/>
        <v>23NOV2022:06:00:00</v>
      </c>
      <c r="M535">
        <v>6</v>
      </c>
      <c r="N535">
        <f t="shared" si="67"/>
        <v>-6.603515699999889</v>
      </c>
      <c r="O535">
        <f t="shared" si="62"/>
        <v>-6.603515699999889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0.56754464879680377</v>
      </c>
    </row>
    <row r="536" spans="1:19" x14ac:dyDescent="0.3">
      <c r="A536" t="s">
        <v>585</v>
      </c>
      <c r="B536">
        <v>1225.0361327999999</v>
      </c>
      <c r="C536">
        <v>1260.9899902</v>
      </c>
      <c r="D536">
        <v>1277.7823486</v>
      </c>
      <c r="E536">
        <v>1240.5792236</v>
      </c>
      <c r="F536">
        <v>1267.25</v>
      </c>
      <c r="G536">
        <v>1306.4899902</v>
      </c>
      <c r="H536">
        <v>1260.9899902</v>
      </c>
      <c r="I536">
        <v>1267.25</v>
      </c>
      <c r="J536">
        <v>1275.4949951000001</v>
      </c>
      <c r="L536" t="str">
        <f t="shared" si="66"/>
        <v>23NOV2022:07:00:00</v>
      </c>
      <c r="M536">
        <v>7</v>
      </c>
      <c r="N536">
        <f t="shared" si="67"/>
        <v>35.953857400000061</v>
      </c>
      <c r="O536" t="str">
        <f t="shared" si="62"/>
        <v/>
      </c>
      <c r="P536">
        <f t="shared" si="63"/>
        <v>35.953857400000061</v>
      </c>
      <c r="Q536" t="str">
        <f t="shared" si="64"/>
        <v/>
      </c>
      <c r="R536">
        <f t="shared" si="65"/>
        <v>1</v>
      </c>
      <c r="S536">
        <f t="shared" si="68"/>
        <v>2.9349221984026088</v>
      </c>
    </row>
    <row r="537" spans="1:19" x14ac:dyDescent="0.3">
      <c r="A537" t="s">
        <v>586</v>
      </c>
      <c r="B537">
        <v>1261.2469481999999</v>
      </c>
      <c r="C537">
        <v>1317.6999512</v>
      </c>
      <c r="D537">
        <v>1298.5968018000001</v>
      </c>
      <c r="E537">
        <v>1273.4152832</v>
      </c>
      <c r="F537">
        <v>1326.5600586</v>
      </c>
      <c r="G537">
        <v>1367.4100341999999</v>
      </c>
      <c r="H537">
        <v>1317.6999512</v>
      </c>
      <c r="I537">
        <v>1326.5600586</v>
      </c>
      <c r="J537">
        <v>1334.5576172000001</v>
      </c>
      <c r="L537" t="str">
        <f t="shared" si="66"/>
        <v>23NOV2022:08:00:00</v>
      </c>
      <c r="M537">
        <v>8</v>
      </c>
      <c r="N537">
        <f t="shared" si="67"/>
        <v>56.453003000000081</v>
      </c>
      <c r="O537" t="str">
        <f t="shared" si="62"/>
        <v/>
      </c>
      <c r="P537">
        <f t="shared" si="63"/>
        <v>56.453003000000081</v>
      </c>
      <c r="Q537" t="str">
        <f t="shared" si="64"/>
        <v/>
      </c>
      <c r="R537">
        <f t="shared" si="65"/>
        <v>1</v>
      </c>
      <c r="S537">
        <f t="shared" si="68"/>
        <v>4.4759674606600637</v>
      </c>
    </row>
    <row r="538" spans="1:19" x14ac:dyDescent="0.3">
      <c r="A538" t="s">
        <v>587</v>
      </c>
      <c r="B538">
        <v>1208.1026611</v>
      </c>
      <c r="C538">
        <v>1324.9200439000001</v>
      </c>
      <c r="D538">
        <v>1274.1765137</v>
      </c>
      <c r="E538">
        <v>1256.5173339999999</v>
      </c>
      <c r="F538">
        <v>1326.5899658000001</v>
      </c>
      <c r="G538">
        <v>1367.8499756000001</v>
      </c>
      <c r="H538">
        <v>1324.9200439000001</v>
      </c>
      <c r="I538">
        <v>1326.5899658000001</v>
      </c>
      <c r="J538">
        <v>1336.4875488</v>
      </c>
      <c r="L538" t="str">
        <f t="shared" si="66"/>
        <v>23NOV2022:09:00:00</v>
      </c>
      <c r="M538">
        <v>9</v>
      </c>
      <c r="N538">
        <f t="shared" si="67"/>
        <v>116.81738280000013</v>
      </c>
      <c r="O538" t="str">
        <f t="shared" si="62"/>
        <v/>
      </c>
      <c r="P538">
        <f t="shared" si="63"/>
        <v>116.81738280000013</v>
      </c>
      <c r="Q538" t="str">
        <f t="shared" si="64"/>
        <v/>
      </c>
      <c r="R538">
        <f t="shared" si="65"/>
        <v>1</v>
      </c>
      <c r="S538">
        <f t="shared" si="68"/>
        <v>9.669491390213123</v>
      </c>
    </row>
    <row r="539" spans="1:19" x14ac:dyDescent="0.3">
      <c r="A539" t="s">
        <v>588</v>
      </c>
      <c r="B539">
        <v>1200.9559326000001</v>
      </c>
      <c r="C539">
        <v>1323.3800048999999</v>
      </c>
      <c r="D539">
        <v>1265.1595459</v>
      </c>
      <c r="E539">
        <v>1221.2723389</v>
      </c>
      <c r="F539">
        <v>1317.5799560999999</v>
      </c>
      <c r="G539">
        <v>1359.8199463000001</v>
      </c>
      <c r="H539">
        <v>1323.3800048999999</v>
      </c>
      <c r="I539">
        <v>1317.5799560999999</v>
      </c>
      <c r="J539">
        <v>1329.5899658000001</v>
      </c>
      <c r="L539" t="str">
        <f t="shared" si="66"/>
        <v>23NOV2022:10:00:00</v>
      </c>
      <c r="M539">
        <v>10</v>
      </c>
      <c r="N539">
        <f t="shared" si="67"/>
        <v>122.42407229999981</v>
      </c>
      <c r="O539" t="str">
        <f t="shared" si="62"/>
        <v/>
      </c>
      <c r="P539">
        <f t="shared" si="63"/>
        <v>122.42407229999981</v>
      </c>
      <c r="Q539" t="str">
        <f t="shared" si="64"/>
        <v/>
      </c>
      <c r="R539">
        <f t="shared" si="65"/>
        <v>1</v>
      </c>
      <c r="S539">
        <f t="shared" si="68"/>
        <v>10.19388546879974</v>
      </c>
    </row>
    <row r="540" spans="1:19" x14ac:dyDescent="0.3">
      <c r="A540" t="s">
        <v>589</v>
      </c>
      <c r="B540">
        <v>1225.5253906</v>
      </c>
      <c r="C540">
        <v>1330.3100586</v>
      </c>
      <c r="D540">
        <v>1237.9194336</v>
      </c>
      <c r="E540">
        <v>1183.9189452999999</v>
      </c>
      <c r="F540">
        <v>1317.6199951000001</v>
      </c>
      <c r="G540">
        <v>1362.3599853999999</v>
      </c>
      <c r="H540">
        <v>1330.3100586</v>
      </c>
      <c r="I540">
        <v>1317.6199951000001</v>
      </c>
      <c r="J540">
        <v>1331.9775391000001</v>
      </c>
      <c r="L540" t="str">
        <f t="shared" si="66"/>
        <v>23NOV2022:11:00:00</v>
      </c>
      <c r="M540">
        <v>11</v>
      </c>
      <c r="N540">
        <f t="shared" si="67"/>
        <v>104.78466800000001</v>
      </c>
      <c r="O540" t="str">
        <f t="shared" si="62"/>
        <v/>
      </c>
      <c r="P540">
        <f t="shared" si="63"/>
        <v>104.78466800000001</v>
      </c>
      <c r="Q540" t="str">
        <f t="shared" si="64"/>
        <v/>
      </c>
      <c r="R540">
        <f t="shared" si="65"/>
        <v>1</v>
      </c>
      <c r="S540">
        <f t="shared" si="68"/>
        <v>8.5501833583961009</v>
      </c>
    </row>
    <row r="541" spans="1:19" x14ac:dyDescent="0.3">
      <c r="A541" t="s">
        <v>590</v>
      </c>
      <c r="B541">
        <v>1242.9168701000001</v>
      </c>
      <c r="C541">
        <v>1336.3000488</v>
      </c>
      <c r="D541">
        <v>1219.8947754000001</v>
      </c>
      <c r="E541">
        <v>1172.7578125</v>
      </c>
      <c r="F541">
        <v>1320.8299560999999</v>
      </c>
      <c r="G541">
        <v>1369.8000488</v>
      </c>
      <c r="H541">
        <v>1336.3000488</v>
      </c>
      <c r="I541">
        <v>1320.8299560999999</v>
      </c>
      <c r="J541">
        <v>1336.9399414</v>
      </c>
      <c r="L541" t="str">
        <f t="shared" si="66"/>
        <v>23NOV2022:12:00:00</v>
      </c>
      <c r="M541">
        <v>12</v>
      </c>
      <c r="N541">
        <f t="shared" si="67"/>
        <v>93.383178699999917</v>
      </c>
      <c r="O541" t="str">
        <f t="shared" si="62"/>
        <v/>
      </c>
      <c r="P541">
        <f t="shared" si="63"/>
        <v>93.383178699999917</v>
      </c>
      <c r="Q541" t="str">
        <f t="shared" si="64"/>
        <v/>
      </c>
      <c r="R541">
        <f t="shared" si="65"/>
        <v>1</v>
      </c>
      <c r="S541">
        <f t="shared" si="68"/>
        <v>7.513228032095717</v>
      </c>
    </row>
    <row r="542" spans="1:19" x14ac:dyDescent="0.3">
      <c r="A542" t="s">
        <v>591</v>
      </c>
      <c r="B542">
        <v>1240.1098632999999</v>
      </c>
      <c r="C542">
        <v>1334.4300536999999</v>
      </c>
      <c r="D542">
        <v>1199.4371338000001</v>
      </c>
      <c r="E542">
        <v>1140.2132568</v>
      </c>
      <c r="F542">
        <v>1316.2700195</v>
      </c>
      <c r="G542">
        <v>1368.3199463000001</v>
      </c>
      <c r="H542">
        <v>1334.4300536999999</v>
      </c>
      <c r="I542">
        <v>1316.2700195</v>
      </c>
      <c r="J542">
        <v>1333.8225098</v>
      </c>
      <c r="L542" t="str">
        <f t="shared" si="66"/>
        <v>23NOV2022:13:00:00</v>
      </c>
      <c r="M542">
        <v>13</v>
      </c>
      <c r="N542">
        <f t="shared" si="67"/>
        <v>94.320190400000001</v>
      </c>
      <c r="O542" t="str">
        <f t="shared" si="62"/>
        <v/>
      </c>
      <c r="P542">
        <f t="shared" si="63"/>
        <v>94.320190400000001</v>
      </c>
      <c r="Q542" t="str">
        <f t="shared" si="64"/>
        <v/>
      </c>
      <c r="R542">
        <f t="shared" si="65"/>
        <v>1</v>
      </c>
      <c r="S542">
        <f t="shared" si="68"/>
        <v>7.6057930987669788</v>
      </c>
    </row>
    <row r="543" spans="1:19" x14ac:dyDescent="0.3">
      <c r="A543" t="s">
        <v>592</v>
      </c>
      <c r="B543">
        <v>1234.4375</v>
      </c>
      <c r="C543">
        <v>1338.9499512</v>
      </c>
      <c r="D543">
        <v>1183.1346435999999</v>
      </c>
      <c r="E543">
        <v>1120.5761719</v>
      </c>
      <c r="F543">
        <v>1322.4399414</v>
      </c>
      <c r="G543">
        <v>1376.3199463000001</v>
      </c>
      <c r="H543">
        <v>1338.9499512</v>
      </c>
      <c r="I543">
        <v>1322.4399414</v>
      </c>
      <c r="J543">
        <v>1340.0374756000001</v>
      </c>
      <c r="L543" t="str">
        <f t="shared" si="66"/>
        <v>23NOV2022:14:00:00</v>
      </c>
      <c r="M543">
        <v>14</v>
      </c>
      <c r="N543">
        <f t="shared" si="67"/>
        <v>104.51245119999999</v>
      </c>
      <c r="O543" t="str">
        <f t="shared" si="62"/>
        <v/>
      </c>
      <c r="P543">
        <f t="shared" si="63"/>
        <v>104.51245119999999</v>
      </c>
      <c r="Q543" t="str">
        <f t="shared" si="64"/>
        <v/>
      </c>
      <c r="R543">
        <f t="shared" si="65"/>
        <v>1</v>
      </c>
      <c r="S543">
        <f t="shared" si="68"/>
        <v>8.4664028109969109</v>
      </c>
    </row>
    <row r="544" spans="1:19" x14ac:dyDescent="0.3">
      <c r="A544" t="s">
        <v>593</v>
      </c>
      <c r="B544">
        <v>1223.208374</v>
      </c>
      <c r="C544">
        <v>1332.5799560999999</v>
      </c>
      <c r="D544">
        <v>1174.2226562999999</v>
      </c>
      <c r="E544">
        <v>1114.1948242000001</v>
      </c>
      <c r="F544">
        <v>1317.6700439000001</v>
      </c>
      <c r="G544">
        <v>1371.7700195</v>
      </c>
      <c r="H544">
        <v>1332.5799560999999</v>
      </c>
      <c r="I544">
        <v>1317.6700439000001</v>
      </c>
      <c r="J544">
        <v>1334.9226074000001</v>
      </c>
      <c r="L544" t="str">
        <f t="shared" si="66"/>
        <v>23NOV2022:15:00:00</v>
      </c>
      <c r="M544">
        <v>15</v>
      </c>
      <c r="N544">
        <f t="shared" si="67"/>
        <v>109.37158209999984</v>
      </c>
      <c r="O544" t="str">
        <f t="shared" si="62"/>
        <v/>
      </c>
      <c r="P544">
        <f t="shared" si="63"/>
        <v>109.37158209999984</v>
      </c>
      <c r="Q544" t="str">
        <f t="shared" si="64"/>
        <v/>
      </c>
      <c r="R544">
        <f t="shared" si="65"/>
        <v>1</v>
      </c>
      <c r="S544">
        <f t="shared" si="68"/>
        <v>8.9413696329060475</v>
      </c>
    </row>
    <row r="545" spans="1:19" x14ac:dyDescent="0.3">
      <c r="A545" t="s">
        <v>594</v>
      </c>
      <c r="B545">
        <v>1208.755249</v>
      </c>
      <c r="C545">
        <v>1330.5100098</v>
      </c>
      <c r="D545">
        <v>1178.4781493999999</v>
      </c>
      <c r="E545">
        <v>1121.2253418</v>
      </c>
      <c r="F545">
        <v>1317.5200195</v>
      </c>
      <c r="G545">
        <v>1371.4599608999999</v>
      </c>
      <c r="H545">
        <v>1330.5100098</v>
      </c>
      <c r="I545">
        <v>1317.5200195</v>
      </c>
      <c r="J545">
        <v>1334.2524414</v>
      </c>
      <c r="L545" t="str">
        <f t="shared" si="66"/>
        <v>23NOV2022:16:00:00</v>
      </c>
      <c r="M545">
        <v>16</v>
      </c>
      <c r="N545">
        <f t="shared" si="67"/>
        <v>121.75476079999999</v>
      </c>
      <c r="O545" t="str">
        <f t="shared" si="62"/>
        <v/>
      </c>
      <c r="P545">
        <f t="shared" si="63"/>
        <v>121.75476079999999</v>
      </c>
      <c r="Q545" t="str">
        <f t="shared" si="64"/>
        <v/>
      </c>
      <c r="R545">
        <f t="shared" si="65"/>
        <v>1</v>
      </c>
      <c r="S545">
        <f t="shared" si="68"/>
        <v>10.072738951969589</v>
      </c>
    </row>
    <row r="546" spans="1:19" x14ac:dyDescent="0.3">
      <c r="A546" t="s">
        <v>595</v>
      </c>
      <c r="B546">
        <v>1210.5125731999999</v>
      </c>
      <c r="C546">
        <v>1339.2299805</v>
      </c>
      <c r="D546">
        <v>1212.9403076000001</v>
      </c>
      <c r="E546">
        <v>1151.9528809000001</v>
      </c>
      <c r="F546">
        <v>1325.6800536999999</v>
      </c>
      <c r="G546">
        <v>1381.4100341999999</v>
      </c>
      <c r="H546">
        <v>1339.2299805</v>
      </c>
      <c r="I546">
        <v>1325.6800536999999</v>
      </c>
      <c r="J546">
        <v>1343</v>
      </c>
      <c r="L546" t="str">
        <f t="shared" si="66"/>
        <v>23NOV2022:17:00:00</v>
      </c>
      <c r="M546">
        <v>17</v>
      </c>
      <c r="N546">
        <f t="shared" si="67"/>
        <v>128.7174073000001</v>
      </c>
      <c r="O546" t="str">
        <f t="shared" si="62"/>
        <v/>
      </c>
      <c r="P546">
        <f t="shared" si="63"/>
        <v>128.7174073000001</v>
      </c>
      <c r="Q546" t="str">
        <f t="shared" si="64"/>
        <v/>
      </c>
      <c r="R546">
        <f t="shared" si="65"/>
        <v>1</v>
      </c>
      <c r="S546">
        <f t="shared" si="68"/>
        <v>10.633297840082287</v>
      </c>
    </row>
    <row r="547" spans="1:19" x14ac:dyDescent="0.3">
      <c r="A547" t="s">
        <v>596</v>
      </c>
      <c r="B547">
        <v>1236.5333252</v>
      </c>
      <c r="C547">
        <v>1371.6400146000001</v>
      </c>
      <c r="D547">
        <v>1258.7331543</v>
      </c>
      <c r="E547">
        <v>1182.3815918</v>
      </c>
      <c r="F547">
        <v>1356.8800048999999</v>
      </c>
      <c r="G547">
        <v>1414.2199707</v>
      </c>
      <c r="H547">
        <v>1371.6400146000001</v>
      </c>
      <c r="I547">
        <v>1356.8800048999999</v>
      </c>
      <c r="J547">
        <v>1374.9050293</v>
      </c>
      <c r="L547" t="str">
        <f t="shared" si="66"/>
        <v>23NOV2022:18:00:00</v>
      </c>
      <c r="M547">
        <v>18</v>
      </c>
      <c r="N547">
        <f t="shared" si="67"/>
        <v>135.10668940000005</v>
      </c>
      <c r="O547" t="str">
        <f t="shared" si="62"/>
        <v/>
      </c>
      <c r="P547">
        <f t="shared" si="63"/>
        <v>135.10668940000005</v>
      </c>
      <c r="Q547" t="str">
        <f t="shared" si="64"/>
        <v/>
      </c>
      <c r="R547">
        <f t="shared" si="65"/>
        <v>1</v>
      </c>
      <c r="S547">
        <f t="shared" si="68"/>
        <v>10.926247327636524</v>
      </c>
    </row>
    <row r="548" spans="1:19" x14ac:dyDescent="0.3">
      <c r="A548" t="s">
        <v>597</v>
      </c>
      <c r="B548">
        <v>1253.0046387</v>
      </c>
      <c r="C548">
        <v>1429.7600098</v>
      </c>
      <c r="D548">
        <v>1281.9348144999999</v>
      </c>
      <c r="E548">
        <v>1174.9456786999999</v>
      </c>
      <c r="F548">
        <v>1416.1800536999999</v>
      </c>
      <c r="G548">
        <v>1476.9699707</v>
      </c>
      <c r="H548">
        <v>1429.7600098</v>
      </c>
      <c r="I548">
        <v>1416.1800536999999</v>
      </c>
      <c r="J548">
        <v>1434.7724608999999</v>
      </c>
      <c r="L548" t="str">
        <f t="shared" si="66"/>
        <v>23NOV2022:19:00:00</v>
      </c>
      <c r="M548">
        <v>19</v>
      </c>
      <c r="N548">
        <f t="shared" si="67"/>
        <v>176.75537110000005</v>
      </c>
      <c r="O548" t="str">
        <f t="shared" si="62"/>
        <v/>
      </c>
      <c r="P548">
        <f t="shared" si="63"/>
        <v>176.75537110000005</v>
      </c>
      <c r="Q548" t="str">
        <f t="shared" si="64"/>
        <v/>
      </c>
      <c r="R548">
        <f t="shared" si="65"/>
        <v>1</v>
      </c>
      <c r="S548">
        <f t="shared" si="68"/>
        <v>14.106521687212972</v>
      </c>
    </row>
    <row r="549" spans="1:19" x14ac:dyDescent="0.3">
      <c r="A549" t="s">
        <v>598</v>
      </c>
      <c r="B549">
        <v>1225.9608154</v>
      </c>
      <c r="C549">
        <v>1444.6600341999999</v>
      </c>
      <c r="D549">
        <v>1284.8408202999999</v>
      </c>
      <c r="E549">
        <v>1193.7956543</v>
      </c>
      <c r="F549">
        <v>1427.0999756000001</v>
      </c>
      <c r="G549">
        <v>1488.1199951000001</v>
      </c>
      <c r="H549">
        <v>1444.6600341999999</v>
      </c>
      <c r="I549">
        <v>1427.0999756000001</v>
      </c>
      <c r="J549">
        <v>1446.7449951000001</v>
      </c>
      <c r="L549" t="str">
        <f t="shared" si="66"/>
        <v>23NOV2022:20:00:00</v>
      </c>
      <c r="M549">
        <v>20</v>
      </c>
      <c r="N549">
        <f t="shared" si="67"/>
        <v>218.69921879999993</v>
      </c>
      <c r="O549" t="str">
        <f t="shared" si="62"/>
        <v/>
      </c>
      <c r="P549">
        <f t="shared" si="63"/>
        <v>218.69921879999993</v>
      </c>
      <c r="Q549" t="str">
        <f t="shared" si="64"/>
        <v/>
      </c>
      <c r="R549">
        <f t="shared" si="65"/>
        <v>1</v>
      </c>
      <c r="S549">
        <f t="shared" si="68"/>
        <v>17.83900562340925</v>
      </c>
    </row>
    <row r="550" spans="1:19" x14ac:dyDescent="0.3">
      <c r="A550" t="s">
        <v>599</v>
      </c>
      <c r="B550">
        <v>1230.8881836</v>
      </c>
      <c r="C550">
        <v>1426.9699707</v>
      </c>
      <c r="D550">
        <v>1260.0899658000001</v>
      </c>
      <c r="E550">
        <v>1182.9073486</v>
      </c>
      <c r="F550">
        <v>1405.6999512</v>
      </c>
      <c r="G550">
        <v>1464.9499512</v>
      </c>
      <c r="H550">
        <v>1426.9699707</v>
      </c>
      <c r="I550">
        <v>1405.6999512</v>
      </c>
      <c r="J550">
        <v>1425.8299560999999</v>
      </c>
      <c r="L550" t="str">
        <f t="shared" si="66"/>
        <v>23NOV2022:21:00:00</v>
      </c>
      <c r="M550">
        <v>21</v>
      </c>
      <c r="N550">
        <f t="shared" si="67"/>
        <v>196.08178709999993</v>
      </c>
      <c r="O550" t="str">
        <f t="shared" si="62"/>
        <v/>
      </c>
      <c r="P550">
        <f t="shared" si="63"/>
        <v>196.08178709999993</v>
      </c>
      <c r="Q550" t="str">
        <f t="shared" si="64"/>
        <v/>
      </c>
      <c r="R550">
        <f t="shared" si="65"/>
        <v>1</v>
      </c>
      <c r="S550">
        <f t="shared" si="68"/>
        <v>15.930105570313961</v>
      </c>
    </row>
    <row r="551" spans="1:19" x14ac:dyDescent="0.3">
      <c r="A551" t="s">
        <v>600</v>
      </c>
      <c r="B551">
        <v>1204.2446289</v>
      </c>
      <c r="C551">
        <v>1377.1600341999999</v>
      </c>
      <c r="D551">
        <v>1211.5366211</v>
      </c>
      <c r="E551">
        <v>1143.5518798999999</v>
      </c>
      <c r="F551">
        <v>1351.8699951000001</v>
      </c>
      <c r="G551">
        <v>1410.1700439000001</v>
      </c>
      <c r="H551">
        <v>1377.1600341999999</v>
      </c>
      <c r="I551">
        <v>1351.8699951000001</v>
      </c>
      <c r="J551">
        <v>1372.7675781</v>
      </c>
      <c r="L551" t="str">
        <f t="shared" si="66"/>
        <v>23NOV2022:22:00:00</v>
      </c>
      <c r="M551">
        <v>22</v>
      </c>
      <c r="N551">
        <f t="shared" si="67"/>
        <v>172.91540529999997</v>
      </c>
      <c r="O551" t="str">
        <f t="shared" si="62"/>
        <v/>
      </c>
      <c r="P551">
        <f t="shared" si="63"/>
        <v>172.91540529999997</v>
      </c>
      <c r="Q551" t="str">
        <f t="shared" si="64"/>
        <v/>
      </c>
      <c r="R551">
        <f t="shared" si="65"/>
        <v>1</v>
      </c>
      <c r="S551">
        <f t="shared" si="68"/>
        <v>14.358827197589171</v>
      </c>
    </row>
    <row r="552" spans="1:19" x14ac:dyDescent="0.3">
      <c r="A552" t="s">
        <v>601</v>
      </c>
      <c r="B552">
        <v>1158.6569824000001</v>
      </c>
      <c r="C552">
        <v>1304.7700195</v>
      </c>
      <c r="D552">
        <v>1151.3781738</v>
      </c>
      <c r="E552">
        <v>1090.9426269999999</v>
      </c>
      <c r="F552">
        <v>1280.3299560999999</v>
      </c>
      <c r="G552">
        <v>1334.3800048999999</v>
      </c>
      <c r="H552">
        <v>1304.7700195</v>
      </c>
      <c r="I552">
        <v>1280.3299560999999</v>
      </c>
      <c r="J552">
        <v>1299.9525146000001</v>
      </c>
      <c r="L552" t="str">
        <f t="shared" si="66"/>
        <v>23NOV2022:23:00:00</v>
      </c>
      <c r="M552">
        <v>23</v>
      </c>
      <c r="N552">
        <f t="shared" si="67"/>
        <v>146.11303709999993</v>
      </c>
      <c r="O552" t="str">
        <f t="shared" si="62"/>
        <v/>
      </c>
      <c r="P552">
        <f t="shared" si="63"/>
        <v>146.11303709999993</v>
      </c>
      <c r="Q552" t="str">
        <f t="shared" si="64"/>
        <v/>
      </c>
      <c r="R552">
        <f t="shared" si="65"/>
        <v>1</v>
      </c>
      <c r="S552">
        <f t="shared" si="68"/>
        <v>12.610551640343692</v>
      </c>
    </row>
    <row r="553" spans="1:19" x14ac:dyDescent="0.3">
      <c r="A553" t="s">
        <v>602</v>
      </c>
      <c r="B553">
        <v>1086.0272216999999</v>
      </c>
      <c r="C553">
        <v>1247.3900146000001</v>
      </c>
      <c r="D553">
        <v>1096.6999512</v>
      </c>
      <c r="E553">
        <v>1036.7349853999999</v>
      </c>
      <c r="F553">
        <v>1221.5899658000001</v>
      </c>
      <c r="G553">
        <v>1274.2399902</v>
      </c>
      <c r="H553">
        <v>1247.3900146000001</v>
      </c>
      <c r="I553">
        <v>1221.5899658000001</v>
      </c>
      <c r="J553">
        <v>1241.2025146000001</v>
      </c>
      <c r="L553" t="str">
        <f t="shared" si="66"/>
        <v>24NOV2022:00:00:00</v>
      </c>
      <c r="M553">
        <v>24</v>
      </c>
      <c r="N553">
        <f t="shared" si="67"/>
        <v>161.36279290000016</v>
      </c>
      <c r="O553" t="str">
        <f t="shared" si="62"/>
        <v/>
      </c>
      <c r="P553">
        <f t="shared" si="63"/>
        <v>161.36279290000016</v>
      </c>
      <c r="Q553" t="str">
        <f t="shared" si="64"/>
        <v/>
      </c>
      <c r="R553">
        <f t="shared" si="65"/>
        <v>1</v>
      </c>
      <c r="S553">
        <f t="shared" si="68"/>
        <v>14.858079951938297</v>
      </c>
    </row>
    <row r="554" spans="1:19" x14ac:dyDescent="0.3">
      <c r="A554" t="s">
        <v>603</v>
      </c>
      <c r="B554">
        <v>1008.435791</v>
      </c>
      <c r="C554">
        <v>1182.7199707</v>
      </c>
      <c r="D554">
        <v>1064.078125</v>
      </c>
      <c r="E554">
        <v>1009.9334106</v>
      </c>
      <c r="F554">
        <v>1162.1500243999999</v>
      </c>
      <c r="G554">
        <v>1182.7199707</v>
      </c>
      <c r="H554">
        <v>1194.5600586</v>
      </c>
      <c r="I554">
        <v>1162.1500243999999</v>
      </c>
      <c r="J554">
        <v>1175.3950195</v>
      </c>
      <c r="L554" t="str">
        <f t="shared" si="66"/>
        <v>24NOV2022:01:00:00</v>
      </c>
      <c r="M554">
        <v>1</v>
      </c>
      <c r="N554">
        <f t="shared" si="67"/>
        <v>174.28417969999998</v>
      </c>
      <c r="O554" t="str">
        <f t="shared" si="62"/>
        <v/>
      </c>
      <c r="P554">
        <f t="shared" si="63"/>
        <v>174.28417969999998</v>
      </c>
      <c r="Q554" t="str">
        <f t="shared" si="64"/>
        <v/>
      </c>
      <c r="R554">
        <f t="shared" si="65"/>
        <v>1</v>
      </c>
      <c r="S554">
        <f t="shared" si="68"/>
        <v>17.282625354577483</v>
      </c>
    </row>
    <row r="555" spans="1:19" x14ac:dyDescent="0.3">
      <c r="A555" t="s">
        <v>604</v>
      </c>
      <c r="B555">
        <v>1036.4025879000001</v>
      </c>
      <c r="C555">
        <v>1140.0899658000001</v>
      </c>
      <c r="D555">
        <v>1052.2537841999999</v>
      </c>
      <c r="E555">
        <v>997.14807128999996</v>
      </c>
      <c r="F555">
        <v>1123.2600098</v>
      </c>
      <c r="G555">
        <v>1140.0899658000001</v>
      </c>
      <c r="H555">
        <v>1145.1400146000001</v>
      </c>
      <c r="I555">
        <v>1123.2600098</v>
      </c>
      <c r="J555">
        <v>1132.9375</v>
      </c>
      <c r="L555" t="str">
        <f t="shared" si="66"/>
        <v>24NOV2022:02:00:00</v>
      </c>
      <c r="M555">
        <v>2</v>
      </c>
      <c r="N555">
        <f t="shared" si="67"/>
        <v>103.6873779</v>
      </c>
      <c r="O555" t="str">
        <f t="shared" si="62"/>
        <v/>
      </c>
      <c r="P555">
        <f t="shared" si="63"/>
        <v>103.6873779</v>
      </c>
      <c r="Q555" t="str">
        <f t="shared" si="64"/>
        <v/>
      </c>
      <c r="R555">
        <f t="shared" si="65"/>
        <v>1</v>
      </c>
      <c r="S555">
        <f t="shared" si="68"/>
        <v>10.004546409913493</v>
      </c>
    </row>
    <row r="556" spans="1:19" x14ac:dyDescent="0.3">
      <c r="A556" t="s">
        <v>605</v>
      </c>
      <c r="B556">
        <v>1047.5759277</v>
      </c>
      <c r="C556">
        <v>1086.8800048999999</v>
      </c>
      <c r="D556">
        <v>1046.9287108999999</v>
      </c>
      <c r="E556">
        <v>1014.3092041</v>
      </c>
      <c r="F556">
        <v>1076.9899902</v>
      </c>
      <c r="G556">
        <v>1086.8800048999999</v>
      </c>
      <c r="H556">
        <v>1083.2800293</v>
      </c>
      <c r="I556">
        <v>1076.9899902</v>
      </c>
      <c r="J556">
        <v>1081.0350341999999</v>
      </c>
      <c r="L556" t="str">
        <f t="shared" si="66"/>
        <v>24NOV2022:03:00:00</v>
      </c>
      <c r="M556">
        <v>3</v>
      </c>
      <c r="N556">
        <f t="shared" si="67"/>
        <v>39.304077199999938</v>
      </c>
      <c r="O556" t="str">
        <f t="shared" si="62"/>
        <v/>
      </c>
      <c r="P556">
        <f t="shared" si="63"/>
        <v>39.304077199999938</v>
      </c>
      <c r="Q556" t="str">
        <f t="shared" si="64"/>
        <v/>
      </c>
      <c r="R556">
        <f t="shared" si="65"/>
        <v>1</v>
      </c>
      <c r="S556">
        <f t="shared" si="68"/>
        <v>3.751907251848924</v>
      </c>
    </row>
    <row r="557" spans="1:19" x14ac:dyDescent="0.3">
      <c r="A557" t="s">
        <v>606</v>
      </c>
      <c r="B557">
        <v>985.84155272999999</v>
      </c>
      <c r="C557">
        <v>1052.8900146000001</v>
      </c>
      <c r="D557">
        <v>1049.9603271000001</v>
      </c>
      <c r="E557">
        <v>1024.2827147999999</v>
      </c>
      <c r="F557">
        <v>1046.6899414</v>
      </c>
      <c r="G557">
        <v>1052.8900146000001</v>
      </c>
      <c r="H557">
        <v>1043.5999756000001</v>
      </c>
      <c r="I557">
        <v>1046.6899414</v>
      </c>
      <c r="J557">
        <v>1047.4674072</v>
      </c>
      <c r="L557" t="str">
        <f t="shared" si="66"/>
        <v>24NOV2022:04:00:00</v>
      </c>
      <c r="M557">
        <v>4</v>
      </c>
      <c r="N557">
        <f t="shared" si="67"/>
        <v>67.048461870000096</v>
      </c>
      <c r="O557" t="str">
        <f t="shared" si="62"/>
        <v/>
      </c>
      <c r="P557">
        <f t="shared" si="63"/>
        <v>67.048461870000096</v>
      </c>
      <c r="Q557" t="str">
        <f t="shared" si="64"/>
        <v/>
      </c>
      <c r="R557">
        <f t="shared" si="65"/>
        <v>1</v>
      </c>
      <c r="S557">
        <f t="shared" si="68"/>
        <v>6.8011397657492711</v>
      </c>
    </row>
    <row r="558" spans="1:19" x14ac:dyDescent="0.3">
      <c r="A558" t="s">
        <v>607</v>
      </c>
      <c r="B558">
        <v>977.85620116999996</v>
      </c>
      <c r="C558">
        <v>1054.5200195</v>
      </c>
      <c r="D558">
        <v>1067.3952637</v>
      </c>
      <c r="E558">
        <v>1045.8653564000001</v>
      </c>
      <c r="F558">
        <v>1047.4399414</v>
      </c>
      <c r="G558">
        <v>1054.5200195</v>
      </c>
      <c r="H558">
        <v>1048.2600098</v>
      </c>
      <c r="I558">
        <v>1047.4399414</v>
      </c>
      <c r="J558">
        <v>1049.4150391000001</v>
      </c>
      <c r="L558" t="str">
        <f t="shared" si="66"/>
        <v>24NOV2022:05:00:00</v>
      </c>
      <c r="M558">
        <v>5</v>
      </c>
      <c r="N558">
        <f t="shared" si="67"/>
        <v>76.663818330000026</v>
      </c>
      <c r="O558" t="str">
        <f t="shared" si="62"/>
        <v/>
      </c>
      <c r="P558">
        <f t="shared" si="63"/>
        <v>76.663818330000026</v>
      </c>
      <c r="Q558" t="str">
        <f t="shared" si="64"/>
        <v/>
      </c>
      <c r="R558">
        <f t="shared" si="65"/>
        <v>1</v>
      </c>
      <c r="S558">
        <f t="shared" si="68"/>
        <v>7.8399889716169069</v>
      </c>
    </row>
    <row r="559" spans="1:19" x14ac:dyDescent="0.3">
      <c r="A559" t="s">
        <v>608</v>
      </c>
      <c r="B559">
        <v>995.86145020000004</v>
      </c>
      <c r="C559">
        <v>1100.9699707</v>
      </c>
      <c r="D559">
        <v>1104.8848877</v>
      </c>
      <c r="E559">
        <v>1084.442749</v>
      </c>
      <c r="F559">
        <v>1089.9899902</v>
      </c>
      <c r="G559">
        <v>1100.9699707</v>
      </c>
      <c r="H559">
        <v>1097.8299560999999</v>
      </c>
      <c r="I559">
        <v>1089.9899902</v>
      </c>
      <c r="J559">
        <v>1094.6949463000001</v>
      </c>
      <c r="L559" t="str">
        <f t="shared" si="66"/>
        <v>24NOV2022:06:00:00</v>
      </c>
      <c r="M559">
        <v>6</v>
      </c>
      <c r="N559">
        <f t="shared" si="67"/>
        <v>105.10852049999994</v>
      </c>
      <c r="O559" t="str">
        <f t="shared" si="62"/>
        <v/>
      </c>
      <c r="P559">
        <f t="shared" si="63"/>
        <v>105.10852049999994</v>
      </c>
      <c r="Q559" t="str">
        <f t="shared" si="64"/>
        <v/>
      </c>
      <c r="R559">
        <f t="shared" si="65"/>
        <v>1</v>
      </c>
      <c r="S559">
        <f t="shared" si="68"/>
        <v>10.554532508401733</v>
      </c>
    </row>
    <row r="560" spans="1:19" x14ac:dyDescent="0.3">
      <c r="A560" t="s">
        <v>609</v>
      </c>
      <c r="B560">
        <v>1078.2799072</v>
      </c>
      <c r="C560">
        <v>1150.4599608999999</v>
      </c>
      <c r="D560">
        <v>1160.6940918</v>
      </c>
      <c r="E560">
        <v>1113.3205565999999</v>
      </c>
      <c r="F560">
        <v>1135.5600586</v>
      </c>
      <c r="G560">
        <v>1150.4599608999999</v>
      </c>
      <c r="H560">
        <v>1150.8800048999999</v>
      </c>
      <c r="I560">
        <v>1135.5600586</v>
      </c>
      <c r="J560">
        <v>1143.1149902</v>
      </c>
      <c r="L560" t="str">
        <f t="shared" si="66"/>
        <v>24NOV2022:07:00:00</v>
      </c>
      <c r="M560">
        <v>7</v>
      </c>
      <c r="N560">
        <f t="shared" si="67"/>
        <v>72.180053699999917</v>
      </c>
      <c r="O560" t="str">
        <f t="shared" si="62"/>
        <v/>
      </c>
      <c r="P560">
        <f t="shared" si="63"/>
        <v>72.180053699999917</v>
      </c>
      <c r="Q560" t="str">
        <f t="shared" si="64"/>
        <v/>
      </c>
      <c r="R560">
        <f t="shared" si="65"/>
        <v>1</v>
      </c>
      <c r="S560">
        <f t="shared" si="68"/>
        <v>6.6939996950728595</v>
      </c>
    </row>
    <row r="561" spans="1:19" x14ac:dyDescent="0.3">
      <c r="A561" t="s">
        <v>610</v>
      </c>
      <c r="B561">
        <v>1115.5056152</v>
      </c>
      <c r="C561">
        <v>1201.1999512</v>
      </c>
      <c r="D561">
        <v>1199.5856934000001</v>
      </c>
      <c r="E561">
        <v>1179.1694336</v>
      </c>
      <c r="F561">
        <v>1181.1400146000001</v>
      </c>
      <c r="G561">
        <v>1201.1999512</v>
      </c>
      <c r="H561">
        <v>1207.4000243999999</v>
      </c>
      <c r="I561">
        <v>1181.1400146000001</v>
      </c>
      <c r="J561">
        <v>1192.7199707</v>
      </c>
      <c r="L561" t="str">
        <f t="shared" si="66"/>
        <v>24NOV2022:08:00:00</v>
      </c>
      <c r="M561">
        <v>8</v>
      </c>
      <c r="N561">
        <f t="shared" si="67"/>
        <v>85.694336000000021</v>
      </c>
      <c r="O561" t="str">
        <f t="shared" si="62"/>
        <v/>
      </c>
      <c r="P561">
        <f t="shared" si="63"/>
        <v>85.694336000000021</v>
      </c>
      <c r="Q561" t="str">
        <f t="shared" si="64"/>
        <v/>
      </c>
      <c r="R561">
        <f t="shared" si="65"/>
        <v>1</v>
      </c>
      <c r="S561">
        <f t="shared" si="68"/>
        <v>7.6821070940674572</v>
      </c>
    </row>
    <row r="562" spans="1:19" x14ac:dyDescent="0.3">
      <c r="A562" t="s">
        <v>611</v>
      </c>
      <c r="B562">
        <v>1124.8599853999999</v>
      </c>
      <c r="C562">
        <v>1230.3900146000001</v>
      </c>
      <c r="D562">
        <v>1182.1051024999999</v>
      </c>
      <c r="E562">
        <v>1154.4204102000001</v>
      </c>
      <c r="F562">
        <v>1205.7700195</v>
      </c>
      <c r="G562">
        <v>1230.3900146000001</v>
      </c>
      <c r="H562">
        <v>1243.9200439000001</v>
      </c>
      <c r="I562">
        <v>1205.7700195</v>
      </c>
      <c r="J562">
        <v>1221.4625243999999</v>
      </c>
      <c r="L562" t="str">
        <f t="shared" si="66"/>
        <v>24NOV2022:09:00:00</v>
      </c>
      <c r="M562">
        <v>9</v>
      </c>
      <c r="N562">
        <f t="shared" si="67"/>
        <v>105.53002920000017</v>
      </c>
      <c r="O562" t="str">
        <f t="shared" si="62"/>
        <v/>
      </c>
      <c r="P562">
        <f t="shared" si="63"/>
        <v>105.53002920000017</v>
      </c>
      <c r="Q562" t="str">
        <f t="shared" si="64"/>
        <v/>
      </c>
      <c r="R562">
        <f t="shared" si="65"/>
        <v>1</v>
      </c>
      <c r="S562">
        <f t="shared" si="68"/>
        <v>9.3816146515758323</v>
      </c>
    </row>
    <row r="563" spans="1:19" x14ac:dyDescent="0.3">
      <c r="A563" t="s">
        <v>612</v>
      </c>
      <c r="B563">
        <v>1180.4969481999999</v>
      </c>
      <c r="C563">
        <v>1269.0600586</v>
      </c>
      <c r="D563">
        <v>1191.9417725000001</v>
      </c>
      <c r="E563">
        <v>1159.003418</v>
      </c>
      <c r="F563">
        <v>1237.1600341999999</v>
      </c>
      <c r="G563">
        <v>1269.0600586</v>
      </c>
      <c r="H563">
        <v>1296.6199951000001</v>
      </c>
      <c r="I563">
        <v>1237.1600341999999</v>
      </c>
      <c r="J563">
        <v>1260</v>
      </c>
      <c r="L563" t="str">
        <f t="shared" si="66"/>
        <v>24NOV2022:10:00:00</v>
      </c>
      <c r="M563">
        <v>10</v>
      </c>
      <c r="N563">
        <f t="shared" si="67"/>
        <v>88.563110400000141</v>
      </c>
      <c r="O563" t="str">
        <f t="shared" si="62"/>
        <v/>
      </c>
      <c r="P563">
        <f t="shared" si="63"/>
        <v>88.563110400000141</v>
      </c>
      <c r="Q563" t="str">
        <f t="shared" si="64"/>
        <v/>
      </c>
      <c r="R563">
        <f t="shared" si="65"/>
        <v>1</v>
      </c>
      <c r="S563">
        <f t="shared" si="68"/>
        <v>7.5021888480982142</v>
      </c>
    </row>
    <row r="564" spans="1:19" x14ac:dyDescent="0.3">
      <c r="A564" t="s">
        <v>613</v>
      </c>
      <c r="B564">
        <v>1218.4526367000001</v>
      </c>
      <c r="C564">
        <v>1306.4000243999999</v>
      </c>
      <c r="D564">
        <v>1191.3404541</v>
      </c>
      <c r="E564">
        <v>1151.1854248</v>
      </c>
      <c r="F564">
        <v>1267.8900146000001</v>
      </c>
      <c r="G564">
        <v>1306.4000243999999</v>
      </c>
      <c r="H564">
        <v>1341.5100098</v>
      </c>
      <c r="I564">
        <v>1267.8900146000001</v>
      </c>
      <c r="J564">
        <v>1295.9224853999999</v>
      </c>
      <c r="L564" t="str">
        <f t="shared" si="66"/>
        <v>24NOV2022:11:00:00</v>
      </c>
      <c r="M564">
        <v>11</v>
      </c>
      <c r="N564">
        <f t="shared" si="67"/>
        <v>87.947387699999808</v>
      </c>
      <c r="O564" t="str">
        <f t="shared" si="62"/>
        <v/>
      </c>
      <c r="P564">
        <f t="shared" si="63"/>
        <v>87.947387699999808</v>
      </c>
      <c r="Q564" t="str">
        <f t="shared" si="64"/>
        <v/>
      </c>
      <c r="R564">
        <f t="shared" si="65"/>
        <v>1</v>
      </c>
      <c r="S564">
        <f t="shared" si="68"/>
        <v>7.2179570260681114</v>
      </c>
    </row>
    <row r="565" spans="1:19" x14ac:dyDescent="0.3">
      <c r="A565" t="s">
        <v>614</v>
      </c>
      <c r="B565">
        <v>1211.4256591999999</v>
      </c>
      <c r="C565">
        <v>1291.7399902</v>
      </c>
      <c r="D565">
        <v>1183.2117920000001</v>
      </c>
      <c r="E565">
        <v>1124.4074707</v>
      </c>
      <c r="F565">
        <v>1252.5400391000001</v>
      </c>
      <c r="G565">
        <v>1291.7399902</v>
      </c>
      <c r="H565">
        <v>1327.25</v>
      </c>
      <c r="I565">
        <v>1252.5400391000001</v>
      </c>
      <c r="J565">
        <v>1281.0175781</v>
      </c>
      <c r="L565" t="str">
        <f t="shared" si="66"/>
        <v>24NOV2022:12:00:00</v>
      </c>
      <c r="M565">
        <v>12</v>
      </c>
      <c r="N565">
        <f t="shared" si="67"/>
        <v>80.314331000000038</v>
      </c>
      <c r="O565" t="str">
        <f t="shared" si="62"/>
        <v/>
      </c>
      <c r="P565">
        <f t="shared" si="63"/>
        <v>80.314331000000038</v>
      </c>
      <c r="Q565" t="str">
        <f t="shared" si="64"/>
        <v/>
      </c>
      <c r="R565">
        <f t="shared" si="65"/>
        <v>1</v>
      </c>
      <c r="S565">
        <f t="shared" si="68"/>
        <v>6.6297366569763705</v>
      </c>
    </row>
    <row r="566" spans="1:19" x14ac:dyDescent="0.3">
      <c r="A566" t="s">
        <v>615</v>
      </c>
      <c r="B566">
        <v>1197.3065185999999</v>
      </c>
      <c r="C566">
        <v>1242.2600098</v>
      </c>
      <c r="D566">
        <v>1167.5367432</v>
      </c>
      <c r="E566">
        <v>1089.4362793</v>
      </c>
      <c r="F566">
        <v>1204.0699463000001</v>
      </c>
      <c r="G566">
        <v>1242.2600098</v>
      </c>
      <c r="H566">
        <v>1280.25</v>
      </c>
      <c r="I566">
        <v>1204.0699463000001</v>
      </c>
      <c r="J566">
        <v>1232.6624756000001</v>
      </c>
      <c r="L566" t="str">
        <f t="shared" si="66"/>
        <v>24NOV2022:13:00:00</v>
      </c>
      <c r="M566">
        <v>13</v>
      </c>
      <c r="N566">
        <f t="shared" si="67"/>
        <v>44.953491200000144</v>
      </c>
      <c r="O566" t="str">
        <f t="shared" si="62"/>
        <v/>
      </c>
      <c r="P566">
        <f t="shared" si="63"/>
        <v>44.953491200000144</v>
      </c>
      <c r="Q566" t="str">
        <f t="shared" si="64"/>
        <v/>
      </c>
      <c r="R566">
        <f t="shared" si="65"/>
        <v>1</v>
      </c>
      <c r="S566">
        <f t="shared" si="68"/>
        <v>3.7545516124445619</v>
      </c>
    </row>
    <row r="567" spans="1:19" x14ac:dyDescent="0.3">
      <c r="A567" t="s">
        <v>616</v>
      </c>
      <c r="B567">
        <v>1168.520874</v>
      </c>
      <c r="C567">
        <v>1179.5999756000001</v>
      </c>
      <c r="D567">
        <v>1156.6536865</v>
      </c>
      <c r="E567">
        <v>1079.1787108999999</v>
      </c>
      <c r="F567">
        <v>1145.9100341999999</v>
      </c>
      <c r="G567">
        <v>1179.5999756000001</v>
      </c>
      <c r="H567">
        <v>1214.3800048999999</v>
      </c>
      <c r="I567">
        <v>1145.9100341999999</v>
      </c>
      <c r="J567">
        <v>1171.4499512</v>
      </c>
      <c r="L567" t="str">
        <f t="shared" si="66"/>
        <v>24NOV2022:14:00:00</v>
      </c>
      <c r="M567">
        <v>14</v>
      </c>
      <c r="N567">
        <f t="shared" si="67"/>
        <v>11.079101600000058</v>
      </c>
      <c r="O567" t="str">
        <f t="shared" si="62"/>
        <v/>
      </c>
      <c r="P567">
        <f t="shared" si="63"/>
        <v>11.079101600000058</v>
      </c>
      <c r="Q567" t="str">
        <f t="shared" si="64"/>
        <v/>
      </c>
      <c r="R567">
        <f t="shared" si="65"/>
        <v>1</v>
      </c>
      <c r="S567">
        <f t="shared" si="68"/>
        <v>0.94813039685588507</v>
      </c>
    </row>
    <row r="568" spans="1:19" x14ac:dyDescent="0.3">
      <c r="A568" t="s">
        <v>617</v>
      </c>
      <c r="B568">
        <v>1150.4631348</v>
      </c>
      <c r="C568">
        <v>1133</v>
      </c>
      <c r="D568">
        <v>1150.4901123</v>
      </c>
      <c r="E568">
        <v>1078.1738281</v>
      </c>
      <c r="F568">
        <v>1101.8800048999999</v>
      </c>
      <c r="G568">
        <v>1133</v>
      </c>
      <c r="H568">
        <v>1171.0699463000001</v>
      </c>
      <c r="I568">
        <v>1101.8800048999999</v>
      </c>
      <c r="J568">
        <v>1126.9575195</v>
      </c>
      <c r="L568" t="str">
        <f t="shared" si="66"/>
        <v>24NOV2022:15:00:00</v>
      </c>
      <c r="M568">
        <v>15</v>
      </c>
      <c r="N568">
        <f t="shared" si="67"/>
        <v>-17.463134800000034</v>
      </c>
      <c r="O568">
        <f t="shared" si="62"/>
        <v>-17.463134800000034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1.5179221542840551</v>
      </c>
    </row>
    <row r="569" spans="1:19" x14ac:dyDescent="0.3">
      <c r="A569" t="s">
        <v>618</v>
      </c>
      <c r="B569">
        <v>1137.6750488</v>
      </c>
      <c r="C569">
        <v>1100.8900146000001</v>
      </c>
      <c r="D569">
        <v>1156.3703613</v>
      </c>
      <c r="E569">
        <v>1089.902832</v>
      </c>
      <c r="F569">
        <v>1072.1400146000001</v>
      </c>
      <c r="G569">
        <v>1100.8900146000001</v>
      </c>
      <c r="H569">
        <v>1137.7199707</v>
      </c>
      <c r="I569">
        <v>1072.1400146000001</v>
      </c>
      <c r="J569">
        <v>1095.7225341999999</v>
      </c>
      <c r="L569" t="str">
        <f t="shared" si="66"/>
        <v>24NOV2022:16:00:00</v>
      </c>
      <c r="M569">
        <v>16</v>
      </c>
      <c r="N569">
        <f t="shared" si="67"/>
        <v>-36.785034199999927</v>
      </c>
      <c r="O569">
        <f t="shared" si="62"/>
        <v>-36.785034199999927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3.2333515830201378</v>
      </c>
    </row>
    <row r="570" spans="1:19" x14ac:dyDescent="0.3">
      <c r="A570" t="s">
        <v>619</v>
      </c>
      <c r="B570">
        <v>1141.2247314000001</v>
      </c>
      <c r="C570">
        <v>1070.3000488</v>
      </c>
      <c r="D570">
        <v>1188.5598144999999</v>
      </c>
      <c r="E570">
        <v>1118.0571289</v>
      </c>
      <c r="F570">
        <v>1042.0899658000001</v>
      </c>
      <c r="G570">
        <v>1070.3000488</v>
      </c>
      <c r="H570">
        <v>1110.8399658000001</v>
      </c>
      <c r="I570">
        <v>1042.0899658000001</v>
      </c>
      <c r="J570">
        <v>1066.3299560999999</v>
      </c>
      <c r="L570" t="str">
        <f t="shared" si="66"/>
        <v>24NOV2022:17:00:00</v>
      </c>
      <c r="M570">
        <v>17</v>
      </c>
      <c r="N570">
        <f t="shared" si="67"/>
        <v>-70.924682600000096</v>
      </c>
      <c r="O570">
        <f t="shared" si="62"/>
        <v>-70.924682600000096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6.2147866803581335</v>
      </c>
    </row>
    <row r="571" spans="1:19" x14ac:dyDescent="0.3">
      <c r="A571" t="s">
        <v>620</v>
      </c>
      <c r="B571">
        <v>1163.7081298999999</v>
      </c>
      <c r="C571">
        <v>1110.8100586</v>
      </c>
      <c r="D571">
        <v>1238.8199463000001</v>
      </c>
      <c r="E571">
        <v>1162.0692139</v>
      </c>
      <c r="F571">
        <v>1075.4899902</v>
      </c>
      <c r="G571">
        <v>1110.8100586</v>
      </c>
      <c r="H571">
        <v>1163.5200195</v>
      </c>
      <c r="I571">
        <v>1075.4899902</v>
      </c>
      <c r="J571">
        <v>1106.3275146000001</v>
      </c>
      <c r="L571" t="str">
        <f t="shared" si="66"/>
        <v>24NOV2022:18:00:00</v>
      </c>
      <c r="M571">
        <v>18</v>
      </c>
      <c r="N571">
        <f t="shared" si="67"/>
        <v>-52.898071299999856</v>
      </c>
      <c r="O571">
        <f t="shared" si="62"/>
        <v>-52.898071299999856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4.5456476534666388</v>
      </c>
    </row>
    <row r="572" spans="1:19" x14ac:dyDescent="0.3">
      <c r="A572" t="s">
        <v>621</v>
      </c>
      <c r="B572">
        <v>1170.5096435999999</v>
      </c>
      <c r="C572">
        <v>1174.3000488</v>
      </c>
      <c r="D572">
        <v>1265.9541016000001</v>
      </c>
      <c r="E572">
        <v>1176.9298096</v>
      </c>
      <c r="F572">
        <v>1131.3499756000001</v>
      </c>
      <c r="G572">
        <v>1174.3000488</v>
      </c>
      <c r="H572">
        <v>1241.25</v>
      </c>
      <c r="I572">
        <v>1131.3499756000001</v>
      </c>
      <c r="J572">
        <v>1169.5625</v>
      </c>
      <c r="L572" t="str">
        <f t="shared" si="66"/>
        <v>24NOV2022:19:00:00</v>
      </c>
      <c r="M572">
        <v>19</v>
      </c>
      <c r="N572">
        <f t="shared" si="67"/>
        <v>3.7904052000001229</v>
      </c>
      <c r="O572" t="str">
        <f t="shared" si="62"/>
        <v/>
      </c>
      <c r="P572">
        <f t="shared" si="63"/>
        <v>3.7904052000001229</v>
      </c>
      <c r="Q572" t="str">
        <f t="shared" si="64"/>
        <v/>
      </c>
      <c r="R572">
        <f t="shared" si="65"/>
        <v>1</v>
      </c>
      <c r="S572">
        <f t="shared" si="68"/>
        <v>0.32382520047783769</v>
      </c>
    </row>
    <row r="573" spans="1:19" x14ac:dyDescent="0.3">
      <c r="A573" t="s">
        <v>622</v>
      </c>
      <c r="B573">
        <v>1171.4608154</v>
      </c>
      <c r="C573">
        <v>1201.9300536999999</v>
      </c>
      <c r="D573">
        <v>1265.5648193</v>
      </c>
      <c r="E573">
        <v>1167.8394774999999</v>
      </c>
      <c r="F573">
        <v>1155.3699951000001</v>
      </c>
      <c r="G573">
        <v>1201.9300536999999</v>
      </c>
      <c r="H573">
        <v>1276.9899902</v>
      </c>
      <c r="I573">
        <v>1155.3699951000001</v>
      </c>
      <c r="J573">
        <v>1197.4150391000001</v>
      </c>
      <c r="L573" t="str">
        <f t="shared" si="66"/>
        <v>24NOV2022:20:00:00</v>
      </c>
      <c r="M573">
        <v>20</v>
      </c>
      <c r="N573">
        <f t="shared" si="67"/>
        <v>30.469238299999915</v>
      </c>
      <c r="O573" t="str">
        <f t="shared" si="62"/>
        <v/>
      </c>
      <c r="P573">
        <f t="shared" si="63"/>
        <v>30.469238299999915</v>
      </c>
      <c r="Q573" t="str">
        <f t="shared" si="64"/>
        <v/>
      </c>
      <c r="R573">
        <f t="shared" si="65"/>
        <v>1</v>
      </c>
      <c r="S573">
        <f t="shared" si="68"/>
        <v>2.6009609454667135</v>
      </c>
    </row>
    <row r="574" spans="1:19" x14ac:dyDescent="0.3">
      <c r="A574" t="s">
        <v>623</v>
      </c>
      <c r="B574">
        <v>1160.0505370999999</v>
      </c>
      <c r="C574">
        <v>1191.0600586</v>
      </c>
      <c r="D574">
        <v>1240.7626952999999</v>
      </c>
      <c r="E574">
        <v>1151.3170166</v>
      </c>
      <c r="F574">
        <v>1145.1700439000001</v>
      </c>
      <c r="G574">
        <v>1191.0600586</v>
      </c>
      <c r="H574">
        <v>1268.8599853999999</v>
      </c>
      <c r="I574">
        <v>1145.1700439000001</v>
      </c>
      <c r="J574">
        <v>1187.5649414</v>
      </c>
      <c r="L574" t="str">
        <f t="shared" si="66"/>
        <v>24NOV2022:21:00:00</v>
      </c>
      <c r="M574">
        <v>21</v>
      </c>
      <c r="N574">
        <f t="shared" si="67"/>
        <v>31.009521500000119</v>
      </c>
      <c r="O574" t="str">
        <f t="shared" si="62"/>
        <v/>
      </c>
      <c r="P574">
        <f t="shared" si="63"/>
        <v>31.009521500000119</v>
      </c>
      <c r="Q574" t="str">
        <f t="shared" si="64"/>
        <v/>
      </c>
      <c r="R574">
        <f t="shared" si="65"/>
        <v>1</v>
      </c>
      <c r="S574">
        <f t="shared" si="68"/>
        <v>2.6731181537591064</v>
      </c>
    </row>
    <row r="575" spans="1:19" x14ac:dyDescent="0.3">
      <c r="A575" t="s">
        <v>624</v>
      </c>
      <c r="B575">
        <v>1145.4168701000001</v>
      </c>
      <c r="C575">
        <v>1129.0400391000001</v>
      </c>
      <c r="D575">
        <v>1196.4926757999999</v>
      </c>
      <c r="E575">
        <v>1128.0494385</v>
      </c>
      <c r="F575">
        <v>1088.0500488</v>
      </c>
      <c r="G575">
        <v>1129.0400391000001</v>
      </c>
      <c r="H575">
        <v>1204.3499756000001</v>
      </c>
      <c r="I575">
        <v>1088.0500488</v>
      </c>
      <c r="J575">
        <v>1127.3725586</v>
      </c>
      <c r="L575" t="str">
        <f t="shared" si="66"/>
        <v>24NOV2022:22:00:00</v>
      </c>
      <c r="M575">
        <v>22</v>
      </c>
      <c r="N575">
        <f t="shared" si="67"/>
        <v>-16.376831000000038</v>
      </c>
      <c r="O575">
        <f t="shared" si="62"/>
        <v>-16.376831000000038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1.4297703681080118</v>
      </c>
    </row>
    <row r="576" spans="1:19" x14ac:dyDescent="0.3">
      <c r="A576" t="s">
        <v>625</v>
      </c>
      <c r="B576">
        <v>1119.809082</v>
      </c>
      <c r="C576">
        <v>1106.2700195</v>
      </c>
      <c r="D576">
        <v>1140.2193603999999</v>
      </c>
      <c r="E576">
        <v>1084.7056885</v>
      </c>
      <c r="F576">
        <v>1070.6899414</v>
      </c>
      <c r="G576">
        <v>1106.2700195</v>
      </c>
      <c r="H576">
        <v>1177.6800536999999</v>
      </c>
      <c r="I576">
        <v>1070.6899414</v>
      </c>
      <c r="J576">
        <v>1106.3325195</v>
      </c>
      <c r="L576" t="str">
        <f t="shared" si="66"/>
        <v>24NOV2022:23:00:00</v>
      </c>
      <c r="M576">
        <v>23</v>
      </c>
      <c r="N576">
        <f t="shared" si="67"/>
        <v>-13.5390625</v>
      </c>
      <c r="O576">
        <f t="shared" si="62"/>
        <v>-13.5390625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1.209050963921366</v>
      </c>
    </row>
    <row r="577" spans="1:19" x14ac:dyDescent="0.3">
      <c r="A577" t="s">
        <v>626</v>
      </c>
      <c r="B577">
        <v>1089.0581055</v>
      </c>
      <c r="C577">
        <v>1050.4100341999999</v>
      </c>
      <c r="D577">
        <v>1086.0958252</v>
      </c>
      <c r="E577">
        <v>1040.9060059000001</v>
      </c>
      <c r="F577">
        <v>1022.3200073</v>
      </c>
      <c r="G577">
        <v>1050.4100341999999</v>
      </c>
      <c r="H577">
        <v>1117.8100586</v>
      </c>
      <c r="I577">
        <v>1022.3200073</v>
      </c>
      <c r="J577">
        <v>1053.2150879000001</v>
      </c>
      <c r="L577" t="str">
        <f t="shared" si="66"/>
        <v>25NOV2022:00:00:00</v>
      </c>
      <c r="M577">
        <v>24</v>
      </c>
      <c r="N577">
        <f t="shared" si="67"/>
        <v>-38.648071300000083</v>
      </c>
      <c r="O577">
        <f t="shared" si="62"/>
        <v>-38.648071300000083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3.5487611822379557</v>
      </c>
    </row>
    <row r="578" spans="1:19" x14ac:dyDescent="0.3">
      <c r="A578" t="s">
        <v>627</v>
      </c>
      <c r="B578">
        <v>1069.4895019999999</v>
      </c>
      <c r="C578">
        <v>1030.4100341999999</v>
      </c>
      <c r="D578">
        <v>1066.3344727000001</v>
      </c>
      <c r="E578">
        <v>1030.2114257999999</v>
      </c>
      <c r="F578">
        <v>970.01000977000001</v>
      </c>
      <c r="G578">
        <v>1001.1799927</v>
      </c>
      <c r="H578">
        <v>1030.4100341999999</v>
      </c>
      <c r="I578">
        <v>970.01000977000001</v>
      </c>
      <c r="J578">
        <v>992.90258788999995</v>
      </c>
      <c r="L578" t="str">
        <f t="shared" si="66"/>
        <v>25NOV2022:01:00:00</v>
      </c>
      <c r="M578">
        <v>1</v>
      </c>
      <c r="N578">
        <f t="shared" si="67"/>
        <v>-39.079467799999975</v>
      </c>
      <c r="O578">
        <f t="shared" si="62"/>
        <v>-39.079467799999975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3.6540300514328918</v>
      </c>
    </row>
    <row r="579" spans="1:19" x14ac:dyDescent="0.3">
      <c r="A579" t="s">
        <v>628</v>
      </c>
      <c r="B579">
        <v>1043.598999</v>
      </c>
      <c r="C579">
        <v>1013.9799805</v>
      </c>
      <c r="D579">
        <v>1054.4417725000001</v>
      </c>
      <c r="E579">
        <v>1023.4048462</v>
      </c>
      <c r="F579">
        <v>949.19000243999994</v>
      </c>
      <c r="G579">
        <v>983.62402343999997</v>
      </c>
      <c r="H579">
        <v>1013.9799805</v>
      </c>
      <c r="I579">
        <v>949.19000243999994</v>
      </c>
      <c r="J579">
        <v>973.99603271000001</v>
      </c>
      <c r="L579" t="str">
        <f t="shared" si="66"/>
        <v>25NOV2022:02:00:00</v>
      </c>
      <c r="M579">
        <v>2</v>
      </c>
      <c r="N579">
        <f t="shared" si="67"/>
        <v>-29.619018500000038</v>
      </c>
      <c r="O579">
        <f t="shared" ref="O579:O642" si="69">IF(N579&lt;0,N579,"")</f>
        <v>-29.619018500000038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2.8381608767717914</v>
      </c>
    </row>
    <row r="580" spans="1:19" x14ac:dyDescent="0.3">
      <c r="A580" t="s">
        <v>629</v>
      </c>
      <c r="B580">
        <v>1044.4676514</v>
      </c>
      <c r="C580">
        <v>1002.710022</v>
      </c>
      <c r="D580">
        <v>1050.9783935999999</v>
      </c>
      <c r="E580">
        <v>1033.5032959</v>
      </c>
      <c r="F580">
        <v>936.81500243999994</v>
      </c>
      <c r="G580">
        <v>973.625</v>
      </c>
      <c r="H580">
        <v>1002.710022</v>
      </c>
      <c r="I580">
        <v>936.81500243999994</v>
      </c>
      <c r="J580">
        <v>962.49127196999996</v>
      </c>
      <c r="L580" t="str">
        <f t="shared" ref="L580:L643" si="73">A580</f>
        <v>25NOV2022:03:00:00</v>
      </c>
      <c r="M580">
        <v>3</v>
      </c>
      <c r="N580">
        <f t="shared" ref="N580:N643" si="74">C580-B580</f>
        <v>-41.757629400000042</v>
      </c>
      <c r="O580">
        <f t="shared" si="69"/>
        <v>-41.757629400000042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3.9979820671351853</v>
      </c>
    </row>
    <row r="581" spans="1:19" x14ac:dyDescent="0.3">
      <c r="A581" t="s">
        <v>630</v>
      </c>
      <c r="B581">
        <v>1041.5075684000001</v>
      </c>
      <c r="C581">
        <v>980.05603026999995</v>
      </c>
      <c r="D581">
        <v>1058.6247559000001</v>
      </c>
      <c r="E581">
        <v>1041.7786865</v>
      </c>
      <c r="F581">
        <v>914.91101074000005</v>
      </c>
      <c r="G581">
        <v>951.29797363</v>
      </c>
      <c r="H581">
        <v>980.05603026999995</v>
      </c>
      <c r="I581">
        <v>914.91101074000005</v>
      </c>
      <c r="J581">
        <v>940.29406738</v>
      </c>
      <c r="L581" t="str">
        <f t="shared" si="73"/>
        <v>25NOV2022:04:00:00</v>
      </c>
      <c r="M581">
        <v>4</v>
      </c>
      <c r="N581">
        <f t="shared" si="74"/>
        <v>-61.451538130000131</v>
      </c>
      <c r="O581">
        <f t="shared" si="69"/>
        <v>-61.451538130000131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5.9002488310674606</v>
      </c>
    </row>
    <row r="582" spans="1:19" x14ac:dyDescent="0.3">
      <c r="A582" t="s">
        <v>631</v>
      </c>
      <c r="B582">
        <v>1039.8851318</v>
      </c>
      <c r="C582">
        <v>1017.9199829</v>
      </c>
      <c r="D582">
        <v>1082.9476318</v>
      </c>
      <c r="E582">
        <v>1068.6245117000001</v>
      </c>
      <c r="F582">
        <v>942.85601807</v>
      </c>
      <c r="G582">
        <v>980.06597899999997</v>
      </c>
      <c r="H582">
        <v>1017.9199829</v>
      </c>
      <c r="I582">
        <v>942.85601807</v>
      </c>
      <c r="J582">
        <v>970.92443848000005</v>
      </c>
      <c r="L582" t="str">
        <f t="shared" si="73"/>
        <v>25NOV2022:05:00:00</v>
      </c>
      <c r="M582">
        <v>5</v>
      </c>
      <c r="N582">
        <f t="shared" si="74"/>
        <v>-21.965148899999917</v>
      </c>
      <c r="O582">
        <f t="shared" si="69"/>
        <v>-21.965148899999917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2.1122668483565215</v>
      </c>
    </row>
    <row r="583" spans="1:19" x14ac:dyDescent="0.3">
      <c r="A583" t="s">
        <v>632</v>
      </c>
      <c r="B583">
        <v>1053.4593506000001</v>
      </c>
      <c r="C583">
        <v>1073.0100098</v>
      </c>
      <c r="D583">
        <v>1131.8394774999999</v>
      </c>
      <c r="E583">
        <v>1101.8012695</v>
      </c>
      <c r="F583">
        <v>989.15197753999996</v>
      </c>
      <c r="G583">
        <v>1024.3599853999999</v>
      </c>
      <c r="H583">
        <v>1073.0100098</v>
      </c>
      <c r="I583">
        <v>989.15197753999996</v>
      </c>
      <c r="J583">
        <v>1018.9185181</v>
      </c>
      <c r="L583" t="str">
        <f t="shared" si="73"/>
        <v>25NOV2022:06:00:00</v>
      </c>
      <c r="M583">
        <v>6</v>
      </c>
      <c r="N583">
        <f t="shared" si="74"/>
        <v>19.550659199999927</v>
      </c>
      <c r="O583" t="str">
        <f t="shared" si="69"/>
        <v/>
      </c>
      <c r="P583">
        <f t="shared" si="70"/>
        <v>19.550659199999927</v>
      </c>
      <c r="Q583" t="str">
        <f t="shared" si="71"/>
        <v/>
      </c>
      <c r="R583">
        <f t="shared" si="72"/>
        <v>1</v>
      </c>
      <c r="S583">
        <f t="shared" si="75"/>
        <v>1.8558532124533142</v>
      </c>
    </row>
    <row r="584" spans="1:19" x14ac:dyDescent="0.3">
      <c r="A584" t="s">
        <v>633</v>
      </c>
      <c r="B584">
        <v>1088.4980469</v>
      </c>
      <c r="C584">
        <v>1118.6700439000001</v>
      </c>
      <c r="D584">
        <v>1197.5207519999999</v>
      </c>
      <c r="E584">
        <v>1185.2307129000001</v>
      </c>
      <c r="F584">
        <v>1031.4799805</v>
      </c>
      <c r="G584">
        <v>1064.2399902</v>
      </c>
      <c r="H584">
        <v>1118.6700439000001</v>
      </c>
      <c r="I584">
        <v>1031.4799805</v>
      </c>
      <c r="J584">
        <v>1061.4674072</v>
      </c>
      <c r="L584" t="str">
        <f t="shared" si="73"/>
        <v>25NOV2022:07:00:00</v>
      </c>
      <c r="M584">
        <v>7</v>
      </c>
      <c r="N584">
        <f t="shared" si="74"/>
        <v>30.171997000000147</v>
      </c>
      <c r="O584" t="str">
        <f t="shared" si="69"/>
        <v/>
      </c>
      <c r="P584">
        <f t="shared" si="70"/>
        <v>30.171997000000147</v>
      </c>
      <c r="Q584" t="str">
        <f t="shared" si="71"/>
        <v/>
      </c>
      <c r="R584">
        <f t="shared" si="72"/>
        <v>1</v>
      </c>
      <c r="S584">
        <f t="shared" si="75"/>
        <v>2.7718926171644331</v>
      </c>
    </row>
    <row r="585" spans="1:19" x14ac:dyDescent="0.3">
      <c r="A585" t="s">
        <v>634</v>
      </c>
      <c r="B585">
        <v>1138.2596435999999</v>
      </c>
      <c r="C585">
        <v>1162.2600098</v>
      </c>
      <c r="D585">
        <v>1241.1119385</v>
      </c>
      <c r="E585">
        <v>1250.3525391000001</v>
      </c>
      <c r="F585">
        <v>1071.8199463000001</v>
      </c>
      <c r="G585">
        <v>1103.5999756000001</v>
      </c>
      <c r="H585">
        <v>1162.2600098</v>
      </c>
      <c r="I585">
        <v>1071.8199463000001</v>
      </c>
      <c r="J585">
        <v>1102.375</v>
      </c>
      <c r="L585" t="str">
        <f t="shared" si="73"/>
        <v>25NOV2022:08:00:00</v>
      </c>
      <c r="M585">
        <v>8</v>
      </c>
      <c r="N585">
        <f t="shared" si="74"/>
        <v>24.000366200000144</v>
      </c>
      <c r="O585" t="str">
        <f t="shared" si="69"/>
        <v/>
      </c>
      <c r="P585">
        <f t="shared" si="70"/>
        <v>24.000366200000144</v>
      </c>
      <c r="Q585" t="str">
        <f t="shared" si="71"/>
        <v/>
      </c>
      <c r="R585">
        <f t="shared" si="72"/>
        <v>1</v>
      </c>
      <c r="S585">
        <f t="shared" si="75"/>
        <v>2.1085141984032427</v>
      </c>
    </row>
    <row r="586" spans="1:19" x14ac:dyDescent="0.3">
      <c r="A586" t="s">
        <v>635</v>
      </c>
      <c r="B586">
        <v>1184.291626</v>
      </c>
      <c r="C586">
        <v>1180.1300048999999</v>
      </c>
      <c r="D586">
        <v>1219.6630858999999</v>
      </c>
      <c r="E586">
        <v>1223.0218506000001</v>
      </c>
      <c r="F586">
        <v>1093.1400146000001</v>
      </c>
      <c r="G586">
        <v>1123.5600586</v>
      </c>
      <c r="H586">
        <v>1180.1300048999999</v>
      </c>
      <c r="I586">
        <v>1093.1400146000001</v>
      </c>
      <c r="J586">
        <v>1122.4925536999999</v>
      </c>
      <c r="L586" t="str">
        <f t="shared" si="73"/>
        <v>25NOV2022:09:00:00</v>
      </c>
      <c r="M586">
        <v>9</v>
      </c>
      <c r="N586">
        <f t="shared" si="74"/>
        <v>-4.1616211000000476</v>
      </c>
      <c r="O586">
        <f t="shared" si="69"/>
        <v>-4.1616211000000476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0.35140171632016992</v>
      </c>
    </row>
    <row r="587" spans="1:19" x14ac:dyDescent="0.3">
      <c r="A587" t="s">
        <v>636</v>
      </c>
      <c r="B587">
        <v>1178.7928466999999</v>
      </c>
      <c r="C587">
        <v>1258.4699707</v>
      </c>
      <c r="D587">
        <v>1227.786499</v>
      </c>
      <c r="E587">
        <v>1232.6445312999999</v>
      </c>
      <c r="F587">
        <v>1173.8199463000001</v>
      </c>
      <c r="G587">
        <v>1202.2099608999999</v>
      </c>
      <c r="H587">
        <v>1258.4699707</v>
      </c>
      <c r="I587">
        <v>1173.8199463000001</v>
      </c>
      <c r="J587">
        <v>1202.0799560999999</v>
      </c>
      <c r="L587" t="str">
        <f t="shared" si="73"/>
        <v>25NOV2022:10:00:00</v>
      </c>
      <c r="M587">
        <v>10</v>
      </c>
      <c r="N587">
        <f t="shared" si="74"/>
        <v>79.677124000000049</v>
      </c>
      <c r="O587" t="str">
        <f t="shared" si="69"/>
        <v/>
      </c>
      <c r="P587">
        <f t="shared" si="70"/>
        <v>79.677124000000049</v>
      </c>
      <c r="Q587" t="str">
        <f t="shared" si="71"/>
        <v/>
      </c>
      <c r="R587">
        <f t="shared" si="72"/>
        <v>1</v>
      </c>
      <c r="S587">
        <f t="shared" si="75"/>
        <v>6.7592133955558094</v>
      </c>
    </row>
    <row r="588" spans="1:19" x14ac:dyDescent="0.3">
      <c r="A588" t="s">
        <v>637</v>
      </c>
      <c r="B588">
        <v>1196.9069824000001</v>
      </c>
      <c r="C588">
        <v>1243.5100098</v>
      </c>
      <c r="D588">
        <v>1235.4598389</v>
      </c>
      <c r="E588">
        <v>1248.7536620999999</v>
      </c>
      <c r="F588">
        <v>1175.6600341999999</v>
      </c>
      <c r="G588">
        <v>1200.4300536999999</v>
      </c>
      <c r="H588">
        <v>1243.5100098</v>
      </c>
      <c r="I588">
        <v>1175.6600341999999</v>
      </c>
      <c r="J588">
        <v>1198.8150635</v>
      </c>
      <c r="L588" t="str">
        <f t="shared" si="73"/>
        <v>25NOV2022:11:00:00</v>
      </c>
      <c r="M588">
        <v>11</v>
      </c>
      <c r="N588">
        <f t="shared" si="74"/>
        <v>46.603027399999974</v>
      </c>
      <c r="O588" t="str">
        <f t="shared" si="69"/>
        <v/>
      </c>
      <c r="P588">
        <f t="shared" si="70"/>
        <v>46.603027399999974</v>
      </c>
      <c r="Q588" t="str">
        <f t="shared" si="71"/>
        <v/>
      </c>
      <c r="R588">
        <f t="shared" si="72"/>
        <v>1</v>
      </c>
      <c r="S588">
        <f t="shared" si="75"/>
        <v>3.893621483145921</v>
      </c>
    </row>
    <row r="589" spans="1:19" x14ac:dyDescent="0.3">
      <c r="A589" t="s">
        <v>638</v>
      </c>
      <c r="B589">
        <v>1198.5253906</v>
      </c>
      <c r="C589">
        <v>1201.3100586</v>
      </c>
      <c r="D589">
        <v>1230.0625</v>
      </c>
      <c r="E589">
        <v>1240.253418</v>
      </c>
      <c r="F589">
        <v>1152.8800048999999</v>
      </c>
      <c r="G589">
        <v>1175.1899414</v>
      </c>
      <c r="H589">
        <v>1201.3100586</v>
      </c>
      <c r="I589">
        <v>1152.8800048999999</v>
      </c>
      <c r="J589">
        <v>1170.5649414</v>
      </c>
      <c r="L589" t="str">
        <f t="shared" si="73"/>
        <v>25NOV2022:12:00:00</v>
      </c>
      <c r="M589">
        <v>12</v>
      </c>
      <c r="N589">
        <f t="shared" si="74"/>
        <v>2.7846680000000106</v>
      </c>
      <c r="O589" t="str">
        <f t="shared" si="69"/>
        <v/>
      </c>
      <c r="P589">
        <f t="shared" si="70"/>
        <v>2.7846680000000106</v>
      </c>
      <c r="Q589" t="str">
        <f t="shared" si="71"/>
        <v/>
      </c>
      <c r="R589">
        <f t="shared" si="72"/>
        <v>1</v>
      </c>
      <c r="S589">
        <f t="shared" si="75"/>
        <v>0.23234117706976265</v>
      </c>
    </row>
    <row r="590" spans="1:19" x14ac:dyDescent="0.3">
      <c r="A590" t="s">
        <v>639</v>
      </c>
      <c r="B590">
        <v>1167.6853027</v>
      </c>
      <c r="C590">
        <v>1199.3100586</v>
      </c>
      <c r="D590">
        <v>1212.9788818</v>
      </c>
      <c r="E590">
        <v>1226.4852295000001</v>
      </c>
      <c r="F590">
        <v>1160.6800536999999</v>
      </c>
      <c r="G590">
        <v>1182.4300536999999</v>
      </c>
      <c r="H590">
        <v>1199.3100586</v>
      </c>
      <c r="I590">
        <v>1160.6800536999999</v>
      </c>
      <c r="J590">
        <v>1175.7750243999999</v>
      </c>
      <c r="L590" t="str">
        <f t="shared" si="73"/>
        <v>25NOV2022:13:00:00</v>
      </c>
      <c r="M590">
        <v>13</v>
      </c>
      <c r="N590">
        <f t="shared" si="74"/>
        <v>31.624755900000082</v>
      </c>
      <c r="O590" t="str">
        <f t="shared" si="69"/>
        <v/>
      </c>
      <c r="P590">
        <f t="shared" si="70"/>
        <v>31.624755900000082</v>
      </c>
      <c r="Q590" t="str">
        <f t="shared" si="71"/>
        <v/>
      </c>
      <c r="R590">
        <f t="shared" si="72"/>
        <v>1</v>
      </c>
      <c r="S590">
        <f t="shared" si="75"/>
        <v>2.7083286761317633</v>
      </c>
    </row>
    <row r="591" spans="1:19" x14ac:dyDescent="0.3">
      <c r="A591" t="s">
        <v>640</v>
      </c>
      <c r="B591">
        <v>1156.2375488</v>
      </c>
      <c r="C591">
        <v>1171.6600341999999</v>
      </c>
      <c r="D591">
        <v>1196.5623779</v>
      </c>
      <c r="E591">
        <v>1196.9373779</v>
      </c>
      <c r="F591">
        <v>1146.0999756000001</v>
      </c>
      <c r="G591">
        <v>1169.0200195</v>
      </c>
      <c r="H591">
        <v>1171.6600341999999</v>
      </c>
      <c r="I591">
        <v>1146.0999756000001</v>
      </c>
      <c r="J591">
        <v>1158.2199707</v>
      </c>
      <c r="L591" t="str">
        <f t="shared" si="73"/>
        <v>25NOV2022:14:00:00</v>
      </c>
      <c r="M591">
        <v>14</v>
      </c>
      <c r="N591">
        <f t="shared" si="74"/>
        <v>15.422485399999914</v>
      </c>
      <c r="O591" t="str">
        <f t="shared" si="69"/>
        <v/>
      </c>
      <c r="P591">
        <f t="shared" si="70"/>
        <v>15.422485399999914</v>
      </c>
      <c r="Q591" t="str">
        <f t="shared" si="71"/>
        <v/>
      </c>
      <c r="R591">
        <f t="shared" si="72"/>
        <v>1</v>
      </c>
      <c r="S591">
        <f t="shared" si="75"/>
        <v>1.3338509388495579</v>
      </c>
    </row>
    <row r="592" spans="1:19" x14ac:dyDescent="0.3">
      <c r="A592" t="s">
        <v>641</v>
      </c>
      <c r="B592">
        <v>1136.1552733999999</v>
      </c>
      <c r="C592">
        <v>1131.9300536999999</v>
      </c>
      <c r="D592">
        <v>1182.2258300999999</v>
      </c>
      <c r="E592">
        <v>1179.6403809000001</v>
      </c>
      <c r="F592">
        <v>1114.8199463000001</v>
      </c>
      <c r="G592">
        <v>1141.4499512</v>
      </c>
      <c r="H592">
        <v>1131.9300536999999</v>
      </c>
      <c r="I592">
        <v>1114.8199463000001</v>
      </c>
      <c r="J592">
        <v>1125.7550048999999</v>
      </c>
      <c r="L592" t="str">
        <f t="shared" si="73"/>
        <v>25NOV2022:15:00:00</v>
      </c>
      <c r="M592">
        <v>15</v>
      </c>
      <c r="N592">
        <f t="shared" si="74"/>
        <v>-4.2252197000000251</v>
      </c>
      <c r="O592">
        <f t="shared" si="69"/>
        <v>-4.2252197000000251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0.37188752267600267</v>
      </c>
    </row>
    <row r="593" spans="1:19" x14ac:dyDescent="0.3">
      <c r="A593" t="s">
        <v>642</v>
      </c>
      <c r="B593">
        <v>1140.0782471</v>
      </c>
      <c r="C593">
        <v>1084.5899658000001</v>
      </c>
      <c r="D593">
        <v>1167.5710449000001</v>
      </c>
      <c r="E593">
        <v>1165.5412598</v>
      </c>
      <c r="F593">
        <v>1079.4499512</v>
      </c>
      <c r="G593">
        <v>1106.8599853999999</v>
      </c>
      <c r="H593">
        <v>1084.5899658000001</v>
      </c>
      <c r="I593">
        <v>1079.4499512</v>
      </c>
      <c r="J593">
        <v>1087.5875243999999</v>
      </c>
      <c r="L593" t="str">
        <f t="shared" si="73"/>
        <v>25NOV2022:16:00:00</v>
      </c>
      <c r="M593">
        <v>16</v>
      </c>
      <c r="N593">
        <f t="shared" si="74"/>
        <v>-55.488281299999926</v>
      </c>
      <c r="O593">
        <f t="shared" si="69"/>
        <v>-55.488281299999926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4.8670590322326239</v>
      </c>
    </row>
    <row r="594" spans="1:19" x14ac:dyDescent="0.3">
      <c r="A594" t="s">
        <v>643</v>
      </c>
      <c r="B594">
        <v>1142.9461670000001</v>
      </c>
      <c r="C594">
        <v>1092.4899902</v>
      </c>
      <c r="D594">
        <v>1185.0235596</v>
      </c>
      <c r="E594">
        <v>1166.8516846</v>
      </c>
      <c r="F594">
        <v>1088.9399414</v>
      </c>
      <c r="G594">
        <v>1118.0600586</v>
      </c>
      <c r="H594">
        <v>1092.4899902</v>
      </c>
      <c r="I594">
        <v>1088.9399414</v>
      </c>
      <c r="J594">
        <v>1097.1074219</v>
      </c>
      <c r="L594" t="str">
        <f t="shared" si="73"/>
        <v>25NOV2022:17:00:00</v>
      </c>
      <c r="M594">
        <v>17</v>
      </c>
      <c r="N594">
        <f t="shared" si="74"/>
        <v>-50.456176800000094</v>
      </c>
      <c r="O594">
        <f t="shared" si="69"/>
        <v>-50.456176800000094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4.4145715919794579</v>
      </c>
    </row>
    <row r="595" spans="1:19" x14ac:dyDescent="0.3">
      <c r="A595" t="s">
        <v>644</v>
      </c>
      <c r="B595">
        <v>1178.9659423999999</v>
      </c>
      <c r="C595">
        <v>1160.3100586</v>
      </c>
      <c r="D595">
        <v>1221.0777588000001</v>
      </c>
      <c r="E595">
        <v>1192.3944091999999</v>
      </c>
      <c r="F595">
        <v>1146.5699463000001</v>
      </c>
      <c r="G595">
        <v>1175.9300536999999</v>
      </c>
      <c r="H595">
        <v>1160.3100586</v>
      </c>
      <c r="I595">
        <v>1146.5699463000001</v>
      </c>
      <c r="J595">
        <v>1157.3449707</v>
      </c>
      <c r="L595" t="str">
        <f t="shared" si="73"/>
        <v>25NOV2022:18:00:00</v>
      </c>
      <c r="M595">
        <v>18</v>
      </c>
      <c r="N595">
        <f t="shared" si="74"/>
        <v>-18.655883799999856</v>
      </c>
      <c r="O595">
        <f t="shared" si="69"/>
        <v>-18.655883799999856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1.5823937850165888</v>
      </c>
    </row>
    <row r="596" spans="1:19" x14ac:dyDescent="0.3">
      <c r="A596" t="s">
        <v>645</v>
      </c>
      <c r="B596">
        <v>1188.3988036999999</v>
      </c>
      <c r="C596">
        <v>1259.4000243999999</v>
      </c>
      <c r="D596">
        <v>1235.6915283000001</v>
      </c>
      <c r="E596">
        <v>1204.1473389</v>
      </c>
      <c r="F596">
        <v>1223.0699463000001</v>
      </c>
      <c r="G596">
        <v>1254.2800293</v>
      </c>
      <c r="H596">
        <v>1259.4000243999999</v>
      </c>
      <c r="I596">
        <v>1223.0699463000001</v>
      </c>
      <c r="J596">
        <v>1239.9549560999999</v>
      </c>
      <c r="L596" t="str">
        <f t="shared" si="73"/>
        <v>25NOV2022:19:00:00</v>
      </c>
      <c r="M596">
        <v>19</v>
      </c>
      <c r="N596">
        <f t="shared" si="74"/>
        <v>71.001220699999976</v>
      </c>
      <c r="O596" t="str">
        <f t="shared" si="69"/>
        <v/>
      </c>
      <c r="P596">
        <f t="shared" si="70"/>
        <v>71.001220699999976</v>
      </c>
      <c r="Q596" t="str">
        <f t="shared" si="71"/>
        <v/>
      </c>
      <c r="R596">
        <f t="shared" si="72"/>
        <v>1</v>
      </c>
      <c r="S596">
        <f t="shared" si="75"/>
        <v>5.9745281195960853</v>
      </c>
    </row>
    <row r="597" spans="1:19" x14ac:dyDescent="0.3">
      <c r="A597" t="s">
        <v>646</v>
      </c>
      <c r="B597">
        <v>1207.3352050999999</v>
      </c>
      <c r="C597">
        <v>1274.9699707</v>
      </c>
      <c r="D597">
        <v>1226.692749</v>
      </c>
      <c r="E597">
        <v>1187.7412108999999</v>
      </c>
      <c r="F597">
        <v>1228.9399414</v>
      </c>
      <c r="G597">
        <v>1263.3599853999999</v>
      </c>
      <c r="H597">
        <v>1274.9699707</v>
      </c>
      <c r="I597">
        <v>1228.9399414</v>
      </c>
      <c r="J597">
        <v>1249.0524902</v>
      </c>
      <c r="L597" t="str">
        <f t="shared" si="73"/>
        <v>25NOV2022:20:00:00</v>
      </c>
      <c r="M597">
        <v>20</v>
      </c>
      <c r="N597">
        <f t="shared" si="74"/>
        <v>67.634765600000037</v>
      </c>
      <c r="O597" t="str">
        <f t="shared" si="69"/>
        <v/>
      </c>
      <c r="P597">
        <f t="shared" si="70"/>
        <v>67.634765600000037</v>
      </c>
      <c r="Q597" t="str">
        <f t="shared" si="71"/>
        <v/>
      </c>
      <c r="R597">
        <f t="shared" si="72"/>
        <v>1</v>
      </c>
      <c r="S597">
        <f t="shared" si="75"/>
        <v>5.6019873614468194</v>
      </c>
    </row>
    <row r="598" spans="1:19" x14ac:dyDescent="0.3">
      <c r="A598" t="s">
        <v>647</v>
      </c>
      <c r="B598">
        <v>1204.9810791</v>
      </c>
      <c r="C598">
        <v>1275.8000488</v>
      </c>
      <c r="D598">
        <v>1205.2773437999999</v>
      </c>
      <c r="E598">
        <v>1181.6557617000001</v>
      </c>
      <c r="F598">
        <v>1222.4899902</v>
      </c>
      <c r="G598">
        <v>1259.3800048999999</v>
      </c>
      <c r="H598">
        <v>1275.8000488</v>
      </c>
      <c r="I598">
        <v>1222.4899902</v>
      </c>
      <c r="J598">
        <v>1245.0400391000001</v>
      </c>
      <c r="L598" t="str">
        <f t="shared" si="73"/>
        <v>25NOV2022:21:00:00</v>
      </c>
      <c r="M598">
        <v>21</v>
      </c>
      <c r="N598">
        <f t="shared" si="74"/>
        <v>70.818969700000025</v>
      </c>
      <c r="O598" t="str">
        <f t="shared" si="69"/>
        <v/>
      </c>
      <c r="P598">
        <f t="shared" si="70"/>
        <v>70.818969700000025</v>
      </c>
      <c r="Q598" t="str">
        <f t="shared" si="71"/>
        <v/>
      </c>
      <c r="R598">
        <f t="shared" si="72"/>
        <v>1</v>
      </c>
      <c r="S598">
        <f t="shared" si="75"/>
        <v>5.8771852046751389</v>
      </c>
    </row>
    <row r="599" spans="1:19" x14ac:dyDescent="0.3">
      <c r="A599" t="s">
        <v>648</v>
      </c>
      <c r="B599">
        <v>1205.2844238</v>
      </c>
      <c r="C599">
        <v>1239.6199951000001</v>
      </c>
      <c r="D599">
        <v>1174.3912353999999</v>
      </c>
      <c r="E599">
        <v>1169.0507812999999</v>
      </c>
      <c r="F599">
        <v>1187.9000243999999</v>
      </c>
      <c r="G599">
        <v>1227.3599853999999</v>
      </c>
      <c r="H599">
        <v>1239.6199951000001</v>
      </c>
      <c r="I599">
        <v>1187.9000243999999</v>
      </c>
      <c r="J599">
        <v>1210.6950684000001</v>
      </c>
      <c r="L599" t="str">
        <f t="shared" si="73"/>
        <v>25NOV2022:22:00:00</v>
      </c>
      <c r="M599">
        <v>22</v>
      </c>
      <c r="N599">
        <f t="shared" si="74"/>
        <v>34.335571300000083</v>
      </c>
      <c r="O599" t="str">
        <f t="shared" si="69"/>
        <v/>
      </c>
      <c r="P599">
        <f t="shared" si="70"/>
        <v>34.335571300000083</v>
      </c>
      <c r="Q599" t="str">
        <f t="shared" si="71"/>
        <v/>
      </c>
      <c r="R599">
        <f t="shared" si="72"/>
        <v>1</v>
      </c>
      <c r="S599">
        <f t="shared" si="75"/>
        <v>2.8487525949889476</v>
      </c>
    </row>
    <row r="600" spans="1:19" x14ac:dyDescent="0.3">
      <c r="A600" t="s">
        <v>649</v>
      </c>
      <c r="B600">
        <v>1152.6124268000001</v>
      </c>
      <c r="C600">
        <v>1178.7600098</v>
      </c>
      <c r="D600">
        <v>1132.1600341999999</v>
      </c>
      <c r="E600">
        <v>1143.1119385</v>
      </c>
      <c r="F600">
        <v>1135.9100341999999</v>
      </c>
      <c r="G600">
        <v>1174.1500243999999</v>
      </c>
      <c r="H600">
        <v>1178.7600098</v>
      </c>
      <c r="I600">
        <v>1135.9100341999999</v>
      </c>
      <c r="J600">
        <v>1156.1824951000001</v>
      </c>
      <c r="L600" t="str">
        <f t="shared" si="73"/>
        <v>25NOV2022:23:00:00</v>
      </c>
      <c r="M600">
        <v>23</v>
      </c>
      <c r="N600">
        <f t="shared" si="74"/>
        <v>26.147582999999941</v>
      </c>
      <c r="O600" t="str">
        <f t="shared" si="69"/>
        <v/>
      </c>
      <c r="P600">
        <f t="shared" si="70"/>
        <v>26.147582999999941</v>
      </c>
      <c r="Q600" t="str">
        <f t="shared" si="71"/>
        <v/>
      </c>
      <c r="R600">
        <f t="shared" si="72"/>
        <v>1</v>
      </c>
      <c r="S600">
        <f t="shared" si="75"/>
        <v>2.2685494613825674</v>
      </c>
    </row>
    <row r="601" spans="1:19" x14ac:dyDescent="0.3">
      <c r="A601" t="s">
        <v>650</v>
      </c>
      <c r="B601">
        <v>1103.5642089999999</v>
      </c>
      <c r="C601">
        <v>1116.4300536999999</v>
      </c>
      <c r="D601">
        <v>1089.4361572</v>
      </c>
      <c r="E601">
        <v>1094.0538329999999</v>
      </c>
      <c r="F601">
        <v>1082.3599853999999</v>
      </c>
      <c r="G601">
        <v>1120.3699951000001</v>
      </c>
      <c r="H601">
        <v>1116.4300536999999</v>
      </c>
      <c r="I601">
        <v>1082.3599853999999</v>
      </c>
      <c r="J601">
        <v>1100.3800048999999</v>
      </c>
      <c r="L601" t="str">
        <f t="shared" si="73"/>
        <v>26NOV2022:00:00:00</v>
      </c>
      <c r="M601">
        <v>24</v>
      </c>
      <c r="N601">
        <f t="shared" si="74"/>
        <v>12.865844700000025</v>
      </c>
      <c r="O601" t="str">
        <f t="shared" si="69"/>
        <v/>
      </c>
      <c r="P601">
        <f t="shared" si="70"/>
        <v>12.865844700000025</v>
      </c>
      <c r="Q601" t="str">
        <f t="shared" si="71"/>
        <v/>
      </c>
      <c r="R601">
        <f t="shared" si="72"/>
        <v>1</v>
      </c>
      <c r="S601">
        <f t="shared" si="75"/>
        <v>1.1658446871576664</v>
      </c>
    </row>
    <row r="602" spans="1:19" x14ac:dyDescent="0.3">
      <c r="A602" t="s">
        <v>651</v>
      </c>
      <c r="B602">
        <v>1071.3215332</v>
      </c>
      <c r="C602">
        <v>1097.7199707</v>
      </c>
      <c r="D602">
        <v>1060.4730225000001</v>
      </c>
      <c r="E602">
        <v>1045.1663818</v>
      </c>
      <c r="F602">
        <v>1055.8599853999999</v>
      </c>
      <c r="G602">
        <v>1079.5600586</v>
      </c>
      <c r="H602">
        <v>1097.7199707</v>
      </c>
      <c r="I602">
        <v>1055.8599853999999</v>
      </c>
      <c r="J602">
        <v>1072.25</v>
      </c>
      <c r="L602" t="str">
        <f t="shared" si="73"/>
        <v>26NOV2022:01:00:00</v>
      </c>
      <c r="M602">
        <v>1</v>
      </c>
      <c r="N602">
        <f t="shared" si="74"/>
        <v>26.3984375</v>
      </c>
      <c r="O602" t="str">
        <f t="shared" si="69"/>
        <v/>
      </c>
      <c r="P602">
        <f t="shared" si="70"/>
        <v>26.3984375</v>
      </c>
      <c r="Q602" t="str">
        <f t="shared" si="71"/>
        <v/>
      </c>
      <c r="R602">
        <f t="shared" si="72"/>
        <v>1</v>
      </c>
      <c r="S602">
        <f t="shared" si="75"/>
        <v>2.4641003360726623</v>
      </c>
    </row>
    <row r="603" spans="1:19" x14ac:dyDescent="0.3">
      <c r="A603" t="s">
        <v>652</v>
      </c>
      <c r="B603">
        <v>1053.1361084</v>
      </c>
      <c r="C603">
        <v>1072.2700195</v>
      </c>
      <c r="D603">
        <v>1056.4199219</v>
      </c>
      <c r="E603">
        <v>1061.3897704999999</v>
      </c>
      <c r="F603">
        <v>1034.6099853999999</v>
      </c>
      <c r="G603">
        <v>1058.3900146000001</v>
      </c>
      <c r="H603">
        <v>1072.2700195</v>
      </c>
      <c r="I603">
        <v>1034.6099853999999</v>
      </c>
      <c r="J603">
        <v>1049.9699707</v>
      </c>
      <c r="L603" t="str">
        <f t="shared" si="73"/>
        <v>26NOV2022:02:00:00</v>
      </c>
      <c r="M603">
        <v>2</v>
      </c>
      <c r="N603">
        <f t="shared" si="74"/>
        <v>19.133911099999978</v>
      </c>
      <c r="O603" t="str">
        <f t="shared" si="69"/>
        <v/>
      </c>
      <c r="P603">
        <f t="shared" si="70"/>
        <v>19.133911099999978</v>
      </c>
      <c r="Q603" t="str">
        <f t="shared" si="71"/>
        <v/>
      </c>
      <c r="R603">
        <f t="shared" si="72"/>
        <v>1</v>
      </c>
      <c r="S603">
        <f t="shared" si="75"/>
        <v>1.816850732529681</v>
      </c>
    </row>
    <row r="604" spans="1:19" x14ac:dyDescent="0.3">
      <c r="A604" t="s">
        <v>653</v>
      </c>
      <c r="B604">
        <v>1016.3518066</v>
      </c>
      <c r="C604">
        <v>1035.0400391000001</v>
      </c>
      <c r="D604">
        <v>1058.0045166</v>
      </c>
      <c r="E604">
        <v>1070.036499</v>
      </c>
      <c r="F604">
        <v>1003.4199829</v>
      </c>
      <c r="G604">
        <v>1025.4399414</v>
      </c>
      <c r="H604">
        <v>1035.0400391000001</v>
      </c>
      <c r="I604">
        <v>1003.4199829</v>
      </c>
      <c r="J604">
        <v>1016.8299561</v>
      </c>
      <c r="L604" t="str">
        <f t="shared" si="73"/>
        <v>26NOV2022:03:00:00</v>
      </c>
      <c r="M604">
        <v>3</v>
      </c>
      <c r="N604">
        <f t="shared" si="74"/>
        <v>18.688232500000026</v>
      </c>
      <c r="O604" t="str">
        <f t="shared" si="69"/>
        <v/>
      </c>
      <c r="P604">
        <f t="shared" si="70"/>
        <v>18.688232500000026</v>
      </c>
      <c r="Q604" t="str">
        <f t="shared" si="71"/>
        <v/>
      </c>
      <c r="R604">
        <f t="shared" si="72"/>
        <v>1</v>
      </c>
      <c r="S604">
        <f t="shared" si="75"/>
        <v>1.8387562631996237</v>
      </c>
    </row>
    <row r="605" spans="1:19" x14ac:dyDescent="0.3">
      <c r="A605" t="s">
        <v>654</v>
      </c>
      <c r="B605">
        <v>1007.4553223</v>
      </c>
      <c r="C605">
        <v>1020.3300171</v>
      </c>
      <c r="D605">
        <v>1048.9932861</v>
      </c>
      <c r="E605">
        <v>1035.0173339999999</v>
      </c>
      <c r="F605">
        <v>989.92602538999995</v>
      </c>
      <c r="G605">
        <v>1011.3599854</v>
      </c>
      <c r="H605">
        <v>1020.3300171</v>
      </c>
      <c r="I605">
        <v>989.92602538999995</v>
      </c>
      <c r="J605">
        <v>1002.885498</v>
      </c>
      <c r="L605" t="str">
        <f t="shared" si="73"/>
        <v>26NOV2022:04:00:00</v>
      </c>
      <c r="M605">
        <v>4</v>
      </c>
      <c r="N605">
        <f t="shared" si="74"/>
        <v>12.874694799999929</v>
      </c>
      <c r="O605" t="str">
        <f t="shared" si="69"/>
        <v/>
      </c>
      <c r="P605">
        <f t="shared" si="70"/>
        <v>12.874694799999929</v>
      </c>
      <c r="Q605" t="str">
        <f t="shared" si="71"/>
        <v/>
      </c>
      <c r="R605">
        <f t="shared" si="72"/>
        <v>1</v>
      </c>
      <c r="S605">
        <f t="shared" si="75"/>
        <v>1.277942010431516</v>
      </c>
    </row>
    <row r="606" spans="1:19" x14ac:dyDescent="0.3">
      <c r="A606" t="s">
        <v>655</v>
      </c>
      <c r="B606">
        <v>1019.7078246999999</v>
      </c>
      <c r="C606">
        <v>1031.5200195</v>
      </c>
      <c r="D606">
        <v>1054.5146483999999</v>
      </c>
      <c r="E606">
        <v>1029.9057617000001</v>
      </c>
      <c r="F606">
        <v>1001.7000121999999</v>
      </c>
      <c r="G606">
        <v>1023.8300171</v>
      </c>
      <c r="H606">
        <v>1031.5200195</v>
      </c>
      <c r="I606">
        <v>1001.7000121999999</v>
      </c>
      <c r="J606">
        <v>1014.6875</v>
      </c>
      <c r="L606" t="str">
        <f t="shared" si="73"/>
        <v>26NOV2022:05:00:00</v>
      </c>
      <c r="M606">
        <v>5</v>
      </c>
      <c r="N606">
        <f t="shared" si="74"/>
        <v>11.812194800000043</v>
      </c>
      <c r="O606" t="str">
        <f t="shared" si="69"/>
        <v/>
      </c>
      <c r="P606">
        <f t="shared" si="70"/>
        <v>11.812194800000043</v>
      </c>
      <c r="Q606" t="str">
        <f t="shared" si="71"/>
        <v/>
      </c>
      <c r="R606">
        <f t="shared" si="72"/>
        <v>1</v>
      </c>
      <c r="S606">
        <f t="shared" si="75"/>
        <v>1.1583901303763373</v>
      </c>
    </row>
    <row r="607" spans="1:19" x14ac:dyDescent="0.3">
      <c r="A607" t="s">
        <v>656</v>
      </c>
      <c r="B607">
        <v>1021.0479736</v>
      </c>
      <c r="C607">
        <v>1050.4200439000001</v>
      </c>
      <c r="D607">
        <v>1074.5145264</v>
      </c>
      <c r="E607">
        <v>1036.4476318</v>
      </c>
      <c r="F607">
        <v>1023.7299805</v>
      </c>
      <c r="G607">
        <v>1045.3100586</v>
      </c>
      <c r="H607">
        <v>1050.4200439000001</v>
      </c>
      <c r="I607">
        <v>1023.7299805</v>
      </c>
      <c r="J607">
        <v>1035.7976074000001</v>
      </c>
      <c r="L607" t="str">
        <f t="shared" si="73"/>
        <v>26NOV2022:06:00:00</v>
      </c>
      <c r="M607">
        <v>6</v>
      </c>
      <c r="N607">
        <f t="shared" si="74"/>
        <v>29.372070300000132</v>
      </c>
      <c r="O607" t="str">
        <f t="shared" si="69"/>
        <v/>
      </c>
      <c r="P607">
        <f t="shared" si="70"/>
        <v>29.372070300000132</v>
      </c>
      <c r="Q607" t="str">
        <f t="shared" si="71"/>
        <v/>
      </c>
      <c r="R607">
        <f t="shared" si="72"/>
        <v>1</v>
      </c>
      <c r="S607">
        <f t="shared" si="75"/>
        <v>2.8766591834505486</v>
      </c>
    </row>
    <row r="608" spans="1:19" x14ac:dyDescent="0.3">
      <c r="A608" t="s">
        <v>657</v>
      </c>
      <c r="B608">
        <v>1089.6655272999999</v>
      </c>
      <c r="C608">
        <v>1082.4399414</v>
      </c>
      <c r="D608">
        <v>1096.2947998</v>
      </c>
      <c r="E608">
        <v>1075.6125488</v>
      </c>
      <c r="F608">
        <v>1061.7800293</v>
      </c>
      <c r="G608">
        <v>1081.2199707</v>
      </c>
      <c r="H608">
        <v>1082.4399414</v>
      </c>
      <c r="I608">
        <v>1061.7800293</v>
      </c>
      <c r="J608">
        <v>1071.8050536999999</v>
      </c>
      <c r="L608" t="str">
        <f t="shared" si="73"/>
        <v>26NOV2022:07:00:00</v>
      </c>
      <c r="M608">
        <v>7</v>
      </c>
      <c r="N608">
        <f t="shared" si="74"/>
        <v>-7.2255858999999418</v>
      </c>
      <c r="O608">
        <f t="shared" si="69"/>
        <v>-7.2255858999999418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0.66310126538587266</v>
      </c>
    </row>
    <row r="609" spans="1:19" x14ac:dyDescent="0.3">
      <c r="A609" t="s">
        <v>658</v>
      </c>
      <c r="B609">
        <v>1159.5933838000001</v>
      </c>
      <c r="C609">
        <v>1111.0999756000001</v>
      </c>
      <c r="D609">
        <v>1122.2998047000001</v>
      </c>
      <c r="E609">
        <v>1104.5616454999999</v>
      </c>
      <c r="F609">
        <v>1094.3100586</v>
      </c>
      <c r="G609">
        <v>1112.5</v>
      </c>
      <c r="H609">
        <v>1111.0999756000001</v>
      </c>
      <c r="I609">
        <v>1094.3100586</v>
      </c>
      <c r="J609">
        <v>1103.0550536999999</v>
      </c>
      <c r="L609" t="str">
        <f t="shared" si="73"/>
        <v>26NOV2022:08:00:00</v>
      </c>
      <c r="M609">
        <v>8</v>
      </c>
      <c r="N609">
        <f t="shared" si="74"/>
        <v>-48.493408199999976</v>
      </c>
      <c r="O609">
        <f t="shared" si="69"/>
        <v>-48.493408199999976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4.1819321218517604</v>
      </c>
    </row>
    <row r="610" spans="1:19" x14ac:dyDescent="0.3">
      <c r="A610" t="s">
        <v>659</v>
      </c>
      <c r="B610">
        <v>1190.546875</v>
      </c>
      <c r="C610">
        <v>1131.8699951000001</v>
      </c>
      <c r="D610">
        <v>1127.7868652</v>
      </c>
      <c r="E610">
        <v>1117.2181396000001</v>
      </c>
      <c r="F610">
        <v>1117.8100586</v>
      </c>
      <c r="G610">
        <v>1134.3699951000001</v>
      </c>
      <c r="H610">
        <v>1131.8699951000001</v>
      </c>
      <c r="I610">
        <v>1117.8100586</v>
      </c>
      <c r="J610">
        <v>1125.4650879000001</v>
      </c>
      <c r="L610" t="str">
        <f t="shared" si="73"/>
        <v>26NOV2022:09:00:00</v>
      </c>
      <c r="M610">
        <v>9</v>
      </c>
      <c r="N610">
        <f t="shared" si="74"/>
        <v>-58.676879899999904</v>
      </c>
      <c r="O610">
        <f t="shared" si="69"/>
        <v>-58.676879899999904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4.9285652780366087</v>
      </c>
    </row>
    <row r="611" spans="1:19" x14ac:dyDescent="0.3">
      <c r="A611" t="s">
        <v>660</v>
      </c>
      <c r="B611">
        <v>1208.6594238</v>
      </c>
      <c r="C611">
        <v>1155.5999756000001</v>
      </c>
      <c r="D611">
        <v>1144.2822266000001</v>
      </c>
      <c r="E611">
        <v>1153.9559326000001</v>
      </c>
      <c r="F611">
        <v>1143.8599853999999</v>
      </c>
      <c r="G611">
        <v>1157.7700195</v>
      </c>
      <c r="H611">
        <v>1155.5999756000001</v>
      </c>
      <c r="I611">
        <v>1143.8599853999999</v>
      </c>
      <c r="J611">
        <v>1150.2724608999999</v>
      </c>
      <c r="L611" t="str">
        <f t="shared" si="73"/>
        <v>26NOV2022:10:00:00</v>
      </c>
      <c r="M611">
        <v>10</v>
      </c>
      <c r="N611">
        <f t="shared" si="74"/>
        <v>-53.059448199999906</v>
      </c>
      <c r="O611">
        <f t="shared" si="69"/>
        <v>-53.059448199999906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4.3899420428280873</v>
      </c>
    </row>
    <row r="612" spans="1:19" x14ac:dyDescent="0.3">
      <c r="A612" t="s">
        <v>661</v>
      </c>
      <c r="B612">
        <v>1218.6607666</v>
      </c>
      <c r="C612">
        <v>1153.6400146000001</v>
      </c>
      <c r="D612">
        <v>1149.3413086</v>
      </c>
      <c r="E612">
        <v>1173.3336182</v>
      </c>
      <c r="F612">
        <v>1146.4200439000001</v>
      </c>
      <c r="G612">
        <v>1156.9100341999999</v>
      </c>
      <c r="H612">
        <v>1153.6400146000001</v>
      </c>
      <c r="I612">
        <v>1146.4200439000001</v>
      </c>
      <c r="J612">
        <v>1150.8475341999999</v>
      </c>
      <c r="L612" t="str">
        <f t="shared" si="73"/>
        <v>26NOV2022:11:00:00</v>
      </c>
      <c r="M612">
        <v>11</v>
      </c>
      <c r="N612">
        <f t="shared" si="74"/>
        <v>-65.020751999999902</v>
      </c>
      <c r="O612">
        <f t="shared" si="69"/>
        <v>-65.020751999999902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5.3354267062690797</v>
      </c>
    </row>
    <row r="613" spans="1:19" x14ac:dyDescent="0.3">
      <c r="A613" t="s">
        <v>662</v>
      </c>
      <c r="B613">
        <v>1171.6248779</v>
      </c>
      <c r="C613">
        <v>1140.5899658000001</v>
      </c>
      <c r="D613">
        <v>1148.1025391000001</v>
      </c>
      <c r="E613">
        <v>1168.6662598</v>
      </c>
      <c r="F613">
        <v>1136.6099853999999</v>
      </c>
      <c r="G613">
        <v>1145.0100098</v>
      </c>
      <c r="H613">
        <v>1140.5899658000001</v>
      </c>
      <c r="I613">
        <v>1136.6099853999999</v>
      </c>
      <c r="J613">
        <v>1139.7049560999999</v>
      </c>
      <c r="L613" t="str">
        <f t="shared" si="73"/>
        <v>26NOV2022:12:00:00</v>
      </c>
      <c r="M613">
        <v>12</v>
      </c>
      <c r="N613">
        <f t="shared" si="74"/>
        <v>-31.034912099999929</v>
      </c>
      <c r="O613">
        <f t="shared" si="69"/>
        <v>-31.034912099999929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2.648877869137293</v>
      </c>
    </row>
    <row r="614" spans="1:19" x14ac:dyDescent="0.3">
      <c r="A614" t="s">
        <v>663</v>
      </c>
      <c r="B614">
        <v>1153.0375977000001</v>
      </c>
      <c r="C614">
        <v>1136.5999756000001</v>
      </c>
      <c r="D614">
        <v>1136.9989014</v>
      </c>
      <c r="E614">
        <v>1151.8194579999999</v>
      </c>
      <c r="F614">
        <v>1134.1899414</v>
      </c>
      <c r="G614">
        <v>1141.6700439000001</v>
      </c>
      <c r="H614">
        <v>1136.5999756000001</v>
      </c>
      <c r="I614">
        <v>1134.1899414</v>
      </c>
      <c r="J614">
        <v>1136.6624756000001</v>
      </c>
      <c r="L614" t="str">
        <f t="shared" si="73"/>
        <v>26NOV2022:13:00:00</v>
      </c>
      <c r="M614">
        <v>13</v>
      </c>
      <c r="N614">
        <f t="shared" si="74"/>
        <v>-16.437622099999999</v>
      </c>
      <c r="O614">
        <f t="shared" si="69"/>
        <v>-16.437622099999999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1.4255928976460641</v>
      </c>
    </row>
    <row r="615" spans="1:19" x14ac:dyDescent="0.3">
      <c r="A615" t="s">
        <v>664</v>
      </c>
      <c r="B615">
        <v>1120.6881103999999</v>
      </c>
      <c r="C615">
        <v>1121.8399658000001</v>
      </c>
      <c r="D615">
        <v>1111.8487548999999</v>
      </c>
      <c r="E615">
        <v>1117.550293</v>
      </c>
      <c r="F615">
        <v>1120.8900146000001</v>
      </c>
      <c r="G615">
        <v>1127.1300048999999</v>
      </c>
      <c r="H615">
        <v>1121.8399658000001</v>
      </c>
      <c r="I615">
        <v>1120.8900146000001</v>
      </c>
      <c r="J615">
        <v>1122.6875</v>
      </c>
      <c r="L615" t="str">
        <f t="shared" si="73"/>
        <v>26NOV2022:14:00:00</v>
      </c>
      <c r="M615">
        <v>14</v>
      </c>
      <c r="N615">
        <f t="shared" si="74"/>
        <v>1.1518554000001586</v>
      </c>
      <c r="O615" t="str">
        <f t="shared" si="69"/>
        <v/>
      </c>
      <c r="P615">
        <f t="shared" si="70"/>
        <v>1.1518554000001586</v>
      </c>
      <c r="Q615" t="str">
        <f t="shared" si="71"/>
        <v/>
      </c>
      <c r="R615">
        <f t="shared" si="72"/>
        <v>1</v>
      </c>
      <c r="S615">
        <f t="shared" si="75"/>
        <v>0.10278108505934219</v>
      </c>
    </row>
    <row r="616" spans="1:19" x14ac:dyDescent="0.3">
      <c r="A616" t="s">
        <v>665</v>
      </c>
      <c r="B616">
        <v>1101.7988281</v>
      </c>
      <c r="C616">
        <v>1115.1800536999999</v>
      </c>
      <c r="D616">
        <v>1108.9710693</v>
      </c>
      <c r="E616">
        <v>1104.9875488</v>
      </c>
      <c r="F616">
        <v>1112.8000488</v>
      </c>
      <c r="G616">
        <v>1120.2600098</v>
      </c>
      <c r="H616">
        <v>1115.1800536999999</v>
      </c>
      <c r="I616">
        <v>1112.8000488</v>
      </c>
      <c r="J616">
        <v>1115.2600098</v>
      </c>
      <c r="L616" t="str">
        <f t="shared" si="73"/>
        <v>26NOV2022:15:00:00</v>
      </c>
      <c r="M616">
        <v>15</v>
      </c>
      <c r="N616">
        <f t="shared" si="74"/>
        <v>13.38122559999988</v>
      </c>
      <c r="O616" t="str">
        <f t="shared" si="69"/>
        <v/>
      </c>
      <c r="P616">
        <f t="shared" si="70"/>
        <v>13.38122559999988</v>
      </c>
      <c r="Q616" t="str">
        <f t="shared" si="71"/>
        <v/>
      </c>
      <c r="R616">
        <f t="shared" si="72"/>
        <v>1</v>
      </c>
      <c r="S616">
        <f t="shared" si="75"/>
        <v>1.2144890027769562</v>
      </c>
    </row>
    <row r="617" spans="1:19" x14ac:dyDescent="0.3">
      <c r="A617" t="s">
        <v>666</v>
      </c>
      <c r="B617">
        <v>1097.0284423999999</v>
      </c>
      <c r="C617">
        <v>1109.0899658000001</v>
      </c>
      <c r="D617">
        <v>1115.2265625</v>
      </c>
      <c r="E617">
        <v>1100.8366699000001</v>
      </c>
      <c r="F617">
        <v>1107.9000243999999</v>
      </c>
      <c r="G617">
        <v>1114.3199463000001</v>
      </c>
      <c r="H617">
        <v>1109.0899658000001</v>
      </c>
      <c r="I617">
        <v>1107.9000243999999</v>
      </c>
      <c r="J617">
        <v>1109.8024902</v>
      </c>
      <c r="L617" t="str">
        <f t="shared" si="73"/>
        <v>26NOV2022:16:00:00</v>
      </c>
      <c r="M617">
        <v>16</v>
      </c>
      <c r="N617">
        <f t="shared" si="74"/>
        <v>12.061523400000169</v>
      </c>
      <c r="O617" t="str">
        <f t="shared" si="69"/>
        <v/>
      </c>
      <c r="P617">
        <f t="shared" si="70"/>
        <v>12.061523400000169</v>
      </c>
      <c r="Q617" t="str">
        <f t="shared" si="71"/>
        <v/>
      </c>
      <c r="R617">
        <f t="shared" si="72"/>
        <v>1</v>
      </c>
      <c r="S617">
        <f t="shared" si="75"/>
        <v>1.0994722592253703</v>
      </c>
    </row>
    <row r="618" spans="1:19" x14ac:dyDescent="0.3">
      <c r="A618" t="s">
        <v>667</v>
      </c>
      <c r="B618">
        <v>1113.0682373</v>
      </c>
      <c r="C618">
        <v>1107.2900391000001</v>
      </c>
      <c r="D618">
        <v>1147.8028564000001</v>
      </c>
      <c r="E618">
        <v>1118.0394286999999</v>
      </c>
      <c r="F618">
        <v>1105.8800048999999</v>
      </c>
      <c r="G618">
        <v>1113.4399414</v>
      </c>
      <c r="H618">
        <v>1107.2900391000001</v>
      </c>
      <c r="I618">
        <v>1105.8800048999999</v>
      </c>
      <c r="J618">
        <v>1108.1225586</v>
      </c>
      <c r="L618" t="str">
        <f t="shared" si="73"/>
        <v>26NOV2022:17:00:00</v>
      </c>
      <c r="M618">
        <v>17</v>
      </c>
      <c r="N618">
        <f t="shared" si="74"/>
        <v>-5.7781981999999061</v>
      </c>
      <c r="O618">
        <f t="shared" si="69"/>
        <v>-5.7781981999999061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0.51912344691608836</v>
      </c>
    </row>
    <row r="619" spans="1:19" x14ac:dyDescent="0.3">
      <c r="A619" t="s">
        <v>668</v>
      </c>
      <c r="B619">
        <v>1102.7169189000001</v>
      </c>
      <c r="C619">
        <v>1137.5999756000001</v>
      </c>
      <c r="D619">
        <v>1208.8520507999999</v>
      </c>
      <c r="E619">
        <v>1163.5407714999999</v>
      </c>
      <c r="F619">
        <v>1139.1800536999999</v>
      </c>
      <c r="G619">
        <v>1146.7199707</v>
      </c>
      <c r="H619">
        <v>1137.5999756000001</v>
      </c>
      <c r="I619">
        <v>1139.1800536999999</v>
      </c>
      <c r="J619">
        <v>1140.6700439000001</v>
      </c>
      <c r="L619" t="str">
        <f t="shared" si="73"/>
        <v>26NOV2022:18:00:00</v>
      </c>
      <c r="M619">
        <v>18</v>
      </c>
      <c r="N619">
        <f t="shared" si="74"/>
        <v>34.883056699999997</v>
      </c>
      <c r="O619" t="str">
        <f t="shared" si="69"/>
        <v/>
      </c>
      <c r="P619">
        <f t="shared" si="70"/>
        <v>34.883056699999997</v>
      </c>
      <c r="Q619" t="str">
        <f t="shared" si="71"/>
        <v/>
      </c>
      <c r="R619">
        <f t="shared" si="72"/>
        <v>1</v>
      </c>
      <c r="S619">
        <f t="shared" si="75"/>
        <v>3.16337367298192</v>
      </c>
    </row>
    <row r="620" spans="1:19" x14ac:dyDescent="0.3">
      <c r="A620" t="s">
        <v>669</v>
      </c>
      <c r="B620">
        <v>1132.7344971</v>
      </c>
      <c r="C620">
        <v>1199.2900391000001</v>
      </c>
      <c r="D620">
        <v>1246.770874</v>
      </c>
      <c r="E620">
        <v>1188.8526611</v>
      </c>
      <c r="F620">
        <v>1200.4899902</v>
      </c>
      <c r="G620">
        <v>1208.5600586</v>
      </c>
      <c r="H620">
        <v>1199.2900391000001</v>
      </c>
      <c r="I620">
        <v>1200.4899902</v>
      </c>
      <c r="J620">
        <v>1202.2075195</v>
      </c>
      <c r="L620" t="str">
        <f t="shared" si="73"/>
        <v>26NOV2022:19:00:00</v>
      </c>
      <c r="M620">
        <v>19</v>
      </c>
      <c r="N620">
        <f t="shared" si="74"/>
        <v>66.555542000000059</v>
      </c>
      <c r="O620" t="str">
        <f t="shared" si="69"/>
        <v/>
      </c>
      <c r="P620">
        <f t="shared" si="70"/>
        <v>66.555542000000059</v>
      </c>
      <c r="Q620" t="str">
        <f t="shared" si="71"/>
        <v/>
      </c>
      <c r="R620">
        <f t="shared" si="72"/>
        <v>1</v>
      </c>
      <c r="S620">
        <f t="shared" si="75"/>
        <v>5.8756524296200023</v>
      </c>
    </row>
    <row r="621" spans="1:19" x14ac:dyDescent="0.3">
      <c r="A621" t="s">
        <v>670</v>
      </c>
      <c r="B621">
        <v>1133.0112305</v>
      </c>
      <c r="C621">
        <v>1211.8900146000001</v>
      </c>
      <c r="D621">
        <v>1247.0393065999999</v>
      </c>
      <c r="E621">
        <v>1187.0856934000001</v>
      </c>
      <c r="F621">
        <v>1210.1500243999999</v>
      </c>
      <c r="G621">
        <v>1220.1500243999999</v>
      </c>
      <c r="H621">
        <v>1211.8900146000001</v>
      </c>
      <c r="I621">
        <v>1210.1500243999999</v>
      </c>
      <c r="J621">
        <v>1213.0849608999999</v>
      </c>
      <c r="L621" t="str">
        <f t="shared" si="73"/>
        <v>26NOV2022:20:00:00</v>
      </c>
      <c r="M621">
        <v>20</v>
      </c>
      <c r="N621">
        <f t="shared" si="74"/>
        <v>78.878784100000075</v>
      </c>
      <c r="O621" t="str">
        <f t="shared" si="69"/>
        <v/>
      </c>
      <c r="P621">
        <f t="shared" si="70"/>
        <v>78.878784100000075</v>
      </c>
      <c r="Q621" t="str">
        <f t="shared" si="71"/>
        <v/>
      </c>
      <c r="R621">
        <f t="shared" si="72"/>
        <v>1</v>
      </c>
      <c r="S621">
        <f t="shared" si="75"/>
        <v>6.9618713368966985</v>
      </c>
    </row>
    <row r="622" spans="1:19" x14ac:dyDescent="0.3">
      <c r="A622" t="s">
        <v>671</v>
      </c>
      <c r="B622">
        <v>1160.1561279</v>
      </c>
      <c r="C622">
        <v>1214.3299560999999</v>
      </c>
      <c r="D622">
        <v>1211.3479004000001</v>
      </c>
      <c r="E622">
        <v>1171.3399658000001</v>
      </c>
      <c r="F622">
        <v>1209.2700195</v>
      </c>
      <c r="G622">
        <v>1221.2199707</v>
      </c>
      <c r="H622">
        <v>1214.3299560999999</v>
      </c>
      <c r="I622">
        <v>1209.2700195</v>
      </c>
      <c r="J622">
        <v>1213.5224608999999</v>
      </c>
      <c r="L622" t="str">
        <f t="shared" si="73"/>
        <v>26NOV2022:21:00:00</v>
      </c>
      <c r="M622">
        <v>21</v>
      </c>
      <c r="N622">
        <f t="shared" si="74"/>
        <v>54.173828199999889</v>
      </c>
      <c r="O622" t="str">
        <f t="shared" si="69"/>
        <v/>
      </c>
      <c r="P622">
        <f t="shared" si="70"/>
        <v>54.173828199999889</v>
      </c>
      <c r="Q622" t="str">
        <f t="shared" si="71"/>
        <v/>
      </c>
      <c r="R622">
        <f t="shared" si="72"/>
        <v>1</v>
      </c>
      <c r="S622">
        <f t="shared" si="75"/>
        <v>4.6695291174352542</v>
      </c>
    </row>
    <row r="623" spans="1:19" x14ac:dyDescent="0.3">
      <c r="A623" t="s">
        <v>672</v>
      </c>
      <c r="B623">
        <v>1136.3520507999999</v>
      </c>
      <c r="C623">
        <v>1188.6600341999999</v>
      </c>
      <c r="D623">
        <v>1191.2713623</v>
      </c>
      <c r="E623">
        <v>1171.9997559000001</v>
      </c>
      <c r="F623">
        <v>1180.2299805</v>
      </c>
      <c r="G623">
        <v>1193.8100586</v>
      </c>
      <c r="H623">
        <v>1188.6600341999999</v>
      </c>
      <c r="I623">
        <v>1180.2299805</v>
      </c>
      <c r="J623">
        <v>1185.7324219</v>
      </c>
      <c r="L623" t="str">
        <f t="shared" si="73"/>
        <v>26NOV2022:22:00:00</v>
      </c>
      <c r="M623">
        <v>22</v>
      </c>
      <c r="N623">
        <f t="shared" si="74"/>
        <v>52.307983400000012</v>
      </c>
      <c r="O623" t="str">
        <f t="shared" si="69"/>
        <v/>
      </c>
      <c r="P623">
        <f t="shared" si="70"/>
        <v>52.307983400000012</v>
      </c>
      <c r="Q623" t="str">
        <f t="shared" si="71"/>
        <v/>
      </c>
      <c r="R623">
        <f t="shared" si="72"/>
        <v>1</v>
      </c>
      <c r="S623">
        <f t="shared" si="75"/>
        <v>4.6031494696713766</v>
      </c>
    </row>
    <row r="624" spans="1:19" x14ac:dyDescent="0.3">
      <c r="A624" t="s">
        <v>673</v>
      </c>
      <c r="B624">
        <v>1117.0368652</v>
      </c>
      <c r="C624">
        <v>1159.4899902</v>
      </c>
      <c r="D624">
        <v>1181.2303466999999</v>
      </c>
      <c r="E624">
        <v>1172.4642334</v>
      </c>
      <c r="F624">
        <v>1148.4000243999999</v>
      </c>
      <c r="G624">
        <v>1159.8900146000001</v>
      </c>
      <c r="H624">
        <v>1159.4899902</v>
      </c>
      <c r="I624">
        <v>1148.4000243999999</v>
      </c>
      <c r="J624">
        <v>1154.0449219</v>
      </c>
      <c r="L624" t="str">
        <f t="shared" si="73"/>
        <v>26NOV2022:23:00:00</v>
      </c>
      <c r="M624">
        <v>23</v>
      </c>
      <c r="N624">
        <f t="shared" si="74"/>
        <v>42.453125</v>
      </c>
      <c r="O624" t="str">
        <f t="shared" si="69"/>
        <v/>
      </c>
      <c r="P624">
        <f t="shared" si="70"/>
        <v>42.453125</v>
      </c>
      <c r="Q624" t="str">
        <f t="shared" si="71"/>
        <v/>
      </c>
      <c r="R624">
        <f t="shared" si="72"/>
        <v>1</v>
      </c>
      <c r="S624">
        <f t="shared" si="75"/>
        <v>3.8005124380920927</v>
      </c>
    </row>
    <row r="625" spans="1:19" x14ac:dyDescent="0.3">
      <c r="A625" t="s">
        <v>674</v>
      </c>
      <c r="B625">
        <v>1076.7543945</v>
      </c>
      <c r="C625">
        <v>1116.3299560999999</v>
      </c>
      <c r="D625">
        <v>1126.020874</v>
      </c>
      <c r="E625">
        <v>1131.4946289</v>
      </c>
      <c r="F625">
        <v>1103</v>
      </c>
      <c r="G625">
        <v>1113.0400391000001</v>
      </c>
      <c r="H625">
        <v>1116.3299560999999</v>
      </c>
      <c r="I625">
        <v>1103</v>
      </c>
      <c r="J625">
        <v>1108.8425293</v>
      </c>
      <c r="L625" t="str">
        <f t="shared" si="73"/>
        <v>27NOV2022:00:00:00</v>
      </c>
      <c r="M625">
        <v>24</v>
      </c>
      <c r="N625">
        <f t="shared" si="74"/>
        <v>39.575561599999901</v>
      </c>
      <c r="O625" t="str">
        <f t="shared" si="69"/>
        <v/>
      </c>
      <c r="P625">
        <f t="shared" si="70"/>
        <v>39.575561599999901</v>
      </c>
      <c r="Q625" t="str">
        <f t="shared" si="71"/>
        <v/>
      </c>
      <c r="R625">
        <f t="shared" si="72"/>
        <v>1</v>
      </c>
      <c r="S625">
        <f t="shared" si="75"/>
        <v>3.6754492762833948</v>
      </c>
    </row>
    <row r="626" spans="1:19" x14ac:dyDescent="0.3">
      <c r="A626" t="s">
        <v>675</v>
      </c>
      <c r="B626">
        <v>998.00433350000003</v>
      </c>
      <c r="C626">
        <v>1091.4000243999999</v>
      </c>
      <c r="D626">
        <v>1128.1965332</v>
      </c>
      <c r="E626">
        <v>1126.4309082</v>
      </c>
      <c r="F626">
        <v>1091.8100586</v>
      </c>
      <c r="G626">
        <v>1091.4000243999999</v>
      </c>
      <c r="H626">
        <v>1103.0200195</v>
      </c>
      <c r="I626">
        <v>1091.8100586</v>
      </c>
      <c r="J626">
        <v>1094.5100098</v>
      </c>
      <c r="L626" t="str">
        <f t="shared" si="73"/>
        <v>27NOV2022:01:00:00</v>
      </c>
      <c r="M626">
        <v>1</v>
      </c>
      <c r="N626">
        <f t="shared" si="74"/>
        <v>93.395690899999863</v>
      </c>
      <c r="O626" t="str">
        <f t="shared" si="69"/>
        <v/>
      </c>
      <c r="P626">
        <f t="shared" si="70"/>
        <v>93.395690899999863</v>
      </c>
      <c r="Q626" t="str">
        <f t="shared" si="71"/>
        <v/>
      </c>
      <c r="R626">
        <f t="shared" si="72"/>
        <v>1</v>
      </c>
      <c r="S626">
        <f t="shared" si="75"/>
        <v>9.3582450260973609</v>
      </c>
    </row>
    <row r="627" spans="1:19" x14ac:dyDescent="0.3">
      <c r="A627" t="s">
        <v>676</v>
      </c>
      <c r="B627">
        <v>1016.0725708</v>
      </c>
      <c r="C627">
        <v>1066.9100341999999</v>
      </c>
      <c r="D627">
        <v>1131.3359375</v>
      </c>
      <c r="E627">
        <v>1121.2158202999999</v>
      </c>
      <c r="F627">
        <v>1071.0500488</v>
      </c>
      <c r="G627">
        <v>1066.9100341999999</v>
      </c>
      <c r="H627">
        <v>1088.9300536999999</v>
      </c>
      <c r="I627">
        <v>1071.0500488</v>
      </c>
      <c r="J627">
        <v>1074.4851074000001</v>
      </c>
      <c r="L627" t="str">
        <f t="shared" si="73"/>
        <v>27NOV2022:02:00:00</v>
      </c>
      <c r="M627">
        <v>2</v>
      </c>
      <c r="N627">
        <f t="shared" si="74"/>
        <v>50.837463399999933</v>
      </c>
      <c r="O627" t="str">
        <f t="shared" si="69"/>
        <v/>
      </c>
      <c r="P627">
        <f t="shared" si="70"/>
        <v>50.837463399999933</v>
      </c>
      <c r="Q627" t="str">
        <f t="shared" si="71"/>
        <v/>
      </c>
      <c r="R627">
        <f t="shared" si="72"/>
        <v>1</v>
      </c>
      <c r="S627">
        <f t="shared" si="75"/>
        <v>5.0033299649033234</v>
      </c>
    </row>
    <row r="628" spans="1:19" x14ac:dyDescent="0.3">
      <c r="A628" t="s">
        <v>677</v>
      </c>
      <c r="B628">
        <v>1069.4779053</v>
      </c>
      <c r="C628">
        <v>1031.8399658000001</v>
      </c>
      <c r="D628">
        <v>1125.5965576000001</v>
      </c>
      <c r="E628">
        <v>1118.5167236</v>
      </c>
      <c r="F628">
        <v>1039.6899414</v>
      </c>
      <c r="G628">
        <v>1031.8399658000001</v>
      </c>
      <c r="H628">
        <v>1053.7199707</v>
      </c>
      <c r="I628">
        <v>1039.6899414</v>
      </c>
      <c r="J628">
        <v>1041.2349853999999</v>
      </c>
      <c r="L628" t="str">
        <f t="shared" si="73"/>
        <v>27NOV2022:03:00:00</v>
      </c>
      <c r="M628">
        <v>3</v>
      </c>
      <c r="N628">
        <f t="shared" si="74"/>
        <v>-37.637939499999902</v>
      </c>
      <c r="O628">
        <f t="shared" si="69"/>
        <v>-37.637939499999902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3.5192816339148267</v>
      </c>
    </row>
    <row r="629" spans="1:19" x14ac:dyDescent="0.3">
      <c r="A629" t="s">
        <v>678</v>
      </c>
      <c r="B629">
        <v>1078.3839111</v>
      </c>
      <c r="C629">
        <v>1021.3599854</v>
      </c>
      <c r="D629">
        <v>1121.9527588000001</v>
      </c>
      <c r="E629">
        <v>1106.3039550999999</v>
      </c>
      <c r="F629">
        <v>1029.8900146000001</v>
      </c>
      <c r="G629">
        <v>1021.3599854</v>
      </c>
      <c r="H629">
        <v>1039.0999756000001</v>
      </c>
      <c r="I629">
        <v>1029.8900146000001</v>
      </c>
      <c r="J629">
        <v>1030.0600586</v>
      </c>
      <c r="L629" t="str">
        <f t="shared" si="73"/>
        <v>27NOV2022:04:00:00</v>
      </c>
      <c r="M629">
        <v>4</v>
      </c>
      <c r="N629">
        <f t="shared" si="74"/>
        <v>-57.02392569999995</v>
      </c>
      <c r="O629">
        <f t="shared" si="69"/>
        <v>-57.02392569999995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5.287905829551276</v>
      </c>
    </row>
    <row r="630" spans="1:19" x14ac:dyDescent="0.3">
      <c r="A630" t="s">
        <v>679</v>
      </c>
      <c r="B630">
        <v>1090.5985106999999</v>
      </c>
      <c r="C630">
        <v>1038.7199707</v>
      </c>
      <c r="D630">
        <v>1119.2474365</v>
      </c>
      <c r="E630">
        <v>1089.9731445</v>
      </c>
      <c r="F630">
        <v>1045.0699463000001</v>
      </c>
      <c r="G630">
        <v>1038.7199707</v>
      </c>
      <c r="H630">
        <v>1056.5500488</v>
      </c>
      <c r="I630">
        <v>1045.0699463000001</v>
      </c>
      <c r="J630">
        <v>1046.3525391000001</v>
      </c>
      <c r="L630" t="str">
        <f t="shared" si="73"/>
        <v>27NOV2022:05:00:00</v>
      </c>
      <c r="M630">
        <v>5</v>
      </c>
      <c r="N630">
        <f t="shared" si="74"/>
        <v>-51.87853999999993</v>
      </c>
      <c r="O630">
        <f t="shared" si="69"/>
        <v>-51.87853999999993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4.7568871120777274</v>
      </c>
    </row>
    <row r="631" spans="1:19" x14ac:dyDescent="0.3">
      <c r="A631" t="s">
        <v>680</v>
      </c>
      <c r="B631">
        <v>1103.7694091999999</v>
      </c>
      <c r="C631">
        <v>1068.3399658000001</v>
      </c>
      <c r="D631">
        <v>1132.0523682</v>
      </c>
      <c r="E631">
        <v>1097.5600586</v>
      </c>
      <c r="F631">
        <v>1070.9499512</v>
      </c>
      <c r="G631">
        <v>1068.3399658000001</v>
      </c>
      <c r="H631">
        <v>1081.4699707</v>
      </c>
      <c r="I631">
        <v>1070.9499512</v>
      </c>
      <c r="J631">
        <v>1072.9274902</v>
      </c>
      <c r="L631" t="str">
        <f t="shared" si="73"/>
        <v>27NOV2022:06:00:00</v>
      </c>
      <c r="M631">
        <v>6</v>
      </c>
      <c r="N631">
        <f t="shared" si="74"/>
        <v>-35.429443399999855</v>
      </c>
      <c r="O631">
        <f t="shared" si="69"/>
        <v>-35.429443399999855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3.2098591521646473</v>
      </c>
    </row>
    <row r="632" spans="1:19" x14ac:dyDescent="0.3">
      <c r="A632" t="s">
        <v>681</v>
      </c>
      <c r="B632">
        <v>1121.6582031</v>
      </c>
      <c r="C632">
        <v>1115.8800048999999</v>
      </c>
      <c r="D632">
        <v>1144.463501</v>
      </c>
      <c r="E632">
        <v>1102.4678954999999</v>
      </c>
      <c r="F632">
        <v>1112.4300536999999</v>
      </c>
      <c r="G632">
        <v>1115.8800048999999</v>
      </c>
      <c r="H632">
        <v>1117.6500243999999</v>
      </c>
      <c r="I632">
        <v>1112.4300536999999</v>
      </c>
      <c r="J632">
        <v>1114.5976562999999</v>
      </c>
      <c r="L632" t="str">
        <f t="shared" si="73"/>
        <v>27NOV2022:07:00:00</v>
      </c>
      <c r="M632">
        <v>7</v>
      </c>
      <c r="N632">
        <f t="shared" si="74"/>
        <v>-5.7781982000001335</v>
      </c>
      <c r="O632">
        <f t="shared" si="69"/>
        <v>-5.7781982000001335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0.5151478573446483</v>
      </c>
    </row>
    <row r="633" spans="1:19" x14ac:dyDescent="0.3">
      <c r="A633" t="s">
        <v>682</v>
      </c>
      <c r="B633">
        <v>1088.0576172000001</v>
      </c>
      <c r="C633">
        <v>1157.8000488</v>
      </c>
      <c r="D633">
        <v>1157.4711914</v>
      </c>
      <c r="E633">
        <v>1114.9704589999999</v>
      </c>
      <c r="F633">
        <v>1150.25</v>
      </c>
      <c r="G633">
        <v>1157.8000488</v>
      </c>
      <c r="H633">
        <v>1150.6700439000001</v>
      </c>
      <c r="I633">
        <v>1150.25</v>
      </c>
      <c r="J633">
        <v>1152.2425536999999</v>
      </c>
      <c r="L633" t="str">
        <f t="shared" si="73"/>
        <v>27NOV2022:08:00:00</v>
      </c>
      <c r="M633">
        <v>8</v>
      </c>
      <c r="N633">
        <f t="shared" si="74"/>
        <v>69.742431599999918</v>
      </c>
      <c r="O633" t="str">
        <f t="shared" si="69"/>
        <v/>
      </c>
      <c r="P633">
        <f t="shared" si="70"/>
        <v>69.742431599999918</v>
      </c>
      <c r="Q633" t="str">
        <f t="shared" si="71"/>
        <v/>
      </c>
      <c r="R633">
        <f t="shared" si="72"/>
        <v>1</v>
      </c>
      <c r="S633">
        <f t="shared" si="75"/>
        <v>6.4098105189938943</v>
      </c>
    </row>
    <row r="634" spans="1:19" x14ac:dyDescent="0.3">
      <c r="A634" t="s">
        <v>683</v>
      </c>
      <c r="B634">
        <v>1099.4246826000001</v>
      </c>
      <c r="C634">
        <v>1184.3000488</v>
      </c>
      <c r="D634">
        <v>1175.3294678</v>
      </c>
      <c r="E634">
        <v>1156.2280272999999</v>
      </c>
      <c r="F634">
        <v>1174.3800048999999</v>
      </c>
      <c r="G634">
        <v>1184.3000488</v>
      </c>
      <c r="H634">
        <v>1172.8900146000001</v>
      </c>
      <c r="I634">
        <v>1174.3800048999999</v>
      </c>
      <c r="J634">
        <v>1176.4875488</v>
      </c>
      <c r="L634" t="str">
        <f t="shared" si="73"/>
        <v>27NOV2022:09:00:00</v>
      </c>
      <c r="M634">
        <v>9</v>
      </c>
      <c r="N634">
        <f t="shared" si="74"/>
        <v>84.875366199999917</v>
      </c>
      <c r="O634" t="str">
        <f t="shared" si="69"/>
        <v/>
      </c>
      <c r="P634">
        <f t="shared" si="70"/>
        <v>84.875366199999917</v>
      </c>
      <c r="Q634" t="str">
        <f t="shared" si="71"/>
        <v/>
      </c>
      <c r="R634">
        <f t="shared" si="72"/>
        <v>1</v>
      </c>
      <c r="S634">
        <f t="shared" si="75"/>
        <v>7.7199800535022041</v>
      </c>
    </row>
    <row r="635" spans="1:19" x14ac:dyDescent="0.3">
      <c r="A635" t="s">
        <v>684</v>
      </c>
      <c r="B635">
        <v>1139.4129639</v>
      </c>
      <c r="C635">
        <v>1198.5699463000001</v>
      </c>
      <c r="D635">
        <v>1165.5456543</v>
      </c>
      <c r="E635">
        <v>1139.7863769999999</v>
      </c>
      <c r="F635">
        <v>1189.5</v>
      </c>
      <c r="G635">
        <v>1198.5699463000001</v>
      </c>
      <c r="H635">
        <v>1183.2700195</v>
      </c>
      <c r="I635">
        <v>1189.5</v>
      </c>
      <c r="J635">
        <v>1190.2099608999999</v>
      </c>
      <c r="L635" t="str">
        <f t="shared" si="73"/>
        <v>27NOV2022:10:00:00</v>
      </c>
      <c r="M635">
        <v>10</v>
      </c>
      <c r="N635">
        <f t="shared" si="74"/>
        <v>59.156982400000061</v>
      </c>
      <c r="O635" t="str">
        <f t="shared" si="69"/>
        <v/>
      </c>
      <c r="P635">
        <f t="shared" si="70"/>
        <v>59.156982400000061</v>
      </c>
      <c r="Q635" t="str">
        <f t="shared" si="71"/>
        <v/>
      </c>
      <c r="R635">
        <f t="shared" si="72"/>
        <v>1</v>
      </c>
      <c r="S635">
        <f t="shared" si="75"/>
        <v>5.1918825109305979</v>
      </c>
    </row>
    <row r="636" spans="1:19" x14ac:dyDescent="0.3">
      <c r="A636" t="s">
        <v>685</v>
      </c>
      <c r="B636">
        <v>1119.7641602000001</v>
      </c>
      <c r="C636">
        <v>1173.0500488</v>
      </c>
      <c r="D636">
        <v>1160.8634033000001</v>
      </c>
      <c r="E636">
        <v>1138.0543213000001</v>
      </c>
      <c r="F636">
        <v>1167.6199951000001</v>
      </c>
      <c r="G636">
        <v>1173.0500488</v>
      </c>
      <c r="H636">
        <v>1160.7900391000001</v>
      </c>
      <c r="I636">
        <v>1167.6199951000001</v>
      </c>
      <c r="J636">
        <v>1167.2700195</v>
      </c>
      <c r="L636" t="str">
        <f t="shared" si="73"/>
        <v>27NOV2022:11:00:00</v>
      </c>
      <c r="M636">
        <v>11</v>
      </c>
      <c r="N636">
        <f t="shared" si="74"/>
        <v>53.285888599999907</v>
      </c>
      <c r="O636" t="str">
        <f t="shared" si="69"/>
        <v/>
      </c>
      <c r="P636">
        <f t="shared" si="70"/>
        <v>53.285888599999907</v>
      </c>
      <c r="Q636" t="str">
        <f t="shared" si="71"/>
        <v/>
      </c>
      <c r="R636">
        <f t="shared" si="72"/>
        <v>1</v>
      </c>
      <c r="S636">
        <f t="shared" si="75"/>
        <v>4.7586706642300971</v>
      </c>
    </row>
    <row r="637" spans="1:19" x14ac:dyDescent="0.3">
      <c r="A637" t="s">
        <v>686</v>
      </c>
      <c r="B637">
        <v>1080.7128906</v>
      </c>
      <c r="C637">
        <v>1151.8199463000001</v>
      </c>
      <c r="D637">
        <v>1144.3107910000001</v>
      </c>
      <c r="E637">
        <v>1120.5390625</v>
      </c>
      <c r="F637">
        <v>1147.6099853999999</v>
      </c>
      <c r="G637">
        <v>1151.8199463000001</v>
      </c>
      <c r="H637">
        <v>1134.8000488</v>
      </c>
      <c r="I637">
        <v>1147.6099853999999</v>
      </c>
      <c r="J637">
        <v>1145.4599608999999</v>
      </c>
      <c r="L637" t="str">
        <f t="shared" si="73"/>
        <v>27NOV2022:12:00:00</v>
      </c>
      <c r="M637">
        <v>12</v>
      </c>
      <c r="N637">
        <f t="shared" si="74"/>
        <v>71.107055700000046</v>
      </c>
      <c r="O637" t="str">
        <f t="shared" si="69"/>
        <v/>
      </c>
      <c r="P637">
        <f t="shared" si="70"/>
        <v>71.107055700000046</v>
      </c>
      <c r="Q637" t="str">
        <f t="shared" si="71"/>
        <v/>
      </c>
      <c r="R637">
        <f t="shared" si="72"/>
        <v>1</v>
      </c>
      <c r="S637">
        <f t="shared" si="75"/>
        <v>6.5796435222052532</v>
      </c>
    </row>
    <row r="638" spans="1:19" x14ac:dyDescent="0.3">
      <c r="A638" t="s">
        <v>687</v>
      </c>
      <c r="B638">
        <v>1065.2535399999999</v>
      </c>
      <c r="C638">
        <v>1141.9200439000001</v>
      </c>
      <c r="D638">
        <v>1124.5115966999999</v>
      </c>
      <c r="E638">
        <v>1091.8294678</v>
      </c>
      <c r="F638">
        <v>1139.0500488</v>
      </c>
      <c r="G638">
        <v>1141.9200439000001</v>
      </c>
      <c r="H638">
        <v>1125.6199951000001</v>
      </c>
      <c r="I638">
        <v>1139.0500488</v>
      </c>
      <c r="J638">
        <v>1136.4100341999999</v>
      </c>
      <c r="L638" t="str">
        <f t="shared" si="73"/>
        <v>27NOV2022:13:00:00</v>
      </c>
      <c r="M638">
        <v>13</v>
      </c>
      <c r="N638">
        <f t="shared" si="74"/>
        <v>76.66650390000018</v>
      </c>
      <c r="O638" t="str">
        <f t="shared" si="69"/>
        <v/>
      </c>
      <c r="P638">
        <f t="shared" si="70"/>
        <v>76.66650390000018</v>
      </c>
      <c r="Q638" t="str">
        <f t="shared" si="71"/>
        <v/>
      </c>
      <c r="R638">
        <f t="shared" si="72"/>
        <v>1</v>
      </c>
      <c r="S638">
        <f t="shared" si="75"/>
        <v>7.1970193969034062</v>
      </c>
    </row>
    <row r="639" spans="1:19" x14ac:dyDescent="0.3">
      <c r="A639" t="s">
        <v>688</v>
      </c>
      <c r="B639">
        <v>1040.9625243999999</v>
      </c>
      <c r="C639">
        <v>1125.1700439000001</v>
      </c>
      <c r="D639">
        <v>1104.4746094</v>
      </c>
      <c r="E639">
        <v>1075.0275879000001</v>
      </c>
      <c r="F639">
        <v>1126.3299560999999</v>
      </c>
      <c r="G639">
        <v>1125.1700439000001</v>
      </c>
      <c r="H639">
        <v>1105.9300536999999</v>
      </c>
      <c r="I639">
        <v>1126.3299560999999</v>
      </c>
      <c r="J639">
        <v>1120.9399414</v>
      </c>
      <c r="L639" t="str">
        <f t="shared" si="73"/>
        <v>27NOV2022:14:00:00</v>
      </c>
      <c r="M639">
        <v>14</v>
      </c>
      <c r="N639">
        <f t="shared" si="74"/>
        <v>84.207519500000217</v>
      </c>
      <c r="O639" t="str">
        <f t="shared" si="69"/>
        <v/>
      </c>
      <c r="P639">
        <f t="shared" si="70"/>
        <v>84.207519500000217</v>
      </c>
      <c r="Q639" t="str">
        <f t="shared" si="71"/>
        <v/>
      </c>
      <c r="R639">
        <f t="shared" si="72"/>
        <v>1</v>
      </c>
      <c r="S639">
        <f t="shared" si="75"/>
        <v>8.0893901102286634</v>
      </c>
    </row>
    <row r="640" spans="1:19" x14ac:dyDescent="0.3">
      <c r="A640" t="s">
        <v>689</v>
      </c>
      <c r="B640">
        <v>1033.9382324000001</v>
      </c>
      <c r="C640">
        <v>1114.6400146000001</v>
      </c>
      <c r="D640">
        <v>1095.4931641000001</v>
      </c>
      <c r="E640">
        <v>1059.7725829999999</v>
      </c>
      <c r="F640">
        <v>1118.4499512</v>
      </c>
      <c r="G640">
        <v>1114.6400146000001</v>
      </c>
      <c r="H640">
        <v>1099.5699463000001</v>
      </c>
      <c r="I640">
        <v>1118.4499512</v>
      </c>
      <c r="J640">
        <v>1112.7774658000001</v>
      </c>
      <c r="L640" t="str">
        <f t="shared" si="73"/>
        <v>27NOV2022:15:00:00</v>
      </c>
      <c r="M640">
        <v>15</v>
      </c>
      <c r="N640">
        <f t="shared" si="74"/>
        <v>80.701782200000025</v>
      </c>
      <c r="O640" t="str">
        <f t="shared" si="69"/>
        <v/>
      </c>
      <c r="P640">
        <f t="shared" si="70"/>
        <v>80.701782200000025</v>
      </c>
      <c r="Q640" t="str">
        <f t="shared" si="71"/>
        <v/>
      </c>
      <c r="R640">
        <f t="shared" si="72"/>
        <v>1</v>
      </c>
      <c r="S640">
        <f t="shared" si="75"/>
        <v>7.805280786713273</v>
      </c>
    </row>
    <row r="641" spans="1:19" x14ac:dyDescent="0.3">
      <c r="A641" t="s">
        <v>690</v>
      </c>
      <c r="B641">
        <v>1040.0013428</v>
      </c>
      <c r="C641">
        <v>1113.4799805</v>
      </c>
      <c r="D641">
        <v>1114.5186768000001</v>
      </c>
      <c r="E641">
        <v>1075.0266113</v>
      </c>
      <c r="F641">
        <v>1117.3399658000001</v>
      </c>
      <c r="G641">
        <v>1113.4799805</v>
      </c>
      <c r="H641">
        <v>1091.1500243999999</v>
      </c>
      <c r="I641">
        <v>1117.3399658000001</v>
      </c>
      <c r="J641">
        <v>1109.8275146000001</v>
      </c>
      <c r="L641" t="str">
        <f t="shared" si="73"/>
        <v>27NOV2022:16:00:00</v>
      </c>
      <c r="M641">
        <v>16</v>
      </c>
      <c r="N641">
        <f t="shared" si="74"/>
        <v>73.478637700000036</v>
      </c>
      <c r="O641" t="str">
        <f t="shared" si="69"/>
        <v/>
      </c>
      <c r="P641">
        <f t="shared" si="70"/>
        <v>73.478637700000036</v>
      </c>
      <c r="Q641" t="str">
        <f t="shared" si="71"/>
        <v/>
      </c>
      <c r="R641">
        <f t="shared" si="72"/>
        <v>1</v>
      </c>
      <c r="S641">
        <f t="shared" si="75"/>
        <v>7.0652445026823898</v>
      </c>
    </row>
    <row r="642" spans="1:19" x14ac:dyDescent="0.3">
      <c r="A642" t="s">
        <v>691</v>
      </c>
      <c r="B642">
        <v>1090.4002685999999</v>
      </c>
      <c r="C642">
        <v>1123.6199951000001</v>
      </c>
      <c r="D642">
        <v>1144.1467285000001</v>
      </c>
      <c r="E642">
        <v>1091.3863524999999</v>
      </c>
      <c r="F642">
        <v>1126.9499512</v>
      </c>
      <c r="G642">
        <v>1123.6199951000001</v>
      </c>
      <c r="H642">
        <v>1092.1199951000001</v>
      </c>
      <c r="I642">
        <v>1126.9499512</v>
      </c>
      <c r="J642">
        <v>1117.4100341999999</v>
      </c>
      <c r="L642" t="str">
        <f t="shared" si="73"/>
        <v>27NOV2022:17:00:00</v>
      </c>
      <c r="M642">
        <v>17</v>
      </c>
      <c r="N642">
        <f t="shared" si="74"/>
        <v>33.219726500000206</v>
      </c>
      <c r="O642" t="str">
        <f t="shared" si="69"/>
        <v/>
      </c>
      <c r="P642">
        <f t="shared" si="70"/>
        <v>33.219726500000206</v>
      </c>
      <c r="Q642" t="str">
        <f t="shared" si="71"/>
        <v/>
      </c>
      <c r="R642">
        <f t="shared" si="72"/>
        <v>1</v>
      </c>
      <c r="S642">
        <f t="shared" si="75"/>
        <v>3.0465625749204999</v>
      </c>
    </row>
    <row r="643" spans="1:19" x14ac:dyDescent="0.3">
      <c r="A643" t="s">
        <v>692</v>
      </c>
      <c r="B643">
        <v>1196.3797606999999</v>
      </c>
      <c r="C643">
        <v>1181.3399658000001</v>
      </c>
      <c r="D643">
        <v>1197.2037353999999</v>
      </c>
      <c r="E643">
        <v>1138.8275146000001</v>
      </c>
      <c r="F643">
        <v>1181.3900146000001</v>
      </c>
      <c r="G643">
        <v>1181.3399658000001</v>
      </c>
      <c r="H643">
        <v>1136.9399414</v>
      </c>
      <c r="I643">
        <v>1181.3900146000001</v>
      </c>
      <c r="J643">
        <v>1170.2650146000001</v>
      </c>
      <c r="L643" t="str">
        <f t="shared" si="73"/>
        <v>27NOV2022:18:00:00</v>
      </c>
      <c r="M643">
        <v>18</v>
      </c>
      <c r="N643">
        <f t="shared" si="74"/>
        <v>-15.039794899999833</v>
      </c>
      <c r="O643">
        <f t="shared" ref="O643:O706" si="76">IF(N643&lt;0,N643,"")</f>
        <v>-15.039794899999833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1.2571087704793731</v>
      </c>
    </row>
    <row r="644" spans="1:19" x14ac:dyDescent="0.3">
      <c r="A644" t="s">
        <v>693</v>
      </c>
      <c r="B644">
        <v>1238.8881836</v>
      </c>
      <c r="C644">
        <v>1265.7299805</v>
      </c>
      <c r="D644">
        <v>1240.7757568</v>
      </c>
      <c r="E644">
        <v>1171.9946289</v>
      </c>
      <c r="F644">
        <v>1258.2399902</v>
      </c>
      <c r="G644">
        <v>1265.7299805</v>
      </c>
      <c r="H644">
        <v>1219.5899658000001</v>
      </c>
      <c r="I644">
        <v>1258.2399902</v>
      </c>
      <c r="J644">
        <v>1250.4500731999999</v>
      </c>
      <c r="L644" t="str">
        <f t="shared" ref="L644:L674" si="80">A644</f>
        <v>27NOV2022:19:00:00</v>
      </c>
      <c r="M644">
        <v>19</v>
      </c>
      <c r="N644">
        <f t="shared" ref="N644:N674" si="81">C644-B644</f>
        <v>26.841796899999963</v>
      </c>
      <c r="O644" t="str">
        <f t="shared" si="76"/>
        <v/>
      </c>
      <c r="P644">
        <f t="shared" si="77"/>
        <v>26.841796899999963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2.166603673787753</v>
      </c>
    </row>
    <row r="645" spans="1:19" x14ac:dyDescent="0.3">
      <c r="A645" t="s">
        <v>694</v>
      </c>
      <c r="B645">
        <v>1219.5068358999999</v>
      </c>
      <c r="C645">
        <v>1289.7900391000001</v>
      </c>
      <c r="D645">
        <v>1255.5507812999999</v>
      </c>
      <c r="E645">
        <v>1195.4954834</v>
      </c>
      <c r="F645">
        <v>1281.2299805</v>
      </c>
      <c r="G645">
        <v>1289.7900391000001</v>
      </c>
      <c r="H645">
        <v>1246.4899902</v>
      </c>
      <c r="I645">
        <v>1281.2299805</v>
      </c>
      <c r="J645">
        <v>1274.6850586</v>
      </c>
      <c r="L645" t="str">
        <f t="shared" si="80"/>
        <v>27NOV2022:20:00:00</v>
      </c>
      <c r="M645">
        <v>20</v>
      </c>
      <c r="N645">
        <f t="shared" si="81"/>
        <v>70.283203200000116</v>
      </c>
      <c r="O645" t="str">
        <f t="shared" si="76"/>
        <v/>
      </c>
      <c r="P645">
        <f t="shared" si="77"/>
        <v>70.283203200000116</v>
      </c>
      <c r="Q645" t="str">
        <f t="shared" si="78"/>
        <v/>
      </c>
      <c r="R645">
        <f t="shared" si="79"/>
        <v>1</v>
      </c>
      <c r="S645">
        <f t="shared" si="82"/>
        <v>5.7632479893506208</v>
      </c>
    </row>
    <row r="646" spans="1:19" x14ac:dyDescent="0.3">
      <c r="A646" t="s">
        <v>695</v>
      </c>
      <c r="B646">
        <v>1233.3120117000001</v>
      </c>
      <c r="C646">
        <v>1291.4899902</v>
      </c>
      <c r="D646">
        <v>1251.2308350000001</v>
      </c>
      <c r="E646">
        <v>1199.1776123</v>
      </c>
      <c r="F646">
        <v>1280.4899902</v>
      </c>
      <c r="G646">
        <v>1291.4899902</v>
      </c>
      <c r="H646">
        <v>1251.8800048999999</v>
      </c>
      <c r="I646">
        <v>1280.4899902</v>
      </c>
      <c r="J646">
        <v>1276.0875243999999</v>
      </c>
      <c r="L646" t="str">
        <f t="shared" si="80"/>
        <v>27NOV2022:21:00:00</v>
      </c>
      <c r="M646">
        <v>21</v>
      </c>
      <c r="N646">
        <f t="shared" si="81"/>
        <v>58.177978499999881</v>
      </c>
      <c r="O646" t="str">
        <f t="shared" si="76"/>
        <v/>
      </c>
      <c r="P646">
        <f t="shared" si="77"/>
        <v>58.177978499999881</v>
      </c>
      <c r="Q646" t="str">
        <f t="shared" si="78"/>
        <v/>
      </c>
      <c r="R646">
        <f t="shared" si="79"/>
        <v>1</v>
      </c>
      <c r="S646">
        <f t="shared" si="82"/>
        <v>4.7172149422113572</v>
      </c>
    </row>
    <row r="647" spans="1:19" x14ac:dyDescent="0.3">
      <c r="A647" t="s">
        <v>696</v>
      </c>
      <c r="B647">
        <v>1210.8098144999999</v>
      </c>
      <c r="C647">
        <v>1264.5699463000001</v>
      </c>
      <c r="D647">
        <v>1244.3474120999999</v>
      </c>
      <c r="E647">
        <v>1196.9667969</v>
      </c>
      <c r="F647">
        <v>1256.8900146000001</v>
      </c>
      <c r="G647">
        <v>1264.5699463000001</v>
      </c>
      <c r="H647">
        <v>1226.8100586</v>
      </c>
      <c r="I647">
        <v>1256.8900146000001</v>
      </c>
      <c r="J647">
        <v>1251.2900391000001</v>
      </c>
      <c r="L647" t="str">
        <f t="shared" si="80"/>
        <v>27NOV2022:22:00:00</v>
      </c>
      <c r="M647">
        <v>22</v>
      </c>
      <c r="N647">
        <f t="shared" si="81"/>
        <v>53.760131800000181</v>
      </c>
      <c r="O647" t="str">
        <f t="shared" si="76"/>
        <v/>
      </c>
      <c r="P647">
        <f t="shared" si="77"/>
        <v>53.760131800000181</v>
      </c>
      <c r="Q647" t="str">
        <f t="shared" si="78"/>
        <v/>
      </c>
      <c r="R647">
        <f t="shared" si="79"/>
        <v>1</v>
      </c>
      <c r="S647">
        <f t="shared" si="82"/>
        <v>4.4400145387159968</v>
      </c>
    </row>
    <row r="648" spans="1:19" x14ac:dyDescent="0.3">
      <c r="A648" t="s">
        <v>697</v>
      </c>
      <c r="B648">
        <v>1177.9575195</v>
      </c>
      <c r="C648">
        <v>1209.0600586</v>
      </c>
      <c r="D648">
        <v>1212.1910399999999</v>
      </c>
      <c r="E648">
        <v>1153.2352295000001</v>
      </c>
      <c r="F648">
        <v>1201.4899902</v>
      </c>
      <c r="G648">
        <v>1209.0600586</v>
      </c>
      <c r="H648">
        <v>1176.8599853999999</v>
      </c>
      <c r="I648">
        <v>1201.4899902</v>
      </c>
      <c r="J648">
        <v>1197.2249756000001</v>
      </c>
      <c r="L648" t="str">
        <f t="shared" si="80"/>
        <v>27NOV2022:23:00:00</v>
      </c>
      <c r="M648">
        <v>23</v>
      </c>
      <c r="N648">
        <f t="shared" si="81"/>
        <v>31.102539100000058</v>
      </c>
      <c r="O648" t="str">
        <f t="shared" si="76"/>
        <v/>
      </c>
      <c r="P648">
        <f t="shared" si="77"/>
        <v>31.102539100000058</v>
      </c>
      <c r="Q648" t="str">
        <f t="shared" si="78"/>
        <v/>
      </c>
      <c r="R648">
        <f t="shared" si="79"/>
        <v>1</v>
      </c>
      <c r="S648">
        <f t="shared" si="82"/>
        <v>2.6403786711427379</v>
      </c>
    </row>
    <row r="649" spans="1:19" x14ac:dyDescent="0.3">
      <c r="A649" t="s">
        <v>698</v>
      </c>
      <c r="B649">
        <v>1140.3441161999999</v>
      </c>
      <c r="C649">
        <v>1150.8499756000001</v>
      </c>
      <c r="D649">
        <v>1159.8505858999999</v>
      </c>
      <c r="E649">
        <v>1097.4195557</v>
      </c>
      <c r="F649">
        <v>1145.7600098</v>
      </c>
      <c r="G649">
        <v>1150.8499756000001</v>
      </c>
      <c r="H649">
        <v>1123.8900146000001</v>
      </c>
      <c r="I649">
        <v>1145.7600098</v>
      </c>
      <c r="J649">
        <v>1141.5649414</v>
      </c>
      <c r="L649" t="str">
        <f t="shared" si="80"/>
        <v>28NOV2022:00:00:00</v>
      </c>
      <c r="M649">
        <v>24</v>
      </c>
      <c r="N649">
        <f t="shared" si="81"/>
        <v>10.50585940000019</v>
      </c>
      <c r="O649" t="str">
        <f t="shared" si="76"/>
        <v/>
      </c>
      <c r="P649">
        <f t="shared" si="77"/>
        <v>10.50585940000019</v>
      </c>
      <c r="Q649" t="str">
        <f t="shared" si="78"/>
        <v/>
      </c>
      <c r="R649">
        <f t="shared" si="79"/>
        <v>1</v>
      </c>
      <c r="S649">
        <f t="shared" si="82"/>
        <v>0.92128851727749994</v>
      </c>
    </row>
    <row r="650" spans="1:19" x14ac:dyDescent="0.3">
      <c r="A650" t="s">
        <v>699</v>
      </c>
      <c r="B650">
        <v>1119.6125488</v>
      </c>
      <c r="C650">
        <v>1081.6500243999999</v>
      </c>
      <c r="D650">
        <v>1113.8514404</v>
      </c>
      <c r="E650">
        <v>1055.8000488</v>
      </c>
      <c r="F650">
        <v>1067.6800536999999</v>
      </c>
      <c r="G650">
        <v>1081.6500243999999</v>
      </c>
      <c r="H650">
        <v>1052.7199707</v>
      </c>
      <c r="I650">
        <v>1067.6800536999999</v>
      </c>
      <c r="J650">
        <v>1067.4324951000001</v>
      </c>
      <c r="L650" t="str">
        <f t="shared" si="80"/>
        <v>28NOV2022:01:00:00</v>
      </c>
      <c r="M650">
        <v>1</v>
      </c>
      <c r="N650">
        <f t="shared" si="81"/>
        <v>-37.96252440000012</v>
      </c>
      <c r="O650">
        <f t="shared" si="76"/>
        <v>-37.96252440000012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3.390684075548128</v>
      </c>
    </row>
    <row r="651" spans="1:19" x14ac:dyDescent="0.3">
      <c r="A651" t="s">
        <v>700</v>
      </c>
      <c r="B651">
        <v>1149.5887451000001</v>
      </c>
      <c r="C651">
        <v>1049.5100098</v>
      </c>
      <c r="D651">
        <v>1122.3056641000001</v>
      </c>
      <c r="E651">
        <v>1051.8399658000001</v>
      </c>
      <c r="F651">
        <v>1032.5300293</v>
      </c>
      <c r="G651">
        <v>1049.5100098</v>
      </c>
      <c r="H651">
        <v>1020.0300293</v>
      </c>
      <c r="I651">
        <v>1032.5300293</v>
      </c>
      <c r="J651">
        <v>1033.6500243999999</v>
      </c>
      <c r="L651" t="str">
        <f t="shared" si="80"/>
        <v>28NOV2022:02:00:00</v>
      </c>
      <c r="M651">
        <v>2</v>
      </c>
      <c r="N651">
        <f t="shared" si="81"/>
        <v>-100.07873530000006</v>
      </c>
      <c r="O651">
        <f t="shared" si="76"/>
        <v>-100.07873530000006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8.7056119613709715</v>
      </c>
    </row>
    <row r="652" spans="1:19" x14ac:dyDescent="0.3">
      <c r="A652" t="s">
        <v>701</v>
      </c>
      <c r="B652">
        <v>1176.8522949000001</v>
      </c>
      <c r="C652">
        <v>1042.3699951000001</v>
      </c>
      <c r="D652">
        <v>1116.2370605000001</v>
      </c>
      <c r="E652">
        <v>1038.3569336</v>
      </c>
      <c r="F652">
        <v>1022.8400269</v>
      </c>
      <c r="G652">
        <v>1042.3699951000001</v>
      </c>
      <c r="H652">
        <v>1011.4500121999999</v>
      </c>
      <c r="I652">
        <v>1022.8400269</v>
      </c>
      <c r="J652">
        <v>1024.875</v>
      </c>
      <c r="L652" t="str">
        <f t="shared" si="80"/>
        <v>28NOV2022:03:00:00</v>
      </c>
      <c r="M652">
        <v>3</v>
      </c>
      <c r="N652">
        <f t="shared" si="81"/>
        <v>-134.48229979999996</v>
      </c>
      <c r="O652">
        <f t="shared" si="76"/>
        <v>-134.48229979999996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11.427287891844342</v>
      </c>
    </row>
    <row r="653" spans="1:19" x14ac:dyDescent="0.3">
      <c r="A653" t="s">
        <v>702</v>
      </c>
      <c r="B653">
        <v>1197.8217772999999</v>
      </c>
      <c r="C653">
        <v>1053.9100341999999</v>
      </c>
      <c r="D653">
        <v>1119.8830565999999</v>
      </c>
      <c r="E653">
        <v>1040.1765137</v>
      </c>
      <c r="F653">
        <v>1033.7099608999999</v>
      </c>
      <c r="G653">
        <v>1053.9100341999999</v>
      </c>
      <c r="H653">
        <v>1022.3200073</v>
      </c>
      <c r="I653">
        <v>1033.7099608999999</v>
      </c>
      <c r="J653">
        <v>1035.9124756000001</v>
      </c>
      <c r="L653" t="str">
        <f t="shared" si="80"/>
        <v>28NOV2022:04:00:00</v>
      </c>
      <c r="M653">
        <v>4</v>
      </c>
      <c r="N653">
        <f t="shared" si="81"/>
        <v>-143.91174309999997</v>
      </c>
      <c r="O653">
        <f t="shared" si="76"/>
        <v>-143.91174309999997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12.01445372152026</v>
      </c>
    </row>
    <row r="654" spans="1:19" x14ac:dyDescent="0.3">
      <c r="A654" t="s">
        <v>703</v>
      </c>
      <c r="B654">
        <v>1233.2442627</v>
      </c>
      <c r="C654">
        <v>1088.6300048999999</v>
      </c>
      <c r="D654">
        <v>1149.6647949000001</v>
      </c>
      <c r="E654">
        <v>1060.7790527</v>
      </c>
      <c r="F654">
        <v>1067.5799560999999</v>
      </c>
      <c r="G654">
        <v>1088.6300048999999</v>
      </c>
      <c r="H654">
        <v>1056.1199951000001</v>
      </c>
      <c r="I654">
        <v>1067.5799560999999</v>
      </c>
      <c r="J654">
        <v>1069.9774170000001</v>
      </c>
      <c r="L654" t="str">
        <f t="shared" si="80"/>
        <v>28NOV2022:05:00:00</v>
      </c>
      <c r="M654">
        <v>5</v>
      </c>
      <c r="N654">
        <f t="shared" si="81"/>
        <v>-144.61425780000013</v>
      </c>
      <c r="O654">
        <f t="shared" si="76"/>
        <v>-144.61425780000013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11.726327230859303</v>
      </c>
    </row>
    <row r="655" spans="1:19" x14ac:dyDescent="0.3">
      <c r="A655" t="s">
        <v>704</v>
      </c>
      <c r="B655">
        <v>1306.3557129000001</v>
      </c>
      <c r="C655">
        <v>1167.1700439000001</v>
      </c>
      <c r="D655">
        <v>1210.6473389</v>
      </c>
      <c r="E655">
        <v>1099.9749756000001</v>
      </c>
      <c r="F655">
        <v>1146.8499756000001</v>
      </c>
      <c r="G655">
        <v>1167.1700439000001</v>
      </c>
      <c r="H655">
        <v>1133.25</v>
      </c>
      <c r="I655">
        <v>1146.8499756000001</v>
      </c>
      <c r="J655">
        <v>1148.5300293</v>
      </c>
      <c r="L655" t="str">
        <f t="shared" si="80"/>
        <v>28NOV2022:06:00:00</v>
      </c>
      <c r="M655">
        <v>6</v>
      </c>
      <c r="N655">
        <f t="shared" si="81"/>
        <v>-139.18566899999996</v>
      </c>
      <c r="O655">
        <f t="shared" si="76"/>
        <v>-139.18566899999996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10.654499967012772</v>
      </c>
    </row>
    <row r="656" spans="1:19" x14ac:dyDescent="0.3">
      <c r="A656" t="s">
        <v>705</v>
      </c>
      <c r="B656">
        <v>1425.3271483999999</v>
      </c>
      <c r="C656">
        <v>1298.8000488</v>
      </c>
      <c r="D656">
        <v>1308.4996338000001</v>
      </c>
      <c r="E656">
        <v>1234.8809814000001</v>
      </c>
      <c r="F656">
        <v>1281.3499756000001</v>
      </c>
      <c r="G656">
        <v>1298.8000488</v>
      </c>
      <c r="H656">
        <v>1263.4699707</v>
      </c>
      <c r="I656">
        <v>1281.3499756000001</v>
      </c>
      <c r="J656">
        <v>1281.2424315999999</v>
      </c>
      <c r="L656" t="str">
        <f t="shared" si="80"/>
        <v>28NOV2022:07:00:00</v>
      </c>
      <c r="M656">
        <v>7</v>
      </c>
      <c r="N656">
        <f t="shared" si="81"/>
        <v>-126.52709959999993</v>
      </c>
      <c r="O656">
        <f t="shared" si="76"/>
        <v>-126.52709959999993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8.8770567333985646</v>
      </c>
    </row>
    <row r="657" spans="1:19" x14ac:dyDescent="0.3">
      <c r="A657" t="s">
        <v>706</v>
      </c>
      <c r="B657">
        <v>1463.1932373</v>
      </c>
      <c r="C657">
        <v>1354.6700439000001</v>
      </c>
      <c r="D657">
        <v>1371.1186522999999</v>
      </c>
      <c r="E657">
        <v>1307.2274170000001</v>
      </c>
      <c r="F657">
        <v>1339.4200439000001</v>
      </c>
      <c r="G657">
        <v>1354.6700439000001</v>
      </c>
      <c r="H657">
        <v>1318.4300536999999</v>
      </c>
      <c r="I657">
        <v>1339.4200439000001</v>
      </c>
      <c r="J657">
        <v>1337.9849853999999</v>
      </c>
      <c r="L657" t="str">
        <f t="shared" si="80"/>
        <v>28NOV2022:08:00:00</v>
      </c>
      <c r="M657">
        <v>8</v>
      </c>
      <c r="N657">
        <f t="shared" si="81"/>
        <v>-108.52319339999985</v>
      </c>
      <c r="O657">
        <f t="shared" si="76"/>
        <v>-108.52319339999985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7.4168736318283868</v>
      </c>
    </row>
    <row r="658" spans="1:19" x14ac:dyDescent="0.3">
      <c r="A658" t="s">
        <v>707</v>
      </c>
      <c r="B658">
        <v>1391.7045897999999</v>
      </c>
      <c r="C658">
        <v>1335.9000243999999</v>
      </c>
      <c r="D658">
        <v>1360.2248535000001</v>
      </c>
      <c r="E658">
        <v>1314.6582031</v>
      </c>
      <c r="F658">
        <v>1325.5899658000001</v>
      </c>
      <c r="G658">
        <v>1335.9000243999999</v>
      </c>
      <c r="H658">
        <v>1300.9699707</v>
      </c>
      <c r="I658">
        <v>1325.5899658000001</v>
      </c>
      <c r="J658">
        <v>1322.0124512</v>
      </c>
      <c r="L658" t="str">
        <f t="shared" si="80"/>
        <v>28NOV2022:09:00:00</v>
      </c>
      <c r="M658">
        <v>9</v>
      </c>
      <c r="N658">
        <f t="shared" si="81"/>
        <v>-55.804565400000001</v>
      </c>
      <c r="O658">
        <f t="shared" si="76"/>
        <v>-55.804565400000001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4.0097996233539472</v>
      </c>
    </row>
    <row r="659" spans="1:19" x14ac:dyDescent="0.3">
      <c r="A659" t="s">
        <v>708</v>
      </c>
      <c r="B659">
        <v>1329.9084473</v>
      </c>
      <c r="C659">
        <v>1313.2800293</v>
      </c>
      <c r="D659">
        <v>1332.4061279</v>
      </c>
      <c r="E659">
        <v>1298.6774902</v>
      </c>
      <c r="F659">
        <v>1310.1899414</v>
      </c>
      <c r="G659">
        <v>1313.2800293</v>
      </c>
      <c r="H659">
        <v>1279.2800293</v>
      </c>
      <c r="I659">
        <v>1310.1899414</v>
      </c>
      <c r="J659">
        <v>1303.2349853999999</v>
      </c>
      <c r="L659" t="str">
        <f t="shared" si="80"/>
        <v>28NOV2022:10:00:00</v>
      </c>
      <c r="M659">
        <v>10</v>
      </c>
      <c r="N659">
        <f t="shared" si="81"/>
        <v>-16.628418000000011</v>
      </c>
      <c r="O659">
        <f t="shared" si="76"/>
        <v>-16.628418000000011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1.2503430618670988</v>
      </c>
    </row>
    <row r="660" spans="1:19" x14ac:dyDescent="0.3">
      <c r="A660" t="s">
        <v>709</v>
      </c>
      <c r="B660">
        <v>1247.3181152</v>
      </c>
      <c r="C660">
        <v>1274.5500488</v>
      </c>
      <c r="D660">
        <v>1299.7933350000001</v>
      </c>
      <c r="E660">
        <v>1274.8922118999999</v>
      </c>
      <c r="F660">
        <v>1281</v>
      </c>
      <c r="G660">
        <v>1274.5500488</v>
      </c>
      <c r="H660">
        <v>1244.5</v>
      </c>
      <c r="I660">
        <v>1281</v>
      </c>
      <c r="J660">
        <v>1270.2625731999999</v>
      </c>
      <c r="L660" t="str">
        <f t="shared" si="80"/>
        <v>28NOV2022:11:00:00</v>
      </c>
      <c r="M660">
        <v>11</v>
      </c>
      <c r="N660">
        <f t="shared" si="81"/>
        <v>27.231933600000048</v>
      </c>
      <c r="O660" t="str">
        <f t="shared" si="76"/>
        <v/>
      </c>
      <c r="P660">
        <f t="shared" si="77"/>
        <v>27.231933600000048</v>
      </c>
      <c r="Q660" t="str">
        <f t="shared" si="78"/>
        <v/>
      </c>
      <c r="R660">
        <f t="shared" si="79"/>
        <v>1</v>
      </c>
      <c r="S660">
        <f t="shared" si="82"/>
        <v>2.1832388440565196</v>
      </c>
    </row>
    <row r="661" spans="1:19" x14ac:dyDescent="0.3">
      <c r="A661" t="s">
        <v>710</v>
      </c>
      <c r="B661">
        <v>1191.4464111</v>
      </c>
      <c r="C661">
        <v>1222.8599853999999</v>
      </c>
      <c r="D661">
        <v>1235.6652832</v>
      </c>
      <c r="E661">
        <v>1217.7600098</v>
      </c>
      <c r="F661">
        <v>1237.5</v>
      </c>
      <c r="G661">
        <v>1222.8599853999999</v>
      </c>
      <c r="H661">
        <v>1198.0300293</v>
      </c>
      <c r="I661">
        <v>1237.5</v>
      </c>
      <c r="J661">
        <v>1223.9725341999999</v>
      </c>
      <c r="L661" t="str">
        <f t="shared" si="80"/>
        <v>28NOV2022:12:00:00</v>
      </c>
      <c r="M661">
        <v>12</v>
      </c>
      <c r="N661">
        <f t="shared" si="81"/>
        <v>31.413574299999937</v>
      </c>
      <c r="O661" t="str">
        <f t="shared" si="76"/>
        <v/>
      </c>
      <c r="P661">
        <f t="shared" si="77"/>
        <v>31.413574299999937</v>
      </c>
      <c r="Q661" t="str">
        <f t="shared" si="78"/>
        <v/>
      </c>
      <c r="R661">
        <f t="shared" si="79"/>
        <v>1</v>
      </c>
      <c r="S661">
        <f t="shared" si="82"/>
        <v>2.6365914578564578</v>
      </c>
    </row>
    <row r="662" spans="1:19" x14ac:dyDescent="0.3">
      <c r="A662" t="s">
        <v>711</v>
      </c>
      <c r="B662">
        <v>1157.4268798999999</v>
      </c>
      <c r="C662">
        <v>1179.6300048999999</v>
      </c>
      <c r="D662">
        <v>1187.4158935999999</v>
      </c>
      <c r="E662">
        <v>1178.2795410000001</v>
      </c>
      <c r="F662">
        <v>1200.2600098</v>
      </c>
      <c r="G662">
        <v>1179.6300048999999</v>
      </c>
      <c r="H662">
        <v>1158.4100341999999</v>
      </c>
      <c r="I662">
        <v>1200.2600098</v>
      </c>
      <c r="J662">
        <v>1184.6400146000001</v>
      </c>
      <c r="L662" t="str">
        <f t="shared" si="80"/>
        <v>28NOV2022:13:00:00</v>
      </c>
      <c r="M662">
        <v>13</v>
      </c>
      <c r="N662">
        <f t="shared" si="81"/>
        <v>22.203125</v>
      </c>
      <c r="O662" t="str">
        <f t="shared" si="76"/>
        <v/>
      </c>
      <c r="P662">
        <f t="shared" si="77"/>
        <v>22.203125</v>
      </c>
      <c r="Q662" t="str">
        <f t="shared" si="78"/>
        <v/>
      </c>
      <c r="R662">
        <f t="shared" si="79"/>
        <v>1</v>
      </c>
      <c r="S662">
        <f t="shared" si="82"/>
        <v>1.9183177257744628</v>
      </c>
    </row>
    <row r="663" spans="1:19" x14ac:dyDescent="0.3">
      <c r="A663" t="s">
        <v>712</v>
      </c>
      <c r="B663">
        <v>1153.5625</v>
      </c>
      <c r="C663">
        <v>1170.5500488</v>
      </c>
      <c r="D663">
        <v>1159.8305664</v>
      </c>
      <c r="E663">
        <v>1150.3707274999999</v>
      </c>
      <c r="F663">
        <v>1195.1099853999999</v>
      </c>
      <c r="G663">
        <v>1170.5500488</v>
      </c>
      <c r="H663">
        <v>1152.1300048999999</v>
      </c>
      <c r="I663">
        <v>1195.1099853999999</v>
      </c>
      <c r="J663">
        <v>1178.2249756000001</v>
      </c>
      <c r="L663" t="str">
        <f t="shared" si="80"/>
        <v>28NOV2022:14:00:00</v>
      </c>
      <c r="M663">
        <v>14</v>
      </c>
      <c r="N663">
        <f t="shared" si="81"/>
        <v>16.987548800000013</v>
      </c>
      <c r="O663" t="str">
        <f t="shared" si="76"/>
        <v/>
      </c>
      <c r="P663">
        <f t="shared" si="77"/>
        <v>16.987548800000013</v>
      </c>
      <c r="Q663" t="str">
        <f t="shared" si="78"/>
        <v/>
      </c>
      <c r="R663">
        <f t="shared" si="79"/>
        <v>1</v>
      </c>
      <c r="S663">
        <f t="shared" si="82"/>
        <v>1.4726162474941766</v>
      </c>
    </row>
    <row r="664" spans="1:19" x14ac:dyDescent="0.3">
      <c r="A664" t="s">
        <v>713</v>
      </c>
      <c r="B664">
        <v>1127.2419434000001</v>
      </c>
      <c r="C664">
        <v>1150.8299560999999</v>
      </c>
      <c r="D664">
        <v>1142.1322021000001</v>
      </c>
      <c r="E664">
        <v>1126.1225586</v>
      </c>
      <c r="F664">
        <v>1176.0600586</v>
      </c>
      <c r="G664">
        <v>1150.8299560999999</v>
      </c>
      <c r="H664">
        <v>1134.4899902</v>
      </c>
      <c r="I664">
        <v>1176.0600586</v>
      </c>
      <c r="J664">
        <v>1159.3599853999999</v>
      </c>
      <c r="L664" t="str">
        <f t="shared" si="80"/>
        <v>28NOV2022:15:00:00</v>
      </c>
      <c r="M664">
        <v>15</v>
      </c>
      <c r="N664">
        <f t="shared" si="81"/>
        <v>23.588012699999808</v>
      </c>
      <c r="O664" t="str">
        <f t="shared" si="76"/>
        <v/>
      </c>
      <c r="P664">
        <f t="shared" si="77"/>
        <v>23.588012699999808</v>
      </c>
      <c r="Q664" t="str">
        <f t="shared" si="78"/>
        <v/>
      </c>
      <c r="R664">
        <f t="shared" si="79"/>
        <v>1</v>
      </c>
      <c r="S664">
        <f t="shared" si="82"/>
        <v>2.0925421412951839</v>
      </c>
    </row>
    <row r="665" spans="1:19" x14ac:dyDescent="0.3">
      <c r="A665" t="s">
        <v>714</v>
      </c>
      <c r="B665">
        <v>1119.7729492000001</v>
      </c>
      <c r="C665">
        <v>1140.9699707</v>
      </c>
      <c r="D665">
        <v>1144.4047852000001</v>
      </c>
      <c r="E665">
        <v>1117.3040771000001</v>
      </c>
      <c r="F665">
        <v>1168.2399902</v>
      </c>
      <c r="G665">
        <v>1140.9699707</v>
      </c>
      <c r="H665">
        <v>1127</v>
      </c>
      <c r="I665">
        <v>1168.2399902</v>
      </c>
      <c r="J665">
        <v>1151.1125488</v>
      </c>
      <c r="L665" t="str">
        <f t="shared" si="80"/>
        <v>28NOV2022:16:00:00</v>
      </c>
      <c r="M665">
        <v>16</v>
      </c>
      <c r="N665">
        <f t="shared" si="81"/>
        <v>21.197021499999892</v>
      </c>
      <c r="O665" t="str">
        <f t="shared" si="76"/>
        <v/>
      </c>
      <c r="P665">
        <f t="shared" si="77"/>
        <v>21.197021499999892</v>
      </c>
      <c r="Q665" t="str">
        <f t="shared" si="78"/>
        <v/>
      </c>
      <c r="R665">
        <f t="shared" si="79"/>
        <v>1</v>
      </c>
      <c r="S665">
        <f t="shared" si="82"/>
        <v>1.892974956677038</v>
      </c>
    </row>
    <row r="666" spans="1:19" x14ac:dyDescent="0.3">
      <c r="A666" t="s">
        <v>715</v>
      </c>
      <c r="B666">
        <v>1148.6733397999999</v>
      </c>
      <c r="C666">
        <v>1133.6800536999999</v>
      </c>
      <c r="D666">
        <v>1159.3519286999999</v>
      </c>
      <c r="E666">
        <v>1122.2452393000001</v>
      </c>
      <c r="F666">
        <v>1162.4699707</v>
      </c>
      <c r="G666">
        <v>1133.6800536999999</v>
      </c>
      <c r="H666">
        <v>1118.8000488</v>
      </c>
      <c r="I666">
        <v>1162.4699707</v>
      </c>
      <c r="J666">
        <v>1144.3549805</v>
      </c>
      <c r="L666" t="str">
        <f t="shared" si="80"/>
        <v>28NOV2022:17:00:00</v>
      </c>
      <c r="M666">
        <v>17</v>
      </c>
      <c r="N666">
        <f t="shared" si="81"/>
        <v>-14.993286099999978</v>
      </c>
      <c r="O666">
        <f t="shared" si="76"/>
        <v>-14.993286099999978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1.3052697908537267</v>
      </c>
    </row>
    <row r="667" spans="1:19" x14ac:dyDescent="0.3">
      <c r="A667" t="s">
        <v>716</v>
      </c>
      <c r="B667">
        <v>1201.2303466999999</v>
      </c>
      <c r="C667">
        <v>1172.8599853999999</v>
      </c>
      <c r="D667">
        <v>1185.4031981999999</v>
      </c>
      <c r="E667">
        <v>1122.8905029</v>
      </c>
      <c r="F667">
        <v>1203.3599853999999</v>
      </c>
      <c r="G667">
        <v>1172.8599853999999</v>
      </c>
      <c r="H667">
        <v>1155.8800048999999</v>
      </c>
      <c r="I667">
        <v>1203.3599853999999</v>
      </c>
      <c r="J667">
        <v>1183.8649902</v>
      </c>
      <c r="L667" t="str">
        <f t="shared" si="80"/>
        <v>28NOV2022:18:00:00</v>
      </c>
      <c r="M667">
        <v>18</v>
      </c>
      <c r="N667">
        <f t="shared" si="81"/>
        <v>-28.370361300000013</v>
      </c>
      <c r="O667">
        <f t="shared" si="76"/>
        <v>-28.370361300000013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2.3617752729889485</v>
      </c>
    </row>
    <row r="668" spans="1:19" x14ac:dyDescent="0.3">
      <c r="A668" t="s">
        <v>717</v>
      </c>
      <c r="B668">
        <v>1259.1483154</v>
      </c>
      <c r="C668">
        <v>1244.0799560999999</v>
      </c>
      <c r="D668">
        <v>1203.0064697</v>
      </c>
      <c r="E668">
        <v>1138.7230225000001</v>
      </c>
      <c r="F668">
        <v>1270.9499512</v>
      </c>
      <c r="G668">
        <v>1244.0799560999999</v>
      </c>
      <c r="H668">
        <v>1218.3399658000001</v>
      </c>
      <c r="I668">
        <v>1270.9499512</v>
      </c>
      <c r="J668">
        <v>1251.0799560999999</v>
      </c>
      <c r="L668" t="str">
        <f t="shared" si="80"/>
        <v>28NOV2022:19:00:00</v>
      </c>
      <c r="M668">
        <v>19</v>
      </c>
      <c r="N668">
        <f t="shared" si="81"/>
        <v>-15.068359300000111</v>
      </c>
      <c r="O668">
        <f t="shared" si="76"/>
        <v>-15.068359300000111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1.1967104363883669</v>
      </c>
    </row>
    <row r="669" spans="1:19" x14ac:dyDescent="0.3">
      <c r="A669" t="s">
        <v>718</v>
      </c>
      <c r="B669">
        <v>1248.0451660000001</v>
      </c>
      <c r="C669">
        <v>1257.9899902</v>
      </c>
      <c r="D669">
        <v>1202.9663086</v>
      </c>
      <c r="E669">
        <v>1137.7998047000001</v>
      </c>
      <c r="F669">
        <v>1280.5400391000001</v>
      </c>
      <c r="G669">
        <v>1257.9899902</v>
      </c>
      <c r="H669">
        <v>1225.6600341999999</v>
      </c>
      <c r="I669">
        <v>1280.5400391000001</v>
      </c>
      <c r="J669">
        <v>1261.1824951000001</v>
      </c>
      <c r="L669" t="str">
        <f t="shared" si="80"/>
        <v>28NOV2022:20:00:00</v>
      </c>
      <c r="M669">
        <v>20</v>
      </c>
      <c r="N669">
        <f t="shared" si="81"/>
        <v>9.9448241999998572</v>
      </c>
      <c r="O669" t="str">
        <f t="shared" si="76"/>
        <v/>
      </c>
      <c r="P669">
        <f t="shared" si="77"/>
        <v>9.9448241999998572</v>
      </c>
      <c r="Q669" t="str">
        <f t="shared" si="78"/>
        <v/>
      </c>
      <c r="R669">
        <f t="shared" si="79"/>
        <v>1</v>
      </c>
      <c r="S669">
        <f t="shared" si="82"/>
        <v>0.79683207554684421</v>
      </c>
    </row>
    <row r="670" spans="1:19" x14ac:dyDescent="0.3">
      <c r="A670" t="s">
        <v>719</v>
      </c>
      <c r="B670">
        <v>955.32073975000003</v>
      </c>
      <c r="C670">
        <v>1250.3499756000001</v>
      </c>
      <c r="D670">
        <v>1201.9686279</v>
      </c>
      <c r="E670">
        <v>1156.6879882999999</v>
      </c>
      <c r="F670">
        <v>1267.8499756000001</v>
      </c>
      <c r="G670">
        <v>1250.3499756000001</v>
      </c>
      <c r="H670">
        <v>1214.6500243999999</v>
      </c>
      <c r="I670">
        <v>1267.8499756000001</v>
      </c>
      <c r="J670">
        <v>1250.1750488</v>
      </c>
      <c r="L670" t="str">
        <f t="shared" si="80"/>
        <v>28NOV2022:21:00:00</v>
      </c>
      <c r="M670">
        <v>21</v>
      </c>
      <c r="N670">
        <f t="shared" si="81"/>
        <v>295.02923585000008</v>
      </c>
      <c r="O670" t="str">
        <f t="shared" si="76"/>
        <v/>
      </c>
      <c r="P670">
        <f t="shared" si="77"/>
        <v>295.02923585000008</v>
      </c>
      <c r="Q670" t="str">
        <f t="shared" si="78"/>
        <v/>
      </c>
      <c r="R670">
        <f t="shared" si="79"/>
        <v>1</v>
      </c>
      <c r="S670">
        <f t="shared" si="82"/>
        <v>30.882741635778466</v>
      </c>
    </row>
    <row r="671" spans="1:19" x14ac:dyDescent="0.3">
      <c r="A671" t="s">
        <v>720</v>
      </c>
      <c r="B671">
        <v>1214.9592285000001</v>
      </c>
      <c r="C671">
        <v>1208.5400391000001</v>
      </c>
      <c r="D671">
        <v>1173.4549560999999</v>
      </c>
      <c r="E671">
        <v>1136.7480469</v>
      </c>
      <c r="F671">
        <v>1221.2900391000001</v>
      </c>
      <c r="G671">
        <v>1208.5400391000001</v>
      </c>
      <c r="H671">
        <v>1170.2800293</v>
      </c>
      <c r="I671">
        <v>1221.2900391000001</v>
      </c>
      <c r="J671">
        <v>1205.3500977000001</v>
      </c>
      <c r="L671" t="str">
        <f t="shared" si="80"/>
        <v>28NOV2022:22:00:00</v>
      </c>
      <c r="M671">
        <v>22</v>
      </c>
      <c r="N671">
        <f t="shared" si="81"/>
        <v>-6.4191894000000502</v>
      </c>
      <c r="O671">
        <f t="shared" si="76"/>
        <v>-6.4191894000000502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0.52834607527737709</v>
      </c>
    </row>
    <row r="672" spans="1:19" x14ac:dyDescent="0.3">
      <c r="A672" t="s">
        <v>721</v>
      </c>
      <c r="B672">
        <v>1153.2277832</v>
      </c>
      <c r="C672">
        <v>1141.1800536999999</v>
      </c>
      <c r="D672">
        <v>1125.5053711</v>
      </c>
      <c r="E672">
        <v>1086.7030029</v>
      </c>
      <c r="F672">
        <v>1149.6099853999999</v>
      </c>
      <c r="G672">
        <v>1141.1800536999999</v>
      </c>
      <c r="H672">
        <v>1105.9599608999999</v>
      </c>
      <c r="I672">
        <v>1149.6099853999999</v>
      </c>
      <c r="J672">
        <v>1136.5899658000001</v>
      </c>
      <c r="L672" t="str">
        <f t="shared" si="80"/>
        <v>28NOV2022:23:00:00</v>
      </c>
      <c r="M672">
        <v>23</v>
      </c>
      <c r="N672">
        <f t="shared" si="81"/>
        <v>-12.047729500000059</v>
      </c>
      <c r="O672">
        <f t="shared" si="76"/>
        <v>-12.047729500000059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1.0446964316598213</v>
      </c>
    </row>
    <row r="673" spans="1:19" x14ac:dyDescent="0.3">
      <c r="A673" t="s">
        <v>722</v>
      </c>
      <c r="B673">
        <v>1114.5629882999999</v>
      </c>
      <c r="C673">
        <v>1078.6400146000001</v>
      </c>
      <c r="D673">
        <v>1074.2003173999999</v>
      </c>
      <c r="E673">
        <v>1034.6108397999999</v>
      </c>
      <c r="F673">
        <v>1080.9300536999999</v>
      </c>
      <c r="G673">
        <v>1078.6400146000001</v>
      </c>
      <c r="H673">
        <v>1043.4200439000001</v>
      </c>
      <c r="I673">
        <v>1080.9300536999999</v>
      </c>
      <c r="J673">
        <v>1070.9799805</v>
      </c>
      <c r="L673" t="str">
        <f t="shared" si="80"/>
        <v>29NOV2022:00:00:00</v>
      </c>
      <c r="M673">
        <v>24</v>
      </c>
      <c r="N673">
        <f t="shared" si="81"/>
        <v>-35.922973699999829</v>
      </c>
      <c r="O673">
        <f t="shared" si="76"/>
        <v>-35.922973699999829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3.2230546032029794</v>
      </c>
    </row>
    <row r="674" spans="1:19" x14ac:dyDescent="0.3">
      <c r="A674" t="s">
        <v>723</v>
      </c>
      <c r="B674">
        <v>1080.3110352000001</v>
      </c>
      <c r="C674">
        <v>1016.6099854</v>
      </c>
      <c r="D674">
        <v>1018.0698853</v>
      </c>
      <c r="E674">
        <v>959.35925293000003</v>
      </c>
      <c r="F674">
        <v>1012.9299927</v>
      </c>
      <c r="G674">
        <v>1016.6099854</v>
      </c>
      <c r="H674">
        <v>992.75299071999996</v>
      </c>
      <c r="I674">
        <v>996.69702147999999</v>
      </c>
      <c r="J674">
        <v>1003.1241455000001</v>
      </c>
      <c r="L674" t="str">
        <f t="shared" si="80"/>
        <v>29NOV2022:01:00:00</v>
      </c>
      <c r="M674">
        <v>1</v>
      </c>
      <c r="N674">
        <f t="shared" si="81"/>
        <v>-63.701049800000078</v>
      </c>
      <c r="O674">
        <f t="shared" si="76"/>
        <v>-63.701049800000078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5.8965471724730625</v>
      </c>
    </row>
    <row r="675" spans="1:19" x14ac:dyDescent="0.3">
      <c r="A675" t="s">
        <v>724</v>
      </c>
      <c r="B675">
        <v>1054.2402344</v>
      </c>
      <c r="C675">
        <v>982</v>
      </c>
      <c r="D675">
        <v>1011.9329224000001</v>
      </c>
      <c r="E675">
        <v>959.17584228999999</v>
      </c>
      <c r="F675">
        <v>978.42199706999997</v>
      </c>
      <c r="G675">
        <v>982</v>
      </c>
      <c r="H675">
        <v>957.66900635000002</v>
      </c>
      <c r="I675">
        <v>960.5</v>
      </c>
      <c r="J675">
        <v>967.85552978999999</v>
      </c>
      <c r="L675" t="str">
        <f t="shared" ref="L675:L721" si="83">A675</f>
        <v>29NOV2022:02:00:00</v>
      </c>
      <c r="M675">
        <v>2</v>
      </c>
      <c r="N675">
        <f t="shared" ref="N675:N721" si="84">C675-B675</f>
        <v>-72.240234399999963</v>
      </c>
      <c r="O675">
        <f t="shared" si="76"/>
        <v>-72.240234399999963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5">ABS((B675-C675)/B675)*100</f>
        <v>6.8523503507826256</v>
      </c>
    </row>
    <row r="676" spans="1:19" x14ac:dyDescent="0.3">
      <c r="A676" t="s">
        <v>725</v>
      </c>
      <c r="B676">
        <v>1042.1522216999999</v>
      </c>
      <c r="C676">
        <v>968.02197265999996</v>
      </c>
      <c r="D676">
        <v>1015.3272705000001</v>
      </c>
      <c r="E676">
        <v>980.89752196999996</v>
      </c>
      <c r="F676">
        <v>965.07299805000002</v>
      </c>
      <c r="G676">
        <v>968.02197265999996</v>
      </c>
      <c r="H676">
        <v>942.92999268000005</v>
      </c>
      <c r="I676">
        <v>945.61602783000001</v>
      </c>
      <c r="J676">
        <v>953.46459961000005</v>
      </c>
      <c r="L676" t="str">
        <f t="shared" si="83"/>
        <v>29NOV2022:03:00:00</v>
      </c>
      <c r="M676">
        <v>3</v>
      </c>
      <c r="N676">
        <f t="shared" si="84"/>
        <v>-74.130249039999967</v>
      </c>
      <c r="O676">
        <f t="shared" si="76"/>
        <v>-74.130249039999967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7.1131882172717322</v>
      </c>
    </row>
    <row r="677" spans="1:19" x14ac:dyDescent="0.3">
      <c r="A677" t="s">
        <v>726</v>
      </c>
      <c r="B677">
        <v>1043.7233887</v>
      </c>
      <c r="C677">
        <v>960.15399170000001</v>
      </c>
      <c r="D677">
        <v>1008.1934204</v>
      </c>
      <c r="E677">
        <v>978.32769774999997</v>
      </c>
      <c r="F677">
        <v>957.26898193</v>
      </c>
      <c r="G677">
        <v>960.15399170000001</v>
      </c>
      <c r="H677">
        <v>934.35498046999999</v>
      </c>
      <c r="I677">
        <v>938.90100098000005</v>
      </c>
      <c r="J677">
        <v>945.83294678000004</v>
      </c>
      <c r="L677" t="str">
        <f t="shared" si="83"/>
        <v>29NOV2022:04:00:00</v>
      </c>
      <c r="M677">
        <v>4</v>
      </c>
      <c r="N677">
        <f t="shared" si="84"/>
        <v>-83.569396999999981</v>
      </c>
      <c r="O677">
        <f t="shared" si="76"/>
        <v>-83.569396999999981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8.0068529559435344</v>
      </c>
    </row>
    <row r="678" spans="1:19" x14ac:dyDescent="0.3">
      <c r="A678" t="s">
        <v>727</v>
      </c>
      <c r="B678">
        <v>1052.6602783000001</v>
      </c>
      <c r="C678">
        <v>987.78100586000005</v>
      </c>
      <c r="D678">
        <v>1018.9647217</v>
      </c>
      <c r="E678">
        <v>995.75762939000003</v>
      </c>
      <c r="F678">
        <v>982.32397461000005</v>
      </c>
      <c r="G678">
        <v>987.78100586000005</v>
      </c>
      <c r="H678">
        <v>961.82299805000002</v>
      </c>
      <c r="I678">
        <v>965.11199951000003</v>
      </c>
      <c r="J678">
        <v>972.53881836000005</v>
      </c>
      <c r="L678" t="str">
        <f t="shared" si="83"/>
        <v>29NOV2022:05:00:00</v>
      </c>
      <c r="M678">
        <v>5</v>
      </c>
      <c r="N678">
        <f t="shared" si="84"/>
        <v>-64.879272440000022</v>
      </c>
      <c r="O678">
        <f t="shared" si="76"/>
        <v>-64.879272440000022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5"/>
        <v>6.1633628415025958</v>
      </c>
    </row>
    <row r="679" spans="1:19" x14ac:dyDescent="0.3">
      <c r="A679" t="s">
        <v>728</v>
      </c>
      <c r="B679">
        <v>1097.7781981999999</v>
      </c>
      <c r="C679">
        <v>1054.0300293</v>
      </c>
      <c r="D679">
        <v>1047.682251</v>
      </c>
      <c r="E679">
        <v>1028.1618652</v>
      </c>
      <c r="F679">
        <v>1047.6099853999999</v>
      </c>
      <c r="G679">
        <v>1054.0300293</v>
      </c>
      <c r="H679">
        <v>1027.3800048999999</v>
      </c>
      <c r="I679">
        <v>1030.6800536999999</v>
      </c>
      <c r="J679">
        <v>1038.2320557</v>
      </c>
      <c r="L679" t="str">
        <f t="shared" si="83"/>
        <v>29NOV2022:06:00:00</v>
      </c>
      <c r="M679">
        <v>6</v>
      </c>
      <c r="N679">
        <f t="shared" si="84"/>
        <v>-43.748168899999882</v>
      </c>
      <c r="O679">
        <f t="shared" si="76"/>
        <v>-43.748168899999882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3.9851555598146042</v>
      </c>
    </row>
    <row r="680" spans="1:19" x14ac:dyDescent="0.3">
      <c r="A680" t="s">
        <v>729</v>
      </c>
      <c r="B680">
        <v>1175.8249512</v>
      </c>
      <c r="C680">
        <v>1163.3599853999999</v>
      </c>
      <c r="D680">
        <v>1110.7115478999999</v>
      </c>
      <c r="E680">
        <v>1087.2655029</v>
      </c>
      <c r="F680">
        <v>1156.3299560999999</v>
      </c>
      <c r="G680">
        <v>1163.3599853999999</v>
      </c>
      <c r="H680">
        <v>1137.6099853999999</v>
      </c>
      <c r="I680">
        <v>1139.3900146000001</v>
      </c>
      <c r="J680">
        <v>1147.4785156</v>
      </c>
      <c r="L680" t="str">
        <f t="shared" si="83"/>
        <v>29NOV2022:07:00:00</v>
      </c>
      <c r="M680">
        <v>7</v>
      </c>
      <c r="N680">
        <f t="shared" si="84"/>
        <v>-12.464965800000073</v>
      </c>
      <c r="O680">
        <f t="shared" si="76"/>
        <v>-12.464965800000073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5"/>
        <v>1.0601038689712126</v>
      </c>
    </row>
    <row r="681" spans="1:19" x14ac:dyDescent="0.3">
      <c r="A681" t="s">
        <v>730</v>
      </c>
      <c r="B681">
        <v>1204.8825684000001</v>
      </c>
      <c r="C681">
        <v>1214.5699463000001</v>
      </c>
      <c r="D681">
        <v>1146.2652588000001</v>
      </c>
      <c r="E681">
        <v>1105.0269774999999</v>
      </c>
      <c r="F681">
        <v>1205.6199951000001</v>
      </c>
      <c r="G681">
        <v>1214.5699463000001</v>
      </c>
      <c r="H681">
        <v>1187.9699707</v>
      </c>
      <c r="I681">
        <v>1188.6500243999999</v>
      </c>
      <c r="J681">
        <v>1197.5054932</v>
      </c>
      <c r="L681" t="str">
        <f t="shared" si="83"/>
        <v>29NOV2022:08:00:00</v>
      </c>
      <c r="M681">
        <v>8</v>
      </c>
      <c r="N681">
        <f t="shared" si="84"/>
        <v>9.6873779000000013</v>
      </c>
      <c r="O681" t="str">
        <f t="shared" si="76"/>
        <v/>
      </c>
      <c r="P681">
        <f t="shared" si="77"/>
        <v>9.6873779000000013</v>
      </c>
      <c r="Q681" t="str">
        <f t="shared" si="78"/>
        <v/>
      </c>
      <c r="R681">
        <f t="shared" si="79"/>
        <v>1</v>
      </c>
      <c r="S681">
        <f t="shared" si="85"/>
        <v>0.80401012962318508</v>
      </c>
    </row>
    <row r="682" spans="1:19" x14ac:dyDescent="0.3">
      <c r="A682" t="s">
        <v>731</v>
      </c>
      <c r="B682">
        <v>1196.7952881000001</v>
      </c>
      <c r="C682">
        <v>1218.4100341999999</v>
      </c>
      <c r="D682">
        <v>1142.5745850000001</v>
      </c>
      <c r="E682">
        <v>1098.2834473</v>
      </c>
      <c r="F682">
        <v>1206.5400391000001</v>
      </c>
      <c r="G682">
        <v>1218.4100341999999</v>
      </c>
      <c r="H682">
        <v>1192.8699951000001</v>
      </c>
      <c r="I682">
        <v>1193.9300536999999</v>
      </c>
      <c r="J682">
        <v>1201.6765137</v>
      </c>
      <c r="L682" t="str">
        <f t="shared" si="83"/>
        <v>29NOV2022:09:00:00</v>
      </c>
      <c r="M682">
        <v>9</v>
      </c>
      <c r="N682">
        <f t="shared" si="84"/>
        <v>21.61474609999982</v>
      </c>
      <c r="O682" t="str">
        <f t="shared" si="76"/>
        <v/>
      </c>
      <c r="P682">
        <f t="shared" si="77"/>
        <v>21.61474609999982</v>
      </c>
      <c r="Q682" t="str">
        <f t="shared" si="78"/>
        <v/>
      </c>
      <c r="R682">
        <f t="shared" si="79"/>
        <v>1</v>
      </c>
      <c r="S682">
        <f t="shared" si="85"/>
        <v>1.806052072139656</v>
      </c>
    </row>
    <row r="683" spans="1:19" x14ac:dyDescent="0.3">
      <c r="A683" t="s">
        <v>732</v>
      </c>
      <c r="B683">
        <v>1175.9827881000001</v>
      </c>
      <c r="C683">
        <v>1219.9399414</v>
      </c>
      <c r="D683">
        <v>1161.6524658000001</v>
      </c>
      <c r="E683">
        <v>1130.9274902</v>
      </c>
      <c r="F683">
        <v>1206.6400146000001</v>
      </c>
      <c r="G683">
        <v>1219.9399414</v>
      </c>
      <c r="H683">
        <v>1203.6800536999999</v>
      </c>
      <c r="I683">
        <v>1199.1800536999999</v>
      </c>
      <c r="J683">
        <v>1206.6140137</v>
      </c>
      <c r="L683" t="str">
        <f t="shared" si="83"/>
        <v>29NOV2022:10:00:00</v>
      </c>
      <c r="M683">
        <v>10</v>
      </c>
      <c r="N683">
        <f t="shared" si="84"/>
        <v>43.957153299999845</v>
      </c>
      <c r="O683" t="str">
        <f t="shared" si="76"/>
        <v/>
      </c>
      <c r="P683">
        <f t="shared" si="77"/>
        <v>43.957153299999845</v>
      </c>
      <c r="Q683" t="str">
        <f t="shared" si="78"/>
        <v/>
      </c>
      <c r="R683">
        <f t="shared" si="79"/>
        <v>1</v>
      </c>
      <c r="S683">
        <f t="shared" si="85"/>
        <v>3.7379078796739953</v>
      </c>
    </row>
    <row r="684" spans="1:19" x14ac:dyDescent="0.3">
      <c r="A684" t="s">
        <v>733</v>
      </c>
      <c r="B684">
        <v>1133.3358154</v>
      </c>
      <c r="C684">
        <v>1222.0400391000001</v>
      </c>
      <c r="D684">
        <v>1177.7774658000001</v>
      </c>
      <c r="E684">
        <v>1149.6287841999999</v>
      </c>
      <c r="F684">
        <v>1208.6199951000001</v>
      </c>
      <c r="G684">
        <v>1222.0400391000001</v>
      </c>
      <c r="H684">
        <v>1207.3000488</v>
      </c>
      <c r="I684">
        <v>1198.1500243999999</v>
      </c>
      <c r="J684">
        <v>1207.9805908000001</v>
      </c>
      <c r="L684" t="str">
        <f t="shared" si="83"/>
        <v>29NOV2022:11:00:00</v>
      </c>
      <c r="M684">
        <v>11</v>
      </c>
      <c r="N684">
        <f t="shared" si="84"/>
        <v>88.704223700000057</v>
      </c>
      <c r="O684" t="str">
        <f t="shared" si="76"/>
        <v/>
      </c>
      <c r="P684">
        <f t="shared" si="77"/>
        <v>88.704223700000057</v>
      </c>
      <c r="Q684" t="str">
        <f t="shared" si="78"/>
        <v/>
      </c>
      <c r="R684">
        <f t="shared" si="79"/>
        <v>1</v>
      </c>
      <c r="S684">
        <f t="shared" si="85"/>
        <v>7.8268261264374459</v>
      </c>
    </row>
    <row r="685" spans="1:19" x14ac:dyDescent="0.3">
      <c r="A685" t="s">
        <v>734</v>
      </c>
      <c r="B685">
        <v>1105.6341553</v>
      </c>
      <c r="C685">
        <v>1208.7900391000001</v>
      </c>
      <c r="D685">
        <v>1175.1552733999999</v>
      </c>
      <c r="E685">
        <v>1132.6750488</v>
      </c>
      <c r="F685">
        <v>1195.3199463000001</v>
      </c>
      <c r="G685">
        <v>1208.7900391000001</v>
      </c>
      <c r="H685">
        <v>1191.6199951000001</v>
      </c>
      <c r="I685">
        <v>1183.3100586</v>
      </c>
      <c r="J685">
        <v>1193.559082</v>
      </c>
      <c r="L685" t="str">
        <f t="shared" si="83"/>
        <v>29NOV2022:12:00:00</v>
      </c>
      <c r="M685">
        <v>12</v>
      </c>
      <c r="N685">
        <f t="shared" si="84"/>
        <v>103.15588380000008</v>
      </c>
      <c r="O685" t="str">
        <f t="shared" si="76"/>
        <v/>
      </c>
      <c r="P685">
        <f t="shared" si="77"/>
        <v>103.15588380000008</v>
      </c>
      <c r="Q685" t="str">
        <f t="shared" si="78"/>
        <v/>
      </c>
      <c r="R685">
        <f t="shared" si="79"/>
        <v>1</v>
      </c>
      <c r="S685">
        <f t="shared" si="85"/>
        <v>9.3300196367405128</v>
      </c>
    </row>
    <row r="686" spans="1:19" x14ac:dyDescent="0.3">
      <c r="A686" t="s">
        <v>735</v>
      </c>
      <c r="B686">
        <v>1103.1175536999999</v>
      </c>
      <c r="C686">
        <v>1202.0400391000001</v>
      </c>
      <c r="D686">
        <v>1174.9458007999999</v>
      </c>
      <c r="E686">
        <v>1128.8621826000001</v>
      </c>
      <c r="F686">
        <v>1186.0400391000001</v>
      </c>
      <c r="G686">
        <v>1202.0400391000001</v>
      </c>
      <c r="H686">
        <v>1184.4399414</v>
      </c>
      <c r="I686">
        <v>1176.9000243999999</v>
      </c>
      <c r="J686">
        <v>1186.4410399999999</v>
      </c>
      <c r="L686" t="str">
        <f t="shared" si="83"/>
        <v>29NOV2022:13:00:00</v>
      </c>
      <c r="M686">
        <v>13</v>
      </c>
      <c r="N686">
        <f t="shared" si="84"/>
        <v>98.922485400000141</v>
      </c>
      <c r="O686" t="str">
        <f t="shared" si="76"/>
        <v/>
      </c>
      <c r="P686">
        <f t="shared" si="77"/>
        <v>98.922485400000141</v>
      </c>
      <c r="Q686" t="str">
        <f t="shared" si="78"/>
        <v/>
      </c>
      <c r="R686">
        <f t="shared" si="79"/>
        <v>1</v>
      </c>
      <c r="S686">
        <f t="shared" si="85"/>
        <v>8.9675379625862401</v>
      </c>
    </row>
    <row r="687" spans="1:19" x14ac:dyDescent="0.3">
      <c r="A687" t="s">
        <v>736</v>
      </c>
      <c r="B687">
        <v>1093.9626464999999</v>
      </c>
      <c r="C687">
        <v>1212.4499512</v>
      </c>
      <c r="D687">
        <v>1180.4506836</v>
      </c>
      <c r="E687">
        <v>1125.6035156</v>
      </c>
      <c r="F687">
        <v>1196.0400391000001</v>
      </c>
      <c r="G687">
        <v>1212.4499512</v>
      </c>
      <c r="H687">
        <v>1196.8199463000001</v>
      </c>
      <c r="I687">
        <v>1187.1199951000001</v>
      </c>
      <c r="J687">
        <v>1197.2155762</v>
      </c>
      <c r="L687" t="str">
        <f t="shared" si="83"/>
        <v>29NOV2022:14:00:00</v>
      </c>
      <c r="M687">
        <v>14</v>
      </c>
      <c r="N687">
        <f t="shared" si="84"/>
        <v>118.4873047000001</v>
      </c>
      <c r="O687" t="str">
        <f t="shared" si="76"/>
        <v/>
      </c>
      <c r="P687">
        <f t="shared" si="77"/>
        <v>118.4873047000001</v>
      </c>
      <c r="Q687" t="str">
        <f t="shared" si="78"/>
        <v/>
      </c>
      <c r="R687">
        <f t="shared" si="79"/>
        <v>1</v>
      </c>
      <c r="S687">
        <f t="shared" si="85"/>
        <v>10.831019238096088</v>
      </c>
    </row>
    <row r="688" spans="1:19" x14ac:dyDescent="0.3">
      <c r="A688" t="s">
        <v>737</v>
      </c>
      <c r="B688">
        <v>1084.7203368999999</v>
      </c>
      <c r="C688">
        <v>1212.4899902</v>
      </c>
      <c r="D688">
        <v>1182.8453368999999</v>
      </c>
      <c r="E688">
        <v>1126.7020264</v>
      </c>
      <c r="F688">
        <v>1194.5100098</v>
      </c>
      <c r="G688">
        <v>1212.4899902</v>
      </c>
      <c r="H688">
        <v>1196.1800536999999</v>
      </c>
      <c r="I688">
        <v>1188.3900146000001</v>
      </c>
      <c r="J688">
        <v>1197.2805175999999</v>
      </c>
      <c r="L688" t="str">
        <f t="shared" si="83"/>
        <v>29NOV2022:15:00:00</v>
      </c>
      <c r="M688">
        <v>15</v>
      </c>
      <c r="N688">
        <f t="shared" si="84"/>
        <v>127.76965330000007</v>
      </c>
      <c r="O688" t="str">
        <f t="shared" si="76"/>
        <v/>
      </c>
      <c r="P688">
        <f t="shared" si="77"/>
        <v>127.76965330000007</v>
      </c>
      <c r="Q688" t="str">
        <f t="shared" si="78"/>
        <v/>
      </c>
      <c r="R688">
        <f t="shared" si="79"/>
        <v>1</v>
      </c>
      <c r="S688">
        <f t="shared" si="85"/>
        <v>11.779041007486811</v>
      </c>
    </row>
    <row r="689" spans="1:19" x14ac:dyDescent="0.3">
      <c r="A689" t="s">
        <v>738</v>
      </c>
      <c r="B689">
        <v>1112.4539795000001</v>
      </c>
      <c r="C689">
        <v>1205.0699463000001</v>
      </c>
      <c r="D689">
        <v>1192.8289795000001</v>
      </c>
      <c r="E689">
        <v>1129.3953856999999</v>
      </c>
      <c r="F689">
        <v>1187.8499756000001</v>
      </c>
      <c r="G689">
        <v>1205.0699463000001</v>
      </c>
      <c r="H689">
        <v>1188.8199463000001</v>
      </c>
      <c r="I689">
        <v>1180.3100586</v>
      </c>
      <c r="J689">
        <v>1189.7585449000001</v>
      </c>
      <c r="L689" t="str">
        <f t="shared" si="83"/>
        <v>29NOV2022:16:00:00</v>
      </c>
      <c r="M689">
        <v>16</v>
      </c>
      <c r="N689">
        <f t="shared" si="84"/>
        <v>92.615966800000024</v>
      </c>
      <c r="O689" t="str">
        <f t="shared" si="76"/>
        <v/>
      </c>
      <c r="P689">
        <f t="shared" si="77"/>
        <v>92.615966800000024</v>
      </c>
      <c r="Q689" t="str">
        <f t="shared" si="78"/>
        <v/>
      </c>
      <c r="R689">
        <f t="shared" si="79"/>
        <v>1</v>
      </c>
      <c r="S689">
        <f t="shared" si="85"/>
        <v>8.3253751172364812</v>
      </c>
    </row>
    <row r="690" spans="1:19" x14ac:dyDescent="0.3">
      <c r="A690" t="s">
        <v>739</v>
      </c>
      <c r="B690">
        <v>1150.5144043</v>
      </c>
      <c r="C690">
        <v>1184.7399902</v>
      </c>
      <c r="D690">
        <v>1209.6245117000001</v>
      </c>
      <c r="E690">
        <v>1158.4813231999999</v>
      </c>
      <c r="F690">
        <v>1169.3499756000001</v>
      </c>
      <c r="G690">
        <v>1184.7399902</v>
      </c>
      <c r="H690">
        <v>1164.5</v>
      </c>
      <c r="I690">
        <v>1157.4899902</v>
      </c>
      <c r="J690">
        <v>1167.8339844</v>
      </c>
      <c r="L690" t="str">
        <f t="shared" si="83"/>
        <v>29NOV2022:17:00:00</v>
      </c>
      <c r="M690">
        <v>17</v>
      </c>
      <c r="N690">
        <f t="shared" si="84"/>
        <v>34.225585899999942</v>
      </c>
      <c r="O690" t="str">
        <f t="shared" si="76"/>
        <v/>
      </c>
      <c r="P690">
        <f t="shared" si="77"/>
        <v>34.225585899999942</v>
      </c>
      <c r="Q690" t="str">
        <f t="shared" si="78"/>
        <v/>
      </c>
      <c r="R690">
        <f t="shared" si="79"/>
        <v>1</v>
      </c>
      <c r="S690">
        <f t="shared" si="85"/>
        <v>2.9748072490082027</v>
      </c>
    </row>
    <row r="691" spans="1:19" x14ac:dyDescent="0.3">
      <c r="A691" t="s">
        <v>740</v>
      </c>
      <c r="B691">
        <v>1184.3911132999999</v>
      </c>
      <c r="C691">
        <v>1201.6199951000001</v>
      </c>
      <c r="D691">
        <v>1231.3306885</v>
      </c>
      <c r="E691">
        <v>1205.4132079999999</v>
      </c>
      <c r="F691">
        <v>1183.0799560999999</v>
      </c>
      <c r="G691">
        <v>1201.6199951000001</v>
      </c>
      <c r="H691">
        <v>1179.9499512</v>
      </c>
      <c r="I691">
        <v>1173.0400391000001</v>
      </c>
      <c r="J691">
        <v>1183.418457</v>
      </c>
      <c r="L691" t="str">
        <f t="shared" si="83"/>
        <v>29NOV2022:18:00:00</v>
      </c>
      <c r="M691">
        <v>18</v>
      </c>
      <c r="N691">
        <f t="shared" si="84"/>
        <v>17.228881800000181</v>
      </c>
      <c r="O691" t="str">
        <f t="shared" si="76"/>
        <v/>
      </c>
      <c r="P691">
        <f t="shared" si="77"/>
        <v>17.228881800000181</v>
      </c>
      <c r="Q691" t="str">
        <f t="shared" si="78"/>
        <v/>
      </c>
      <c r="R691">
        <f t="shared" si="79"/>
        <v>1</v>
      </c>
      <c r="S691">
        <f t="shared" si="85"/>
        <v>1.4546615224084509</v>
      </c>
    </row>
    <row r="692" spans="1:19" x14ac:dyDescent="0.3">
      <c r="A692" t="s">
        <v>741</v>
      </c>
      <c r="B692">
        <v>1165.5251464999999</v>
      </c>
      <c r="C692">
        <v>1260.9599608999999</v>
      </c>
      <c r="D692">
        <v>1225.1850586</v>
      </c>
      <c r="E692">
        <v>1210.1263428</v>
      </c>
      <c r="F692">
        <v>1241.2900391000001</v>
      </c>
      <c r="G692">
        <v>1260.9599608999999</v>
      </c>
      <c r="H692">
        <v>1236.0200195</v>
      </c>
      <c r="I692">
        <v>1231.6800536999999</v>
      </c>
      <c r="J692">
        <v>1241.5264893000001</v>
      </c>
      <c r="L692" t="str">
        <f t="shared" si="83"/>
        <v>29NOV2022:19:00:00</v>
      </c>
      <c r="M692">
        <v>19</v>
      </c>
      <c r="N692">
        <f t="shared" si="84"/>
        <v>95.43481440000005</v>
      </c>
      <c r="O692" t="str">
        <f t="shared" si="76"/>
        <v/>
      </c>
      <c r="P692">
        <f t="shared" si="77"/>
        <v>95.43481440000005</v>
      </c>
      <c r="Q692" t="str">
        <f t="shared" si="78"/>
        <v/>
      </c>
      <c r="R692">
        <f t="shared" si="79"/>
        <v>1</v>
      </c>
      <c r="S692">
        <f t="shared" si="85"/>
        <v>8.188138598861201</v>
      </c>
    </row>
    <row r="693" spans="1:19" x14ac:dyDescent="0.3">
      <c r="A693" t="s">
        <v>742</v>
      </c>
      <c r="B693">
        <v>1189.6920166</v>
      </c>
      <c r="C693">
        <v>1262.0600586</v>
      </c>
      <c r="D693">
        <v>1201.6522216999999</v>
      </c>
      <c r="E693">
        <v>1183.4063721</v>
      </c>
      <c r="F693">
        <v>1246.4100341999999</v>
      </c>
      <c r="G693">
        <v>1262.0600586</v>
      </c>
      <c r="H693">
        <v>1232.8000488</v>
      </c>
      <c r="I693">
        <v>1232.4000243999999</v>
      </c>
      <c r="J693">
        <v>1242.0164795000001</v>
      </c>
      <c r="L693" t="str">
        <f t="shared" si="83"/>
        <v>29NOV2022:20:00:00</v>
      </c>
      <c r="M693">
        <v>20</v>
      </c>
      <c r="N693">
        <f t="shared" si="84"/>
        <v>72.368042000000059</v>
      </c>
      <c r="O693" t="str">
        <f t="shared" si="76"/>
        <v/>
      </c>
      <c r="P693">
        <f t="shared" si="77"/>
        <v>72.368042000000059</v>
      </c>
      <c r="Q693" t="str">
        <f t="shared" si="78"/>
        <v/>
      </c>
      <c r="R693">
        <f t="shared" si="79"/>
        <v>1</v>
      </c>
      <c r="S693">
        <f t="shared" si="85"/>
        <v>6.0829223858137187</v>
      </c>
    </row>
    <row r="694" spans="1:19" x14ac:dyDescent="0.3">
      <c r="A694" t="s">
        <v>743</v>
      </c>
      <c r="B694">
        <v>1225.8242187999999</v>
      </c>
      <c r="C694">
        <v>1242.7700195</v>
      </c>
      <c r="D694">
        <v>1192.1044922000001</v>
      </c>
      <c r="E694">
        <v>1190.8972168</v>
      </c>
      <c r="F694">
        <v>1225.8900146000001</v>
      </c>
      <c r="G694">
        <v>1242.7700195</v>
      </c>
      <c r="H694">
        <v>1211.5200195</v>
      </c>
      <c r="I694">
        <v>1214.4699707</v>
      </c>
      <c r="J694">
        <v>1222.5205077999999</v>
      </c>
      <c r="L694" t="str">
        <f t="shared" si="83"/>
        <v>29NOV2022:21:00:00</v>
      </c>
      <c r="M694">
        <v>21</v>
      </c>
      <c r="N694">
        <f t="shared" si="84"/>
        <v>16.945800700000063</v>
      </c>
      <c r="O694" t="str">
        <f t="shared" si="76"/>
        <v/>
      </c>
      <c r="P694">
        <f t="shared" si="77"/>
        <v>16.945800700000063</v>
      </c>
      <c r="Q694" t="str">
        <f t="shared" si="78"/>
        <v/>
      </c>
      <c r="R694">
        <f t="shared" si="79"/>
        <v>1</v>
      </c>
      <c r="S694">
        <f t="shared" si="85"/>
        <v>1.3824005465146438</v>
      </c>
    </row>
    <row r="695" spans="1:19" x14ac:dyDescent="0.3">
      <c r="A695" t="s">
        <v>744</v>
      </c>
      <c r="B695">
        <v>1213.9938964999999</v>
      </c>
      <c r="C695">
        <v>1195.8900146000001</v>
      </c>
      <c r="D695">
        <v>1164.4836425999999</v>
      </c>
      <c r="E695">
        <v>1161.8822021000001</v>
      </c>
      <c r="F695">
        <v>1176.8599853999999</v>
      </c>
      <c r="G695">
        <v>1195.8900146000001</v>
      </c>
      <c r="H695">
        <v>1163.4899902</v>
      </c>
      <c r="I695">
        <v>1170.1700439000001</v>
      </c>
      <c r="J695">
        <v>1175.9335937999999</v>
      </c>
      <c r="L695" t="str">
        <f t="shared" si="83"/>
        <v>29NOV2022:22:00:00</v>
      </c>
      <c r="M695">
        <v>22</v>
      </c>
      <c r="N695">
        <f t="shared" si="84"/>
        <v>-18.103881899999806</v>
      </c>
      <c r="O695">
        <f t="shared" si="76"/>
        <v>-18.103881899999806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1.4912663030839057</v>
      </c>
    </row>
    <row r="696" spans="1:19" x14ac:dyDescent="0.3">
      <c r="A696" t="s">
        <v>745</v>
      </c>
      <c r="B696">
        <v>1187.9479980000001</v>
      </c>
      <c r="C696">
        <v>1137.6199951000001</v>
      </c>
      <c r="D696">
        <v>1127.9261475000001</v>
      </c>
      <c r="E696">
        <v>1118.1434326000001</v>
      </c>
      <c r="F696">
        <v>1115.5200195</v>
      </c>
      <c r="G696">
        <v>1137.6199951000001</v>
      </c>
      <c r="H696">
        <v>1108.8399658000001</v>
      </c>
      <c r="I696">
        <v>1117.7399902</v>
      </c>
      <c r="J696">
        <v>1120.1519774999999</v>
      </c>
      <c r="L696" t="str">
        <f t="shared" si="83"/>
        <v>29NOV2022:23:00:00</v>
      </c>
      <c r="M696">
        <v>23</v>
      </c>
      <c r="N696">
        <f t="shared" si="84"/>
        <v>-50.328002900000001</v>
      </c>
      <c r="O696">
        <f t="shared" si="76"/>
        <v>-50.328002900000001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4.2365493257895954</v>
      </c>
    </row>
    <row r="697" spans="1:19" x14ac:dyDescent="0.3">
      <c r="A697" t="s">
        <v>746</v>
      </c>
      <c r="B697">
        <v>1145.2651367000001</v>
      </c>
      <c r="C697">
        <v>1088.9399414</v>
      </c>
      <c r="D697">
        <v>1097.7624512</v>
      </c>
      <c r="E697">
        <v>1074.0058594</v>
      </c>
      <c r="F697">
        <v>1066.3299560999999</v>
      </c>
      <c r="G697">
        <v>1088.9399414</v>
      </c>
      <c r="H697">
        <v>1061.1300048999999</v>
      </c>
      <c r="I697">
        <v>1073.3299560999999</v>
      </c>
      <c r="J697">
        <v>1073.1324463000001</v>
      </c>
      <c r="L697" t="str">
        <f t="shared" si="83"/>
        <v>30NOV2022:00:00:00</v>
      </c>
      <c r="M697">
        <v>24</v>
      </c>
      <c r="N697">
        <f t="shared" si="84"/>
        <v>-56.325195300000132</v>
      </c>
      <c r="O697">
        <f t="shared" si="76"/>
        <v>-56.325195300000132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4.9180921949913863</v>
      </c>
    </row>
    <row r="698" spans="1:19" x14ac:dyDescent="0.3">
      <c r="A698" t="s">
        <v>747</v>
      </c>
      <c r="B698">
        <v>1133.7237548999999</v>
      </c>
      <c r="C698">
        <v>1118.9100341999999</v>
      </c>
      <c r="D698">
        <v>1101.6802978999999</v>
      </c>
      <c r="E698">
        <v>1058.1225586</v>
      </c>
      <c r="F698">
        <v>1091.2700195</v>
      </c>
      <c r="G698">
        <v>1097.3199463000001</v>
      </c>
      <c r="H698">
        <v>1091.4599608999999</v>
      </c>
      <c r="I698">
        <v>1118.9100341999999</v>
      </c>
      <c r="J698">
        <v>1102.5040283000001</v>
      </c>
      <c r="L698" t="str">
        <f t="shared" si="83"/>
        <v>30NOV2022:01:00:00</v>
      </c>
      <c r="M698">
        <v>1</v>
      </c>
      <c r="N698">
        <f t="shared" si="84"/>
        <v>-14.813720699999976</v>
      </c>
      <c r="O698">
        <f t="shared" si="76"/>
        <v>-14.813720699999976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1.3066428780357187</v>
      </c>
    </row>
    <row r="699" spans="1:19" x14ac:dyDescent="0.3">
      <c r="A699" t="s">
        <v>748</v>
      </c>
      <c r="B699">
        <v>1135.5417480000001</v>
      </c>
      <c r="C699">
        <v>1100.7399902</v>
      </c>
      <c r="D699">
        <v>1134.6340332</v>
      </c>
      <c r="E699">
        <v>1087.5649414</v>
      </c>
      <c r="F699">
        <v>1074.9899902</v>
      </c>
      <c r="G699">
        <v>1083.3499756000001</v>
      </c>
      <c r="H699">
        <v>1074.6700439000001</v>
      </c>
      <c r="I699">
        <v>1100.7399902</v>
      </c>
      <c r="J699">
        <v>1086.0125731999999</v>
      </c>
      <c r="L699" t="str">
        <f t="shared" si="83"/>
        <v>30NOV2022:02:00:00</v>
      </c>
      <c r="M699">
        <v>2</v>
      </c>
      <c r="N699">
        <f t="shared" si="84"/>
        <v>-34.801757800000132</v>
      </c>
      <c r="O699">
        <f t="shared" si="76"/>
        <v>-34.801757800000132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3.0647713182976806</v>
      </c>
    </row>
    <row r="700" spans="1:19" x14ac:dyDescent="0.3">
      <c r="A700" t="s">
        <v>749</v>
      </c>
      <c r="B700">
        <v>1170.496582</v>
      </c>
      <c r="C700">
        <v>1109.4599608999999</v>
      </c>
      <c r="D700">
        <v>1170.7253418</v>
      </c>
      <c r="E700">
        <v>1125.7250977000001</v>
      </c>
      <c r="F700">
        <v>1084.6400146000001</v>
      </c>
      <c r="G700">
        <v>1095.5899658000001</v>
      </c>
      <c r="H700">
        <v>1082.0300293</v>
      </c>
      <c r="I700">
        <v>1109.4599608999999</v>
      </c>
      <c r="J700">
        <v>1095.4119873</v>
      </c>
      <c r="L700" t="str">
        <f t="shared" si="83"/>
        <v>30NOV2022:03:00:00</v>
      </c>
      <c r="M700">
        <v>3</v>
      </c>
      <c r="N700">
        <f t="shared" si="84"/>
        <v>-61.036621100000048</v>
      </c>
      <c r="O700">
        <f t="shared" si="76"/>
        <v>-61.036621100000048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5.2145919978431898</v>
      </c>
    </row>
    <row r="701" spans="1:19" x14ac:dyDescent="0.3">
      <c r="A701" t="s">
        <v>750</v>
      </c>
      <c r="B701">
        <v>1204.9946289</v>
      </c>
      <c r="C701">
        <v>1125.4300536999999</v>
      </c>
      <c r="D701">
        <v>1195.4177245999999</v>
      </c>
      <c r="E701">
        <v>1148.4134521000001</v>
      </c>
      <c r="F701">
        <v>1101.0699463000001</v>
      </c>
      <c r="G701">
        <v>1113.8100586</v>
      </c>
      <c r="H701">
        <v>1098.0899658000001</v>
      </c>
      <c r="I701">
        <v>1125.4300536999999</v>
      </c>
      <c r="J701">
        <v>1112.0360106999999</v>
      </c>
      <c r="L701" t="str">
        <f t="shared" si="83"/>
        <v>30NOV2022:04:00:00</v>
      </c>
      <c r="M701">
        <v>4</v>
      </c>
      <c r="N701">
        <f t="shared" si="84"/>
        <v>-79.564575200000036</v>
      </c>
      <c r="O701">
        <f t="shared" si="76"/>
        <v>-79.564575200000036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6.6028987425970467</v>
      </c>
    </row>
    <row r="702" spans="1:19" x14ac:dyDescent="0.3">
      <c r="A702" t="s">
        <v>751</v>
      </c>
      <c r="B702">
        <v>1241.3413086</v>
      </c>
      <c r="C702">
        <v>1172.4399414</v>
      </c>
      <c r="D702">
        <v>1241.5616454999999</v>
      </c>
      <c r="E702">
        <v>1198.1038818</v>
      </c>
      <c r="F702">
        <v>1146.7600098</v>
      </c>
      <c r="G702">
        <v>1162.6099853999999</v>
      </c>
      <c r="H702">
        <v>1142.5899658000001</v>
      </c>
      <c r="I702">
        <v>1172.4399414</v>
      </c>
      <c r="J702">
        <v>1158.6679687999999</v>
      </c>
      <c r="L702" t="str">
        <f t="shared" si="83"/>
        <v>30NOV2022:05:00:00</v>
      </c>
      <c r="M702">
        <v>5</v>
      </c>
      <c r="N702">
        <f t="shared" si="84"/>
        <v>-68.901367200000095</v>
      </c>
      <c r="O702">
        <f t="shared" si="76"/>
        <v>-68.901367200000095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5.550557829877417</v>
      </c>
    </row>
    <row r="703" spans="1:19" x14ac:dyDescent="0.3">
      <c r="A703" t="s">
        <v>752</v>
      </c>
      <c r="B703">
        <v>1327.9466553</v>
      </c>
      <c r="C703">
        <v>1273.9599608999999</v>
      </c>
      <c r="D703">
        <v>1306.2248535000001</v>
      </c>
      <c r="E703">
        <v>1266.0086670000001</v>
      </c>
      <c r="F703">
        <v>1247.3900146000001</v>
      </c>
      <c r="G703">
        <v>1265.4699707</v>
      </c>
      <c r="H703">
        <v>1241.3599853999999</v>
      </c>
      <c r="I703">
        <v>1273.9599608999999</v>
      </c>
      <c r="J703">
        <v>1259.7020264</v>
      </c>
      <c r="L703" t="str">
        <f t="shared" si="83"/>
        <v>30NOV2022:06:00:00</v>
      </c>
      <c r="M703">
        <v>6</v>
      </c>
      <c r="N703">
        <f t="shared" si="84"/>
        <v>-53.986694400000033</v>
      </c>
      <c r="O703">
        <f t="shared" si="76"/>
        <v>-53.986694400000033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4.0654264374651223</v>
      </c>
    </row>
    <row r="704" spans="1:19" x14ac:dyDescent="0.3">
      <c r="A704" t="s">
        <v>753</v>
      </c>
      <c r="B704">
        <v>1473.8493652</v>
      </c>
      <c r="C704">
        <v>1440.6600341999999</v>
      </c>
      <c r="D704">
        <v>1416.0046387</v>
      </c>
      <c r="E704">
        <v>1369.440918</v>
      </c>
      <c r="F704">
        <v>1410.8699951000001</v>
      </c>
      <c r="G704">
        <v>1433.0500488</v>
      </c>
      <c r="H704">
        <v>1401.0899658000001</v>
      </c>
      <c r="I704">
        <v>1440.6600341999999</v>
      </c>
      <c r="J704">
        <v>1424.3964844</v>
      </c>
      <c r="L704" t="str">
        <f t="shared" si="83"/>
        <v>30NOV2022:07:00:00</v>
      </c>
      <c r="M704">
        <v>7</v>
      </c>
      <c r="N704">
        <f t="shared" si="84"/>
        <v>-33.189331000000038</v>
      </c>
      <c r="O704">
        <f t="shared" si="76"/>
        <v>-33.189331000000038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2.2518808084227984</v>
      </c>
    </row>
    <row r="705" spans="1:19" x14ac:dyDescent="0.3">
      <c r="A705" t="s">
        <v>754</v>
      </c>
      <c r="B705">
        <v>1491.0361327999999</v>
      </c>
      <c r="C705">
        <v>1523.1600341999999</v>
      </c>
      <c r="D705">
        <v>1476.8703613</v>
      </c>
      <c r="E705">
        <v>1396.6702881000001</v>
      </c>
      <c r="F705">
        <v>1491.75</v>
      </c>
      <c r="G705">
        <v>1517.1999512</v>
      </c>
      <c r="H705">
        <v>1481.2299805</v>
      </c>
      <c r="I705">
        <v>1523.1600341999999</v>
      </c>
      <c r="J705">
        <v>1506.4760742000001</v>
      </c>
      <c r="L705" t="str">
        <f t="shared" si="83"/>
        <v>30NOV2022:08:00:00</v>
      </c>
      <c r="M705">
        <v>8</v>
      </c>
      <c r="N705">
        <f t="shared" si="84"/>
        <v>32.123901400000022</v>
      </c>
      <c r="O705" t="str">
        <f t="shared" si="76"/>
        <v/>
      </c>
      <c r="P705">
        <f t="shared" si="77"/>
        <v>32.123901400000022</v>
      </c>
      <c r="Q705" t="str">
        <f t="shared" si="78"/>
        <v/>
      </c>
      <c r="R705">
        <f t="shared" si="79"/>
        <v>1</v>
      </c>
      <c r="S705">
        <f t="shared" si="85"/>
        <v>2.1544683387165748</v>
      </c>
    </row>
    <row r="706" spans="1:19" x14ac:dyDescent="0.3">
      <c r="A706" t="s">
        <v>755</v>
      </c>
      <c r="B706">
        <v>1488.9445800999999</v>
      </c>
      <c r="C706">
        <v>1516.5799560999999</v>
      </c>
      <c r="D706">
        <v>1471.7420654</v>
      </c>
      <c r="E706">
        <v>1372.237793</v>
      </c>
      <c r="F706">
        <v>1484.1899414</v>
      </c>
      <c r="G706">
        <v>1510.7700195</v>
      </c>
      <c r="H706">
        <v>1472.1300048999999</v>
      </c>
      <c r="I706">
        <v>1516.5799560999999</v>
      </c>
      <c r="J706">
        <v>1499.1564940999999</v>
      </c>
      <c r="L706" t="str">
        <f t="shared" si="83"/>
        <v>30NOV2022:09:00:00</v>
      </c>
      <c r="M706">
        <v>9</v>
      </c>
      <c r="N706">
        <f t="shared" si="84"/>
        <v>27.635375999999951</v>
      </c>
      <c r="O706" t="str">
        <f t="shared" si="76"/>
        <v/>
      </c>
      <c r="P706">
        <f t="shared" si="77"/>
        <v>27.635375999999951</v>
      </c>
      <c r="Q706" t="str">
        <f t="shared" si="78"/>
        <v/>
      </c>
      <c r="R706">
        <f t="shared" si="79"/>
        <v>1</v>
      </c>
      <c r="S706">
        <f t="shared" si="85"/>
        <v>1.8560379190301304</v>
      </c>
    </row>
    <row r="707" spans="1:19" x14ac:dyDescent="0.3">
      <c r="A707" t="s">
        <v>756</v>
      </c>
      <c r="B707">
        <v>1455.5383300999999</v>
      </c>
      <c r="C707">
        <v>1510.7700195</v>
      </c>
      <c r="D707">
        <v>1479.2681885</v>
      </c>
      <c r="E707">
        <v>1380.1833495999999</v>
      </c>
      <c r="F707">
        <v>1475.6600341999999</v>
      </c>
      <c r="G707">
        <v>1502.6700439000001</v>
      </c>
      <c r="H707">
        <v>1462.25</v>
      </c>
      <c r="I707">
        <v>1510.7700195</v>
      </c>
      <c r="J707">
        <v>1491.3485106999999</v>
      </c>
      <c r="L707" t="str">
        <f t="shared" si="83"/>
        <v>30NOV2022:10:00:00</v>
      </c>
      <c r="M707">
        <v>10</v>
      </c>
      <c r="N707">
        <f t="shared" si="84"/>
        <v>55.23168940000005</v>
      </c>
      <c r="O707" t="str">
        <f t="shared" ref="O707:O721" si="86">IF(N707&lt;0,N707,"")</f>
        <v/>
      </c>
      <c r="P707">
        <f t="shared" ref="P707:P721" si="87">IF(N707&gt;0,N707,"")</f>
        <v>55.23168940000005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3.7945884527963933</v>
      </c>
    </row>
    <row r="708" spans="1:19" x14ac:dyDescent="0.3">
      <c r="A708" t="s">
        <v>757</v>
      </c>
      <c r="B708">
        <v>1426.2327881000001</v>
      </c>
      <c r="C708">
        <v>1484.2700195</v>
      </c>
      <c r="D708">
        <v>1442.6531981999999</v>
      </c>
      <c r="E708">
        <v>1342.3674315999999</v>
      </c>
      <c r="F708">
        <v>1448.4000243999999</v>
      </c>
      <c r="G708">
        <v>1470.8699951000001</v>
      </c>
      <c r="H708">
        <v>1431.3299560999999</v>
      </c>
      <c r="I708">
        <v>1484.2700195</v>
      </c>
      <c r="J708">
        <v>1462.3045654</v>
      </c>
      <c r="L708" t="str">
        <f t="shared" si="83"/>
        <v>30NOV2022:11:00:00</v>
      </c>
      <c r="M708">
        <v>11</v>
      </c>
      <c r="N708">
        <f t="shared" si="84"/>
        <v>58.037231399999882</v>
      </c>
      <c r="O708" t="str">
        <f t="shared" si="86"/>
        <v/>
      </c>
      <c r="P708">
        <f t="shared" si="87"/>
        <v>58.037231399999882</v>
      </c>
      <c r="Q708" t="str">
        <f t="shared" si="88"/>
        <v/>
      </c>
      <c r="R708">
        <f t="shared" si="89"/>
        <v>1</v>
      </c>
      <c r="S708">
        <f t="shared" si="85"/>
        <v>4.0692677860334401</v>
      </c>
    </row>
    <row r="709" spans="1:19" x14ac:dyDescent="0.3">
      <c r="A709" t="s">
        <v>758</v>
      </c>
      <c r="B709">
        <v>1338.0838623</v>
      </c>
      <c r="C709">
        <v>1437.5300293</v>
      </c>
      <c r="D709">
        <v>1385.5231934000001</v>
      </c>
      <c r="E709">
        <v>1311.9636230000001</v>
      </c>
      <c r="F709">
        <v>1402.5</v>
      </c>
      <c r="G709">
        <v>1420.9300536999999</v>
      </c>
      <c r="H709">
        <v>1378.8399658000001</v>
      </c>
      <c r="I709">
        <v>1437.5300293</v>
      </c>
      <c r="J709">
        <v>1413.4530029</v>
      </c>
      <c r="L709" t="str">
        <f t="shared" si="83"/>
        <v>30NOV2022:12:00:00</v>
      </c>
      <c r="M709">
        <v>12</v>
      </c>
      <c r="N709">
        <f t="shared" si="84"/>
        <v>99.446167000000059</v>
      </c>
      <c r="O709" t="str">
        <f t="shared" si="86"/>
        <v/>
      </c>
      <c r="P709">
        <f t="shared" si="87"/>
        <v>99.446167000000059</v>
      </c>
      <c r="Q709" t="str">
        <f t="shared" si="88"/>
        <v/>
      </c>
      <c r="R709">
        <f t="shared" si="89"/>
        <v>1</v>
      </c>
      <c r="S709">
        <f t="shared" si="85"/>
        <v>7.4319831366222777</v>
      </c>
    </row>
    <row r="710" spans="1:19" x14ac:dyDescent="0.3">
      <c r="A710" t="s">
        <v>759</v>
      </c>
      <c r="B710">
        <v>1330.7152100000001</v>
      </c>
      <c r="C710">
        <v>1395.0999756000001</v>
      </c>
      <c r="D710">
        <v>1325.4139404</v>
      </c>
      <c r="E710">
        <v>1279.527832</v>
      </c>
      <c r="F710">
        <v>1359.9399414</v>
      </c>
      <c r="G710">
        <v>1375.9799805</v>
      </c>
      <c r="H710">
        <v>1333.3100586</v>
      </c>
      <c r="I710">
        <v>1395.0999756000001</v>
      </c>
      <c r="J710">
        <v>1369.5983887</v>
      </c>
      <c r="L710" t="str">
        <f t="shared" si="83"/>
        <v>30NOV2022:13:00:00</v>
      </c>
      <c r="M710">
        <v>13</v>
      </c>
      <c r="N710">
        <f t="shared" si="84"/>
        <v>64.384765600000037</v>
      </c>
      <c r="O710" t="str">
        <f t="shared" si="86"/>
        <v/>
      </c>
      <c r="P710">
        <f t="shared" si="87"/>
        <v>64.384765600000037</v>
      </c>
      <c r="Q710" t="str">
        <f t="shared" si="88"/>
        <v/>
      </c>
      <c r="R710">
        <f t="shared" si="89"/>
        <v>1</v>
      </c>
      <c r="S710">
        <f t="shared" si="85"/>
        <v>4.838357983448617</v>
      </c>
    </row>
    <row r="711" spans="1:19" x14ac:dyDescent="0.3">
      <c r="A711" t="s">
        <v>760</v>
      </c>
      <c r="B711">
        <v>1286.9650879000001</v>
      </c>
      <c r="C711">
        <v>1387.7199707</v>
      </c>
      <c r="D711">
        <v>1284.6174315999999</v>
      </c>
      <c r="E711">
        <v>1267.2119141000001</v>
      </c>
      <c r="F711">
        <v>1352.5100098</v>
      </c>
      <c r="G711">
        <v>1366.7600098</v>
      </c>
      <c r="H711">
        <v>1324.3000488</v>
      </c>
      <c r="I711">
        <v>1387.7199707</v>
      </c>
      <c r="J711">
        <v>1361.3435059000001</v>
      </c>
      <c r="L711" t="str">
        <f t="shared" si="83"/>
        <v>30NOV2022:14:00:00</v>
      </c>
      <c r="M711">
        <v>14</v>
      </c>
      <c r="N711">
        <f t="shared" si="84"/>
        <v>100.7548827999999</v>
      </c>
      <c r="O711" t="str">
        <f t="shared" si="86"/>
        <v/>
      </c>
      <c r="P711">
        <f t="shared" si="87"/>
        <v>100.7548827999999</v>
      </c>
      <c r="Q711" t="str">
        <f t="shared" si="88"/>
        <v/>
      </c>
      <c r="R711">
        <f t="shared" si="89"/>
        <v>1</v>
      </c>
      <c r="S711">
        <f t="shared" si="85"/>
        <v>7.8288745939803439</v>
      </c>
    </row>
    <row r="712" spans="1:19" x14ac:dyDescent="0.3">
      <c r="A712" t="s">
        <v>761</v>
      </c>
      <c r="B712">
        <v>1231.5859375</v>
      </c>
      <c r="C712">
        <v>1370.3900146000001</v>
      </c>
      <c r="D712">
        <v>1238.8186035000001</v>
      </c>
      <c r="E712">
        <v>1235.2963867000001</v>
      </c>
      <c r="F712">
        <v>1333.5999756000001</v>
      </c>
      <c r="G712">
        <v>1349.3100586</v>
      </c>
      <c r="H712">
        <v>1305.8900146000001</v>
      </c>
      <c r="I712">
        <v>1370.3900146000001</v>
      </c>
      <c r="J712">
        <v>1343.4765625</v>
      </c>
      <c r="L712" t="str">
        <f t="shared" si="83"/>
        <v>30NOV2022:15:00:00</v>
      </c>
      <c r="M712">
        <v>15</v>
      </c>
      <c r="N712">
        <f t="shared" si="84"/>
        <v>138.80407710000009</v>
      </c>
      <c r="O712" t="str">
        <f t="shared" si="86"/>
        <v/>
      </c>
      <c r="P712">
        <f t="shared" si="87"/>
        <v>138.80407710000009</v>
      </c>
      <c r="Q712" t="str">
        <f t="shared" si="88"/>
        <v/>
      </c>
      <c r="R712">
        <f t="shared" si="89"/>
        <v>1</v>
      </c>
      <c r="S712">
        <f t="shared" si="85"/>
        <v>11.270352548987276</v>
      </c>
    </row>
    <row r="713" spans="1:19" x14ac:dyDescent="0.3">
      <c r="A713" t="s">
        <v>762</v>
      </c>
      <c r="B713">
        <v>1235.7891846</v>
      </c>
      <c r="C713">
        <v>1368.5799560999999</v>
      </c>
      <c r="D713">
        <v>1214.6926269999999</v>
      </c>
      <c r="E713">
        <v>1218.5805664</v>
      </c>
      <c r="F713">
        <v>1330.9200439000001</v>
      </c>
      <c r="G713">
        <v>1345.2299805</v>
      </c>
      <c r="H713">
        <v>1296.3299560999999</v>
      </c>
      <c r="I713">
        <v>1368.5799560999999</v>
      </c>
      <c r="J713">
        <v>1339.0310059000001</v>
      </c>
      <c r="L713" t="str">
        <f t="shared" si="83"/>
        <v>30NOV2022:16:00:00</v>
      </c>
      <c r="M713">
        <v>16</v>
      </c>
      <c r="N713">
        <f t="shared" si="84"/>
        <v>132.79077149999989</v>
      </c>
      <c r="O713" t="str">
        <f t="shared" si="86"/>
        <v/>
      </c>
      <c r="P713">
        <f t="shared" si="87"/>
        <v>132.79077149999989</v>
      </c>
      <c r="Q713" t="str">
        <f t="shared" si="88"/>
        <v/>
      </c>
      <c r="R713">
        <f t="shared" si="89"/>
        <v>1</v>
      </c>
      <c r="S713">
        <f t="shared" si="85"/>
        <v>10.745422694646869</v>
      </c>
    </row>
    <row r="714" spans="1:19" x14ac:dyDescent="0.3">
      <c r="A714" t="s">
        <v>763</v>
      </c>
      <c r="B714">
        <v>1337.2999268000001</v>
      </c>
      <c r="C714">
        <v>1365.7099608999999</v>
      </c>
      <c r="D714">
        <v>1230.8050536999999</v>
      </c>
      <c r="E714">
        <v>1253.8803711</v>
      </c>
      <c r="F714">
        <v>1328.7099608999999</v>
      </c>
      <c r="G714">
        <v>1342.4599608999999</v>
      </c>
      <c r="H714">
        <v>1296.9799805</v>
      </c>
      <c r="I714">
        <v>1365.7099608999999</v>
      </c>
      <c r="J714">
        <v>1337.1650391000001</v>
      </c>
      <c r="L714" t="str">
        <f t="shared" si="83"/>
        <v>30NOV2022:17:00:00</v>
      </c>
      <c r="M714">
        <v>17</v>
      </c>
      <c r="N714">
        <f t="shared" si="84"/>
        <v>28.410034099999848</v>
      </c>
      <c r="O714" t="str">
        <f t="shared" si="86"/>
        <v/>
      </c>
      <c r="P714">
        <f t="shared" si="87"/>
        <v>28.410034099999848</v>
      </c>
      <c r="Q714" t="str">
        <f t="shared" si="88"/>
        <v/>
      </c>
      <c r="R714">
        <f t="shared" si="89"/>
        <v>1</v>
      </c>
      <c r="S714">
        <f t="shared" si="85"/>
        <v>2.1244324874810756</v>
      </c>
    </row>
    <row r="715" spans="1:19" x14ac:dyDescent="0.3">
      <c r="A715" t="s">
        <v>764</v>
      </c>
      <c r="B715">
        <v>1425.9908447</v>
      </c>
      <c r="C715">
        <v>1426.5600586</v>
      </c>
      <c r="D715">
        <v>1291.9870605000001</v>
      </c>
      <c r="E715">
        <v>1318.4353027</v>
      </c>
      <c r="F715">
        <v>1385.8800048999999</v>
      </c>
      <c r="G715">
        <v>1402.1800536999999</v>
      </c>
      <c r="H715">
        <v>1350.9399414</v>
      </c>
      <c r="I715">
        <v>1426.5600586</v>
      </c>
      <c r="J715">
        <v>1395.4580077999999</v>
      </c>
      <c r="L715" t="str">
        <f t="shared" si="83"/>
        <v>30NOV2022:18:00:00</v>
      </c>
      <c r="M715">
        <v>18</v>
      </c>
      <c r="N715">
        <f t="shared" si="84"/>
        <v>0.56921390000002248</v>
      </c>
      <c r="O715" t="str">
        <f t="shared" si="86"/>
        <v/>
      </c>
      <c r="P715">
        <f t="shared" si="87"/>
        <v>0.56921390000002248</v>
      </c>
      <c r="Q715" t="str">
        <f t="shared" si="88"/>
        <v/>
      </c>
      <c r="R715">
        <f t="shared" si="89"/>
        <v>1</v>
      </c>
      <c r="S715">
        <f t="shared" si="85"/>
        <v>3.9917079560196876E-2</v>
      </c>
    </row>
    <row r="716" spans="1:19" x14ac:dyDescent="0.3">
      <c r="A716" t="s">
        <v>765</v>
      </c>
      <c r="B716">
        <v>1440.6478271000001</v>
      </c>
      <c r="C716">
        <v>1515.25</v>
      </c>
      <c r="D716">
        <v>1354.1411132999999</v>
      </c>
      <c r="E716">
        <v>1379.2371826000001</v>
      </c>
      <c r="F716">
        <v>1475.8800048999999</v>
      </c>
      <c r="G716">
        <v>1499.5799560999999</v>
      </c>
      <c r="H716">
        <v>1452.9399414</v>
      </c>
      <c r="I716">
        <v>1515.25</v>
      </c>
      <c r="J716">
        <v>1489.8493652</v>
      </c>
      <c r="L716" t="str">
        <f t="shared" si="83"/>
        <v>30NOV2022:19:00:00</v>
      </c>
      <c r="M716">
        <v>19</v>
      </c>
      <c r="N716">
        <f t="shared" si="84"/>
        <v>74.602172899999914</v>
      </c>
      <c r="O716" t="str">
        <f t="shared" si="86"/>
        <v/>
      </c>
      <c r="P716">
        <f t="shared" si="87"/>
        <v>74.602172899999914</v>
      </c>
      <c r="Q716" t="str">
        <f t="shared" si="88"/>
        <v/>
      </c>
      <c r="R716">
        <f t="shared" si="89"/>
        <v>1</v>
      </c>
      <c r="S716">
        <f t="shared" si="85"/>
        <v>5.1783768035920916</v>
      </c>
    </row>
    <row r="717" spans="1:19" x14ac:dyDescent="0.3">
      <c r="A717" t="s">
        <v>766</v>
      </c>
      <c r="B717">
        <v>1444.7408447</v>
      </c>
      <c r="C717">
        <v>1520</v>
      </c>
      <c r="D717">
        <v>1378.7296143000001</v>
      </c>
      <c r="E717">
        <v>1392.5332031</v>
      </c>
      <c r="F717">
        <v>1486.4399414</v>
      </c>
      <c r="G717">
        <v>1513.8299560999999</v>
      </c>
      <c r="H717">
        <v>1477.5799560999999</v>
      </c>
      <c r="I717">
        <v>1520</v>
      </c>
      <c r="J717">
        <v>1502.8184814000001</v>
      </c>
      <c r="L717" t="str">
        <f t="shared" si="83"/>
        <v>30NOV2022:20:00:00</v>
      </c>
      <c r="M717">
        <v>20</v>
      </c>
      <c r="N717">
        <f t="shared" si="84"/>
        <v>75.259155299999975</v>
      </c>
      <c r="O717" t="str">
        <f t="shared" si="86"/>
        <v/>
      </c>
      <c r="P717">
        <f t="shared" si="87"/>
        <v>75.259155299999975</v>
      </c>
      <c r="Q717" t="str">
        <f t="shared" si="88"/>
        <v/>
      </c>
      <c r="R717">
        <f t="shared" si="89"/>
        <v>1</v>
      </c>
      <c r="S717">
        <f t="shared" si="85"/>
        <v>5.209180288360125</v>
      </c>
    </row>
    <row r="718" spans="1:19" x14ac:dyDescent="0.3">
      <c r="A718" t="s">
        <v>767</v>
      </c>
      <c r="B718">
        <v>1480.2277832</v>
      </c>
      <c r="C718">
        <v>1512.1999512</v>
      </c>
      <c r="D718">
        <v>1323.6750488</v>
      </c>
      <c r="E718">
        <v>1229.5644531</v>
      </c>
      <c r="F718">
        <v>1477.8499756000001</v>
      </c>
      <c r="G718">
        <v>1509.9699707</v>
      </c>
      <c r="H718">
        <v>1474.9399414</v>
      </c>
      <c r="I718">
        <v>1512.1999512</v>
      </c>
      <c r="J718">
        <v>1497.1749268000001</v>
      </c>
      <c r="L718" t="str">
        <f t="shared" si="83"/>
        <v>30NOV2022:21:00:00</v>
      </c>
      <c r="M718">
        <v>21</v>
      </c>
      <c r="N718">
        <f t="shared" si="84"/>
        <v>31.972168000000011</v>
      </c>
      <c r="O718" t="str">
        <f t="shared" si="86"/>
        <v/>
      </c>
      <c r="P718">
        <f t="shared" si="87"/>
        <v>31.972168000000011</v>
      </c>
      <c r="Q718" t="str">
        <f t="shared" si="88"/>
        <v/>
      </c>
      <c r="R718">
        <f t="shared" si="89"/>
        <v>1</v>
      </c>
      <c r="S718">
        <f t="shared" si="85"/>
        <v>2.1599491890958591</v>
      </c>
    </row>
    <row r="719" spans="1:19" x14ac:dyDescent="0.3">
      <c r="A719" t="s">
        <v>768</v>
      </c>
      <c r="B719">
        <v>1474.7098389</v>
      </c>
      <c r="C719">
        <v>1458.0999756000001</v>
      </c>
      <c r="D719">
        <v>1396.4494629000001</v>
      </c>
      <c r="E719">
        <v>1403.6539307</v>
      </c>
      <c r="F719">
        <v>1425.0699463000001</v>
      </c>
      <c r="G719">
        <v>1460.2199707</v>
      </c>
      <c r="H719">
        <v>1426.4399414</v>
      </c>
      <c r="I719">
        <v>1458.0999756000001</v>
      </c>
      <c r="J719">
        <v>1445.7604980000001</v>
      </c>
      <c r="L719" t="str">
        <f t="shared" si="83"/>
        <v>30NOV2022:22:00:00</v>
      </c>
      <c r="M719">
        <v>22</v>
      </c>
      <c r="N719">
        <f t="shared" si="84"/>
        <v>-16.609863299999915</v>
      </c>
      <c r="O719">
        <f t="shared" si="86"/>
        <v>-16.609863299999915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1.1263139949204768</v>
      </c>
    </row>
    <row r="720" spans="1:19" x14ac:dyDescent="0.3">
      <c r="A720" t="s">
        <v>769</v>
      </c>
      <c r="B720">
        <v>1419.9168701000001</v>
      </c>
      <c r="C720">
        <v>1369.3000488</v>
      </c>
      <c r="D720">
        <v>1358.0997314000001</v>
      </c>
      <c r="E720">
        <v>1357.324707</v>
      </c>
      <c r="F720">
        <v>1333.9699707</v>
      </c>
      <c r="G720">
        <v>1367.2700195</v>
      </c>
      <c r="H720">
        <v>1329.8299560999999</v>
      </c>
      <c r="I720">
        <v>1369.3000488</v>
      </c>
      <c r="J720">
        <v>1353.6254882999999</v>
      </c>
      <c r="L720" t="str">
        <f t="shared" si="83"/>
        <v>30NOV2022:23:00:00</v>
      </c>
      <c r="M720">
        <v>23</v>
      </c>
      <c r="N720">
        <f t="shared" si="84"/>
        <v>-50.616821300000083</v>
      </c>
      <c r="O720">
        <f t="shared" si="86"/>
        <v>-50.616821300000083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3.5647735699087302</v>
      </c>
    </row>
    <row r="721" spans="1:19" x14ac:dyDescent="0.3">
      <c r="A721" t="s">
        <v>770</v>
      </c>
      <c r="B721">
        <v>1337.8450928</v>
      </c>
      <c r="C721">
        <v>1288.8100586</v>
      </c>
      <c r="D721">
        <v>1320.6417236</v>
      </c>
      <c r="E721">
        <v>1317.1839600000001</v>
      </c>
      <c r="F721">
        <v>1252.8599853999999</v>
      </c>
      <c r="G721">
        <v>1286.8699951000001</v>
      </c>
      <c r="H721">
        <v>1255.3900146000001</v>
      </c>
      <c r="I721">
        <v>1288.8100586</v>
      </c>
      <c r="J721">
        <v>1274.5775146000001</v>
      </c>
      <c r="L721" t="str">
        <f t="shared" si="83"/>
        <v>01DEC2022:00:00:00</v>
      </c>
      <c r="M721">
        <v>24</v>
      </c>
      <c r="N721">
        <f t="shared" si="84"/>
        <v>-49.035034199999927</v>
      </c>
      <c r="O721">
        <f t="shared" si="86"/>
        <v>-49.035034199999927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3.6652251044531341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21"/>
  <sheetViews>
    <sheetView workbookViewId="0">
      <selection activeCell="W10" sqref="W10"/>
    </sheetView>
  </sheetViews>
  <sheetFormatPr defaultRowHeight="14.4" x14ac:dyDescent="0.3"/>
  <cols>
    <col min="1" max="1" width="16.88671875" customWidth="1"/>
    <col min="22" max="22" width="13.109375" bestFit="1" customWidth="1"/>
    <col min="23" max="23" width="17.88671875" bestFit="1" customWidth="1"/>
    <col min="24" max="24" width="16.441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51</v>
      </c>
      <c r="B2">
        <v>5759.4931641000003</v>
      </c>
      <c r="C2">
        <v>5890.2402344000002</v>
      </c>
      <c r="D2">
        <v>5738.296875</v>
      </c>
      <c r="E2">
        <v>5823.6274414</v>
      </c>
      <c r="F2">
        <v>5863.2001952999999</v>
      </c>
      <c r="G2">
        <v>5890.2402344000002</v>
      </c>
      <c r="H2">
        <v>5879.4799805000002</v>
      </c>
      <c r="I2">
        <v>5686.8198241999999</v>
      </c>
      <c r="J2">
        <v>5812.296875</v>
      </c>
      <c r="L2" t="str">
        <f>A2</f>
        <v>01NOV2022:01:00:00</v>
      </c>
      <c r="M2">
        <v>1</v>
      </c>
      <c r="N2">
        <f>C2-B2</f>
        <v>130.7470702999999</v>
      </c>
      <c r="O2" t="str">
        <f>IF(N2&lt;0,N2,"")</f>
        <v/>
      </c>
      <c r="P2">
        <f>IF(N2&gt;0,N2,"")</f>
        <v>130.7470702999999</v>
      </c>
      <c r="Q2" t="str">
        <f>IF(O2&lt;0,1,"")</f>
        <v/>
      </c>
      <c r="R2">
        <f>IF(AND(P2&gt;0,P2&lt;&gt;""),1,"")</f>
        <v>1</v>
      </c>
      <c r="S2">
        <f>ABS((B2-C2)/B2)*100</f>
        <v>2.2701141675967409</v>
      </c>
      <c r="T2">
        <f>AVERAGE(S2:S722)</f>
        <v>4.273511457675256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52</v>
      </c>
      <c r="B3">
        <v>5496.0205077999999</v>
      </c>
      <c r="C3">
        <v>5531.6899414</v>
      </c>
      <c r="D3">
        <v>5461.6181641000003</v>
      </c>
      <c r="E3">
        <v>5546.2324219000002</v>
      </c>
      <c r="F3">
        <v>5508.5498047000001</v>
      </c>
      <c r="G3">
        <v>5531.6899414</v>
      </c>
      <c r="H3">
        <v>5550.7700194999998</v>
      </c>
      <c r="I3">
        <v>5360.6000977000003</v>
      </c>
      <c r="J3">
        <v>5473.1074219000002</v>
      </c>
      <c r="L3" t="str">
        <f t="shared" ref="L3:L66" si="0">A3</f>
        <v>01NOV2022:02:00:00</v>
      </c>
      <c r="M3">
        <v>2</v>
      </c>
      <c r="N3">
        <f t="shared" ref="N3:N66" si="1">C3-B3</f>
        <v>35.669433600000048</v>
      </c>
      <c r="O3" t="str">
        <f t="shared" ref="O3:O66" si="2">IF(N3&lt;0,N3,"")</f>
        <v/>
      </c>
      <c r="P3">
        <f t="shared" ref="P3:P66" si="3">IF(N3&gt;0,N3,"")</f>
        <v>35.669433600000048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0.64900473987274387</v>
      </c>
      <c r="V3" s="3">
        <v>1</v>
      </c>
      <c r="W3" s="4">
        <v>-190.46214383529406</v>
      </c>
      <c r="X3" s="4">
        <v>248.36237980769232</v>
      </c>
      <c r="Y3" s="4"/>
      <c r="Z3">
        <v>1</v>
      </c>
      <c r="AA3">
        <f>W3</f>
        <v>-190.46214383529406</v>
      </c>
      <c r="AB3">
        <f>X3</f>
        <v>248.36237980769232</v>
      </c>
    </row>
    <row r="4" spans="1:28" x14ac:dyDescent="0.3">
      <c r="A4" t="s">
        <v>53</v>
      </c>
      <c r="B4">
        <v>5328.8251952999999</v>
      </c>
      <c r="C4">
        <v>5319.2700194999998</v>
      </c>
      <c r="D4">
        <v>5289.1264647999997</v>
      </c>
      <c r="E4">
        <v>5374.3129883000001</v>
      </c>
      <c r="F4">
        <v>5304.3901366999999</v>
      </c>
      <c r="G4">
        <v>5319.2700194999998</v>
      </c>
      <c r="H4">
        <v>5372.5800780999998</v>
      </c>
      <c r="I4">
        <v>5163.7597655999998</v>
      </c>
      <c r="J4">
        <v>5275.9370116999999</v>
      </c>
      <c r="L4" t="str">
        <f t="shared" si="0"/>
        <v>01NOV2022:03:00:00</v>
      </c>
      <c r="M4">
        <v>3</v>
      </c>
      <c r="N4">
        <f t="shared" si="1"/>
        <v>-9.5551758000001428</v>
      </c>
      <c r="O4">
        <f t="shared" si="2"/>
        <v>-9.5551758000001428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0.17931111360957694</v>
      </c>
      <c r="V4" s="3">
        <v>2</v>
      </c>
      <c r="W4" s="4">
        <v>-241.47043187222232</v>
      </c>
      <c r="X4" s="4">
        <v>197.62141927500002</v>
      </c>
      <c r="Y4" s="4"/>
      <c r="Z4">
        <v>2</v>
      </c>
      <c r="AA4">
        <f t="shared" ref="AA4:AB26" si="7">W4</f>
        <v>-241.47043187222232</v>
      </c>
      <c r="AB4">
        <f t="shared" si="7"/>
        <v>197.62141927500002</v>
      </c>
    </row>
    <row r="5" spans="1:28" x14ac:dyDescent="0.3">
      <c r="A5" t="s">
        <v>54</v>
      </c>
      <c r="B5">
        <v>5325.2084961</v>
      </c>
      <c r="C5">
        <v>5267.6801758000001</v>
      </c>
      <c r="D5">
        <v>5183.0688477000003</v>
      </c>
      <c r="E5">
        <v>5263.5161133000001</v>
      </c>
      <c r="F5">
        <v>5254.8999022999997</v>
      </c>
      <c r="G5">
        <v>5267.6801758000001</v>
      </c>
      <c r="H5">
        <v>5325.75</v>
      </c>
      <c r="I5">
        <v>5124.2900391000003</v>
      </c>
      <c r="J5">
        <v>5230.09375</v>
      </c>
      <c r="L5" t="str">
        <f t="shared" si="0"/>
        <v>01NOV2022:04:00:00</v>
      </c>
      <c r="M5">
        <v>4</v>
      </c>
      <c r="N5">
        <f t="shared" si="1"/>
        <v>-57.528320299999905</v>
      </c>
      <c r="O5">
        <f t="shared" si="2"/>
        <v>-57.528320299999905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1.0803017448449515</v>
      </c>
      <c r="V5" s="3">
        <v>3</v>
      </c>
      <c r="W5" s="4">
        <v>-258.62348865238096</v>
      </c>
      <c r="X5" s="4">
        <v>224.12223307777782</v>
      </c>
      <c r="Y5" s="4"/>
      <c r="Z5">
        <v>3</v>
      </c>
      <c r="AA5">
        <f t="shared" si="7"/>
        <v>-258.62348865238096</v>
      </c>
      <c r="AB5">
        <f t="shared" si="7"/>
        <v>224.12223307777782</v>
      </c>
    </row>
    <row r="6" spans="1:28" x14ac:dyDescent="0.3">
      <c r="A6" t="s">
        <v>55</v>
      </c>
      <c r="B6">
        <v>5391.3535155999998</v>
      </c>
      <c r="C6">
        <v>5333.7099608999997</v>
      </c>
      <c r="D6">
        <v>5230.9536133000001</v>
      </c>
      <c r="E6">
        <v>5283.3876952999999</v>
      </c>
      <c r="F6">
        <v>5330.4199219000002</v>
      </c>
      <c r="G6">
        <v>5333.7099608999997</v>
      </c>
      <c r="H6">
        <v>5392.2597655999998</v>
      </c>
      <c r="I6">
        <v>5177.9799805000002</v>
      </c>
      <c r="J6">
        <v>5293.3486327999999</v>
      </c>
      <c r="L6" t="str">
        <f t="shared" si="0"/>
        <v>01NOV2022:05:00:00</v>
      </c>
      <c r="M6">
        <v>5</v>
      </c>
      <c r="N6">
        <f t="shared" si="1"/>
        <v>-57.643554700000095</v>
      </c>
      <c r="O6">
        <f t="shared" si="2"/>
        <v>-57.643554700000095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1.0691852154233108</v>
      </c>
      <c r="V6" s="3">
        <v>4</v>
      </c>
      <c r="W6" s="4">
        <v>-273.86618769523818</v>
      </c>
      <c r="X6" s="4">
        <v>225.61300998888893</v>
      </c>
      <c r="Y6" s="4"/>
      <c r="Z6">
        <v>4</v>
      </c>
      <c r="AA6">
        <f t="shared" si="7"/>
        <v>-273.86618769523818</v>
      </c>
      <c r="AB6">
        <f t="shared" si="7"/>
        <v>225.61300998888893</v>
      </c>
    </row>
    <row r="7" spans="1:28" x14ac:dyDescent="0.3">
      <c r="A7" t="s">
        <v>56</v>
      </c>
      <c r="B7">
        <v>5608.7753905999998</v>
      </c>
      <c r="C7">
        <v>5610.8100586</v>
      </c>
      <c r="D7">
        <v>5451.5034180000002</v>
      </c>
      <c r="E7">
        <v>5493.3095702999999</v>
      </c>
      <c r="F7">
        <v>5625.25</v>
      </c>
      <c r="G7">
        <v>5610.8100586</v>
      </c>
      <c r="H7">
        <v>5656.8398438000004</v>
      </c>
      <c r="I7">
        <v>5436.7700194999998</v>
      </c>
      <c r="J7">
        <v>5563.5693358999997</v>
      </c>
      <c r="L7" t="str">
        <f t="shared" si="0"/>
        <v>01NOV2022:06:00:00</v>
      </c>
      <c r="M7">
        <v>6</v>
      </c>
      <c r="N7">
        <f t="shared" si="1"/>
        <v>2.034668000000238</v>
      </c>
      <c r="O7" t="str">
        <f t="shared" si="2"/>
        <v/>
      </c>
      <c r="P7">
        <f t="shared" si="3"/>
        <v>2.034668000000238</v>
      </c>
      <c r="Q7" t="str">
        <f t="shared" si="4"/>
        <v/>
      </c>
      <c r="R7">
        <f t="shared" si="5"/>
        <v>1</v>
      </c>
      <c r="S7">
        <f t="shared" si="6"/>
        <v>3.6276510616029128E-2</v>
      </c>
      <c r="V7" s="3">
        <v>5</v>
      </c>
      <c r="W7" s="4">
        <v>-295.26285806666664</v>
      </c>
      <c r="X7" s="4">
        <v>237.0836046222224</v>
      </c>
      <c r="Y7" s="4"/>
      <c r="Z7">
        <v>5</v>
      </c>
      <c r="AA7">
        <f t="shared" si="7"/>
        <v>-295.26285806666664</v>
      </c>
      <c r="AB7">
        <f t="shared" si="7"/>
        <v>237.0836046222224</v>
      </c>
    </row>
    <row r="8" spans="1:28" x14ac:dyDescent="0.3">
      <c r="A8" t="s">
        <v>57</v>
      </c>
      <c r="B8">
        <v>6090.7324219000002</v>
      </c>
      <c r="C8">
        <v>6177.4799805000002</v>
      </c>
      <c r="D8">
        <v>5927.1459961</v>
      </c>
      <c r="E8">
        <v>5971.2534180000002</v>
      </c>
      <c r="F8">
        <v>6226.9599608999997</v>
      </c>
      <c r="G8">
        <v>6177.4799805000002</v>
      </c>
      <c r="H8">
        <v>6200.6000977000003</v>
      </c>
      <c r="I8">
        <v>5953.1499022999997</v>
      </c>
      <c r="J8">
        <v>6112.1665039</v>
      </c>
      <c r="L8" t="str">
        <f t="shared" si="0"/>
        <v>01NOV2022:07:00:00</v>
      </c>
      <c r="M8">
        <v>7</v>
      </c>
      <c r="N8">
        <f t="shared" si="1"/>
        <v>86.747558600000048</v>
      </c>
      <c r="O8" t="str">
        <f t="shared" si="2"/>
        <v/>
      </c>
      <c r="P8">
        <f t="shared" si="3"/>
        <v>86.747558600000048</v>
      </c>
      <c r="Q8" t="str">
        <f t="shared" si="4"/>
        <v/>
      </c>
      <c r="R8">
        <f t="shared" si="5"/>
        <v>1</v>
      </c>
      <c r="S8">
        <f t="shared" si="6"/>
        <v>1.4242549596841294</v>
      </c>
      <c r="V8" s="3">
        <v>6</v>
      </c>
      <c r="W8" s="4">
        <v>-316.58968957368432</v>
      </c>
      <c r="X8" s="4">
        <v>233.8810813181818</v>
      </c>
      <c r="Y8" s="4"/>
      <c r="Z8">
        <v>6</v>
      </c>
      <c r="AA8">
        <f t="shared" si="7"/>
        <v>-316.58968957368432</v>
      </c>
      <c r="AB8">
        <f t="shared" si="7"/>
        <v>233.8810813181818</v>
      </c>
    </row>
    <row r="9" spans="1:28" x14ac:dyDescent="0.3">
      <c r="A9" t="s">
        <v>58</v>
      </c>
      <c r="B9">
        <v>6396.5502930000002</v>
      </c>
      <c r="C9">
        <v>6551.8300780999998</v>
      </c>
      <c r="D9">
        <v>6233.1137694999998</v>
      </c>
      <c r="E9">
        <v>6296.2368164</v>
      </c>
      <c r="F9">
        <v>6611.0297852000003</v>
      </c>
      <c r="G9">
        <v>6551.8300780999998</v>
      </c>
      <c r="H9">
        <v>6525.8701172000001</v>
      </c>
      <c r="I9">
        <v>6219.5200194999998</v>
      </c>
      <c r="J9">
        <v>6437.9116211</v>
      </c>
      <c r="L9" t="str">
        <f t="shared" si="0"/>
        <v>01NOV2022:08:00:00</v>
      </c>
      <c r="M9">
        <v>8</v>
      </c>
      <c r="N9">
        <f t="shared" si="1"/>
        <v>155.27978509999957</v>
      </c>
      <c r="O9" t="str">
        <f t="shared" si="2"/>
        <v/>
      </c>
      <c r="P9">
        <f t="shared" si="3"/>
        <v>155.27978509999957</v>
      </c>
      <c r="Q9" t="str">
        <f t="shared" si="4"/>
        <v/>
      </c>
      <c r="R9">
        <f t="shared" si="5"/>
        <v>1</v>
      </c>
      <c r="S9">
        <f t="shared" si="6"/>
        <v>2.4275551349909406</v>
      </c>
      <c r="V9" s="3">
        <v>7</v>
      </c>
      <c r="W9" s="4">
        <v>-322.78797743888896</v>
      </c>
      <c r="X9" s="4">
        <v>299.63818362500024</v>
      </c>
      <c r="Y9" s="4"/>
      <c r="Z9">
        <v>7</v>
      </c>
      <c r="AA9">
        <f t="shared" si="7"/>
        <v>-322.78797743888896</v>
      </c>
      <c r="AB9">
        <f t="shared" si="7"/>
        <v>299.63818362500024</v>
      </c>
    </row>
    <row r="10" spans="1:28" x14ac:dyDescent="0.3">
      <c r="A10" t="s">
        <v>59</v>
      </c>
      <c r="B10">
        <v>6421.6123047000001</v>
      </c>
      <c r="C10">
        <v>6566.2700194999998</v>
      </c>
      <c r="D10">
        <v>6284.296875</v>
      </c>
      <c r="E10">
        <v>6351.2255858999997</v>
      </c>
      <c r="F10">
        <v>6614.7597655999998</v>
      </c>
      <c r="G10">
        <v>6566.2700194999998</v>
      </c>
      <c r="H10">
        <v>6470.1899414</v>
      </c>
      <c r="I10">
        <v>6344.5498047000001</v>
      </c>
      <c r="J10">
        <v>6471.9213866999999</v>
      </c>
      <c r="L10" t="str">
        <f t="shared" si="0"/>
        <v>01NOV2022:09:00:00</v>
      </c>
      <c r="M10">
        <v>9</v>
      </c>
      <c r="N10">
        <f t="shared" si="1"/>
        <v>144.65771479999967</v>
      </c>
      <c r="O10" t="str">
        <f t="shared" si="2"/>
        <v/>
      </c>
      <c r="P10">
        <f t="shared" si="3"/>
        <v>144.65771479999967</v>
      </c>
      <c r="Q10" t="str">
        <f t="shared" si="4"/>
        <v/>
      </c>
      <c r="R10">
        <f t="shared" si="5"/>
        <v>1</v>
      </c>
      <c r="S10">
        <f t="shared" si="6"/>
        <v>2.2526697025001678</v>
      </c>
      <c r="V10" s="3">
        <v>8</v>
      </c>
      <c r="W10" s="4">
        <v>-337.17960132941175</v>
      </c>
      <c r="X10" s="4">
        <v>303.76986928461531</v>
      </c>
      <c r="Y10" s="4"/>
      <c r="Z10">
        <v>8</v>
      </c>
      <c r="AA10">
        <f t="shared" si="7"/>
        <v>-337.17960132941175</v>
      </c>
      <c r="AB10">
        <f t="shared" si="7"/>
        <v>303.76986928461531</v>
      </c>
    </row>
    <row r="11" spans="1:28" x14ac:dyDescent="0.3">
      <c r="A11" t="s">
        <v>60</v>
      </c>
      <c r="B11">
        <v>6487.0034180000002</v>
      </c>
      <c r="C11">
        <v>6542.0200194999998</v>
      </c>
      <c r="D11">
        <v>6352.8208008000001</v>
      </c>
      <c r="E11">
        <v>6351.0898438000004</v>
      </c>
      <c r="F11">
        <v>6583.1699219000002</v>
      </c>
      <c r="G11">
        <v>6542.0200194999998</v>
      </c>
      <c r="H11">
        <v>6419.4599608999997</v>
      </c>
      <c r="I11">
        <v>6369.4702147999997</v>
      </c>
      <c r="J11">
        <v>6457.1601563000004</v>
      </c>
      <c r="L11" t="str">
        <f t="shared" si="0"/>
        <v>01NOV2022:10:00:00</v>
      </c>
      <c r="M11">
        <v>10</v>
      </c>
      <c r="N11">
        <f t="shared" si="1"/>
        <v>55.016601499999524</v>
      </c>
      <c r="O11" t="str">
        <f t="shared" si="2"/>
        <v/>
      </c>
      <c r="P11">
        <f t="shared" si="3"/>
        <v>55.016601499999524</v>
      </c>
      <c r="Q11" t="str">
        <f t="shared" si="4"/>
        <v/>
      </c>
      <c r="R11">
        <f t="shared" si="5"/>
        <v>1</v>
      </c>
      <c r="S11">
        <f t="shared" si="6"/>
        <v>0.84810501790920312</v>
      </c>
      <c r="V11" s="3">
        <v>9</v>
      </c>
      <c r="W11" s="4">
        <v>-340.2900661777777</v>
      </c>
      <c r="X11" s="4">
        <v>348.17590331666662</v>
      </c>
      <c r="Y11" s="4"/>
      <c r="Z11">
        <v>9</v>
      </c>
      <c r="AA11">
        <f t="shared" si="7"/>
        <v>-340.2900661777777</v>
      </c>
      <c r="AB11">
        <f t="shared" si="7"/>
        <v>348.17590331666662</v>
      </c>
    </row>
    <row r="12" spans="1:28" x14ac:dyDescent="0.3">
      <c r="A12" t="s">
        <v>61</v>
      </c>
      <c r="B12">
        <v>6615.9980469000002</v>
      </c>
      <c r="C12">
        <v>6525.4199219000002</v>
      </c>
      <c r="D12">
        <v>6395.8134766000003</v>
      </c>
      <c r="E12">
        <v>6414.5146483999997</v>
      </c>
      <c r="F12">
        <v>6547.0800780999998</v>
      </c>
      <c r="G12">
        <v>6525.4199219000002</v>
      </c>
      <c r="H12">
        <v>6392</v>
      </c>
      <c r="I12">
        <v>6380.0297852000003</v>
      </c>
      <c r="J12">
        <v>6444.4277344000002</v>
      </c>
      <c r="L12" t="str">
        <f t="shared" si="0"/>
        <v>01NOV2022:11:00:00</v>
      </c>
      <c r="M12">
        <v>11</v>
      </c>
      <c r="N12">
        <f t="shared" si="1"/>
        <v>-90.578125</v>
      </c>
      <c r="O12">
        <f t="shared" si="2"/>
        <v>-90.578125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1.3690772632927453</v>
      </c>
      <c r="V12" s="3">
        <v>10</v>
      </c>
      <c r="W12" s="4">
        <v>-379.34052733999999</v>
      </c>
      <c r="X12" s="4">
        <v>286.47535808000003</v>
      </c>
      <c r="Y12" s="4"/>
      <c r="Z12">
        <v>10</v>
      </c>
      <c r="AA12">
        <f t="shared" si="7"/>
        <v>-379.34052733999999</v>
      </c>
      <c r="AB12">
        <f t="shared" si="7"/>
        <v>286.47535808000003</v>
      </c>
    </row>
    <row r="13" spans="1:28" x14ac:dyDescent="0.3">
      <c r="A13" t="s">
        <v>62</v>
      </c>
      <c r="B13">
        <v>6706.7875977000003</v>
      </c>
      <c r="C13">
        <v>6613.8999022999997</v>
      </c>
      <c r="D13">
        <v>6415.7211914</v>
      </c>
      <c r="E13">
        <v>6434.3237305000002</v>
      </c>
      <c r="F13">
        <v>6637.3198241999999</v>
      </c>
      <c r="G13">
        <v>6613.8999022999997</v>
      </c>
      <c r="H13">
        <v>6507.3999022999997</v>
      </c>
      <c r="I13">
        <v>6488.25</v>
      </c>
      <c r="J13">
        <v>6546.8105469000002</v>
      </c>
      <c r="L13" t="str">
        <f t="shared" si="0"/>
        <v>01NOV2022:12:00:00</v>
      </c>
      <c r="M13">
        <v>12</v>
      </c>
      <c r="N13">
        <f t="shared" si="1"/>
        <v>-92.887695400000666</v>
      </c>
      <c r="O13">
        <f t="shared" si="2"/>
        <v>-92.887695400000666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1.3849804253806279</v>
      </c>
      <c r="V13" s="3">
        <v>11</v>
      </c>
      <c r="W13" s="4">
        <v>-347.57443236249992</v>
      </c>
      <c r="X13" s="4">
        <v>333.82735769999999</v>
      </c>
      <c r="Y13" s="4"/>
      <c r="Z13">
        <v>11</v>
      </c>
      <c r="AA13">
        <f t="shared" si="7"/>
        <v>-347.57443236249992</v>
      </c>
      <c r="AB13">
        <f t="shared" si="7"/>
        <v>333.82735769999999</v>
      </c>
    </row>
    <row r="14" spans="1:28" x14ac:dyDescent="0.3">
      <c r="A14" t="s">
        <v>63</v>
      </c>
      <c r="B14">
        <v>6742.7514647999997</v>
      </c>
      <c r="C14">
        <v>6735.1499022999997</v>
      </c>
      <c r="D14">
        <v>6417.2915039</v>
      </c>
      <c r="E14">
        <v>6447.7001952999999</v>
      </c>
      <c r="F14">
        <v>6785.2900391000003</v>
      </c>
      <c r="G14">
        <v>6735.1499022999997</v>
      </c>
      <c r="H14">
        <v>6681.4599608999997</v>
      </c>
      <c r="I14">
        <v>6645.8500977000003</v>
      </c>
      <c r="J14">
        <v>6697.9941405999998</v>
      </c>
      <c r="L14" t="str">
        <f t="shared" si="0"/>
        <v>01NOV2022:13:00:00</v>
      </c>
      <c r="M14">
        <v>13</v>
      </c>
      <c r="N14">
        <f t="shared" si="1"/>
        <v>-7.6015625</v>
      </c>
      <c r="O14">
        <f t="shared" si="2"/>
        <v>-7.6015625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0.11273680395434053</v>
      </c>
      <c r="V14" s="3">
        <v>12</v>
      </c>
      <c r="W14" s="4">
        <v>-286.26148898235306</v>
      </c>
      <c r="X14" s="4">
        <v>372.15688853076932</v>
      </c>
      <c r="Y14" s="4"/>
      <c r="Z14">
        <v>12</v>
      </c>
      <c r="AA14">
        <f t="shared" si="7"/>
        <v>-286.26148898235306</v>
      </c>
      <c r="AB14">
        <f t="shared" si="7"/>
        <v>372.15688853076932</v>
      </c>
    </row>
    <row r="15" spans="1:28" x14ac:dyDescent="0.3">
      <c r="A15" t="s">
        <v>64</v>
      </c>
      <c r="B15">
        <v>6880.0776366999999</v>
      </c>
      <c r="C15">
        <v>6830.5600586</v>
      </c>
      <c r="D15">
        <v>6516.4409180000002</v>
      </c>
      <c r="E15">
        <v>6590.4526366999999</v>
      </c>
      <c r="F15">
        <v>6924.1801758000001</v>
      </c>
      <c r="G15">
        <v>6830.5600586</v>
      </c>
      <c r="H15">
        <v>6907.6899414</v>
      </c>
      <c r="I15">
        <v>6740.4902344000002</v>
      </c>
      <c r="J15">
        <v>6832.3613280999998</v>
      </c>
      <c r="L15" t="str">
        <f t="shared" si="0"/>
        <v>01NOV2022:14:00:00</v>
      </c>
      <c r="M15">
        <v>14</v>
      </c>
      <c r="N15">
        <f t="shared" si="1"/>
        <v>-49.51757809999981</v>
      </c>
      <c r="O15">
        <f t="shared" si="2"/>
        <v>-49.51757809999981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0.71972411816781046</v>
      </c>
      <c r="V15" s="3">
        <v>13</v>
      </c>
      <c r="W15" s="4">
        <v>-244.97100831875014</v>
      </c>
      <c r="X15" s="4">
        <v>331.39090400714275</v>
      </c>
      <c r="Y15" s="4"/>
      <c r="Z15">
        <v>13</v>
      </c>
      <c r="AA15">
        <f t="shared" si="7"/>
        <v>-244.97100831875014</v>
      </c>
      <c r="AB15">
        <f t="shared" si="7"/>
        <v>331.39090400714275</v>
      </c>
    </row>
    <row r="16" spans="1:28" x14ac:dyDescent="0.3">
      <c r="A16" t="s">
        <v>65</v>
      </c>
      <c r="B16">
        <v>6929.9257813000004</v>
      </c>
      <c r="C16">
        <v>6909.4199219000002</v>
      </c>
      <c r="D16">
        <v>6627.0615233999997</v>
      </c>
      <c r="E16">
        <v>6693.7514647999997</v>
      </c>
      <c r="F16">
        <v>7030.0600586</v>
      </c>
      <c r="G16">
        <v>6909.4199219000002</v>
      </c>
      <c r="H16">
        <v>7121.5200194999998</v>
      </c>
      <c r="I16">
        <v>6714.9799805000002</v>
      </c>
      <c r="J16">
        <v>6912.4873047000001</v>
      </c>
      <c r="L16" t="str">
        <f t="shared" si="0"/>
        <v>01NOV2022:15:00:00</v>
      </c>
      <c r="M16">
        <v>15</v>
      </c>
      <c r="N16">
        <f t="shared" si="1"/>
        <v>-20.50585940000019</v>
      </c>
      <c r="O16">
        <f t="shared" si="2"/>
        <v>-20.50585940000019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0.29590301609483399</v>
      </c>
      <c r="V16" s="3">
        <v>14</v>
      </c>
      <c r="W16" s="4">
        <v>-204.45004112631585</v>
      </c>
      <c r="X16" s="4">
        <v>388.90713778181816</v>
      </c>
      <c r="Y16" s="4"/>
      <c r="Z16">
        <v>14</v>
      </c>
      <c r="AA16">
        <f t="shared" si="7"/>
        <v>-204.45004112631585</v>
      </c>
      <c r="AB16">
        <f t="shared" si="7"/>
        <v>388.90713778181816</v>
      </c>
    </row>
    <row r="17" spans="1:28" x14ac:dyDescent="0.3">
      <c r="A17" t="s">
        <v>66</v>
      </c>
      <c r="B17">
        <v>7037.3071289</v>
      </c>
      <c r="C17">
        <v>6988.8500977000003</v>
      </c>
      <c r="D17">
        <v>6748.8876952999999</v>
      </c>
      <c r="E17">
        <v>6843.0463866999999</v>
      </c>
      <c r="F17">
        <v>7123.5898438000004</v>
      </c>
      <c r="G17">
        <v>6988.8500977000003</v>
      </c>
      <c r="H17">
        <v>7308.0698241999999</v>
      </c>
      <c r="I17">
        <v>6733.6201172000001</v>
      </c>
      <c r="J17">
        <v>6999.5356444999998</v>
      </c>
      <c r="L17" t="str">
        <f t="shared" si="0"/>
        <v>01NOV2022:16:00:00</v>
      </c>
      <c r="M17">
        <v>16</v>
      </c>
      <c r="N17">
        <f t="shared" si="1"/>
        <v>-48.457031199999619</v>
      </c>
      <c r="O17">
        <f t="shared" si="2"/>
        <v>-48.457031199999619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0.68857348858630718</v>
      </c>
      <c r="V17" s="3">
        <v>15</v>
      </c>
      <c r="W17" s="4">
        <v>-302.4598083625001</v>
      </c>
      <c r="X17" s="4">
        <v>317.46146065714282</v>
      </c>
      <c r="Y17" s="4"/>
      <c r="Z17">
        <v>15</v>
      </c>
      <c r="AA17">
        <f t="shared" si="7"/>
        <v>-302.4598083625001</v>
      </c>
      <c r="AB17">
        <f t="shared" si="7"/>
        <v>317.46146065714282</v>
      </c>
    </row>
    <row r="18" spans="1:28" x14ac:dyDescent="0.3">
      <c r="A18" t="s">
        <v>67</v>
      </c>
      <c r="B18">
        <v>7177.8144530999998</v>
      </c>
      <c r="C18">
        <v>7091.6201172000001</v>
      </c>
      <c r="D18">
        <v>6899.3520508000001</v>
      </c>
      <c r="E18">
        <v>7005.7817383000001</v>
      </c>
      <c r="F18">
        <v>7229.6499022999997</v>
      </c>
      <c r="G18">
        <v>7091.6201172000001</v>
      </c>
      <c r="H18">
        <v>7466.8798827999999</v>
      </c>
      <c r="I18">
        <v>6779.5698241999999</v>
      </c>
      <c r="J18">
        <v>7096.921875</v>
      </c>
      <c r="L18" t="str">
        <f t="shared" si="0"/>
        <v>01NOV2022:17:00:00</v>
      </c>
      <c r="M18">
        <v>17</v>
      </c>
      <c r="N18">
        <f t="shared" si="1"/>
        <v>-86.194335899999714</v>
      </c>
      <c r="O18">
        <f t="shared" si="2"/>
        <v>-86.194335899999714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1.2008437451705589</v>
      </c>
      <c r="V18" s="3">
        <v>16</v>
      </c>
      <c r="W18" s="4">
        <v>-328.43180338333332</v>
      </c>
      <c r="X18" s="4">
        <v>354.82507325000006</v>
      </c>
      <c r="Y18" s="4"/>
      <c r="Z18">
        <v>16</v>
      </c>
      <c r="AA18">
        <f t="shared" si="7"/>
        <v>-328.43180338333332</v>
      </c>
      <c r="AB18">
        <f t="shared" si="7"/>
        <v>354.82507325000006</v>
      </c>
    </row>
    <row r="19" spans="1:28" x14ac:dyDescent="0.3">
      <c r="A19" t="s">
        <v>68</v>
      </c>
      <c r="B19">
        <v>7277.6367188000004</v>
      </c>
      <c r="C19">
        <v>7180.3500977000003</v>
      </c>
      <c r="D19">
        <v>7000.4394530999998</v>
      </c>
      <c r="E19">
        <v>7134.9453125</v>
      </c>
      <c r="F19">
        <v>7317.0800780999998</v>
      </c>
      <c r="G19">
        <v>7180.3500977000003</v>
      </c>
      <c r="H19">
        <v>7549.3398438000004</v>
      </c>
      <c r="I19">
        <v>6878.9799805000002</v>
      </c>
      <c r="J19">
        <v>7187.6274414</v>
      </c>
      <c r="L19" t="str">
        <f t="shared" si="0"/>
        <v>01NOV2022:18:00:00</v>
      </c>
      <c r="M19">
        <v>18</v>
      </c>
      <c r="N19">
        <f t="shared" si="1"/>
        <v>-97.286621100000048</v>
      </c>
      <c r="O19">
        <f t="shared" si="2"/>
        <v>-97.286621100000048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1.3367886425092335</v>
      </c>
      <c r="V19" s="3">
        <v>17</v>
      </c>
      <c r="W19" s="4">
        <v>-405.25384878235275</v>
      </c>
      <c r="X19" s="4">
        <v>316.83939303076926</v>
      </c>
      <c r="Y19" s="4"/>
      <c r="Z19">
        <v>17</v>
      </c>
      <c r="AA19">
        <f t="shared" si="7"/>
        <v>-405.25384878235275</v>
      </c>
      <c r="AB19">
        <f t="shared" si="7"/>
        <v>316.83939303076926</v>
      </c>
    </row>
    <row r="20" spans="1:28" x14ac:dyDescent="0.3">
      <c r="A20" t="s">
        <v>69</v>
      </c>
      <c r="B20">
        <v>7379.7485352000003</v>
      </c>
      <c r="C20">
        <v>7217.7299805000002</v>
      </c>
      <c r="D20">
        <v>7027.9707030999998</v>
      </c>
      <c r="E20">
        <v>7168.1274414</v>
      </c>
      <c r="F20">
        <v>7345.9501952999999</v>
      </c>
      <c r="G20">
        <v>7217.7299805000002</v>
      </c>
      <c r="H20">
        <v>7538.2797852000003</v>
      </c>
      <c r="I20">
        <v>7043.5200194999998</v>
      </c>
      <c r="J20">
        <v>7256.1269530999998</v>
      </c>
      <c r="L20" t="str">
        <f t="shared" si="0"/>
        <v>01NOV2022:19:00:00</v>
      </c>
      <c r="M20">
        <v>19</v>
      </c>
      <c r="N20">
        <f t="shared" si="1"/>
        <v>-162.0185547000001</v>
      </c>
      <c r="O20">
        <f t="shared" si="2"/>
        <v>-162.0185547000001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2.1954481772272096</v>
      </c>
      <c r="V20" s="3">
        <v>18</v>
      </c>
      <c r="W20" s="4">
        <v>-432.14733887500006</v>
      </c>
      <c r="X20" s="4">
        <v>314.76339287142866</v>
      </c>
      <c r="Y20" s="4"/>
      <c r="Z20">
        <v>18</v>
      </c>
      <c r="AA20">
        <f t="shared" si="7"/>
        <v>-432.14733887500006</v>
      </c>
      <c r="AB20">
        <f t="shared" si="7"/>
        <v>314.76339287142866</v>
      </c>
    </row>
    <row r="21" spans="1:28" x14ac:dyDescent="0.3">
      <c r="A21" t="s">
        <v>70</v>
      </c>
      <c r="B21">
        <v>7512.9868164</v>
      </c>
      <c r="C21">
        <v>7296.3701172000001</v>
      </c>
      <c r="D21">
        <v>7181.9443358999997</v>
      </c>
      <c r="E21">
        <v>7355.2148438000004</v>
      </c>
      <c r="F21">
        <v>7412.7998047000001</v>
      </c>
      <c r="G21">
        <v>7296.3701172000001</v>
      </c>
      <c r="H21">
        <v>7503.1499022999997</v>
      </c>
      <c r="I21">
        <v>6950.1499022999997</v>
      </c>
      <c r="J21">
        <v>7244.3525391000003</v>
      </c>
      <c r="L21" t="str">
        <f t="shared" si="0"/>
        <v>01NOV2022:20:00:00</v>
      </c>
      <c r="M21">
        <v>20</v>
      </c>
      <c r="N21">
        <f t="shared" si="1"/>
        <v>-216.61669919999986</v>
      </c>
      <c r="O21">
        <f t="shared" si="2"/>
        <v>-216.61669919999986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2.883230125296508</v>
      </c>
      <c r="V21" s="3">
        <v>19</v>
      </c>
      <c r="W21" s="4">
        <v>-354.37164306249997</v>
      </c>
      <c r="X21" s="4">
        <v>455.23360768571416</v>
      </c>
      <c r="Y21" s="4"/>
      <c r="Z21">
        <v>19</v>
      </c>
      <c r="AA21">
        <f t="shared" si="7"/>
        <v>-354.37164306249997</v>
      </c>
      <c r="AB21">
        <f t="shared" si="7"/>
        <v>455.23360768571416</v>
      </c>
    </row>
    <row r="22" spans="1:28" x14ac:dyDescent="0.3">
      <c r="A22" t="s">
        <v>71</v>
      </c>
      <c r="B22">
        <v>7377.0673827999999</v>
      </c>
      <c r="C22">
        <v>7252.5898438000004</v>
      </c>
      <c r="D22">
        <v>7161.3378905999998</v>
      </c>
      <c r="E22">
        <v>7286.9467772999997</v>
      </c>
      <c r="F22">
        <v>7350.2900391000003</v>
      </c>
      <c r="G22">
        <v>7252.5898438000004</v>
      </c>
      <c r="H22">
        <v>7379.4101563000004</v>
      </c>
      <c r="I22">
        <v>6903.6499022999997</v>
      </c>
      <c r="J22">
        <v>7176.8208008000001</v>
      </c>
      <c r="L22" t="str">
        <f t="shared" si="0"/>
        <v>01NOV2022:21:00:00</v>
      </c>
      <c r="M22">
        <v>21</v>
      </c>
      <c r="N22">
        <f t="shared" si="1"/>
        <v>-124.47753899999952</v>
      </c>
      <c r="O22">
        <f t="shared" si="2"/>
        <v>-124.47753899999952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1.6873580318681258</v>
      </c>
      <c r="V22" s="3">
        <v>20</v>
      </c>
      <c r="W22" s="4">
        <v>-327.08843994375002</v>
      </c>
      <c r="X22" s="4">
        <v>412.31846399285706</v>
      </c>
      <c r="Y22" s="4"/>
      <c r="Z22">
        <v>20</v>
      </c>
      <c r="AA22">
        <f t="shared" si="7"/>
        <v>-327.08843994375002</v>
      </c>
      <c r="AB22">
        <f t="shared" si="7"/>
        <v>412.31846399285706</v>
      </c>
    </row>
    <row r="23" spans="1:28" x14ac:dyDescent="0.3">
      <c r="A23" t="s">
        <v>72</v>
      </c>
      <c r="B23">
        <v>7091.8618164</v>
      </c>
      <c r="C23">
        <v>6983.8999022999997</v>
      </c>
      <c r="D23">
        <v>6911.6694336</v>
      </c>
      <c r="E23">
        <v>7001.5668944999998</v>
      </c>
      <c r="F23">
        <v>7060.4902344000002</v>
      </c>
      <c r="G23">
        <v>6983.8999022999997</v>
      </c>
      <c r="H23">
        <v>7045.1201172000001</v>
      </c>
      <c r="I23">
        <v>6679.6401366999999</v>
      </c>
      <c r="J23">
        <v>6904.2026366999999</v>
      </c>
      <c r="L23" t="str">
        <f t="shared" si="0"/>
        <v>01NOV2022:22:00:00</v>
      </c>
      <c r="M23">
        <v>22</v>
      </c>
      <c r="N23">
        <f t="shared" si="1"/>
        <v>-107.96191410000029</v>
      </c>
      <c r="O23">
        <f t="shared" si="2"/>
        <v>-107.96191410000029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1.5223352752071015</v>
      </c>
      <c r="V23" s="3">
        <v>21</v>
      </c>
      <c r="W23" s="4">
        <v>-267.95230103750009</v>
      </c>
      <c r="X23" s="4">
        <v>400.6238839214285</v>
      </c>
      <c r="Y23" s="4"/>
      <c r="Z23">
        <v>21</v>
      </c>
      <c r="AA23">
        <f t="shared" si="7"/>
        <v>-267.95230103750009</v>
      </c>
      <c r="AB23">
        <f t="shared" si="7"/>
        <v>400.6238839214285</v>
      </c>
    </row>
    <row r="24" spans="1:28" x14ac:dyDescent="0.3">
      <c r="A24" t="s">
        <v>73</v>
      </c>
      <c r="B24">
        <v>6647.1132813000004</v>
      </c>
      <c r="C24">
        <v>6553.1601563000004</v>
      </c>
      <c r="D24">
        <v>6423.7026366999999</v>
      </c>
      <c r="E24">
        <v>6541.1884766000003</v>
      </c>
      <c r="F24">
        <v>6611.5</v>
      </c>
      <c r="G24">
        <v>6553.1601563000004</v>
      </c>
      <c r="H24">
        <v>6576.0698241999999</v>
      </c>
      <c r="I24">
        <v>6304.5498047000001</v>
      </c>
      <c r="J24">
        <v>6480.625</v>
      </c>
      <c r="L24" t="str">
        <f t="shared" si="0"/>
        <v>01NOV2022:23:00:00</v>
      </c>
      <c r="M24">
        <v>23</v>
      </c>
      <c r="N24">
        <f t="shared" si="1"/>
        <v>-93.953125</v>
      </c>
      <c r="O24">
        <f t="shared" si="2"/>
        <v>-93.953125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1.4134425129223198</v>
      </c>
      <c r="V24" s="3">
        <v>22</v>
      </c>
      <c r="W24" s="4">
        <v>-253.75280761875001</v>
      </c>
      <c r="X24" s="4">
        <v>375.32055665714296</v>
      </c>
      <c r="Y24" s="4"/>
      <c r="Z24">
        <v>22</v>
      </c>
      <c r="AA24">
        <f t="shared" si="7"/>
        <v>-253.75280761875001</v>
      </c>
      <c r="AB24">
        <f t="shared" si="7"/>
        <v>375.32055665714296</v>
      </c>
    </row>
    <row r="25" spans="1:28" x14ac:dyDescent="0.3">
      <c r="A25" t="s">
        <v>74</v>
      </c>
      <c r="B25">
        <v>6184.4780272999997</v>
      </c>
      <c r="C25">
        <v>6092.7797852000003</v>
      </c>
      <c r="D25">
        <v>5940.0786133000001</v>
      </c>
      <c r="E25">
        <v>6056.0029297000001</v>
      </c>
      <c r="F25">
        <v>6136.6699219000002</v>
      </c>
      <c r="G25">
        <v>6092.7797852000003</v>
      </c>
      <c r="H25">
        <v>6103.9702147999997</v>
      </c>
      <c r="I25">
        <v>5911.7001952999999</v>
      </c>
      <c r="J25">
        <v>6038.7832030999998</v>
      </c>
      <c r="L25" t="str">
        <f t="shared" si="0"/>
        <v>02NOV2022:00:00:00</v>
      </c>
      <c r="M25">
        <v>24</v>
      </c>
      <c r="N25">
        <f t="shared" si="1"/>
        <v>-91.698242099999334</v>
      </c>
      <c r="O25">
        <f t="shared" si="2"/>
        <v>-91.698242099999334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1.4827159494336932</v>
      </c>
      <c r="V25" s="3">
        <v>23</v>
      </c>
      <c r="W25" s="4">
        <v>-234.87225341875001</v>
      </c>
      <c r="X25" s="4">
        <v>295.61934988571426</v>
      </c>
      <c r="Y25" s="4"/>
      <c r="Z25">
        <v>23</v>
      </c>
      <c r="AA25">
        <f t="shared" si="7"/>
        <v>-234.87225341875001</v>
      </c>
      <c r="AB25">
        <f t="shared" si="7"/>
        <v>295.61934988571426</v>
      </c>
    </row>
    <row r="26" spans="1:28" x14ac:dyDescent="0.3">
      <c r="A26" t="s">
        <v>75</v>
      </c>
      <c r="B26">
        <v>5722.7236327999999</v>
      </c>
      <c r="C26">
        <v>5730.4702147999997</v>
      </c>
      <c r="D26">
        <v>5592.3847655999998</v>
      </c>
      <c r="E26">
        <v>5651.3608397999997</v>
      </c>
      <c r="F26">
        <v>5709.8701172000001</v>
      </c>
      <c r="G26">
        <v>5730.4702147999997</v>
      </c>
      <c r="H26">
        <v>5754.8100586</v>
      </c>
      <c r="I26">
        <v>5611.2402344000002</v>
      </c>
      <c r="J26">
        <v>5691.7348633000001</v>
      </c>
      <c r="L26" t="str">
        <f t="shared" si="0"/>
        <v>02NOV2022:01:00:00</v>
      </c>
      <c r="M26">
        <v>1</v>
      </c>
      <c r="N26">
        <f t="shared" si="1"/>
        <v>7.746581999999762</v>
      </c>
      <c r="O26" t="str">
        <f t="shared" si="2"/>
        <v/>
      </c>
      <c r="P26">
        <f t="shared" si="3"/>
        <v>7.746581999999762</v>
      </c>
      <c r="Q26" t="str">
        <f t="shared" si="4"/>
        <v/>
      </c>
      <c r="R26">
        <f t="shared" si="5"/>
        <v>1</v>
      </c>
      <c r="S26">
        <f t="shared" si="6"/>
        <v>0.13536529976041381</v>
      </c>
      <c r="V26" s="3">
        <v>24</v>
      </c>
      <c r="W26" s="4">
        <v>-205.0191243277776</v>
      </c>
      <c r="X26" s="4">
        <v>264.09875489166672</v>
      </c>
      <c r="Y26" s="4"/>
      <c r="Z26">
        <v>24</v>
      </c>
      <c r="AA26">
        <f t="shared" si="7"/>
        <v>-205.0191243277776</v>
      </c>
      <c r="AB26">
        <f t="shared" si="7"/>
        <v>264.09875489166672</v>
      </c>
    </row>
    <row r="27" spans="1:28" x14ac:dyDescent="0.3">
      <c r="A27" t="s">
        <v>76</v>
      </c>
      <c r="B27">
        <v>5510.3227539</v>
      </c>
      <c r="C27">
        <v>5412.4799805000002</v>
      </c>
      <c r="D27">
        <v>5324.3530272999997</v>
      </c>
      <c r="E27">
        <v>5373.8637694999998</v>
      </c>
      <c r="F27">
        <v>5379.6298827999999</v>
      </c>
      <c r="G27">
        <v>5412.4799805000002</v>
      </c>
      <c r="H27">
        <v>5438.6899414</v>
      </c>
      <c r="I27">
        <v>5308.9199219000002</v>
      </c>
      <c r="J27">
        <v>5377.8588866999999</v>
      </c>
      <c r="L27" t="str">
        <f t="shared" si="0"/>
        <v>02NOV2022:02:00:00</v>
      </c>
      <c r="M27">
        <v>2</v>
      </c>
      <c r="N27">
        <f t="shared" si="1"/>
        <v>-97.842773399999714</v>
      </c>
      <c r="O27">
        <f t="shared" si="2"/>
        <v>-97.842773399999714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1.7756269055338052</v>
      </c>
      <c r="V27" s="3" t="s">
        <v>24</v>
      </c>
      <c r="W27" s="4"/>
      <c r="X27" s="4"/>
      <c r="Y27" s="4"/>
    </row>
    <row r="28" spans="1:28" x14ac:dyDescent="0.3">
      <c r="A28" t="s">
        <v>77</v>
      </c>
      <c r="B28">
        <v>5428.9355469000002</v>
      </c>
      <c r="C28">
        <v>5247.3500977000003</v>
      </c>
      <c r="D28">
        <v>5188.6191405999998</v>
      </c>
      <c r="E28">
        <v>5259.7080077999999</v>
      </c>
      <c r="F28">
        <v>5206.2001952999999</v>
      </c>
      <c r="G28">
        <v>5247.3500977000003</v>
      </c>
      <c r="H28">
        <v>5272.0898438000004</v>
      </c>
      <c r="I28">
        <v>5123.8798827999999</v>
      </c>
      <c r="J28">
        <v>5204.1479491999999</v>
      </c>
      <c r="L28" t="str">
        <f t="shared" si="0"/>
        <v>02NOV2022:03:00:00</v>
      </c>
      <c r="M28">
        <v>3</v>
      </c>
      <c r="N28">
        <f t="shared" si="1"/>
        <v>-181.58544919999986</v>
      </c>
      <c r="O28">
        <f t="shared" si="2"/>
        <v>-181.58544919999986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3.3447707682528622</v>
      </c>
      <c r="V28" s="3" t="s">
        <v>13</v>
      </c>
      <c r="W28" s="4">
        <v>-296.23293352033517</v>
      </c>
      <c r="X28" s="4">
        <v>319.03304306158947</v>
      </c>
    </row>
    <row r="29" spans="1:28" x14ac:dyDescent="0.3">
      <c r="A29" t="s">
        <v>78</v>
      </c>
      <c r="B29">
        <v>5346.9960938000004</v>
      </c>
      <c r="C29">
        <v>5202.6298827999999</v>
      </c>
      <c r="D29">
        <v>5117.5473633000001</v>
      </c>
      <c r="E29">
        <v>5188.5981444999998</v>
      </c>
      <c r="F29">
        <v>5161.0600586</v>
      </c>
      <c r="G29">
        <v>5202.6298827999999</v>
      </c>
      <c r="H29">
        <v>5215.9101563000004</v>
      </c>
      <c r="I29">
        <v>5077.9702147999997</v>
      </c>
      <c r="J29">
        <v>5156.0834961</v>
      </c>
      <c r="L29" t="str">
        <f t="shared" si="0"/>
        <v>02NOV2022:04:00:00</v>
      </c>
      <c r="M29">
        <v>4</v>
      </c>
      <c r="N29">
        <f t="shared" si="1"/>
        <v>-144.36621100000048</v>
      </c>
      <c r="O29">
        <f t="shared" si="2"/>
        <v>-144.36621100000048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2.6999498123328975</v>
      </c>
    </row>
    <row r="30" spans="1:28" x14ac:dyDescent="0.3">
      <c r="A30" t="s">
        <v>79</v>
      </c>
      <c r="B30">
        <v>5423.8481444999998</v>
      </c>
      <c r="C30">
        <v>5285.2900391000003</v>
      </c>
      <c r="D30">
        <v>5173.4672852000003</v>
      </c>
      <c r="E30">
        <v>5218.2128905999998</v>
      </c>
      <c r="F30">
        <v>5239.3398438000004</v>
      </c>
      <c r="G30">
        <v>5285.2900391000003</v>
      </c>
      <c r="H30">
        <v>5273.4599608999997</v>
      </c>
      <c r="I30">
        <v>5129.3598633000001</v>
      </c>
      <c r="J30">
        <v>5220.8642577999999</v>
      </c>
      <c r="L30" t="str">
        <f t="shared" si="0"/>
        <v>02NOV2022:05:00:00</v>
      </c>
      <c r="M30">
        <v>5</v>
      </c>
      <c r="N30">
        <f t="shared" si="1"/>
        <v>-138.55810539999948</v>
      </c>
      <c r="O30">
        <f t="shared" si="2"/>
        <v>-138.55810539999948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2.5546088627223638</v>
      </c>
    </row>
    <row r="31" spans="1:28" x14ac:dyDescent="0.3">
      <c r="A31" t="s">
        <v>80</v>
      </c>
      <c r="B31">
        <v>5699.4609375</v>
      </c>
      <c r="C31">
        <v>5555.0800780999998</v>
      </c>
      <c r="D31">
        <v>5424.5854491999999</v>
      </c>
      <c r="E31">
        <v>5470.8706055000002</v>
      </c>
      <c r="F31">
        <v>5518.0898438000004</v>
      </c>
      <c r="G31">
        <v>5555.0800780999998</v>
      </c>
      <c r="H31">
        <v>5533.6699219000002</v>
      </c>
      <c r="I31">
        <v>5335.7998047000001</v>
      </c>
      <c r="J31">
        <v>5467.4306641000003</v>
      </c>
      <c r="L31" t="str">
        <f t="shared" si="0"/>
        <v>02NOV2022:06:00:00</v>
      </c>
      <c r="M31">
        <v>6</v>
      </c>
      <c r="N31">
        <f t="shared" si="1"/>
        <v>-144.38085940000019</v>
      </c>
      <c r="O31">
        <f t="shared" si="2"/>
        <v>-144.38085940000019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2.5332371075663715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81</v>
      </c>
      <c r="B32">
        <v>6173.0063477000003</v>
      </c>
      <c r="C32">
        <v>6086.7700194999998</v>
      </c>
      <c r="D32">
        <v>5929.8540039</v>
      </c>
      <c r="E32">
        <v>5977.0385741999999</v>
      </c>
      <c r="F32">
        <v>6063.0698241999999</v>
      </c>
      <c r="G32">
        <v>6086.7700194999998</v>
      </c>
      <c r="H32">
        <v>6070.6201172000001</v>
      </c>
      <c r="I32">
        <v>5761.0698241999999</v>
      </c>
      <c r="J32">
        <v>5965.1826172000001</v>
      </c>
      <c r="L32" t="str">
        <f t="shared" si="0"/>
        <v>02NOV2022:07:00:00</v>
      </c>
      <c r="M32">
        <v>7</v>
      </c>
      <c r="N32">
        <f t="shared" si="1"/>
        <v>-86.236328200000571</v>
      </c>
      <c r="O32">
        <f t="shared" si="2"/>
        <v>-86.236328200000571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1.3969907585164132</v>
      </c>
      <c r="V32" s="3">
        <v>1</v>
      </c>
      <c r="W32" s="4">
        <v>17</v>
      </c>
      <c r="X32" s="4">
        <v>13</v>
      </c>
      <c r="Z32">
        <v>1</v>
      </c>
      <c r="AA32">
        <f>W32</f>
        <v>17</v>
      </c>
      <c r="AB32">
        <f>X32</f>
        <v>13</v>
      </c>
    </row>
    <row r="33" spans="1:28" x14ac:dyDescent="0.3">
      <c r="A33" t="s">
        <v>82</v>
      </c>
      <c r="B33">
        <v>6469.1879883000001</v>
      </c>
      <c r="C33">
        <v>6471.1499022999997</v>
      </c>
      <c r="D33">
        <v>6246.3066405999998</v>
      </c>
      <c r="E33">
        <v>6287.6240233999997</v>
      </c>
      <c r="F33">
        <v>6481.3500977000003</v>
      </c>
      <c r="G33">
        <v>6471.1499022999997</v>
      </c>
      <c r="H33">
        <v>6466.6801758000001</v>
      </c>
      <c r="I33">
        <v>6006.4501952999999</v>
      </c>
      <c r="J33">
        <v>6308.9179688000004</v>
      </c>
      <c r="L33" t="str">
        <f t="shared" si="0"/>
        <v>02NOV2022:08:00:00</v>
      </c>
      <c r="M33">
        <v>8</v>
      </c>
      <c r="N33">
        <f t="shared" si="1"/>
        <v>1.9619139999995241</v>
      </c>
      <c r="O33" t="str">
        <f t="shared" si="2"/>
        <v/>
      </c>
      <c r="P33">
        <f t="shared" si="3"/>
        <v>1.9619139999995241</v>
      </c>
      <c r="Q33" t="str">
        <f t="shared" si="4"/>
        <v/>
      </c>
      <c r="R33">
        <f t="shared" si="5"/>
        <v>1</v>
      </c>
      <c r="S33">
        <f t="shared" si="6"/>
        <v>3.0327051919774001E-2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3">
      <c r="A34" t="s">
        <v>83</v>
      </c>
      <c r="B34">
        <v>6508.6791991999999</v>
      </c>
      <c r="C34">
        <v>6495.8300780999998</v>
      </c>
      <c r="D34">
        <v>6305.9243164</v>
      </c>
      <c r="E34">
        <v>6352.2167969000002</v>
      </c>
      <c r="F34">
        <v>6510.2797852000003</v>
      </c>
      <c r="G34">
        <v>6495.8300780999998</v>
      </c>
      <c r="H34">
        <v>6492.9199219000002</v>
      </c>
      <c r="I34">
        <v>6084.2700194999998</v>
      </c>
      <c r="J34">
        <v>6353.2236327999999</v>
      </c>
      <c r="L34" t="str">
        <f t="shared" si="0"/>
        <v>02NOV2022:09:00:00</v>
      </c>
      <c r="M34">
        <v>9</v>
      </c>
      <c r="N34">
        <f t="shared" si="1"/>
        <v>-12.849121100000048</v>
      </c>
      <c r="O34">
        <f t="shared" si="2"/>
        <v>-12.849121100000048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0.19741518527413932</v>
      </c>
      <c r="V34" s="3">
        <v>3</v>
      </c>
      <c r="W34" s="4">
        <v>21</v>
      </c>
      <c r="X34" s="4">
        <v>9</v>
      </c>
      <c r="Z34">
        <v>3</v>
      </c>
      <c r="AA34">
        <f t="shared" si="8"/>
        <v>21</v>
      </c>
      <c r="AB34">
        <f t="shared" si="9"/>
        <v>9</v>
      </c>
    </row>
    <row r="35" spans="1:28" x14ac:dyDescent="0.3">
      <c r="A35" t="s">
        <v>84</v>
      </c>
      <c r="B35">
        <v>6573.7333983999997</v>
      </c>
      <c r="C35">
        <v>6486.3901366999999</v>
      </c>
      <c r="D35">
        <v>6375.2207030999998</v>
      </c>
      <c r="E35">
        <v>6391.6303711</v>
      </c>
      <c r="F35">
        <v>6512.9399414</v>
      </c>
      <c r="G35">
        <v>6486.3901366999999</v>
      </c>
      <c r="H35">
        <v>6489.1201172000001</v>
      </c>
      <c r="I35">
        <v>6136.7099608999997</v>
      </c>
      <c r="J35">
        <v>6368.6669922000001</v>
      </c>
      <c r="L35" t="str">
        <f t="shared" si="0"/>
        <v>02NOV2022:10:00:00</v>
      </c>
      <c r="M35">
        <v>10</v>
      </c>
      <c r="N35">
        <f t="shared" si="1"/>
        <v>-87.343261699999857</v>
      </c>
      <c r="O35">
        <f t="shared" si="2"/>
        <v>-87.343261699999857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1.3286705804232735</v>
      </c>
      <c r="V35" s="3">
        <v>4</v>
      </c>
      <c r="W35" s="4">
        <v>21</v>
      </c>
      <c r="X35" s="4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3">
      <c r="A36" t="s">
        <v>85</v>
      </c>
      <c r="B36">
        <v>6600.7514647999997</v>
      </c>
      <c r="C36">
        <v>6502.9599608999997</v>
      </c>
      <c r="D36">
        <v>6439.9321289</v>
      </c>
      <c r="E36">
        <v>6495.0405272999997</v>
      </c>
      <c r="F36">
        <v>6519.7597655999998</v>
      </c>
      <c r="G36">
        <v>6502.9599608999997</v>
      </c>
      <c r="H36">
        <v>6500.1201172000001</v>
      </c>
      <c r="I36">
        <v>6177.0200194999998</v>
      </c>
      <c r="J36">
        <v>6390.6914063000004</v>
      </c>
      <c r="L36" t="str">
        <f t="shared" si="0"/>
        <v>02NOV2022:11:00:00</v>
      </c>
      <c r="M36">
        <v>11</v>
      </c>
      <c r="N36">
        <f t="shared" si="1"/>
        <v>-97.791503899999952</v>
      </c>
      <c r="O36">
        <f t="shared" si="2"/>
        <v>-97.791503899999952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1.4815207695895727</v>
      </c>
      <c r="V36" s="3">
        <v>5</v>
      </c>
      <c r="W36" s="4">
        <v>21</v>
      </c>
      <c r="X36" s="4">
        <v>9</v>
      </c>
      <c r="Z36">
        <v>5</v>
      </c>
      <c r="AA36">
        <f t="shared" si="8"/>
        <v>21</v>
      </c>
      <c r="AB36">
        <f t="shared" si="9"/>
        <v>9</v>
      </c>
    </row>
    <row r="37" spans="1:28" x14ac:dyDescent="0.3">
      <c r="A37" t="s">
        <v>86</v>
      </c>
      <c r="B37">
        <v>6730.3671875</v>
      </c>
      <c r="C37">
        <v>6629.5</v>
      </c>
      <c r="D37">
        <v>6455.6293944999998</v>
      </c>
      <c r="E37">
        <v>6531.5908202999999</v>
      </c>
      <c r="F37">
        <v>6631.4101563000004</v>
      </c>
      <c r="G37">
        <v>6629.5</v>
      </c>
      <c r="H37">
        <v>6623.7299805000002</v>
      </c>
      <c r="I37">
        <v>6331.2998047000001</v>
      </c>
      <c r="J37">
        <v>6523.9736327999999</v>
      </c>
      <c r="L37" t="str">
        <f t="shared" si="0"/>
        <v>02NOV2022:12:00:00</v>
      </c>
      <c r="M37">
        <v>12</v>
      </c>
      <c r="N37">
        <f t="shared" si="1"/>
        <v>-100.8671875</v>
      </c>
      <c r="O37">
        <f t="shared" si="2"/>
        <v>-100.8671875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1.4986877341155467</v>
      </c>
      <c r="V37" s="3">
        <v>6</v>
      </c>
      <c r="W37" s="4">
        <v>19</v>
      </c>
      <c r="X37" s="4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3">
      <c r="A38" t="s">
        <v>87</v>
      </c>
      <c r="B38">
        <v>6783.5341797000001</v>
      </c>
      <c r="C38">
        <v>6809.0600586</v>
      </c>
      <c r="D38">
        <v>6513.1245116999999</v>
      </c>
      <c r="E38">
        <v>6640.1801758000001</v>
      </c>
      <c r="F38">
        <v>6809.9599608999997</v>
      </c>
      <c r="G38">
        <v>6809.0600586</v>
      </c>
      <c r="H38">
        <v>6819.5800780999998</v>
      </c>
      <c r="I38">
        <v>6536.0400391000003</v>
      </c>
      <c r="J38">
        <v>6716.2685547000001</v>
      </c>
      <c r="L38" t="str">
        <f t="shared" si="0"/>
        <v>02NOV2022:13:00:00</v>
      </c>
      <c r="M38">
        <v>13</v>
      </c>
      <c r="N38">
        <f t="shared" si="1"/>
        <v>25.525878899999952</v>
      </c>
      <c r="O38" t="str">
        <f t="shared" si="2"/>
        <v/>
      </c>
      <c r="P38">
        <f t="shared" si="3"/>
        <v>25.525878899999952</v>
      </c>
      <c r="Q38" t="str">
        <f t="shared" si="4"/>
        <v/>
      </c>
      <c r="R38">
        <f t="shared" si="5"/>
        <v>1</v>
      </c>
      <c r="S38">
        <f t="shared" si="6"/>
        <v>0.37629174149939681</v>
      </c>
      <c r="V38" s="3">
        <v>7</v>
      </c>
      <c r="W38" s="4">
        <v>18</v>
      </c>
      <c r="X38" s="4">
        <v>12</v>
      </c>
      <c r="Z38">
        <v>7</v>
      </c>
      <c r="AA38">
        <f t="shared" si="8"/>
        <v>18</v>
      </c>
      <c r="AB38">
        <f t="shared" si="9"/>
        <v>12</v>
      </c>
    </row>
    <row r="39" spans="1:28" x14ac:dyDescent="0.3">
      <c r="A39" t="s">
        <v>88</v>
      </c>
      <c r="B39">
        <v>6984.0810547000001</v>
      </c>
      <c r="C39">
        <v>6969.0400391000003</v>
      </c>
      <c r="D39">
        <v>6638.0595702999999</v>
      </c>
      <c r="E39">
        <v>6751.3540039</v>
      </c>
      <c r="F39">
        <v>6932.3500977000003</v>
      </c>
      <c r="G39">
        <v>6969.0400391000003</v>
      </c>
      <c r="H39">
        <v>7016.4799805000002</v>
      </c>
      <c r="I39">
        <v>6740.7001952999999</v>
      </c>
      <c r="J39">
        <v>6895.4775391000003</v>
      </c>
      <c r="L39" t="str">
        <f t="shared" si="0"/>
        <v>02NOV2022:14:00:00</v>
      </c>
      <c r="M39">
        <v>14</v>
      </c>
      <c r="N39">
        <f t="shared" si="1"/>
        <v>-15.04101559999981</v>
      </c>
      <c r="O39">
        <f t="shared" si="2"/>
        <v>-15.04101559999981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0.21536141236330331</v>
      </c>
      <c r="V39" s="3">
        <v>8</v>
      </c>
      <c r="W39" s="4">
        <v>17</v>
      </c>
      <c r="X39" s="4">
        <v>13</v>
      </c>
      <c r="Z39">
        <v>8</v>
      </c>
      <c r="AA39">
        <f t="shared" si="8"/>
        <v>17</v>
      </c>
      <c r="AB39">
        <f t="shared" si="9"/>
        <v>13</v>
      </c>
    </row>
    <row r="40" spans="1:28" x14ac:dyDescent="0.3">
      <c r="A40" t="s">
        <v>89</v>
      </c>
      <c r="B40">
        <v>7249.7324219000002</v>
      </c>
      <c r="C40">
        <v>7123.5400391000003</v>
      </c>
      <c r="D40">
        <v>6783.5263672000001</v>
      </c>
      <c r="E40">
        <v>6970.6147461</v>
      </c>
      <c r="F40">
        <v>7058.8999022999997</v>
      </c>
      <c r="G40">
        <v>7123.5400391000003</v>
      </c>
      <c r="H40">
        <v>7193.9599608999997</v>
      </c>
      <c r="I40">
        <v>6885.6801758000001</v>
      </c>
      <c r="J40">
        <v>7048.1982422000001</v>
      </c>
      <c r="L40" t="str">
        <f t="shared" si="0"/>
        <v>02NOV2022:15:00:00</v>
      </c>
      <c r="M40">
        <v>15</v>
      </c>
      <c r="N40">
        <f t="shared" si="1"/>
        <v>-126.1923827999999</v>
      </c>
      <c r="O40">
        <f t="shared" si="2"/>
        <v>-126.1923827999999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1.7406488330355174</v>
      </c>
      <c r="V40" s="3">
        <v>9</v>
      </c>
      <c r="W40" s="4">
        <v>18</v>
      </c>
      <c r="X40" s="4">
        <v>12</v>
      </c>
      <c r="Z40">
        <v>9</v>
      </c>
      <c r="AA40">
        <f t="shared" si="8"/>
        <v>18</v>
      </c>
      <c r="AB40">
        <f t="shared" si="9"/>
        <v>12</v>
      </c>
    </row>
    <row r="41" spans="1:28" x14ac:dyDescent="0.3">
      <c r="A41" t="s">
        <v>90</v>
      </c>
      <c r="B41">
        <v>7460.7465819999998</v>
      </c>
      <c r="C41">
        <v>7299.2797852000003</v>
      </c>
      <c r="D41">
        <v>6963.7377930000002</v>
      </c>
      <c r="E41">
        <v>7179.2534180000002</v>
      </c>
      <c r="F41">
        <v>7191.3300780999998</v>
      </c>
      <c r="G41">
        <v>7299.2797852000003</v>
      </c>
      <c r="H41">
        <v>7374.1298827999999</v>
      </c>
      <c r="I41">
        <v>7050.6098633000001</v>
      </c>
      <c r="J41">
        <v>7214.7651366999999</v>
      </c>
      <c r="L41" t="str">
        <f t="shared" si="0"/>
        <v>02NOV2022:16:00:00</v>
      </c>
      <c r="M41">
        <v>16</v>
      </c>
      <c r="N41">
        <f t="shared" si="1"/>
        <v>-161.46679679999943</v>
      </c>
      <c r="O41">
        <f t="shared" si="2"/>
        <v>-161.46679679999943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2.1642176828463602</v>
      </c>
      <c r="V41" s="3">
        <v>10</v>
      </c>
      <c r="W41" s="4">
        <v>15</v>
      </c>
      <c r="X41" s="4">
        <v>15</v>
      </c>
      <c r="Z41">
        <v>10</v>
      </c>
      <c r="AA41">
        <f t="shared" si="8"/>
        <v>15</v>
      </c>
      <c r="AB41">
        <f t="shared" si="9"/>
        <v>15</v>
      </c>
    </row>
    <row r="42" spans="1:28" x14ac:dyDescent="0.3">
      <c r="A42" t="s">
        <v>91</v>
      </c>
      <c r="B42">
        <v>7682.0561522999997</v>
      </c>
      <c r="C42">
        <v>7449.0698241999999</v>
      </c>
      <c r="D42">
        <v>7174.3398438000004</v>
      </c>
      <c r="E42">
        <v>7420.8164063000004</v>
      </c>
      <c r="F42">
        <v>7303.5498047000001</v>
      </c>
      <c r="G42">
        <v>7449.0698241999999</v>
      </c>
      <c r="H42">
        <v>7490.3500977000003</v>
      </c>
      <c r="I42">
        <v>7172.2900391000003</v>
      </c>
      <c r="J42">
        <v>7340.6884766000003</v>
      </c>
      <c r="L42" t="str">
        <f t="shared" si="0"/>
        <v>02NOV2022:17:00:00</v>
      </c>
      <c r="M42">
        <v>17</v>
      </c>
      <c r="N42">
        <f t="shared" si="1"/>
        <v>-232.98632809999981</v>
      </c>
      <c r="O42">
        <f t="shared" si="2"/>
        <v>-232.98632809999981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3.0328641639809408</v>
      </c>
      <c r="V42" s="3">
        <v>11</v>
      </c>
      <c r="W42" s="4">
        <v>16</v>
      </c>
      <c r="X42" s="4">
        <v>14</v>
      </c>
      <c r="Z42">
        <v>11</v>
      </c>
      <c r="AA42">
        <f t="shared" si="8"/>
        <v>16</v>
      </c>
      <c r="AB42">
        <f t="shared" si="9"/>
        <v>14</v>
      </c>
    </row>
    <row r="43" spans="1:28" x14ac:dyDescent="0.3">
      <c r="A43" t="s">
        <v>92</v>
      </c>
      <c r="B43">
        <v>7793.9311522999997</v>
      </c>
      <c r="C43">
        <v>7570.9199219000002</v>
      </c>
      <c r="D43">
        <v>7345.953125</v>
      </c>
      <c r="E43">
        <v>7633.8276366999999</v>
      </c>
      <c r="F43">
        <v>7402.8901366999999</v>
      </c>
      <c r="G43">
        <v>7570.9199219000002</v>
      </c>
      <c r="H43">
        <v>7569.2402344000002</v>
      </c>
      <c r="I43">
        <v>7306.7597655999998</v>
      </c>
      <c r="J43">
        <v>7452.8398438000004</v>
      </c>
      <c r="L43" t="str">
        <f t="shared" si="0"/>
        <v>02NOV2022:18:00:00</v>
      </c>
      <c r="M43">
        <v>18</v>
      </c>
      <c r="N43">
        <f t="shared" si="1"/>
        <v>-223.01123039999948</v>
      </c>
      <c r="O43">
        <f t="shared" si="2"/>
        <v>-223.01123039999948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2.861344628816596</v>
      </c>
      <c r="V43" s="3">
        <v>12</v>
      </c>
      <c r="W43" s="4">
        <v>17</v>
      </c>
      <c r="X43" s="4">
        <v>13</v>
      </c>
      <c r="Z43">
        <v>12</v>
      </c>
      <c r="AA43">
        <f t="shared" si="8"/>
        <v>17</v>
      </c>
      <c r="AB43">
        <f t="shared" si="9"/>
        <v>13</v>
      </c>
    </row>
    <row r="44" spans="1:28" x14ac:dyDescent="0.3">
      <c r="A44" t="s">
        <v>93</v>
      </c>
      <c r="B44">
        <v>7875.8374022999997</v>
      </c>
      <c r="C44">
        <v>7611.8901366999999</v>
      </c>
      <c r="D44">
        <v>7362.8369141000003</v>
      </c>
      <c r="E44">
        <v>7598.1054688000004</v>
      </c>
      <c r="F44">
        <v>7451.4301758000001</v>
      </c>
      <c r="G44">
        <v>7611.8901366999999</v>
      </c>
      <c r="H44">
        <v>7577.3398438000004</v>
      </c>
      <c r="I44">
        <v>7443.1899414</v>
      </c>
      <c r="J44">
        <v>7520.1386719000002</v>
      </c>
      <c r="L44" t="str">
        <f t="shared" si="0"/>
        <v>02NOV2022:19:00:00</v>
      </c>
      <c r="M44">
        <v>19</v>
      </c>
      <c r="N44">
        <f t="shared" si="1"/>
        <v>-263.94726559999981</v>
      </c>
      <c r="O44">
        <f t="shared" si="2"/>
        <v>-263.94726559999981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3.3513549368466982</v>
      </c>
      <c r="V44" s="3">
        <v>13</v>
      </c>
      <c r="W44" s="4">
        <v>16</v>
      </c>
      <c r="X44" s="4">
        <v>14</v>
      </c>
      <c r="Z44">
        <v>13</v>
      </c>
      <c r="AA44">
        <f t="shared" si="8"/>
        <v>16</v>
      </c>
      <c r="AB44">
        <f t="shared" si="9"/>
        <v>14</v>
      </c>
    </row>
    <row r="45" spans="1:28" x14ac:dyDescent="0.3">
      <c r="A45" t="s">
        <v>94</v>
      </c>
      <c r="B45">
        <v>8062.5786133000001</v>
      </c>
      <c r="C45">
        <v>7675.3398438000004</v>
      </c>
      <c r="D45">
        <v>7536.2329102000003</v>
      </c>
      <c r="E45">
        <v>7731.0849608999997</v>
      </c>
      <c r="F45">
        <v>7552.3100586</v>
      </c>
      <c r="G45">
        <v>7675.3398438000004</v>
      </c>
      <c r="H45">
        <v>7646.2001952999999</v>
      </c>
      <c r="I45">
        <v>7306.1899414</v>
      </c>
      <c r="J45">
        <v>7520.3979491999999</v>
      </c>
      <c r="L45" t="str">
        <f t="shared" si="0"/>
        <v>02NOV2022:20:00:00</v>
      </c>
      <c r="M45">
        <v>20</v>
      </c>
      <c r="N45">
        <f t="shared" si="1"/>
        <v>-387.23876949999976</v>
      </c>
      <c r="O45">
        <f t="shared" si="2"/>
        <v>-387.23876949999976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4.8029146514145253</v>
      </c>
      <c r="V45" s="3">
        <v>14</v>
      </c>
      <c r="W45" s="4">
        <v>19</v>
      </c>
      <c r="X45" s="4">
        <v>11</v>
      </c>
      <c r="Z45">
        <v>14</v>
      </c>
      <c r="AA45">
        <f t="shared" si="8"/>
        <v>19</v>
      </c>
      <c r="AB45">
        <f t="shared" si="9"/>
        <v>11</v>
      </c>
    </row>
    <row r="46" spans="1:28" x14ac:dyDescent="0.3">
      <c r="A46" t="s">
        <v>95</v>
      </c>
      <c r="B46">
        <v>7937.2929688000004</v>
      </c>
      <c r="C46">
        <v>7643.3198241999999</v>
      </c>
      <c r="D46">
        <v>7560.7617188000004</v>
      </c>
      <c r="E46">
        <v>7729.5161133000001</v>
      </c>
      <c r="F46">
        <v>7529.8701172000001</v>
      </c>
      <c r="G46">
        <v>7643.3198241999999</v>
      </c>
      <c r="H46">
        <v>7595.2299805000002</v>
      </c>
      <c r="I46">
        <v>7260.8999022999997</v>
      </c>
      <c r="J46">
        <v>7480.4331055000002</v>
      </c>
      <c r="L46" t="str">
        <f t="shared" si="0"/>
        <v>02NOV2022:21:00:00</v>
      </c>
      <c r="M46">
        <v>21</v>
      </c>
      <c r="N46">
        <f t="shared" si="1"/>
        <v>-293.97314460000052</v>
      </c>
      <c r="O46">
        <f t="shared" si="2"/>
        <v>-293.97314460000052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3.7036952743908209</v>
      </c>
      <c r="V46" s="3">
        <v>15</v>
      </c>
      <c r="W46" s="4">
        <v>16</v>
      </c>
      <c r="X46" s="4">
        <v>14</v>
      </c>
      <c r="Z46">
        <v>15</v>
      </c>
      <c r="AA46">
        <f t="shared" si="8"/>
        <v>16</v>
      </c>
      <c r="AB46">
        <f t="shared" si="9"/>
        <v>14</v>
      </c>
    </row>
    <row r="47" spans="1:28" x14ac:dyDescent="0.3">
      <c r="A47" t="s">
        <v>96</v>
      </c>
      <c r="B47">
        <v>7711.25</v>
      </c>
      <c r="C47">
        <v>7369.8901366999999</v>
      </c>
      <c r="D47">
        <v>7354.2407227000003</v>
      </c>
      <c r="E47">
        <v>7546.5541991999999</v>
      </c>
      <c r="F47">
        <v>7263.9199219000002</v>
      </c>
      <c r="G47">
        <v>7369.8901366999999</v>
      </c>
      <c r="H47">
        <v>7316.9799805000002</v>
      </c>
      <c r="I47">
        <v>7032.1601563000004</v>
      </c>
      <c r="J47">
        <v>7222.5615233999997</v>
      </c>
      <c r="L47" t="str">
        <f t="shared" si="0"/>
        <v>02NOV2022:22:00:00</v>
      </c>
      <c r="M47">
        <v>22</v>
      </c>
      <c r="N47">
        <f t="shared" si="1"/>
        <v>-341.35986330000014</v>
      </c>
      <c r="O47">
        <f t="shared" si="2"/>
        <v>-341.35986330000014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4.4267772838385495</v>
      </c>
      <c r="V47" s="3">
        <v>16</v>
      </c>
      <c r="W47" s="4">
        <v>18</v>
      </c>
      <c r="X47" s="4">
        <v>12</v>
      </c>
      <c r="Z47">
        <v>16</v>
      </c>
      <c r="AA47">
        <f t="shared" si="8"/>
        <v>18</v>
      </c>
      <c r="AB47">
        <f t="shared" si="9"/>
        <v>12</v>
      </c>
    </row>
    <row r="48" spans="1:28" x14ac:dyDescent="0.3">
      <c r="A48" t="s">
        <v>97</v>
      </c>
      <c r="B48">
        <v>7282.7666016000003</v>
      </c>
      <c r="C48">
        <v>6991.9501952999999</v>
      </c>
      <c r="D48">
        <v>6897.4809569999998</v>
      </c>
      <c r="E48">
        <v>7096.5625</v>
      </c>
      <c r="F48">
        <v>6896.1601563000004</v>
      </c>
      <c r="G48">
        <v>6991.9501952999999</v>
      </c>
      <c r="H48">
        <v>6976.8798827999999</v>
      </c>
      <c r="I48">
        <v>6718.7099608999997</v>
      </c>
      <c r="J48">
        <v>6878.1801758000001</v>
      </c>
      <c r="L48" t="str">
        <f t="shared" si="0"/>
        <v>02NOV2022:23:00:00</v>
      </c>
      <c r="M48">
        <v>23</v>
      </c>
      <c r="N48">
        <f t="shared" si="1"/>
        <v>-290.81640630000038</v>
      </c>
      <c r="O48">
        <f t="shared" si="2"/>
        <v>-290.81640630000038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3.9932133241247767</v>
      </c>
      <c r="V48" s="3">
        <v>17</v>
      </c>
      <c r="W48" s="4">
        <v>17</v>
      </c>
      <c r="X48" s="4">
        <v>13</v>
      </c>
      <c r="Z48">
        <v>17</v>
      </c>
      <c r="AA48">
        <f t="shared" si="8"/>
        <v>17</v>
      </c>
      <c r="AB48">
        <f t="shared" si="9"/>
        <v>13</v>
      </c>
    </row>
    <row r="49" spans="1:28" x14ac:dyDescent="0.3">
      <c r="A49" t="s">
        <v>98</v>
      </c>
      <c r="B49">
        <v>6757.3886719000002</v>
      </c>
      <c r="C49">
        <v>6524.1601563000004</v>
      </c>
      <c r="D49">
        <v>6381.9350586</v>
      </c>
      <c r="E49">
        <v>6569.9355469000002</v>
      </c>
      <c r="F49">
        <v>6438.4902344000002</v>
      </c>
      <c r="G49">
        <v>6524.1601563000004</v>
      </c>
      <c r="H49">
        <v>6549.3999022999997</v>
      </c>
      <c r="I49">
        <v>6331.4101563000004</v>
      </c>
      <c r="J49">
        <v>6450.1572266000003</v>
      </c>
      <c r="L49" t="str">
        <f t="shared" si="0"/>
        <v>03NOV2022:00:00:00</v>
      </c>
      <c r="M49">
        <v>24</v>
      </c>
      <c r="N49">
        <f t="shared" si="1"/>
        <v>-233.22851559999981</v>
      </c>
      <c r="O49">
        <f t="shared" si="2"/>
        <v>-233.22851559999981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3.4514592385348477</v>
      </c>
      <c r="V49" s="3">
        <v>18</v>
      </c>
      <c r="W49" s="4">
        <v>16</v>
      </c>
      <c r="X49" s="4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3">
      <c r="A50" t="s">
        <v>99</v>
      </c>
      <c r="B50">
        <v>6375.2827147999997</v>
      </c>
      <c r="C50">
        <v>6142.7001952999999</v>
      </c>
      <c r="D50">
        <v>5905.5693358999997</v>
      </c>
      <c r="E50">
        <v>6091.1445313000004</v>
      </c>
      <c r="F50">
        <v>6142.7001952999999</v>
      </c>
      <c r="G50">
        <v>6155.9599608999997</v>
      </c>
      <c r="H50">
        <v>6120.9902344000002</v>
      </c>
      <c r="I50">
        <v>6124.1000977000003</v>
      </c>
      <c r="J50">
        <v>6134.0776366999999</v>
      </c>
      <c r="L50" t="str">
        <f t="shared" si="0"/>
        <v>03NOV2022:01:00:00</v>
      </c>
      <c r="M50">
        <v>1</v>
      </c>
      <c r="N50">
        <f t="shared" si="1"/>
        <v>-232.58251949999976</v>
      </c>
      <c r="O50">
        <f t="shared" si="2"/>
        <v>-232.58251949999976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3.64819145918137</v>
      </c>
      <c r="V50" s="3">
        <v>19</v>
      </c>
      <c r="W50" s="4">
        <v>16</v>
      </c>
      <c r="X50" s="4">
        <v>14</v>
      </c>
      <c r="Z50">
        <v>19</v>
      </c>
      <c r="AA50">
        <f t="shared" si="8"/>
        <v>16</v>
      </c>
      <c r="AB50">
        <f t="shared" si="9"/>
        <v>14</v>
      </c>
    </row>
    <row r="51" spans="1:28" x14ac:dyDescent="0.3">
      <c r="A51" t="s">
        <v>100</v>
      </c>
      <c r="B51">
        <v>6063.6074219000002</v>
      </c>
      <c r="C51">
        <v>5794.8798827999999</v>
      </c>
      <c r="D51">
        <v>5649.1450194999998</v>
      </c>
      <c r="E51">
        <v>5839.9511719000002</v>
      </c>
      <c r="F51">
        <v>5794.8798827999999</v>
      </c>
      <c r="G51">
        <v>5819.4301758000001</v>
      </c>
      <c r="H51">
        <v>5794.4599608999997</v>
      </c>
      <c r="I51">
        <v>5847.0097655999998</v>
      </c>
      <c r="J51">
        <v>5819.1582030999998</v>
      </c>
      <c r="L51" t="str">
        <f t="shared" si="0"/>
        <v>03NOV2022:02:00:00</v>
      </c>
      <c r="M51">
        <v>2</v>
      </c>
      <c r="N51">
        <f t="shared" si="1"/>
        <v>-268.72753910000029</v>
      </c>
      <c r="O51">
        <f t="shared" si="2"/>
        <v>-268.72753910000029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4.4318096539270329</v>
      </c>
      <c r="V51" s="3">
        <v>20</v>
      </c>
      <c r="W51" s="4">
        <v>16</v>
      </c>
      <c r="X51" s="4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3">
      <c r="A52" t="s">
        <v>101</v>
      </c>
      <c r="B52">
        <v>5945.6992188000004</v>
      </c>
      <c r="C52">
        <v>5616.2001952999999</v>
      </c>
      <c r="D52">
        <v>5494.0024414</v>
      </c>
      <c r="E52">
        <v>5652.6733397999997</v>
      </c>
      <c r="F52">
        <v>5616.2001952999999</v>
      </c>
      <c r="G52">
        <v>5645.8798827999999</v>
      </c>
      <c r="H52">
        <v>5627.1801758000001</v>
      </c>
      <c r="I52">
        <v>5718.7597655999998</v>
      </c>
      <c r="J52">
        <v>5662.2607422000001</v>
      </c>
      <c r="L52" t="str">
        <f t="shared" si="0"/>
        <v>03NOV2022:03:00:00</v>
      </c>
      <c r="M52">
        <v>3</v>
      </c>
      <c r="N52">
        <f t="shared" si="1"/>
        <v>-329.49902350000048</v>
      </c>
      <c r="O52">
        <f t="shared" si="2"/>
        <v>-329.49902350000048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5.5418044434225866</v>
      </c>
      <c r="V52" s="3">
        <v>21</v>
      </c>
      <c r="W52" s="4">
        <v>16</v>
      </c>
      <c r="X52" s="4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3">
      <c r="A53" t="s">
        <v>102</v>
      </c>
      <c r="B53">
        <v>5875.6054688000004</v>
      </c>
      <c r="C53">
        <v>5502.9599608999997</v>
      </c>
      <c r="D53">
        <v>5450.2778319999998</v>
      </c>
      <c r="E53">
        <v>5611.1469727000003</v>
      </c>
      <c r="F53">
        <v>5502.9599608999997</v>
      </c>
      <c r="G53">
        <v>5536.5400391000003</v>
      </c>
      <c r="H53">
        <v>5509.8598633000001</v>
      </c>
      <c r="I53">
        <v>5621.6201172000001</v>
      </c>
      <c r="J53">
        <v>5554.6108397999997</v>
      </c>
      <c r="L53" t="str">
        <f t="shared" si="0"/>
        <v>03NOV2022:04:00:00</v>
      </c>
      <c r="M53">
        <v>4</v>
      </c>
      <c r="N53">
        <f t="shared" si="1"/>
        <v>-372.64550790000067</v>
      </c>
      <c r="O53">
        <f t="shared" si="2"/>
        <v>-372.64550790000067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6.342248639374823</v>
      </c>
      <c r="V53" s="3">
        <v>22</v>
      </c>
      <c r="W53" s="4">
        <v>16</v>
      </c>
      <c r="X53" s="4">
        <v>14</v>
      </c>
      <c r="Z53">
        <v>22</v>
      </c>
      <c r="AA53">
        <f t="shared" si="8"/>
        <v>16</v>
      </c>
      <c r="AB53">
        <f t="shared" si="9"/>
        <v>14</v>
      </c>
    </row>
    <row r="54" spans="1:28" x14ac:dyDescent="0.3">
      <c r="A54" t="s">
        <v>103</v>
      </c>
      <c r="B54">
        <v>5940.8022461</v>
      </c>
      <c r="C54">
        <v>5507.9399414</v>
      </c>
      <c r="D54">
        <v>5524.1289063000004</v>
      </c>
      <c r="E54">
        <v>5680.2089844000002</v>
      </c>
      <c r="F54">
        <v>5507.9399414</v>
      </c>
      <c r="G54">
        <v>5537.9702147999997</v>
      </c>
      <c r="H54">
        <v>5501.6298827999999</v>
      </c>
      <c r="I54">
        <v>5620.6098633000001</v>
      </c>
      <c r="J54">
        <v>5553.3046875</v>
      </c>
      <c r="L54" t="str">
        <f t="shared" si="0"/>
        <v>03NOV2022:05:00:00</v>
      </c>
      <c r="M54">
        <v>5</v>
      </c>
      <c r="N54">
        <f t="shared" si="1"/>
        <v>-432.8623047000001</v>
      </c>
      <c r="O54">
        <f t="shared" si="2"/>
        <v>-432.8623047000001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7.2862601172116817</v>
      </c>
      <c r="V54" s="3">
        <v>23</v>
      </c>
      <c r="W54" s="4">
        <v>16</v>
      </c>
      <c r="X54" s="4">
        <v>14</v>
      </c>
      <c r="Z54">
        <v>23</v>
      </c>
      <c r="AA54">
        <f t="shared" si="8"/>
        <v>16</v>
      </c>
      <c r="AB54">
        <f t="shared" si="9"/>
        <v>14</v>
      </c>
    </row>
    <row r="55" spans="1:28" x14ac:dyDescent="0.3">
      <c r="A55" t="s">
        <v>104</v>
      </c>
      <c r="B55">
        <v>6221.0356444999998</v>
      </c>
      <c r="C55">
        <v>5692.0297852000003</v>
      </c>
      <c r="D55">
        <v>5779.7309569999998</v>
      </c>
      <c r="E55">
        <v>5922.6015625</v>
      </c>
      <c r="F55">
        <v>5692.0297852000003</v>
      </c>
      <c r="G55">
        <v>5716.9599608999997</v>
      </c>
      <c r="H55">
        <v>5666.2900391000003</v>
      </c>
      <c r="I55">
        <v>5761.7700194999998</v>
      </c>
      <c r="J55">
        <v>5716.2363280999998</v>
      </c>
      <c r="L55" t="str">
        <f t="shared" si="0"/>
        <v>03NOV2022:06:00:00</v>
      </c>
      <c r="M55">
        <v>6</v>
      </c>
      <c r="N55">
        <f t="shared" si="1"/>
        <v>-529.00585929999943</v>
      </c>
      <c r="O55">
        <f t="shared" si="2"/>
        <v>-529.00585929999943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8.5035014992671201</v>
      </c>
      <c r="V55" s="3">
        <v>24</v>
      </c>
      <c r="W55" s="4">
        <v>18</v>
      </c>
      <c r="X55" s="4">
        <v>12</v>
      </c>
      <c r="Z55">
        <v>24</v>
      </c>
      <c r="AA55">
        <f t="shared" si="8"/>
        <v>18</v>
      </c>
      <c r="AB55">
        <f t="shared" si="9"/>
        <v>12</v>
      </c>
    </row>
    <row r="56" spans="1:28" x14ac:dyDescent="0.3">
      <c r="A56" t="s">
        <v>105</v>
      </c>
      <c r="B56">
        <v>6716.8417969000002</v>
      </c>
      <c r="C56">
        <v>6145.0200194999998</v>
      </c>
      <c r="D56">
        <v>6326.6557616999999</v>
      </c>
      <c r="E56">
        <v>6456.1289063000004</v>
      </c>
      <c r="F56">
        <v>6145.0200194999998</v>
      </c>
      <c r="G56">
        <v>6138.3701172000001</v>
      </c>
      <c r="H56">
        <v>6086.8500977000003</v>
      </c>
      <c r="I56">
        <v>6133.7402344000002</v>
      </c>
      <c r="J56">
        <v>6124.8671875</v>
      </c>
      <c r="L56" t="str">
        <f t="shared" si="0"/>
        <v>03NOV2022:07:00:00</v>
      </c>
      <c r="M56">
        <v>7</v>
      </c>
      <c r="N56">
        <f t="shared" si="1"/>
        <v>-571.82177740000043</v>
      </c>
      <c r="O56">
        <f t="shared" si="2"/>
        <v>-571.82177740000043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8.5132536196387907</v>
      </c>
      <c r="V56" s="3" t="s">
        <v>24</v>
      </c>
      <c r="W56" s="4"/>
      <c r="X56" s="4"/>
    </row>
    <row r="57" spans="1:28" x14ac:dyDescent="0.3">
      <c r="A57" t="s">
        <v>106</v>
      </c>
      <c r="B57">
        <v>7053.2373047000001</v>
      </c>
      <c r="C57">
        <v>6463.7402344000002</v>
      </c>
      <c r="D57">
        <v>6690.4184569999998</v>
      </c>
      <c r="E57">
        <v>6829.1469727000003</v>
      </c>
      <c r="F57">
        <v>6463.7402344000002</v>
      </c>
      <c r="G57">
        <v>6438.3701172000001</v>
      </c>
      <c r="H57">
        <v>6392.0600586</v>
      </c>
      <c r="I57">
        <v>6361.5297852000003</v>
      </c>
      <c r="J57">
        <v>6403.7041016000003</v>
      </c>
      <c r="L57" t="str">
        <f t="shared" si="0"/>
        <v>03NOV2022:08:00:00</v>
      </c>
      <c r="M57">
        <v>8</v>
      </c>
      <c r="N57">
        <f t="shared" si="1"/>
        <v>-589.4970702999999</v>
      </c>
      <c r="O57">
        <f t="shared" si="2"/>
        <v>-589.4970702999999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8.3578227249944117</v>
      </c>
      <c r="V57" s="3" t="s">
        <v>13</v>
      </c>
      <c r="W57" s="4">
        <v>418</v>
      </c>
      <c r="X57" s="4">
        <v>302</v>
      </c>
    </row>
    <row r="58" spans="1:28" x14ac:dyDescent="0.3">
      <c r="A58" t="s">
        <v>107</v>
      </c>
      <c r="B58">
        <v>7159.1762694999998</v>
      </c>
      <c r="C58">
        <v>6515.7299805000002</v>
      </c>
      <c r="D58">
        <v>6768.3129883000001</v>
      </c>
      <c r="E58">
        <v>6891.3393555000002</v>
      </c>
      <c r="F58">
        <v>6515.7299805000002</v>
      </c>
      <c r="G58">
        <v>6483.4799805000002</v>
      </c>
      <c r="H58">
        <v>6455.3100586</v>
      </c>
      <c r="I58">
        <v>6480.3798827999999</v>
      </c>
      <c r="J58">
        <v>6480.1899414</v>
      </c>
      <c r="L58" t="str">
        <f t="shared" si="0"/>
        <v>03NOV2022:09:00:00</v>
      </c>
      <c r="M58">
        <v>9</v>
      </c>
      <c r="N58">
        <f t="shared" si="1"/>
        <v>-643.44628899999952</v>
      </c>
      <c r="O58">
        <f t="shared" si="2"/>
        <v>-643.44628899999952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8.9877140159441566</v>
      </c>
    </row>
    <row r="59" spans="1:28" x14ac:dyDescent="0.3">
      <c r="A59" t="s">
        <v>108</v>
      </c>
      <c r="B59">
        <v>7287.0537108999997</v>
      </c>
      <c r="C59">
        <v>6593.1201172000001</v>
      </c>
      <c r="D59">
        <v>6911.4960938000004</v>
      </c>
      <c r="E59">
        <v>7023.9750977000003</v>
      </c>
      <c r="F59">
        <v>6593.1201172000001</v>
      </c>
      <c r="G59">
        <v>6546.2001952999999</v>
      </c>
      <c r="H59">
        <v>6548.2900391000003</v>
      </c>
      <c r="I59">
        <v>6591.4799805000002</v>
      </c>
      <c r="J59">
        <v>6569.6088866999999</v>
      </c>
      <c r="L59" t="str">
        <f t="shared" si="0"/>
        <v>03NOV2022:10:00:00</v>
      </c>
      <c r="M59">
        <v>10</v>
      </c>
      <c r="N59">
        <f t="shared" si="1"/>
        <v>-693.93359369999962</v>
      </c>
      <c r="O59">
        <f t="shared" si="2"/>
        <v>-693.93359369999962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9.5228280349026573</v>
      </c>
    </row>
    <row r="60" spans="1:28" x14ac:dyDescent="0.3">
      <c r="A60" t="s">
        <v>109</v>
      </c>
      <c r="B60">
        <v>7531.3798827999999</v>
      </c>
      <c r="C60">
        <v>6731.8398438000004</v>
      </c>
      <c r="D60">
        <v>7057.3291016000003</v>
      </c>
      <c r="E60">
        <v>7205.3041991999999</v>
      </c>
      <c r="F60">
        <v>6731.8398438000004</v>
      </c>
      <c r="G60">
        <v>6670.5898438000004</v>
      </c>
      <c r="H60">
        <v>6703.6499022999997</v>
      </c>
      <c r="I60">
        <v>6759.4599608999997</v>
      </c>
      <c r="J60">
        <v>6719.1469727000003</v>
      </c>
      <c r="L60" t="str">
        <f t="shared" si="0"/>
        <v>03NOV2022:11:00:00</v>
      </c>
      <c r="M60">
        <v>11</v>
      </c>
      <c r="N60">
        <f t="shared" si="1"/>
        <v>-799.54003899999952</v>
      </c>
      <c r="O60">
        <f t="shared" si="2"/>
        <v>-799.54003899999952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10.616116189092672</v>
      </c>
    </row>
    <row r="61" spans="1:28" x14ac:dyDescent="0.3">
      <c r="A61" t="s">
        <v>110</v>
      </c>
      <c r="B61">
        <v>7656.7543944999998</v>
      </c>
      <c r="C61">
        <v>7024.6201172000001</v>
      </c>
      <c r="D61">
        <v>7212.1142577999999</v>
      </c>
      <c r="E61">
        <v>7413.8037108999997</v>
      </c>
      <c r="F61">
        <v>7024.6201172000001</v>
      </c>
      <c r="G61">
        <v>6927.2299805000002</v>
      </c>
      <c r="H61">
        <v>6999.5898438000004</v>
      </c>
      <c r="I61">
        <v>7086.6601563000004</v>
      </c>
      <c r="J61">
        <v>7015.7290039</v>
      </c>
      <c r="L61" t="str">
        <f t="shared" si="0"/>
        <v>03NOV2022:12:00:00</v>
      </c>
      <c r="M61">
        <v>12</v>
      </c>
      <c r="N61">
        <f t="shared" si="1"/>
        <v>-632.13427729999967</v>
      </c>
      <c r="O61">
        <f t="shared" si="2"/>
        <v>-632.13427729999967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8.2559038037588675</v>
      </c>
    </row>
    <row r="62" spans="1:28" x14ac:dyDescent="0.3">
      <c r="A62" t="s">
        <v>111</v>
      </c>
      <c r="B62">
        <v>7797.8403319999998</v>
      </c>
      <c r="C62">
        <v>7402.5698241999999</v>
      </c>
      <c r="D62">
        <v>7342.1513672000001</v>
      </c>
      <c r="E62">
        <v>7605.3793944999998</v>
      </c>
      <c r="F62">
        <v>7402.5698241999999</v>
      </c>
      <c r="G62">
        <v>7267.0400391000003</v>
      </c>
      <c r="H62">
        <v>7378.2597655999998</v>
      </c>
      <c r="I62">
        <v>7498.5200194999998</v>
      </c>
      <c r="J62">
        <v>7396.1923827999999</v>
      </c>
      <c r="L62" t="str">
        <f t="shared" si="0"/>
        <v>03NOV2022:13:00:00</v>
      </c>
      <c r="M62">
        <v>13</v>
      </c>
      <c r="N62">
        <f t="shared" si="1"/>
        <v>-395.2705077999999</v>
      </c>
      <c r="O62">
        <f t="shared" si="2"/>
        <v>-395.2705077999999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5.0689741129723851</v>
      </c>
    </row>
    <row r="63" spans="1:28" x14ac:dyDescent="0.3">
      <c r="A63" t="s">
        <v>112</v>
      </c>
      <c r="B63">
        <v>7938.6142577999999</v>
      </c>
      <c r="C63">
        <v>7775</v>
      </c>
      <c r="D63">
        <v>7644.0786133000001</v>
      </c>
      <c r="E63">
        <v>7952.8295897999997</v>
      </c>
      <c r="F63">
        <v>7775</v>
      </c>
      <c r="G63">
        <v>7608.25</v>
      </c>
      <c r="H63">
        <v>7711.75</v>
      </c>
      <c r="I63">
        <v>7859.4702147999997</v>
      </c>
      <c r="J63">
        <v>7747.0644530999998</v>
      </c>
      <c r="L63" t="str">
        <f t="shared" si="0"/>
        <v>03NOV2022:14:00:00</v>
      </c>
      <c r="M63">
        <v>14</v>
      </c>
      <c r="N63">
        <f t="shared" si="1"/>
        <v>-163.6142577999999</v>
      </c>
      <c r="O63">
        <f t="shared" si="2"/>
        <v>-163.6142577999999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2.0609926680748152</v>
      </c>
    </row>
    <row r="64" spans="1:28" x14ac:dyDescent="0.3">
      <c r="A64" t="s">
        <v>113</v>
      </c>
      <c r="B64">
        <v>8126.9770508000001</v>
      </c>
      <c r="C64">
        <v>8051.5200194999998</v>
      </c>
      <c r="D64">
        <v>7929.7661133000001</v>
      </c>
      <c r="E64">
        <v>8277.9677733999997</v>
      </c>
      <c r="F64">
        <v>8051.5200194999998</v>
      </c>
      <c r="G64">
        <v>7905.3398438000004</v>
      </c>
      <c r="H64">
        <v>7966.6201172000001</v>
      </c>
      <c r="I64">
        <v>8077.5498047000001</v>
      </c>
      <c r="J64">
        <v>8002.8603516000003</v>
      </c>
      <c r="L64" t="str">
        <f t="shared" si="0"/>
        <v>03NOV2022:15:00:00</v>
      </c>
      <c r="M64">
        <v>15</v>
      </c>
      <c r="N64">
        <f t="shared" si="1"/>
        <v>-75.457031300000381</v>
      </c>
      <c r="O64">
        <f t="shared" si="2"/>
        <v>-75.457031300000381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0.92847599825045113</v>
      </c>
    </row>
    <row r="65" spans="1:19" x14ac:dyDescent="0.3">
      <c r="A65" t="s">
        <v>114</v>
      </c>
      <c r="B65">
        <v>8358.0039063000004</v>
      </c>
      <c r="C65">
        <v>8325.0195313000004</v>
      </c>
      <c r="D65">
        <v>8235.5380858999997</v>
      </c>
      <c r="E65">
        <v>8593.6806641000003</v>
      </c>
      <c r="F65">
        <v>8325.0195313000004</v>
      </c>
      <c r="G65">
        <v>8217.7998047000001</v>
      </c>
      <c r="H65">
        <v>8197.8300780999998</v>
      </c>
      <c r="I65">
        <v>8215.8603516000003</v>
      </c>
      <c r="J65">
        <v>8228.2109375</v>
      </c>
      <c r="L65" t="str">
        <f t="shared" si="0"/>
        <v>03NOV2022:16:00:00</v>
      </c>
      <c r="M65">
        <v>16</v>
      </c>
      <c r="N65">
        <f t="shared" si="1"/>
        <v>-32.984375</v>
      </c>
      <c r="O65">
        <f t="shared" si="2"/>
        <v>-32.984375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0.39464416827009868</v>
      </c>
    </row>
    <row r="66" spans="1:19" x14ac:dyDescent="0.3">
      <c r="A66" t="s">
        <v>115</v>
      </c>
      <c r="B66">
        <v>8611.4912108999997</v>
      </c>
      <c r="C66">
        <v>8516.1796875</v>
      </c>
      <c r="D66">
        <v>8509.9150391000003</v>
      </c>
      <c r="E66">
        <v>8916.3583983999997</v>
      </c>
      <c r="F66">
        <v>8516.1796875</v>
      </c>
      <c r="G66">
        <v>8453.7099608999997</v>
      </c>
      <c r="H66">
        <v>8361.6103516000003</v>
      </c>
      <c r="I66">
        <v>8265.8095702999999</v>
      </c>
      <c r="J66">
        <v>8374.2900391000003</v>
      </c>
      <c r="L66" t="str">
        <f t="shared" si="0"/>
        <v>03NOV2022:17:00:00</v>
      </c>
      <c r="M66">
        <v>17</v>
      </c>
      <c r="N66">
        <f t="shared" si="1"/>
        <v>-95.311523399999714</v>
      </c>
      <c r="O66">
        <f t="shared" si="2"/>
        <v>-95.311523399999714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1.1067946429459175</v>
      </c>
    </row>
    <row r="67" spans="1:19" x14ac:dyDescent="0.3">
      <c r="A67" t="s">
        <v>116</v>
      </c>
      <c r="B67">
        <v>8761.1025391000003</v>
      </c>
      <c r="C67">
        <v>8548.9003905999998</v>
      </c>
      <c r="D67">
        <v>8704.2275391000003</v>
      </c>
      <c r="E67">
        <v>9145.765625</v>
      </c>
      <c r="F67">
        <v>8548.9003905999998</v>
      </c>
      <c r="G67">
        <v>8540.6601563000004</v>
      </c>
      <c r="H67">
        <v>8389.3496094000002</v>
      </c>
      <c r="I67">
        <v>8268.6201172000001</v>
      </c>
      <c r="J67">
        <v>8408.8544922000001</v>
      </c>
      <c r="L67" t="str">
        <f t="shared" ref="L67:L130" si="10">A67</f>
        <v>03NOV2022:18:00:00</v>
      </c>
      <c r="M67">
        <v>18</v>
      </c>
      <c r="N67">
        <f t="shared" ref="N67:N130" si="11">C67-B67</f>
        <v>-212.20214850000048</v>
      </c>
      <c r="O67">
        <f t="shared" ref="O67:O130" si="12">IF(N67&lt;0,N67,"")</f>
        <v>-212.20214850000048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2.4220941091941528</v>
      </c>
    </row>
    <row r="68" spans="1:19" x14ac:dyDescent="0.3">
      <c r="A68" t="s">
        <v>117</v>
      </c>
      <c r="B68">
        <v>8741.3955077999999</v>
      </c>
      <c r="C68">
        <v>8460.6601563000004</v>
      </c>
      <c r="D68">
        <v>8693.9980469000002</v>
      </c>
      <c r="E68">
        <v>9126.9921875</v>
      </c>
      <c r="F68">
        <v>8460.6601563000004</v>
      </c>
      <c r="G68">
        <v>8503.0400391000003</v>
      </c>
      <c r="H68">
        <v>8321.8798827999999</v>
      </c>
      <c r="I68">
        <v>8275.3896483999997</v>
      </c>
      <c r="J68">
        <v>8371.7148438000004</v>
      </c>
      <c r="L68" t="str">
        <f t="shared" si="10"/>
        <v>03NOV2022:19:00:00</v>
      </c>
      <c r="M68">
        <v>19</v>
      </c>
      <c r="N68">
        <f t="shared" si="11"/>
        <v>-280.73535149999952</v>
      </c>
      <c r="O68">
        <f t="shared" si="12"/>
        <v>-280.73535149999952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3.2115621727617483</v>
      </c>
    </row>
    <row r="69" spans="1:19" x14ac:dyDescent="0.3">
      <c r="A69" t="s">
        <v>118</v>
      </c>
      <c r="B69">
        <v>8818.7197266000003</v>
      </c>
      <c r="C69">
        <v>8379.1103516000003</v>
      </c>
      <c r="D69">
        <v>8771.0683594000002</v>
      </c>
      <c r="E69">
        <v>9231.484375</v>
      </c>
      <c r="F69">
        <v>8379.1103516000003</v>
      </c>
      <c r="G69">
        <v>8418.6601563000004</v>
      </c>
      <c r="H69">
        <v>8213.5195313000004</v>
      </c>
      <c r="I69">
        <v>7981.3300780999998</v>
      </c>
      <c r="J69">
        <v>8208.3769530999998</v>
      </c>
      <c r="L69" t="str">
        <f t="shared" si="10"/>
        <v>03NOV2022:20:00:00</v>
      </c>
      <c r="M69">
        <v>20</v>
      </c>
      <c r="N69">
        <f t="shared" si="11"/>
        <v>-439.609375</v>
      </c>
      <c r="O69">
        <f t="shared" si="12"/>
        <v>-439.609375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4.9849568716193744</v>
      </c>
    </row>
    <row r="70" spans="1:19" x14ac:dyDescent="0.3">
      <c r="A70" t="s">
        <v>119</v>
      </c>
      <c r="B70">
        <v>8650.1523438000004</v>
      </c>
      <c r="C70">
        <v>8216.0302733999997</v>
      </c>
      <c r="D70">
        <v>8580.7285155999998</v>
      </c>
      <c r="E70">
        <v>8913.2802733999997</v>
      </c>
      <c r="F70">
        <v>8216.0302733999997</v>
      </c>
      <c r="G70">
        <v>8256.6298827999999</v>
      </c>
      <c r="H70">
        <v>8046.8999022999997</v>
      </c>
      <c r="I70">
        <v>7849.0200194999998</v>
      </c>
      <c r="J70">
        <v>8055.4443358999997</v>
      </c>
      <c r="L70" t="str">
        <f t="shared" si="10"/>
        <v>03NOV2022:21:00:00</v>
      </c>
      <c r="M70">
        <v>21</v>
      </c>
      <c r="N70">
        <f t="shared" si="11"/>
        <v>-434.12207040000067</v>
      </c>
      <c r="O70">
        <f t="shared" si="12"/>
        <v>-434.12207040000067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5.0186638702514621</v>
      </c>
    </row>
    <row r="71" spans="1:19" x14ac:dyDescent="0.3">
      <c r="A71" t="s">
        <v>120</v>
      </c>
      <c r="B71">
        <v>8379.2978516000003</v>
      </c>
      <c r="C71">
        <v>7852.3398438000004</v>
      </c>
      <c r="D71">
        <v>8170.7661133000001</v>
      </c>
      <c r="E71">
        <v>8465.1630858999997</v>
      </c>
      <c r="F71">
        <v>7852.3398438000004</v>
      </c>
      <c r="G71">
        <v>7910.6899414</v>
      </c>
      <c r="H71">
        <v>7683.2299805000002</v>
      </c>
      <c r="I71">
        <v>7547.4101563000004</v>
      </c>
      <c r="J71">
        <v>7717.9248047000001</v>
      </c>
      <c r="L71" t="str">
        <f t="shared" si="10"/>
        <v>03NOV2022:22:00:00</v>
      </c>
      <c r="M71">
        <v>22</v>
      </c>
      <c r="N71">
        <f t="shared" si="11"/>
        <v>-526.9580077999999</v>
      </c>
      <c r="O71">
        <f t="shared" si="12"/>
        <v>-526.9580077999999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6.2888086464115718</v>
      </c>
    </row>
    <row r="72" spans="1:19" x14ac:dyDescent="0.3">
      <c r="A72" t="s">
        <v>121</v>
      </c>
      <c r="B72">
        <v>7881.5957030999998</v>
      </c>
      <c r="C72">
        <v>7427.0400391000003</v>
      </c>
      <c r="D72">
        <v>7527.0629883000001</v>
      </c>
      <c r="E72">
        <v>7848.9194336</v>
      </c>
      <c r="F72">
        <v>7427.0400391000003</v>
      </c>
      <c r="G72">
        <v>7498.4199219000002</v>
      </c>
      <c r="H72">
        <v>7288.7797852000003</v>
      </c>
      <c r="I72">
        <v>7194.5200194999998</v>
      </c>
      <c r="J72">
        <v>7328.9379883000001</v>
      </c>
      <c r="L72" t="str">
        <f t="shared" si="10"/>
        <v>03NOV2022:23:00:00</v>
      </c>
      <c r="M72">
        <v>23</v>
      </c>
      <c r="N72">
        <f t="shared" si="11"/>
        <v>-454.55566399999952</v>
      </c>
      <c r="O72">
        <f t="shared" si="12"/>
        <v>-454.55566399999952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5.7673050118672426</v>
      </c>
    </row>
    <row r="73" spans="1:19" x14ac:dyDescent="0.3">
      <c r="A73" t="s">
        <v>122</v>
      </c>
      <c r="B73">
        <v>7324.2514647999997</v>
      </c>
      <c r="C73">
        <v>6908.4799805000002</v>
      </c>
      <c r="D73">
        <v>6923.1777344000002</v>
      </c>
      <c r="E73">
        <v>7223.7636719000002</v>
      </c>
      <c r="F73">
        <v>6908.4799805000002</v>
      </c>
      <c r="G73">
        <v>7003.7299805000002</v>
      </c>
      <c r="H73">
        <v>6834.9501952999999</v>
      </c>
      <c r="I73">
        <v>6744.5600586</v>
      </c>
      <c r="J73">
        <v>6856.5380858999997</v>
      </c>
      <c r="L73" t="str">
        <f t="shared" si="10"/>
        <v>04NOV2022:00:00:00</v>
      </c>
      <c r="M73">
        <v>24</v>
      </c>
      <c r="N73">
        <f t="shared" si="11"/>
        <v>-415.77148429999943</v>
      </c>
      <c r="O73">
        <f t="shared" si="12"/>
        <v>-415.77148429999943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5.6766413100120499</v>
      </c>
    </row>
    <row r="74" spans="1:19" x14ac:dyDescent="0.3">
      <c r="A74" t="s">
        <v>123</v>
      </c>
      <c r="B74">
        <v>6909.0429688000004</v>
      </c>
      <c r="C74">
        <v>6608.0800780999998</v>
      </c>
      <c r="D74">
        <v>6461.3774414</v>
      </c>
      <c r="E74">
        <v>6682.6142577999999</v>
      </c>
      <c r="F74">
        <v>6567.1098633000001</v>
      </c>
      <c r="G74">
        <v>6608.0800780999998</v>
      </c>
      <c r="H74">
        <v>6897.6899414</v>
      </c>
      <c r="I74">
        <v>6251.6401366999999</v>
      </c>
      <c r="J74">
        <v>6549.5830077999999</v>
      </c>
      <c r="L74" t="str">
        <f t="shared" si="10"/>
        <v>04NOV2022:01:00:00</v>
      </c>
      <c r="M74">
        <v>1</v>
      </c>
      <c r="N74">
        <f t="shared" si="11"/>
        <v>-300.96289070000057</v>
      </c>
      <c r="O74">
        <f t="shared" si="12"/>
        <v>-300.96289070000057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4.3560720646708244</v>
      </c>
    </row>
    <row r="75" spans="1:19" x14ac:dyDescent="0.3">
      <c r="A75" t="s">
        <v>124</v>
      </c>
      <c r="B75">
        <v>6537.5419922000001</v>
      </c>
      <c r="C75">
        <v>6244.3398438000004</v>
      </c>
      <c r="D75">
        <v>6164.0175780999998</v>
      </c>
      <c r="E75">
        <v>6389.6738280999998</v>
      </c>
      <c r="F75">
        <v>6194.0200194999998</v>
      </c>
      <c r="G75">
        <v>6244.3398438000004</v>
      </c>
      <c r="H75">
        <v>6536.0698241999999</v>
      </c>
      <c r="I75">
        <v>5904.2998047000001</v>
      </c>
      <c r="J75">
        <v>6190.7104491999999</v>
      </c>
      <c r="L75" t="str">
        <f t="shared" si="10"/>
        <v>04NOV2022:02:00:00</v>
      </c>
      <c r="M75">
        <v>2</v>
      </c>
      <c r="N75">
        <f t="shared" si="11"/>
        <v>-293.20214839999971</v>
      </c>
      <c r="O75">
        <f t="shared" si="12"/>
        <v>-293.20214839999971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4.4848988924250408</v>
      </c>
    </row>
    <row r="76" spans="1:19" x14ac:dyDescent="0.3">
      <c r="A76" t="s">
        <v>125</v>
      </c>
      <c r="B76">
        <v>6344.6582030999998</v>
      </c>
      <c r="C76">
        <v>6029.2900391000003</v>
      </c>
      <c r="D76">
        <v>5987.5043944999998</v>
      </c>
      <c r="E76">
        <v>6187.5664063000004</v>
      </c>
      <c r="F76">
        <v>5971.3701172000001</v>
      </c>
      <c r="G76">
        <v>6029.2900391000003</v>
      </c>
      <c r="H76">
        <v>6338.6899414</v>
      </c>
      <c r="I76">
        <v>5704.6699219000002</v>
      </c>
      <c r="J76">
        <v>5984.3349608999997</v>
      </c>
      <c r="L76" t="str">
        <f t="shared" si="10"/>
        <v>04NOV2022:03:00:00</v>
      </c>
      <c r="M76">
        <v>3</v>
      </c>
      <c r="N76">
        <f t="shared" si="11"/>
        <v>-315.36816399999952</v>
      </c>
      <c r="O76">
        <f t="shared" si="12"/>
        <v>-315.36816399999952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4.9706091944544886</v>
      </c>
    </row>
    <row r="77" spans="1:19" x14ac:dyDescent="0.3">
      <c r="A77" t="s">
        <v>126</v>
      </c>
      <c r="B77">
        <v>6265.1333008000001</v>
      </c>
      <c r="C77">
        <v>5839.7402344000002</v>
      </c>
      <c r="D77">
        <v>5909.5668944999998</v>
      </c>
      <c r="E77">
        <v>6102.5517577999999</v>
      </c>
      <c r="F77">
        <v>5788.3398438000004</v>
      </c>
      <c r="G77">
        <v>5839.7402344000002</v>
      </c>
      <c r="H77">
        <v>6180.2700194999998</v>
      </c>
      <c r="I77">
        <v>5550.5498047000001</v>
      </c>
      <c r="J77">
        <v>5815.9458008000001</v>
      </c>
      <c r="L77" t="str">
        <f t="shared" si="10"/>
        <v>04NOV2022:04:00:00</v>
      </c>
      <c r="M77">
        <v>4</v>
      </c>
      <c r="N77">
        <f t="shared" si="11"/>
        <v>-425.39306639999995</v>
      </c>
      <c r="O77">
        <f t="shared" si="12"/>
        <v>-425.39306639999995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6.7898486109733867</v>
      </c>
    </row>
    <row r="78" spans="1:19" x14ac:dyDescent="0.3">
      <c r="A78" t="s">
        <v>127</v>
      </c>
      <c r="B78">
        <v>6352.6738280999998</v>
      </c>
      <c r="C78">
        <v>5795.2001952999999</v>
      </c>
      <c r="D78">
        <v>5964.15625</v>
      </c>
      <c r="E78">
        <v>6154.7670897999997</v>
      </c>
      <c r="F78">
        <v>5752.6098633000001</v>
      </c>
      <c r="G78">
        <v>5795.2001952999999</v>
      </c>
      <c r="H78">
        <v>6124.6601563000004</v>
      </c>
      <c r="I78">
        <v>5529.8798827999999</v>
      </c>
      <c r="J78">
        <v>5778.3144530999998</v>
      </c>
      <c r="L78" t="str">
        <f t="shared" si="10"/>
        <v>04NOV2022:05:00:00</v>
      </c>
      <c r="M78">
        <v>5</v>
      </c>
      <c r="N78">
        <f t="shared" si="11"/>
        <v>-557.4736327999999</v>
      </c>
      <c r="O78">
        <f t="shared" si="12"/>
        <v>-557.4736327999999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8.7754172161981252</v>
      </c>
    </row>
    <row r="79" spans="1:19" x14ac:dyDescent="0.3">
      <c r="A79" t="s">
        <v>128</v>
      </c>
      <c r="B79">
        <v>6616.8027344000002</v>
      </c>
      <c r="C79">
        <v>5888.3901366999999</v>
      </c>
      <c r="D79">
        <v>6277.2519530999998</v>
      </c>
      <c r="E79">
        <v>6469.8979491999999</v>
      </c>
      <c r="F79">
        <v>5864.0297852000003</v>
      </c>
      <c r="G79">
        <v>5888.3901366999999</v>
      </c>
      <c r="H79">
        <v>6197.0400391000003</v>
      </c>
      <c r="I79">
        <v>5704.9501952999999</v>
      </c>
      <c r="J79">
        <v>5897.6948241999999</v>
      </c>
      <c r="L79" t="str">
        <f t="shared" si="10"/>
        <v>04NOV2022:06:00:00</v>
      </c>
      <c r="M79">
        <v>6</v>
      </c>
      <c r="N79">
        <f t="shared" si="11"/>
        <v>-728.41259770000033</v>
      </c>
      <c r="O79">
        <f t="shared" si="12"/>
        <v>-728.41259770000033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11.008528241488394</v>
      </c>
    </row>
    <row r="80" spans="1:19" x14ac:dyDescent="0.3">
      <c r="A80" t="s">
        <v>129</v>
      </c>
      <c r="B80">
        <v>7117.5546875</v>
      </c>
      <c r="C80">
        <v>6256.6601563000004</v>
      </c>
      <c r="D80">
        <v>6843.0615233999997</v>
      </c>
      <c r="E80">
        <v>7012.1713866999999</v>
      </c>
      <c r="F80">
        <v>6254.9101563000004</v>
      </c>
      <c r="G80">
        <v>6256.6601563000004</v>
      </c>
      <c r="H80">
        <v>6524.4101563000004</v>
      </c>
      <c r="I80">
        <v>6148.3100586</v>
      </c>
      <c r="J80">
        <v>6285.4121094000002</v>
      </c>
      <c r="L80" t="str">
        <f t="shared" si="10"/>
        <v>04NOV2022:07:00:00</v>
      </c>
      <c r="M80">
        <v>7</v>
      </c>
      <c r="N80">
        <f t="shared" si="11"/>
        <v>-860.89453119999962</v>
      </c>
      <c r="O80">
        <f t="shared" si="12"/>
        <v>-860.89453119999962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12.095369392973135</v>
      </c>
    </row>
    <row r="81" spans="1:19" x14ac:dyDescent="0.3">
      <c r="A81" t="s">
        <v>130</v>
      </c>
      <c r="B81">
        <v>7490.8359375</v>
      </c>
      <c r="C81">
        <v>6596.2202147999997</v>
      </c>
      <c r="D81">
        <v>7216.6621094000002</v>
      </c>
      <c r="E81">
        <v>7351.8173827999999</v>
      </c>
      <c r="F81">
        <v>6617.7900391000003</v>
      </c>
      <c r="G81">
        <v>6596.2202147999997</v>
      </c>
      <c r="H81">
        <v>6818.7099608999997</v>
      </c>
      <c r="I81">
        <v>6426.7099608999997</v>
      </c>
      <c r="J81">
        <v>6595.75</v>
      </c>
      <c r="L81" t="str">
        <f t="shared" si="10"/>
        <v>04NOV2022:08:00:00</v>
      </c>
      <c r="M81">
        <v>8</v>
      </c>
      <c r="N81">
        <f t="shared" si="11"/>
        <v>-894.61572270000033</v>
      </c>
      <c r="O81">
        <f t="shared" si="12"/>
        <v>-894.61572270000033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11.942802247496163</v>
      </c>
    </row>
    <row r="82" spans="1:19" x14ac:dyDescent="0.3">
      <c r="A82" t="s">
        <v>131</v>
      </c>
      <c r="B82">
        <v>7668.7563477000003</v>
      </c>
      <c r="C82">
        <v>6756.1899414</v>
      </c>
      <c r="D82">
        <v>7330.0229491999999</v>
      </c>
      <c r="E82">
        <v>7478.6376952999999</v>
      </c>
      <c r="F82">
        <v>6771.6499022999997</v>
      </c>
      <c r="G82">
        <v>6756.1899414</v>
      </c>
      <c r="H82">
        <v>6930.6699219000002</v>
      </c>
      <c r="I82">
        <v>6620.8100586</v>
      </c>
      <c r="J82">
        <v>6754.7460938000004</v>
      </c>
      <c r="L82" t="str">
        <f t="shared" si="10"/>
        <v>04NOV2022:09:00:00</v>
      </c>
      <c r="M82">
        <v>9</v>
      </c>
      <c r="N82">
        <f t="shared" si="11"/>
        <v>-912.56640630000038</v>
      </c>
      <c r="O82">
        <f t="shared" si="12"/>
        <v>-912.56640630000038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11.899796589230476</v>
      </c>
    </row>
    <row r="83" spans="1:19" x14ac:dyDescent="0.3">
      <c r="A83" t="s">
        <v>132</v>
      </c>
      <c r="B83">
        <v>7857.7768555000002</v>
      </c>
      <c r="C83">
        <v>6974.1499022999997</v>
      </c>
      <c r="D83">
        <v>7467.4360352000003</v>
      </c>
      <c r="E83">
        <v>7581.2451172000001</v>
      </c>
      <c r="F83">
        <v>6989.6899414</v>
      </c>
      <c r="G83">
        <v>6974.1499022999997</v>
      </c>
      <c r="H83">
        <v>7077.8798827999999</v>
      </c>
      <c r="I83">
        <v>6805.4902344000002</v>
      </c>
      <c r="J83">
        <v>6943.3828125</v>
      </c>
      <c r="L83" t="str">
        <f t="shared" si="10"/>
        <v>04NOV2022:10:00:00</v>
      </c>
      <c r="M83">
        <v>10</v>
      </c>
      <c r="N83">
        <f t="shared" si="11"/>
        <v>-883.62695320000057</v>
      </c>
      <c r="O83">
        <f t="shared" si="12"/>
        <v>-883.62695320000057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11.245253835141826</v>
      </c>
    </row>
    <row r="84" spans="1:19" x14ac:dyDescent="0.3">
      <c r="A84" t="s">
        <v>133</v>
      </c>
      <c r="B84">
        <v>8113.1791991999999</v>
      </c>
      <c r="C84">
        <v>7218.1699219000002</v>
      </c>
      <c r="D84">
        <v>7621.6601563000004</v>
      </c>
      <c r="E84">
        <v>7754.09375</v>
      </c>
      <c r="F84">
        <v>7245.8901366999999</v>
      </c>
      <c r="G84">
        <v>7218.1699219000002</v>
      </c>
      <c r="H84">
        <v>7262.6098633000001</v>
      </c>
      <c r="I84">
        <v>7001.6601563000004</v>
      </c>
      <c r="J84">
        <v>7157.6596680000002</v>
      </c>
      <c r="L84" t="str">
        <f t="shared" si="10"/>
        <v>04NOV2022:11:00:00</v>
      </c>
      <c r="M84">
        <v>11</v>
      </c>
      <c r="N84">
        <f t="shared" si="11"/>
        <v>-895.00927729999967</v>
      </c>
      <c r="O84">
        <f t="shared" si="12"/>
        <v>-895.00927729999967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11.031548241757708</v>
      </c>
    </row>
    <row r="85" spans="1:19" x14ac:dyDescent="0.3">
      <c r="A85" t="s">
        <v>134</v>
      </c>
      <c r="B85">
        <v>8280.1806641000003</v>
      </c>
      <c r="C85">
        <v>7513.0698241999999</v>
      </c>
      <c r="D85">
        <v>7761.1293944999998</v>
      </c>
      <c r="E85">
        <v>7966.6333008000001</v>
      </c>
      <c r="F85">
        <v>7539.2001952999999</v>
      </c>
      <c r="G85">
        <v>7513.0698241999999</v>
      </c>
      <c r="H85">
        <v>7591.2700194999998</v>
      </c>
      <c r="I85">
        <v>7213.9199219000002</v>
      </c>
      <c r="J85">
        <v>7431.8369141000003</v>
      </c>
      <c r="L85" t="str">
        <f t="shared" si="10"/>
        <v>04NOV2022:12:00:00</v>
      </c>
      <c r="M85">
        <v>12</v>
      </c>
      <c r="N85">
        <f t="shared" si="11"/>
        <v>-767.11083990000043</v>
      </c>
      <c r="O85">
        <f t="shared" si="12"/>
        <v>-767.11083990000043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9.2644215267660499</v>
      </c>
    </row>
    <row r="86" spans="1:19" x14ac:dyDescent="0.3">
      <c r="A86" t="s">
        <v>135</v>
      </c>
      <c r="B86">
        <v>8453.4628905999998</v>
      </c>
      <c r="C86">
        <v>7829.6699219000002</v>
      </c>
      <c r="D86">
        <v>8014.8017577999999</v>
      </c>
      <c r="E86">
        <v>8201.6728516000003</v>
      </c>
      <c r="F86">
        <v>7861.3500977000003</v>
      </c>
      <c r="G86">
        <v>7829.6699219000002</v>
      </c>
      <c r="H86">
        <v>7997.6899414</v>
      </c>
      <c r="I86">
        <v>7450.7998047000001</v>
      </c>
      <c r="J86">
        <v>7743.8222655999998</v>
      </c>
      <c r="L86" t="str">
        <f t="shared" si="10"/>
        <v>04NOV2022:13:00:00</v>
      </c>
      <c r="M86">
        <v>13</v>
      </c>
      <c r="N86">
        <f t="shared" si="11"/>
        <v>-623.79296869999962</v>
      </c>
      <c r="O86">
        <f t="shared" si="12"/>
        <v>-623.79296869999962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7.3791412675820567</v>
      </c>
    </row>
    <row r="87" spans="1:19" x14ac:dyDescent="0.3">
      <c r="A87" t="s">
        <v>136</v>
      </c>
      <c r="B87">
        <v>8655.7958983999997</v>
      </c>
      <c r="C87">
        <v>8110.6801758000001</v>
      </c>
      <c r="D87">
        <v>8250.3857422000001</v>
      </c>
      <c r="E87">
        <v>8415.1074219000002</v>
      </c>
      <c r="F87">
        <v>8167.7998047000001</v>
      </c>
      <c r="G87">
        <v>8110.6801758000001</v>
      </c>
      <c r="H87">
        <v>8341.9902344000002</v>
      </c>
      <c r="I87">
        <v>7633.6201172000001</v>
      </c>
      <c r="J87">
        <v>8010.1049805000002</v>
      </c>
      <c r="L87" t="str">
        <f t="shared" si="10"/>
        <v>04NOV2022:14:00:00</v>
      </c>
      <c r="M87">
        <v>14</v>
      </c>
      <c r="N87">
        <f t="shared" si="11"/>
        <v>-545.11572259999957</v>
      </c>
      <c r="O87">
        <f t="shared" si="12"/>
        <v>-545.11572259999957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6.2976961217484657</v>
      </c>
    </row>
    <row r="88" spans="1:19" x14ac:dyDescent="0.3">
      <c r="A88" t="s">
        <v>137</v>
      </c>
      <c r="B88">
        <v>8909.2998047000001</v>
      </c>
      <c r="C88">
        <v>8342.25</v>
      </c>
      <c r="D88">
        <v>8472.9667969000002</v>
      </c>
      <c r="E88">
        <v>8771.59375</v>
      </c>
      <c r="F88">
        <v>8400.6396483999997</v>
      </c>
      <c r="G88">
        <v>8342.25</v>
      </c>
      <c r="H88">
        <v>8554.3203125</v>
      </c>
      <c r="I88">
        <v>7755.6401366999999</v>
      </c>
      <c r="J88">
        <v>8198.7128905999998</v>
      </c>
      <c r="L88" t="str">
        <f t="shared" si="10"/>
        <v>04NOV2022:15:00:00</v>
      </c>
      <c r="M88">
        <v>15</v>
      </c>
      <c r="N88">
        <f t="shared" si="11"/>
        <v>-567.0498047000001</v>
      </c>
      <c r="O88">
        <f t="shared" si="12"/>
        <v>-567.0498047000001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6.3646955106489891</v>
      </c>
    </row>
    <row r="89" spans="1:19" x14ac:dyDescent="0.3">
      <c r="A89" t="s">
        <v>138</v>
      </c>
      <c r="B89">
        <v>9191.8212891000003</v>
      </c>
      <c r="C89">
        <v>8476.4804688000004</v>
      </c>
      <c r="D89">
        <v>8611.0322266000003</v>
      </c>
      <c r="E89">
        <v>9008.4267577999999</v>
      </c>
      <c r="F89">
        <v>8535.25</v>
      </c>
      <c r="G89">
        <v>8476.4804688000004</v>
      </c>
      <c r="H89">
        <v>8667.9199219000002</v>
      </c>
      <c r="I89">
        <v>7789.4101563000004</v>
      </c>
      <c r="J89">
        <v>8292.6816405999998</v>
      </c>
      <c r="L89" t="str">
        <f t="shared" si="10"/>
        <v>04NOV2022:16:00:00</v>
      </c>
      <c r="M89">
        <v>16</v>
      </c>
      <c r="N89">
        <f t="shared" si="11"/>
        <v>-715.3408202999999</v>
      </c>
      <c r="O89">
        <f t="shared" si="12"/>
        <v>-715.3408202999999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7.7823621434881183</v>
      </c>
    </row>
    <row r="90" spans="1:19" x14ac:dyDescent="0.3">
      <c r="A90" t="s">
        <v>139</v>
      </c>
      <c r="B90">
        <v>9512.2128905999998</v>
      </c>
      <c r="C90">
        <v>8552.3203125</v>
      </c>
      <c r="D90">
        <v>8710.0556641000003</v>
      </c>
      <c r="E90">
        <v>9141.1425780999998</v>
      </c>
      <c r="F90">
        <v>8617.2304688000004</v>
      </c>
      <c r="G90">
        <v>8552.3203125</v>
      </c>
      <c r="H90">
        <v>8660</v>
      </c>
      <c r="I90">
        <v>7746.3999022999997</v>
      </c>
      <c r="J90">
        <v>8306.9042969000002</v>
      </c>
      <c r="L90" t="str">
        <f t="shared" si="10"/>
        <v>04NOV2022:17:00:00</v>
      </c>
      <c r="M90">
        <v>17</v>
      </c>
      <c r="N90">
        <f t="shared" si="11"/>
        <v>-959.89257809999981</v>
      </c>
      <c r="O90">
        <f t="shared" si="12"/>
        <v>-959.89257809999981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10.091159535007558</v>
      </c>
    </row>
    <row r="91" spans="1:19" x14ac:dyDescent="0.3">
      <c r="A91" t="s">
        <v>140</v>
      </c>
      <c r="B91">
        <v>9617.8740233999997</v>
      </c>
      <c r="C91">
        <v>8485.6298827999999</v>
      </c>
      <c r="D91">
        <v>8754.6787108999997</v>
      </c>
      <c r="E91">
        <v>9141.7138672000001</v>
      </c>
      <c r="F91">
        <v>8533.3203125</v>
      </c>
      <c r="G91">
        <v>8485.6298827999999</v>
      </c>
      <c r="H91">
        <v>8519.7402344000002</v>
      </c>
      <c r="I91">
        <v>7657.6298827999999</v>
      </c>
      <c r="J91">
        <v>8211.5117188000004</v>
      </c>
      <c r="L91" t="str">
        <f t="shared" si="10"/>
        <v>04NOV2022:18:00:00</v>
      </c>
      <c r="M91">
        <v>18</v>
      </c>
      <c r="N91">
        <f t="shared" si="11"/>
        <v>-1132.2441405999998</v>
      </c>
      <c r="O91">
        <f t="shared" si="12"/>
        <v>-1132.2441405999998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11.772291234479509</v>
      </c>
    </row>
    <row r="92" spans="1:19" x14ac:dyDescent="0.3">
      <c r="A92" t="s">
        <v>141</v>
      </c>
      <c r="B92">
        <v>9367.5371094000002</v>
      </c>
      <c r="C92">
        <v>8271.4902344000002</v>
      </c>
      <c r="D92">
        <v>8587.8251952999999</v>
      </c>
      <c r="E92">
        <v>8848.71875</v>
      </c>
      <c r="F92">
        <v>8288.2597655999998</v>
      </c>
      <c r="G92">
        <v>8271.4902344000002</v>
      </c>
      <c r="H92">
        <v>8297.5703125</v>
      </c>
      <c r="I92">
        <v>7586.5800780999998</v>
      </c>
      <c r="J92">
        <v>8040.8066405999998</v>
      </c>
      <c r="L92" t="str">
        <f t="shared" si="10"/>
        <v>04NOV2022:19:00:00</v>
      </c>
      <c r="M92">
        <v>19</v>
      </c>
      <c r="N92">
        <f t="shared" si="11"/>
        <v>-1096.046875</v>
      </c>
      <c r="O92">
        <f t="shared" si="12"/>
        <v>-1096.046875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11.700480736822007</v>
      </c>
    </row>
    <row r="93" spans="1:19" x14ac:dyDescent="0.3">
      <c r="A93" t="s">
        <v>142</v>
      </c>
      <c r="B93">
        <v>9011.4912108999997</v>
      </c>
      <c r="C93">
        <v>8111.75</v>
      </c>
      <c r="D93">
        <v>8525.7177733999997</v>
      </c>
      <c r="E93">
        <v>8729.9609375</v>
      </c>
      <c r="F93">
        <v>8125.2202147999997</v>
      </c>
      <c r="G93">
        <v>8111.75</v>
      </c>
      <c r="H93">
        <v>8170.1201172000001</v>
      </c>
      <c r="I93">
        <v>7323.0498047000001</v>
      </c>
      <c r="J93">
        <v>7852.3183594000002</v>
      </c>
      <c r="L93" t="str">
        <f t="shared" si="10"/>
        <v>04NOV2022:20:00:00</v>
      </c>
      <c r="M93">
        <v>20</v>
      </c>
      <c r="N93">
        <f t="shared" si="11"/>
        <v>-899.74121089999971</v>
      </c>
      <c r="O93">
        <f t="shared" si="12"/>
        <v>-899.74121089999971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9.9843765015461905</v>
      </c>
    </row>
    <row r="94" spans="1:19" x14ac:dyDescent="0.3">
      <c r="A94" t="s">
        <v>143</v>
      </c>
      <c r="B94">
        <v>8271.9199219000002</v>
      </c>
      <c r="C94">
        <v>7830.3798827999999</v>
      </c>
      <c r="D94">
        <v>8265.9052733999997</v>
      </c>
      <c r="E94">
        <v>8336.4726563000004</v>
      </c>
      <c r="F94">
        <v>7835.8901366999999</v>
      </c>
      <c r="G94">
        <v>7830.3798827999999</v>
      </c>
      <c r="H94">
        <v>7975.0800780999998</v>
      </c>
      <c r="I94">
        <v>7080.6801758000001</v>
      </c>
      <c r="J94">
        <v>7604.9863280999998</v>
      </c>
      <c r="L94" t="str">
        <f t="shared" si="10"/>
        <v>04NOV2022:21:00:00</v>
      </c>
      <c r="M94">
        <v>21</v>
      </c>
      <c r="N94">
        <f t="shared" si="11"/>
        <v>-441.54003910000029</v>
      </c>
      <c r="O94">
        <f t="shared" si="12"/>
        <v>-441.54003910000029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5.3378181035217489</v>
      </c>
    </row>
    <row r="95" spans="1:19" x14ac:dyDescent="0.3">
      <c r="A95" t="s">
        <v>144</v>
      </c>
      <c r="B95">
        <v>7731.0146483999997</v>
      </c>
      <c r="C95">
        <v>7460.25</v>
      </c>
      <c r="D95">
        <v>7905.7041016000003</v>
      </c>
      <c r="E95">
        <v>7877.1083983999997</v>
      </c>
      <c r="F95">
        <v>7458.1601563000004</v>
      </c>
      <c r="G95">
        <v>7460.25</v>
      </c>
      <c r="H95">
        <v>7704.4599608999997</v>
      </c>
      <c r="I95">
        <v>6770.8500977000003</v>
      </c>
      <c r="J95">
        <v>7279.6992188000004</v>
      </c>
      <c r="L95" t="str">
        <f t="shared" si="10"/>
        <v>04NOV2022:22:00:00</v>
      </c>
      <c r="M95">
        <v>22</v>
      </c>
      <c r="N95">
        <f t="shared" si="11"/>
        <v>-270.76464839999971</v>
      </c>
      <c r="O95">
        <f t="shared" si="12"/>
        <v>-270.76464839999971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3.5023171047287667</v>
      </c>
    </row>
    <row r="96" spans="1:19" x14ac:dyDescent="0.3">
      <c r="A96" t="s">
        <v>145</v>
      </c>
      <c r="B96">
        <v>7134.9208983999997</v>
      </c>
      <c r="C96">
        <v>6971.6801758000001</v>
      </c>
      <c r="D96">
        <v>7391.0634766000003</v>
      </c>
      <c r="E96">
        <v>7198.9892577999999</v>
      </c>
      <c r="F96">
        <v>6975.5600586</v>
      </c>
      <c r="G96">
        <v>6971.6801758000001</v>
      </c>
      <c r="H96">
        <v>7324.3100586</v>
      </c>
      <c r="I96">
        <v>6416.9399414</v>
      </c>
      <c r="J96">
        <v>6866.2607422000001</v>
      </c>
      <c r="L96" t="str">
        <f t="shared" si="10"/>
        <v>04NOV2022:23:00:00</v>
      </c>
      <c r="M96">
        <v>23</v>
      </c>
      <c r="N96">
        <f t="shared" si="11"/>
        <v>-163.24072259999957</v>
      </c>
      <c r="O96">
        <f t="shared" si="12"/>
        <v>-163.24072259999957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2.2879121566239955</v>
      </c>
    </row>
    <row r="97" spans="1:19" x14ac:dyDescent="0.3">
      <c r="A97" t="s">
        <v>146</v>
      </c>
      <c r="B97">
        <v>6524.9790039</v>
      </c>
      <c r="C97">
        <v>6406.7299805000002</v>
      </c>
      <c r="D97">
        <v>6834.3393555000002</v>
      </c>
      <c r="E97">
        <v>6614.0771483999997</v>
      </c>
      <c r="F97">
        <v>6417.4599608999997</v>
      </c>
      <c r="G97">
        <v>6406.7299805000002</v>
      </c>
      <c r="H97">
        <v>6821.2202147999997</v>
      </c>
      <c r="I97">
        <v>6004.5600586</v>
      </c>
      <c r="J97">
        <v>6371.2021483999997</v>
      </c>
      <c r="L97" t="str">
        <f t="shared" si="10"/>
        <v>05NOV2022:00:00:00</v>
      </c>
      <c r="M97">
        <v>24</v>
      </c>
      <c r="N97">
        <f t="shared" si="11"/>
        <v>-118.24902339999971</v>
      </c>
      <c r="O97">
        <f t="shared" si="12"/>
        <v>-118.24902339999971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1.8122514007987138</v>
      </c>
    </row>
    <row r="98" spans="1:19" x14ac:dyDescent="0.3">
      <c r="A98" t="s">
        <v>147</v>
      </c>
      <c r="B98">
        <v>6003.7612305000002</v>
      </c>
      <c r="C98">
        <v>5852.5898438000004</v>
      </c>
      <c r="D98">
        <v>6210.9931641000003</v>
      </c>
      <c r="E98">
        <v>5931.1181641000003</v>
      </c>
      <c r="F98">
        <v>5852.5898438000004</v>
      </c>
      <c r="G98">
        <v>5815.5200194999998</v>
      </c>
      <c r="H98">
        <v>5927.4301758000001</v>
      </c>
      <c r="I98">
        <v>5827.6899414</v>
      </c>
      <c r="J98">
        <v>5853.3173827999999</v>
      </c>
      <c r="L98" t="str">
        <f t="shared" si="10"/>
        <v>05NOV2022:01:00:00</v>
      </c>
      <c r="M98">
        <v>1</v>
      </c>
      <c r="N98">
        <f t="shared" si="11"/>
        <v>-151.17138669999986</v>
      </c>
      <c r="O98">
        <f t="shared" si="12"/>
        <v>-151.17138669999986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2.5179446832766557</v>
      </c>
    </row>
    <row r="99" spans="1:19" x14ac:dyDescent="0.3">
      <c r="A99" t="s">
        <v>148</v>
      </c>
      <c r="B99">
        <v>5638.4741211</v>
      </c>
      <c r="C99">
        <v>5530.2001952999999</v>
      </c>
      <c r="D99">
        <v>5822.6962891000003</v>
      </c>
      <c r="E99">
        <v>5569.1601563000004</v>
      </c>
      <c r="F99">
        <v>5530.2001952999999</v>
      </c>
      <c r="G99">
        <v>5447.2202147999997</v>
      </c>
      <c r="H99">
        <v>5613.2299805000002</v>
      </c>
      <c r="I99">
        <v>5521.4101563000004</v>
      </c>
      <c r="J99">
        <v>5527.1362305000002</v>
      </c>
      <c r="L99" t="str">
        <f t="shared" si="10"/>
        <v>05NOV2022:02:00:00</v>
      </c>
      <c r="M99">
        <v>2</v>
      </c>
      <c r="N99">
        <f t="shared" si="11"/>
        <v>-108.27392580000014</v>
      </c>
      <c r="O99">
        <f t="shared" si="12"/>
        <v>-108.27392580000014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1.9202699786245923</v>
      </c>
    </row>
    <row r="100" spans="1:19" x14ac:dyDescent="0.3">
      <c r="A100" t="s">
        <v>149</v>
      </c>
      <c r="B100">
        <v>5433.2226563000004</v>
      </c>
      <c r="C100">
        <v>5248.5898438000004</v>
      </c>
      <c r="D100">
        <v>5579.2885741999999</v>
      </c>
      <c r="E100">
        <v>5373.0146483999997</v>
      </c>
      <c r="F100">
        <v>5248.5898438000004</v>
      </c>
      <c r="G100">
        <v>5184.7402344000002</v>
      </c>
      <c r="H100">
        <v>5394.3598633000001</v>
      </c>
      <c r="I100">
        <v>5286.3598633000001</v>
      </c>
      <c r="J100">
        <v>5282.2895508000001</v>
      </c>
      <c r="L100" t="str">
        <f t="shared" si="10"/>
        <v>05NOV2022:03:00:00</v>
      </c>
      <c r="M100">
        <v>3</v>
      </c>
      <c r="N100">
        <f t="shared" si="11"/>
        <v>-184.6328125</v>
      </c>
      <c r="O100">
        <f t="shared" si="12"/>
        <v>-184.6328125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3.3982191450577162</v>
      </c>
    </row>
    <row r="101" spans="1:19" x14ac:dyDescent="0.3">
      <c r="A101" t="s">
        <v>150</v>
      </c>
      <c r="B101">
        <v>5267.3090819999998</v>
      </c>
      <c r="C101">
        <v>5110.2299805000002</v>
      </c>
      <c r="D101">
        <v>5412.8022461</v>
      </c>
      <c r="E101">
        <v>5260.6972655999998</v>
      </c>
      <c r="F101">
        <v>5110.2299805000002</v>
      </c>
      <c r="G101">
        <v>5069.3901366999999</v>
      </c>
      <c r="H101">
        <v>5300.9501952999999</v>
      </c>
      <c r="I101">
        <v>5207.9301758000001</v>
      </c>
      <c r="J101">
        <v>5181.8950194999998</v>
      </c>
      <c r="L101" t="str">
        <f t="shared" si="10"/>
        <v>05NOV2022:04:00:00</v>
      </c>
      <c r="M101">
        <v>4</v>
      </c>
      <c r="N101">
        <f t="shared" si="11"/>
        <v>-157.07910149999952</v>
      </c>
      <c r="O101">
        <f t="shared" si="12"/>
        <v>-157.07910149999952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2.9821508298570647</v>
      </c>
    </row>
    <row r="102" spans="1:19" x14ac:dyDescent="0.3">
      <c r="A102" t="s">
        <v>151</v>
      </c>
      <c r="B102">
        <v>5197.59375</v>
      </c>
      <c r="C102">
        <v>5045.8398438000004</v>
      </c>
      <c r="D102">
        <v>5335.8720702999999</v>
      </c>
      <c r="E102">
        <v>5210.4501952999999</v>
      </c>
      <c r="F102">
        <v>5045.8398438000004</v>
      </c>
      <c r="G102">
        <v>5034.5</v>
      </c>
      <c r="H102">
        <v>5239.6499022999997</v>
      </c>
      <c r="I102">
        <v>5195.75</v>
      </c>
      <c r="J102">
        <v>5143.9257813000004</v>
      </c>
      <c r="L102" t="str">
        <f t="shared" si="10"/>
        <v>05NOV2022:05:00:00</v>
      </c>
      <c r="M102">
        <v>5</v>
      </c>
      <c r="N102">
        <f t="shared" si="11"/>
        <v>-151.75390619999962</v>
      </c>
      <c r="O102">
        <f t="shared" si="12"/>
        <v>-151.75390619999962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2.919695410977428</v>
      </c>
    </row>
    <row r="103" spans="1:19" x14ac:dyDescent="0.3">
      <c r="A103" t="s">
        <v>152</v>
      </c>
      <c r="B103">
        <v>5266.6259766000003</v>
      </c>
      <c r="C103">
        <v>5065.25</v>
      </c>
      <c r="D103">
        <v>5392.1474608999997</v>
      </c>
      <c r="E103">
        <v>5314.0986327999999</v>
      </c>
      <c r="F103">
        <v>5065.25</v>
      </c>
      <c r="G103">
        <v>5066.7402344000002</v>
      </c>
      <c r="H103">
        <v>5255.3701172000001</v>
      </c>
      <c r="I103">
        <v>5251.9799805000002</v>
      </c>
      <c r="J103">
        <v>5178.5083008000001</v>
      </c>
      <c r="L103" t="str">
        <f t="shared" si="10"/>
        <v>05NOV2022:06:00:00</v>
      </c>
      <c r="M103">
        <v>6</v>
      </c>
      <c r="N103">
        <f t="shared" si="11"/>
        <v>-201.37597660000029</v>
      </c>
      <c r="O103">
        <f t="shared" si="12"/>
        <v>-201.37597660000029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3.8236240335791511</v>
      </c>
    </row>
    <row r="104" spans="1:19" x14ac:dyDescent="0.3">
      <c r="A104" t="s">
        <v>153</v>
      </c>
      <c r="B104">
        <v>5421.6757813000004</v>
      </c>
      <c r="C104">
        <v>5276.1801758000001</v>
      </c>
      <c r="D104">
        <v>5551.5297852000003</v>
      </c>
      <c r="E104">
        <v>5518.1396483999997</v>
      </c>
      <c r="F104">
        <v>5276.1801758000001</v>
      </c>
      <c r="G104">
        <v>5258.3701172000001</v>
      </c>
      <c r="H104">
        <v>5415.2202147999997</v>
      </c>
      <c r="I104">
        <v>5415.7299805000002</v>
      </c>
      <c r="J104">
        <v>5355.3300780999998</v>
      </c>
      <c r="L104" t="str">
        <f t="shared" si="10"/>
        <v>05NOV2022:07:00:00</v>
      </c>
      <c r="M104">
        <v>7</v>
      </c>
      <c r="N104">
        <f t="shared" si="11"/>
        <v>-145.49560550000024</v>
      </c>
      <c r="O104">
        <f t="shared" si="12"/>
        <v>-145.49560550000024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2.6835910402800507</v>
      </c>
    </row>
    <row r="105" spans="1:19" x14ac:dyDescent="0.3">
      <c r="A105" t="s">
        <v>154</v>
      </c>
      <c r="B105">
        <v>5681.1484375</v>
      </c>
      <c r="C105">
        <v>5633.1601563000004</v>
      </c>
      <c r="D105">
        <v>5775.5722655999998</v>
      </c>
      <c r="E105">
        <v>5791.4443358999997</v>
      </c>
      <c r="F105">
        <v>5633.1601563000004</v>
      </c>
      <c r="G105">
        <v>5585.1401366999999</v>
      </c>
      <c r="H105">
        <v>5688.2700194999998</v>
      </c>
      <c r="I105">
        <v>5639.2700194999998</v>
      </c>
      <c r="J105">
        <v>5637.0712891000003</v>
      </c>
      <c r="L105" t="str">
        <f t="shared" si="10"/>
        <v>05NOV2022:08:00:00</v>
      </c>
      <c r="M105">
        <v>8</v>
      </c>
      <c r="N105">
        <f t="shared" si="11"/>
        <v>-47.988281199999619</v>
      </c>
      <c r="O105">
        <f t="shared" si="12"/>
        <v>-47.988281199999619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0.84469331734477526</v>
      </c>
    </row>
    <row r="106" spans="1:19" x14ac:dyDescent="0.3">
      <c r="A106" t="s">
        <v>155</v>
      </c>
      <c r="B106">
        <v>5878.3735352000003</v>
      </c>
      <c r="C106">
        <v>5914.3901366999999</v>
      </c>
      <c r="D106">
        <v>5964.8388672000001</v>
      </c>
      <c r="E106">
        <v>5954.4316405999998</v>
      </c>
      <c r="F106">
        <v>5914.3901366999999</v>
      </c>
      <c r="G106">
        <v>5839.9101563000004</v>
      </c>
      <c r="H106">
        <v>5890.6499022999997</v>
      </c>
      <c r="I106">
        <v>5852.0698241999999</v>
      </c>
      <c r="J106">
        <v>5868.0234375</v>
      </c>
      <c r="L106" t="str">
        <f t="shared" si="10"/>
        <v>05NOV2022:09:00:00</v>
      </c>
      <c r="M106">
        <v>9</v>
      </c>
      <c r="N106">
        <f t="shared" si="11"/>
        <v>36.016601499999524</v>
      </c>
      <c r="O106" t="str">
        <f t="shared" si="12"/>
        <v/>
      </c>
      <c r="P106">
        <f t="shared" si="13"/>
        <v>36.016601499999524</v>
      </c>
      <c r="Q106" t="str">
        <f t="shared" si="14"/>
        <v/>
      </c>
      <c r="R106">
        <f t="shared" si="15"/>
        <v>1</v>
      </c>
      <c r="S106">
        <f t="shared" si="16"/>
        <v>0.61269671422427108</v>
      </c>
    </row>
    <row r="107" spans="1:19" x14ac:dyDescent="0.3">
      <c r="A107" t="s">
        <v>156</v>
      </c>
      <c r="B107">
        <v>6053.2744141000003</v>
      </c>
      <c r="C107">
        <v>6092.7202147999997</v>
      </c>
      <c r="D107">
        <v>6164.3022461</v>
      </c>
      <c r="E107">
        <v>6115.3876952999999</v>
      </c>
      <c r="F107">
        <v>6092.7202147999997</v>
      </c>
      <c r="G107">
        <v>6010.2299805000002</v>
      </c>
      <c r="H107">
        <v>5987.5600586</v>
      </c>
      <c r="I107">
        <v>6082.8798827999999</v>
      </c>
      <c r="J107">
        <v>6042.3632813000004</v>
      </c>
      <c r="L107" t="str">
        <f t="shared" si="10"/>
        <v>05NOV2022:10:00:00</v>
      </c>
      <c r="M107">
        <v>10</v>
      </c>
      <c r="N107">
        <f t="shared" si="11"/>
        <v>39.445800699999381</v>
      </c>
      <c r="O107" t="str">
        <f t="shared" si="12"/>
        <v/>
      </c>
      <c r="P107">
        <f t="shared" si="13"/>
        <v>39.445800699999381</v>
      </c>
      <c r="Q107" t="str">
        <f t="shared" si="14"/>
        <v/>
      </c>
      <c r="R107">
        <f t="shared" si="15"/>
        <v>1</v>
      </c>
      <c r="S107">
        <f t="shared" si="16"/>
        <v>0.65164401944371753</v>
      </c>
    </row>
    <row r="108" spans="1:19" x14ac:dyDescent="0.3">
      <c r="A108" t="s">
        <v>157</v>
      </c>
      <c r="B108">
        <v>6162.6103516000003</v>
      </c>
      <c r="C108">
        <v>6171.3798827999999</v>
      </c>
      <c r="D108">
        <v>6356.40625</v>
      </c>
      <c r="E108">
        <v>6257.9760741999999</v>
      </c>
      <c r="F108">
        <v>6171.3798827999999</v>
      </c>
      <c r="G108">
        <v>6082.3398438000004</v>
      </c>
      <c r="H108">
        <v>5992.9799805000002</v>
      </c>
      <c r="I108">
        <v>6233.5800780999998</v>
      </c>
      <c r="J108">
        <v>6126.2900391000003</v>
      </c>
      <c r="L108" t="str">
        <f t="shared" si="10"/>
        <v>05NOV2022:11:00:00</v>
      </c>
      <c r="M108">
        <v>11</v>
      </c>
      <c r="N108">
        <f t="shared" si="11"/>
        <v>8.7695311999996193</v>
      </c>
      <c r="O108" t="str">
        <f t="shared" si="12"/>
        <v/>
      </c>
      <c r="P108">
        <f t="shared" si="13"/>
        <v>8.7695311999996193</v>
      </c>
      <c r="Q108" t="str">
        <f t="shared" si="14"/>
        <v/>
      </c>
      <c r="R108">
        <f t="shared" si="15"/>
        <v>1</v>
      </c>
      <c r="S108">
        <f t="shared" si="16"/>
        <v>0.14230221772374077</v>
      </c>
    </row>
    <row r="109" spans="1:19" x14ac:dyDescent="0.3">
      <c r="A109" t="s">
        <v>158</v>
      </c>
      <c r="B109">
        <v>6209.3652344000002</v>
      </c>
      <c r="C109">
        <v>6216.7700194999998</v>
      </c>
      <c r="D109">
        <v>6493.0292969000002</v>
      </c>
      <c r="E109">
        <v>6357.1787108999997</v>
      </c>
      <c r="F109">
        <v>6216.7700194999998</v>
      </c>
      <c r="G109">
        <v>6129.7700194999998</v>
      </c>
      <c r="H109">
        <v>6046.4902344000002</v>
      </c>
      <c r="I109">
        <v>6358.4599608999997</v>
      </c>
      <c r="J109">
        <v>6202.0415039</v>
      </c>
      <c r="L109" t="str">
        <f t="shared" si="10"/>
        <v>05NOV2022:12:00:00</v>
      </c>
      <c r="M109">
        <v>12</v>
      </c>
      <c r="N109">
        <f t="shared" si="11"/>
        <v>7.4047850999995717</v>
      </c>
      <c r="O109" t="str">
        <f t="shared" si="12"/>
        <v/>
      </c>
      <c r="P109">
        <f t="shared" si="13"/>
        <v>7.4047850999995717</v>
      </c>
      <c r="Q109" t="str">
        <f t="shared" si="14"/>
        <v/>
      </c>
      <c r="R109">
        <f t="shared" si="15"/>
        <v>1</v>
      </c>
      <c r="S109">
        <f t="shared" si="16"/>
        <v>0.11925188518428459</v>
      </c>
    </row>
    <row r="110" spans="1:19" x14ac:dyDescent="0.3">
      <c r="A110" t="s">
        <v>159</v>
      </c>
      <c r="B110">
        <v>6267.2041016000003</v>
      </c>
      <c r="C110">
        <v>6251.0698241999999</v>
      </c>
      <c r="D110">
        <v>6621.0986327999999</v>
      </c>
      <c r="E110">
        <v>6408.2363280999998</v>
      </c>
      <c r="F110">
        <v>6251.0698241999999</v>
      </c>
      <c r="G110">
        <v>6163.2700194999998</v>
      </c>
      <c r="H110">
        <v>6124.8500977000003</v>
      </c>
      <c r="I110">
        <v>6445.25</v>
      </c>
      <c r="J110">
        <v>6265.5278319999998</v>
      </c>
      <c r="L110" t="str">
        <f t="shared" si="10"/>
        <v>05NOV2022:13:00:00</v>
      </c>
      <c r="M110">
        <v>13</v>
      </c>
      <c r="N110">
        <f t="shared" si="11"/>
        <v>-16.134277400000428</v>
      </c>
      <c r="O110">
        <f t="shared" si="12"/>
        <v>-16.134277400000428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0.25743979513737858</v>
      </c>
    </row>
    <row r="111" spans="1:19" x14ac:dyDescent="0.3">
      <c r="A111" t="s">
        <v>160</v>
      </c>
      <c r="B111">
        <v>6423.5556641000003</v>
      </c>
      <c r="C111">
        <v>6317.8901366999999</v>
      </c>
      <c r="D111">
        <v>6740.8745116999999</v>
      </c>
      <c r="E111">
        <v>6421.8945313000004</v>
      </c>
      <c r="F111">
        <v>6317.8901366999999</v>
      </c>
      <c r="G111">
        <v>6229.9399414</v>
      </c>
      <c r="H111">
        <v>6231.4101563000004</v>
      </c>
      <c r="I111">
        <v>6541.3901366999999</v>
      </c>
      <c r="J111">
        <v>6352.5078125</v>
      </c>
      <c r="L111" t="str">
        <f t="shared" si="10"/>
        <v>05NOV2022:14:00:00</v>
      </c>
      <c r="M111">
        <v>14</v>
      </c>
      <c r="N111">
        <f t="shared" si="11"/>
        <v>-105.66552740000043</v>
      </c>
      <c r="O111">
        <f t="shared" si="12"/>
        <v>-105.66552740000043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1.6449694363286125</v>
      </c>
    </row>
    <row r="112" spans="1:19" x14ac:dyDescent="0.3">
      <c r="A112" t="s">
        <v>161</v>
      </c>
      <c r="B112">
        <v>6613.6074219000002</v>
      </c>
      <c r="C112">
        <v>6411.8300780999998</v>
      </c>
      <c r="D112">
        <v>6873.9199219000002</v>
      </c>
      <c r="E112">
        <v>6495.6982422000001</v>
      </c>
      <c r="F112">
        <v>6411.8300780999998</v>
      </c>
      <c r="G112">
        <v>6321.0698241999999</v>
      </c>
      <c r="H112">
        <v>6336.6899414</v>
      </c>
      <c r="I112">
        <v>6644.7998047000001</v>
      </c>
      <c r="J112">
        <v>6451.8945313000004</v>
      </c>
      <c r="L112" t="str">
        <f t="shared" si="10"/>
        <v>05NOV2022:15:00:00</v>
      </c>
      <c r="M112">
        <v>15</v>
      </c>
      <c r="N112">
        <f t="shared" si="11"/>
        <v>-201.77734380000038</v>
      </c>
      <c r="O112">
        <f t="shared" si="12"/>
        <v>-201.77734380000038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3.0509422608279411</v>
      </c>
    </row>
    <row r="113" spans="1:19" x14ac:dyDescent="0.3">
      <c r="A113" t="s">
        <v>162</v>
      </c>
      <c r="B113">
        <v>6843.5590819999998</v>
      </c>
      <c r="C113">
        <v>6544.0600586</v>
      </c>
      <c r="D113">
        <v>7089.4848633000001</v>
      </c>
      <c r="E113">
        <v>6620.1850586</v>
      </c>
      <c r="F113">
        <v>6544.0600586</v>
      </c>
      <c r="G113">
        <v>6455.3999022999997</v>
      </c>
      <c r="H113">
        <v>6490.6401366999999</v>
      </c>
      <c r="I113">
        <v>6749.2597655999998</v>
      </c>
      <c r="J113">
        <v>6580.3603516000003</v>
      </c>
      <c r="L113" t="str">
        <f t="shared" si="10"/>
        <v>05NOV2022:16:00:00</v>
      </c>
      <c r="M113">
        <v>16</v>
      </c>
      <c r="N113">
        <f t="shared" si="11"/>
        <v>-299.49902339999971</v>
      </c>
      <c r="O113">
        <f t="shared" si="12"/>
        <v>-299.49902339999971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4.3763635238825538</v>
      </c>
    </row>
    <row r="114" spans="1:19" x14ac:dyDescent="0.3">
      <c r="A114" t="s">
        <v>163</v>
      </c>
      <c r="B114">
        <v>7069.4311522999997</v>
      </c>
      <c r="C114">
        <v>6718.5297852000003</v>
      </c>
      <c r="D114">
        <v>7227.1479491999999</v>
      </c>
      <c r="E114">
        <v>6701.5317383000001</v>
      </c>
      <c r="F114">
        <v>6718.5297852000003</v>
      </c>
      <c r="G114">
        <v>6632.4501952999999</v>
      </c>
      <c r="H114">
        <v>6642.2700194999998</v>
      </c>
      <c r="I114">
        <v>6882.5297852000003</v>
      </c>
      <c r="J114">
        <v>6735.3447266000003</v>
      </c>
      <c r="L114" t="str">
        <f t="shared" si="10"/>
        <v>05NOV2022:17:00:00</v>
      </c>
      <c r="M114">
        <v>17</v>
      </c>
      <c r="N114">
        <f t="shared" si="11"/>
        <v>-350.90136709999933</v>
      </c>
      <c r="O114">
        <f t="shared" si="12"/>
        <v>-350.90136709999933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4.9636436021565267</v>
      </c>
    </row>
    <row r="115" spans="1:19" x14ac:dyDescent="0.3">
      <c r="A115" t="s">
        <v>164</v>
      </c>
      <c r="B115">
        <v>7180.6699219000002</v>
      </c>
      <c r="C115">
        <v>6846.8701172000001</v>
      </c>
      <c r="D115">
        <v>7210.5927733999997</v>
      </c>
      <c r="E115">
        <v>6726.5136719000002</v>
      </c>
      <c r="F115">
        <v>6846.8701172000001</v>
      </c>
      <c r="G115">
        <v>6766.0200194999998</v>
      </c>
      <c r="H115">
        <v>6746.4902344000002</v>
      </c>
      <c r="I115">
        <v>7003.7797852000003</v>
      </c>
      <c r="J115">
        <v>6856.4814452999999</v>
      </c>
      <c r="L115" t="str">
        <f t="shared" si="10"/>
        <v>05NOV2022:18:00:00</v>
      </c>
      <c r="M115">
        <v>18</v>
      </c>
      <c r="N115">
        <f t="shared" si="11"/>
        <v>-333.7998047000001</v>
      </c>
      <c r="O115">
        <f t="shared" si="12"/>
        <v>-333.7998047000001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4.6485886182006384</v>
      </c>
    </row>
    <row r="116" spans="1:19" x14ac:dyDescent="0.3">
      <c r="A116" t="s">
        <v>165</v>
      </c>
      <c r="B116">
        <v>7131.6987305000002</v>
      </c>
      <c r="C116">
        <v>6810.4501952999999</v>
      </c>
      <c r="D116">
        <v>7129.1215819999998</v>
      </c>
      <c r="E116">
        <v>6743.7290039</v>
      </c>
      <c r="F116">
        <v>6810.4501952999999</v>
      </c>
      <c r="G116">
        <v>6736.8300780999998</v>
      </c>
      <c r="H116">
        <v>6732.9799805000002</v>
      </c>
      <c r="I116">
        <v>7083.9799805000002</v>
      </c>
      <c r="J116">
        <v>6868.4130858999997</v>
      </c>
      <c r="L116" t="str">
        <f t="shared" si="10"/>
        <v>05NOV2022:19:00:00</v>
      </c>
      <c r="M116">
        <v>19</v>
      </c>
      <c r="N116">
        <f t="shared" si="11"/>
        <v>-321.24853520000033</v>
      </c>
      <c r="O116">
        <f t="shared" si="12"/>
        <v>-321.24853520000033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4.5045163479231505</v>
      </c>
    </row>
    <row r="117" spans="1:19" x14ac:dyDescent="0.3">
      <c r="A117" t="s">
        <v>166</v>
      </c>
      <c r="B117">
        <v>7086.8730469000002</v>
      </c>
      <c r="C117">
        <v>6815.3500977000003</v>
      </c>
      <c r="D117">
        <v>7156.5776366999999</v>
      </c>
      <c r="E117">
        <v>6835.6899414</v>
      </c>
      <c r="F117">
        <v>6815.3500977000003</v>
      </c>
      <c r="G117">
        <v>6743.6201172000001</v>
      </c>
      <c r="H117">
        <v>6723.8798827999999</v>
      </c>
      <c r="I117">
        <v>6906.6000977000003</v>
      </c>
      <c r="J117">
        <v>6806.4877930000002</v>
      </c>
      <c r="L117" t="str">
        <f t="shared" si="10"/>
        <v>05NOV2022:20:00:00</v>
      </c>
      <c r="M117">
        <v>20</v>
      </c>
      <c r="N117">
        <f t="shared" si="11"/>
        <v>-271.52294919999986</v>
      </c>
      <c r="O117">
        <f t="shared" si="12"/>
        <v>-271.52294919999986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3.8313505463283515</v>
      </c>
    </row>
    <row r="118" spans="1:19" x14ac:dyDescent="0.3">
      <c r="A118" t="s">
        <v>167</v>
      </c>
      <c r="B118">
        <v>6881.8935547000001</v>
      </c>
      <c r="C118">
        <v>6682.8999022999997</v>
      </c>
      <c r="D118">
        <v>6972.4262694999998</v>
      </c>
      <c r="E118">
        <v>6650.3466797000001</v>
      </c>
      <c r="F118">
        <v>6682.8999022999997</v>
      </c>
      <c r="G118">
        <v>6622.5600586</v>
      </c>
      <c r="H118">
        <v>6659.3300780999998</v>
      </c>
      <c r="I118">
        <v>6720.0097655999998</v>
      </c>
      <c r="J118">
        <v>6674.9106444999998</v>
      </c>
      <c r="L118" t="str">
        <f t="shared" si="10"/>
        <v>05NOV2022:21:00:00</v>
      </c>
      <c r="M118">
        <v>21</v>
      </c>
      <c r="N118">
        <f t="shared" si="11"/>
        <v>-198.99365240000043</v>
      </c>
      <c r="O118">
        <f t="shared" si="12"/>
        <v>-198.99365240000043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2.8915537681354775</v>
      </c>
    </row>
    <row r="119" spans="1:19" x14ac:dyDescent="0.3">
      <c r="A119" t="s">
        <v>168</v>
      </c>
      <c r="B119">
        <v>6627.4604491999999</v>
      </c>
      <c r="C119">
        <v>6407.3999022999997</v>
      </c>
      <c r="D119">
        <v>6752.6743164</v>
      </c>
      <c r="E119">
        <v>6505.2539063000004</v>
      </c>
      <c r="F119">
        <v>6407.3999022999997</v>
      </c>
      <c r="G119">
        <v>6365.2402344000002</v>
      </c>
      <c r="H119">
        <v>6459.6201172000001</v>
      </c>
      <c r="I119">
        <v>6501.2299805000002</v>
      </c>
      <c r="J119">
        <v>6442.7558594000002</v>
      </c>
      <c r="L119" t="str">
        <f t="shared" si="10"/>
        <v>05NOV2022:22:00:00</v>
      </c>
      <c r="M119">
        <v>22</v>
      </c>
      <c r="N119">
        <f t="shared" si="11"/>
        <v>-220.06054690000019</v>
      </c>
      <c r="O119">
        <f t="shared" si="12"/>
        <v>-220.06054690000019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3.3204354607135182</v>
      </c>
    </row>
    <row r="120" spans="1:19" x14ac:dyDescent="0.3">
      <c r="A120" t="s">
        <v>169</v>
      </c>
      <c r="B120">
        <v>6350.4643555000002</v>
      </c>
      <c r="C120">
        <v>6097.6201172000001</v>
      </c>
      <c r="D120">
        <v>6482.8476563000004</v>
      </c>
      <c r="E120">
        <v>6229.609375</v>
      </c>
      <c r="F120">
        <v>6097.6201172000001</v>
      </c>
      <c r="G120">
        <v>6064.3300780999998</v>
      </c>
      <c r="H120">
        <v>6175.6601563000004</v>
      </c>
      <c r="I120">
        <v>6211.1401366999999</v>
      </c>
      <c r="J120">
        <v>6148.5395508000001</v>
      </c>
      <c r="L120" t="str">
        <f t="shared" si="10"/>
        <v>05NOV2022:23:00:00</v>
      </c>
      <c r="M120">
        <v>23</v>
      </c>
      <c r="N120">
        <f t="shared" si="11"/>
        <v>-252.84423830000014</v>
      </c>
      <c r="O120">
        <f t="shared" si="12"/>
        <v>-252.84423830000014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3.9815078732158726</v>
      </c>
    </row>
    <row r="121" spans="1:19" x14ac:dyDescent="0.3">
      <c r="A121" t="s">
        <v>170</v>
      </c>
      <c r="B121">
        <v>6019.9584961</v>
      </c>
      <c r="C121">
        <v>5748.4501952999999</v>
      </c>
      <c r="D121">
        <v>6119.4223633000001</v>
      </c>
      <c r="E121">
        <v>5931.2832030999998</v>
      </c>
      <c r="F121">
        <v>5748.4501952999999</v>
      </c>
      <c r="G121">
        <v>5723.4101563000004</v>
      </c>
      <c r="H121">
        <v>5836.9799805000002</v>
      </c>
      <c r="I121">
        <v>5864.6699219000002</v>
      </c>
      <c r="J121">
        <v>5805</v>
      </c>
      <c r="L121" t="str">
        <f t="shared" si="10"/>
        <v>06NOV2022:00:00:00</v>
      </c>
      <c r="M121">
        <v>24</v>
      </c>
      <c r="N121">
        <f t="shared" si="11"/>
        <v>-271.50830080000014</v>
      </c>
      <c r="O121">
        <f t="shared" si="12"/>
        <v>-271.50830080000014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4.5101357588411188</v>
      </c>
    </row>
    <row r="122" spans="1:19" x14ac:dyDescent="0.3">
      <c r="A122" t="s">
        <v>171</v>
      </c>
      <c r="B122">
        <v>5676.6879883000001</v>
      </c>
      <c r="C122">
        <v>5582.7099608999997</v>
      </c>
      <c r="D122">
        <v>5792.3994141000003</v>
      </c>
      <c r="E122">
        <v>5622.0239258000001</v>
      </c>
      <c r="F122">
        <v>5573.0898438000004</v>
      </c>
      <c r="G122">
        <v>5582.7099608999997</v>
      </c>
      <c r="H122">
        <v>5570.4799805000002</v>
      </c>
      <c r="I122">
        <v>5618.9799805000002</v>
      </c>
      <c r="J122">
        <v>5590.9042969000002</v>
      </c>
      <c r="L122" t="str">
        <f t="shared" si="10"/>
        <v>06NOV2022:01:00:00</v>
      </c>
      <c r="M122">
        <v>1</v>
      </c>
      <c r="N122">
        <f t="shared" si="11"/>
        <v>-93.978027400000428</v>
      </c>
      <c r="O122">
        <f t="shared" si="12"/>
        <v>-93.978027400000428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1.6555080637458826</v>
      </c>
    </row>
    <row r="123" spans="1:19" x14ac:dyDescent="0.3">
      <c r="A123" t="s">
        <v>172</v>
      </c>
      <c r="B123">
        <v>5240.6440430000002</v>
      </c>
      <c r="C123">
        <v>5308.2001952999999</v>
      </c>
      <c r="D123">
        <v>5504.6958008000001</v>
      </c>
      <c r="E123">
        <v>5358.4707030999998</v>
      </c>
      <c r="F123">
        <v>5304.0898438000004</v>
      </c>
      <c r="G123">
        <v>5308.2001952999999</v>
      </c>
      <c r="H123">
        <v>5287.9399414</v>
      </c>
      <c r="I123">
        <v>5342.9501952999999</v>
      </c>
      <c r="J123">
        <v>5314.6811522999997</v>
      </c>
      <c r="L123" t="str">
        <f t="shared" si="10"/>
        <v>06NOV2022:02:00:00</v>
      </c>
      <c r="M123">
        <v>2</v>
      </c>
      <c r="N123">
        <f t="shared" si="11"/>
        <v>67.556152299999667</v>
      </c>
      <c r="O123" t="str">
        <f t="shared" si="12"/>
        <v/>
      </c>
      <c r="P123">
        <f t="shared" si="13"/>
        <v>67.556152299999667</v>
      </c>
      <c r="Q123" t="str">
        <f t="shared" si="14"/>
        <v/>
      </c>
      <c r="R123">
        <f t="shared" si="15"/>
        <v>1</v>
      </c>
      <c r="S123">
        <f t="shared" si="16"/>
        <v>1.2890811080793656</v>
      </c>
    </row>
    <row r="124" spans="1:19" x14ac:dyDescent="0.3">
      <c r="A124" t="s">
        <v>173</v>
      </c>
      <c r="B124">
        <v>5165.1147461</v>
      </c>
      <c r="C124">
        <v>5131.9399414</v>
      </c>
      <c r="D124">
        <v>5333.0083008000001</v>
      </c>
      <c r="E124">
        <v>5211.0439452999999</v>
      </c>
      <c r="F124">
        <v>5136.5400391000003</v>
      </c>
      <c r="G124">
        <v>5131.9399414</v>
      </c>
      <c r="H124">
        <v>5076.7299805000002</v>
      </c>
      <c r="I124">
        <v>5167.1298827999999</v>
      </c>
      <c r="J124">
        <v>5131.1440430000002</v>
      </c>
      <c r="L124" t="str">
        <f t="shared" si="10"/>
        <v>06NOV2022:03:00:00</v>
      </c>
      <c r="M124">
        <v>3</v>
      </c>
      <c r="N124">
        <f t="shared" si="11"/>
        <v>-33.174804700000095</v>
      </c>
      <c r="O124">
        <f t="shared" si="12"/>
        <v>-33.174804700000095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0.64228591872134588</v>
      </c>
    </row>
    <row r="125" spans="1:19" x14ac:dyDescent="0.3">
      <c r="A125" t="s">
        <v>174</v>
      </c>
      <c r="B125">
        <v>5148.8759766000003</v>
      </c>
      <c r="C125">
        <v>5037.4702147999997</v>
      </c>
      <c r="D125">
        <v>5237.6005858999997</v>
      </c>
      <c r="E125">
        <v>5131.4804688000004</v>
      </c>
      <c r="F125">
        <v>5043.5800780999998</v>
      </c>
      <c r="G125">
        <v>5037.4702147999997</v>
      </c>
      <c r="H125">
        <v>5037.0800780999998</v>
      </c>
      <c r="I125">
        <v>5050.7001952999999</v>
      </c>
      <c r="J125">
        <v>5042.9194336</v>
      </c>
      <c r="L125" t="str">
        <f t="shared" si="10"/>
        <v>06NOV2022:04:00:00</v>
      </c>
      <c r="M125">
        <v>4</v>
      </c>
      <c r="N125">
        <f t="shared" si="11"/>
        <v>-111.40576180000062</v>
      </c>
      <c r="O125">
        <f t="shared" si="12"/>
        <v>-111.40576180000062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2.1636909163534774</v>
      </c>
    </row>
    <row r="126" spans="1:19" x14ac:dyDescent="0.3">
      <c r="A126" t="s">
        <v>175</v>
      </c>
      <c r="B126">
        <v>5139.3549805000002</v>
      </c>
      <c r="C126">
        <v>5013.4501952999999</v>
      </c>
      <c r="D126">
        <v>5173.4155272999997</v>
      </c>
      <c r="E126">
        <v>5080.4746094000002</v>
      </c>
      <c r="F126">
        <v>5022.2402344000002</v>
      </c>
      <c r="G126">
        <v>5013.4501952999999</v>
      </c>
      <c r="H126">
        <v>5010.3901366999999</v>
      </c>
      <c r="I126">
        <v>4994.5</v>
      </c>
      <c r="J126">
        <v>5007.3710938000004</v>
      </c>
      <c r="L126" t="str">
        <f t="shared" si="10"/>
        <v>06NOV2022:05:00:00</v>
      </c>
      <c r="M126">
        <v>5</v>
      </c>
      <c r="N126">
        <f t="shared" si="11"/>
        <v>-125.90478520000033</v>
      </c>
      <c r="O126">
        <f t="shared" si="12"/>
        <v>-125.90478520000033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2.4498168676363985</v>
      </c>
    </row>
    <row r="127" spans="1:19" x14ac:dyDescent="0.3">
      <c r="A127" t="s">
        <v>176</v>
      </c>
      <c r="B127">
        <v>5212.9858397999997</v>
      </c>
      <c r="C127">
        <v>5059.1401366999999</v>
      </c>
      <c r="D127">
        <v>5205.4335938000004</v>
      </c>
      <c r="E127">
        <v>5113.7563477000003</v>
      </c>
      <c r="F127">
        <v>5067.9101563000004</v>
      </c>
      <c r="G127">
        <v>5059.1401366999999</v>
      </c>
      <c r="H127">
        <v>5058.5200194999998</v>
      </c>
      <c r="I127">
        <v>4998.6000977000003</v>
      </c>
      <c r="J127">
        <v>5039.1113280999998</v>
      </c>
      <c r="L127" t="str">
        <f t="shared" si="10"/>
        <v>06NOV2022:06:00:00</v>
      </c>
      <c r="M127">
        <v>6</v>
      </c>
      <c r="N127">
        <f t="shared" si="11"/>
        <v>-153.84570309999981</v>
      </c>
      <c r="O127">
        <f t="shared" si="12"/>
        <v>-153.84570309999981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2.9512012468060385</v>
      </c>
    </row>
    <row r="128" spans="1:19" x14ac:dyDescent="0.3">
      <c r="A128" t="s">
        <v>177</v>
      </c>
      <c r="B128">
        <v>5414.3476563000004</v>
      </c>
      <c r="C128">
        <v>5227.4799805000002</v>
      </c>
      <c r="D128">
        <v>5312.8652344000002</v>
      </c>
      <c r="E128">
        <v>5251.1743164</v>
      </c>
      <c r="F128">
        <v>5232.3798827999999</v>
      </c>
      <c r="G128">
        <v>5227.4799805000002</v>
      </c>
      <c r="H128">
        <v>5209.8901366999999</v>
      </c>
      <c r="I128">
        <v>5117.8999022999997</v>
      </c>
      <c r="J128">
        <v>5185.4648438000004</v>
      </c>
      <c r="L128" t="str">
        <f t="shared" si="10"/>
        <v>06NOV2022:07:00:00</v>
      </c>
      <c r="M128">
        <v>7</v>
      </c>
      <c r="N128">
        <f t="shared" si="11"/>
        <v>-186.86767580000014</v>
      </c>
      <c r="O128">
        <f t="shared" si="12"/>
        <v>-186.86767580000014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3.4513423899288318</v>
      </c>
    </row>
    <row r="129" spans="1:19" x14ac:dyDescent="0.3">
      <c r="A129" t="s">
        <v>178</v>
      </c>
      <c r="B129">
        <v>5671.7290039</v>
      </c>
      <c r="C129">
        <v>5384.5400391000003</v>
      </c>
      <c r="D129">
        <v>5514.1455077999999</v>
      </c>
      <c r="E129">
        <v>5483.265625</v>
      </c>
      <c r="F129">
        <v>5394.9902344000002</v>
      </c>
      <c r="G129">
        <v>5384.5400391000003</v>
      </c>
      <c r="H129">
        <v>5309.75</v>
      </c>
      <c r="I129">
        <v>5328.5898438000004</v>
      </c>
      <c r="J129">
        <v>5347.8276366999999</v>
      </c>
      <c r="L129" t="str">
        <f t="shared" si="10"/>
        <v>06NOV2022:08:00:00</v>
      </c>
      <c r="M129">
        <v>8</v>
      </c>
      <c r="N129">
        <f t="shared" si="11"/>
        <v>-287.18896479999967</v>
      </c>
      <c r="O129">
        <f t="shared" si="12"/>
        <v>-287.18896479999967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5.0635170439652972</v>
      </c>
    </row>
    <row r="130" spans="1:19" x14ac:dyDescent="0.3">
      <c r="A130" t="s">
        <v>179</v>
      </c>
      <c r="B130">
        <v>6006.8637694999998</v>
      </c>
      <c r="C130">
        <v>5630.3398438000004</v>
      </c>
      <c r="D130">
        <v>5747.9941405999998</v>
      </c>
      <c r="E130">
        <v>5687.8271483999997</v>
      </c>
      <c r="F130">
        <v>5631.0097655999998</v>
      </c>
      <c r="G130">
        <v>5630.3398438000004</v>
      </c>
      <c r="H130">
        <v>5476.6201172000001</v>
      </c>
      <c r="I130">
        <v>5610.1298827999999</v>
      </c>
      <c r="J130">
        <v>5584.9365233999997</v>
      </c>
      <c r="L130" t="str">
        <f t="shared" si="10"/>
        <v>06NOV2022:09:00:00</v>
      </c>
      <c r="M130">
        <v>9</v>
      </c>
      <c r="N130">
        <f t="shared" si="11"/>
        <v>-376.52392569999938</v>
      </c>
      <c r="O130">
        <f t="shared" si="12"/>
        <v>-376.52392569999938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6.2682281494680971</v>
      </c>
    </row>
    <row r="131" spans="1:19" x14ac:dyDescent="0.3">
      <c r="A131" t="s">
        <v>180</v>
      </c>
      <c r="B131">
        <v>6242.7060547000001</v>
      </c>
      <c r="C131">
        <v>5890.2202147999997</v>
      </c>
      <c r="D131">
        <v>6099.7939452999999</v>
      </c>
      <c r="E131">
        <v>5955.3222655999998</v>
      </c>
      <c r="F131">
        <v>5874.5698241999999</v>
      </c>
      <c r="G131">
        <v>5890.2202147999997</v>
      </c>
      <c r="H131">
        <v>5663.7797852000003</v>
      </c>
      <c r="I131">
        <v>5911.0898438000004</v>
      </c>
      <c r="J131">
        <v>5838.5668944999998</v>
      </c>
      <c r="L131" t="str">
        <f t="shared" ref="L131:L194" si="17">A131</f>
        <v>06NOV2022:10:00:00</v>
      </c>
      <c r="M131">
        <v>10</v>
      </c>
      <c r="N131">
        <f t="shared" ref="N131:N194" si="18">C131-B131</f>
        <v>-352.48583990000043</v>
      </c>
      <c r="O131">
        <f t="shared" ref="O131:O194" si="19">IF(N131&lt;0,N131,"")</f>
        <v>-352.48583990000043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5.6463629203656218</v>
      </c>
    </row>
    <row r="132" spans="1:19" x14ac:dyDescent="0.3">
      <c r="A132" t="s">
        <v>181</v>
      </c>
      <c r="B132">
        <v>6422.4550780999998</v>
      </c>
      <c r="C132">
        <v>6127.8100586</v>
      </c>
      <c r="D132">
        <v>6459.6445313000004</v>
      </c>
      <c r="E132">
        <v>6245.3374022999997</v>
      </c>
      <c r="F132">
        <v>6081.4702147999997</v>
      </c>
      <c r="G132">
        <v>6127.8100586</v>
      </c>
      <c r="H132">
        <v>5803.4301758000001</v>
      </c>
      <c r="I132">
        <v>6161.5297852000003</v>
      </c>
      <c r="J132">
        <v>6051.5664063000004</v>
      </c>
      <c r="L132" t="str">
        <f t="shared" si="17"/>
        <v>06NOV2022:11:00:00</v>
      </c>
      <c r="M132">
        <v>11</v>
      </c>
      <c r="N132">
        <f t="shared" si="18"/>
        <v>-294.64501949999976</v>
      </c>
      <c r="O132">
        <f t="shared" si="19"/>
        <v>-294.64501949999976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4.5877318862799532</v>
      </c>
    </row>
    <row r="133" spans="1:19" x14ac:dyDescent="0.3">
      <c r="A133" t="s">
        <v>182</v>
      </c>
      <c r="B133">
        <v>6712.4379883000001</v>
      </c>
      <c r="C133">
        <v>6407.1000977000003</v>
      </c>
      <c r="D133">
        <v>6836.5004883000001</v>
      </c>
      <c r="E133">
        <v>6619.0483397999997</v>
      </c>
      <c r="F133">
        <v>6329.4101563000004</v>
      </c>
      <c r="G133">
        <v>6407.1000977000003</v>
      </c>
      <c r="H133">
        <v>6033.3999022999997</v>
      </c>
      <c r="I133">
        <v>6424.4199219000002</v>
      </c>
      <c r="J133">
        <v>6308.0834961</v>
      </c>
      <c r="L133" t="str">
        <f t="shared" si="17"/>
        <v>06NOV2022:12:00:00</v>
      </c>
      <c r="M133">
        <v>12</v>
      </c>
      <c r="N133">
        <f t="shared" si="18"/>
        <v>-305.33789059999981</v>
      </c>
      <c r="O133">
        <f t="shared" si="19"/>
        <v>-305.33789059999981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4.5488374139502481</v>
      </c>
    </row>
    <row r="134" spans="1:19" x14ac:dyDescent="0.3">
      <c r="A134" t="s">
        <v>183</v>
      </c>
      <c r="B134">
        <v>7051.4946289</v>
      </c>
      <c r="C134">
        <v>6733.2299805000002</v>
      </c>
      <c r="D134">
        <v>7188.1274414</v>
      </c>
      <c r="E134">
        <v>6897.3291016000003</v>
      </c>
      <c r="F134">
        <v>6627.6801758000001</v>
      </c>
      <c r="G134">
        <v>6733.2299805000002</v>
      </c>
      <c r="H134">
        <v>6387.2099608999997</v>
      </c>
      <c r="I134">
        <v>6710.1298827999999</v>
      </c>
      <c r="J134">
        <v>6622.8071289</v>
      </c>
      <c r="L134" t="str">
        <f t="shared" si="17"/>
        <v>06NOV2022:13:00:00</v>
      </c>
      <c r="M134">
        <v>13</v>
      </c>
      <c r="N134">
        <f t="shared" si="18"/>
        <v>-318.26464839999971</v>
      </c>
      <c r="O134">
        <f t="shared" si="19"/>
        <v>-318.26464839999971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4.5134353090991075</v>
      </c>
    </row>
    <row r="135" spans="1:19" x14ac:dyDescent="0.3">
      <c r="A135" t="s">
        <v>184</v>
      </c>
      <c r="B135">
        <v>7475.6679688000004</v>
      </c>
      <c r="C135">
        <v>7069.2900391000003</v>
      </c>
      <c r="D135">
        <v>7568.3930664</v>
      </c>
      <c r="E135">
        <v>7357.7792969000002</v>
      </c>
      <c r="F135">
        <v>6956.5600586</v>
      </c>
      <c r="G135">
        <v>7069.2900391000003</v>
      </c>
      <c r="H135">
        <v>6735.0400391000003</v>
      </c>
      <c r="I135">
        <v>7015.2099608999997</v>
      </c>
      <c r="J135">
        <v>6949.8896483999997</v>
      </c>
      <c r="L135" t="str">
        <f t="shared" si="17"/>
        <v>06NOV2022:14:00:00</v>
      </c>
      <c r="M135">
        <v>14</v>
      </c>
      <c r="N135">
        <f t="shared" si="18"/>
        <v>-406.3779297000001</v>
      </c>
      <c r="O135">
        <f t="shared" si="19"/>
        <v>-406.3779297000001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5.4360082790733166</v>
      </c>
    </row>
    <row r="136" spans="1:19" x14ac:dyDescent="0.3">
      <c r="A136" t="s">
        <v>185</v>
      </c>
      <c r="B136">
        <v>7910.4277344000002</v>
      </c>
      <c r="C136">
        <v>7377.3398438000004</v>
      </c>
      <c r="D136">
        <v>7878.5053711</v>
      </c>
      <c r="E136">
        <v>7578.5068358999997</v>
      </c>
      <c r="F136">
        <v>7274.8398438000004</v>
      </c>
      <c r="G136">
        <v>7377.3398438000004</v>
      </c>
      <c r="H136">
        <v>7022.9702147999997</v>
      </c>
      <c r="I136">
        <v>7304.1298827999999</v>
      </c>
      <c r="J136">
        <v>7247.7490233999997</v>
      </c>
      <c r="L136" t="str">
        <f t="shared" si="17"/>
        <v>06NOV2022:15:00:00</v>
      </c>
      <c r="M136">
        <v>15</v>
      </c>
      <c r="N136">
        <f t="shared" si="18"/>
        <v>-533.08789059999981</v>
      </c>
      <c r="O136">
        <f t="shared" si="19"/>
        <v>-533.08789059999981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6.7390526593368101</v>
      </c>
    </row>
    <row r="137" spans="1:19" x14ac:dyDescent="0.3">
      <c r="A137" t="s">
        <v>186</v>
      </c>
      <c r="B137">
        <v>8257.3632813000004</v>
      </c>
      <c r="C137">
        <v>7650.6899414</v>
      </c>
      <c r="D137">
        <v>8203.2978516000003</v>
      </c>
      <c r="E137">
        <v>7925.8813477000003</v>
      </c>
      <c r="F137">
        <v>7568.6601563000004</v>
      </c>
      <c r="G137">
        <v>7650.6899414</v>
      </c>
      <c r="H137">
        <v>7311.1000977000003</v>
      </c>
      <c r="I137">
        <v>7560.6499022999997</v>
      </c>
      <c r="J137">
        <v>7521.9741211</v>
      </c>
      <c r="L137" t="str">
        <f t="shared" si="17"/>
        <v>06NOV2022:16:00:00</v>
      </c>
      <c r="M137">
        <v>16</v>
      </c>
      <c r="N137">
        <f t="shared" si="18"/>
        <v>-606.67333990000043</v>
      </c>
      <c r="O137">
        <f t="shared" si="19"/>
        <v>-606.67333990000043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7.3470588519933528</v>
      </c>
    </row>
    <row r="138" spans="1:19" x14ac:dyDescent="0.3">
      <c r="A138" t="s">
        <v>187</v>
      </c>
      <c r="B138">
        <v>8512.0341797000001</v>
      </c>
      <c r="C138">
        <v>7860.7797852000003</v>
      </c>
      <c r="D138">
        <v>8339.2177733999997</v>
      </c>
      <c r="E138">
        <v>8190.4990233999997</v>
      </c>
      <c r="F138">
        <v>7799.6601563000004</v>
      </c>
      <c r="G138">
        <v>7860.7797852000003</v>
      </c>
      <c r="H138">
        <v>7518.8999022999997</v>
      </c>
      <c r="I138">
        <v>7778.5200194999998</v>
      </c>
      <c r="J138">
        <v>7737.3510741999999</v>
      </c>
      <c r="L138" t="str">
        <f t="shared" si="17"/>
        <v>06NOV2022:17:00:00</v>
      </c>
      <c r="M138">
        <v>17</v>
      </c>
      <c r="N138">
        <f t="shared" si="18"/>
        <v>-651.25439449999976</v>
      </c>
      <c r="O138">
        <f t="shared" si="19"/>
        <v>-651.25439449999976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7.6509842506641901</v>
      </c>
    </row>
    <row r="139" spans="1:19" x14ac:dyDescent="0.3">
      <c r="A139" t="s">
        <v>188</v>
      </c>
      <c r="B139">
        <v>8460.1855469000002</v>
      </c>
      <c r="C139">
        <v>8034.4599608999997</v>
      </c>
      <c r="D139">
        <v>8350.828125</v>
      </c>
      <c r="E139">
        <v>8308.2597655999998</v>
      </c>
      <c r="F139">
        <v>7997.3598633000001</v>
      </c>
      <c r="G139">
        <v>8034.4599608999997</v>
      </c>
      <c r="H139">
        <v>7683.9799805000002</v>
      </c>
      <c r="I139">
        <v>7958.1098633000001</v>
      </c>
      <c r="J139">
        <v>7914.5522461</v>
      </c>
      <c r="L139" t="str">
        <f t="shared" si="17"/>
        <v>06NOV2022:18:00:00</v>
      </c>
      <c r="M139">
        <v>18</v>
      </c>
      <c r="N139">
        <f t="shared" si="18"/>
        <v>-425.72558600000048</v>
      </c>
      <c r="O139">
        <f t="shared" si="19"/>
        <v>-425.72558600000048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5.0321069631386015</v>
      </c>
    </row>
    <row r="140" spans="1:19" x14ac:dyDescent="0.3">
      <c r="A140" t="s">
        <v>189</v>
      </c>
      <c r="B140">
        <v>8331.3027344000002</v>
      </c>
      <c r="C140">
        <v>8162.5698241999999</v>
      </c>
      <c r="D140">
        <v>8118.6035155999998</v>
      </c>
      <c r="E140">
        <v>8007.9765625</v>
      </c>
      <c r="F140">
        <v>8155.2402344000002</v>
      </c>
      <c r="G140">
        <v>8162.5698241999999</v>
      </c>
      <c r="H140">
        <v>7867.4399414</v>
      </c>
      <c r="I140">
        <v>8046.9702147999997</v>
      </c>
      <c r="J140">
        <v>8047.2280272999997</v>
      </c>
      <c r="L140" t="str">
        <f t="shared" si="17"/>
        <v>06NOV2022:19:00:00</v>
      </c>
      <c r="M140">
        <v>19</v>
      </c>
      <c r="N140">
        <f t="shared" si="18"/>
        <v>-168.73291020000033</v>
      </c>
      <c r="O140">
        <f t="shared" si="19"/>
        <v>-168.73291020000033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2.0252884282226487</v>
      </c>
    </row>
    <row r="141" spans="1:19" x14ac:dyDescent="0.3">
      <c r="A141" t="s">
        <v>190</v>
      </c>
      <c r="B141">
        <v>8264.2832030999998</v>
      </c>
      <c r="C141">
        <v>7925.1201172000001</v>
      </c>
      <c r="D141">
        <v>8094.1435547000001</v>
      </c>
      <c r="E141">
        <v>8092.2607422000001</v>
      </c>
      <c r="F141">
        <v>7926.8598633000001</v>
      </c>
      <c r="G141">
        <v>7925.1201172000001</v>
      </c>
      <c r="H141">
        <v>7594.2998047000001</v>
      </c>
      <c r="I141">
        <v>7847.4702147999997</v>
      </c>
      <c r="J141">
        <v>7815.4980469000002</v>
      </c>
      <c r="L141" t="str">
        <f t="shared" si="17"/>
        <v>06NOV2022:20:00:00</v>
      </c>
      <c r="M141">
        <v>20</v>
      </c>
      <c r="N141">
        <f t="shared" si="18"/>
        <v>-339.16308589999971</v>
      </c>
      <c r="O141">
        <f t="shared" si="19"/>
        <v>-339.16308589999971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4.1039625284474388</v>
      </c>
    </row>
    <row r="142" spans="1:19" x14ac:dyDescent="0.3">
      <c r="A142" t="s">
        <v>191</v>
      </c>
      <c r="B142">
        <v>8027.2758789</v>
      </c>
      <c r="C142">
        <v>7610.2001952999999</v>
      </c>
      <c r="D142">
        <v>7974.4467772999997</v>
      </c>
      <c r="E142">
        <v>7915.7280272999997</v>
      </c>
      <c r="F142">
        <v>7595.1499022999997</v>
      </c>
      <c r="G142">
        <v>7610.2001952999999</v>
      </c>
      <c r="H142">
        <v>7376.2797852000003</v>
      </c>
      <c r="I142">
        <v>7635.1401366999999</v>
      </c>
      <c r="J142">
        <v>7558.1914063000004</v>
      </c>
      <c r="L142" t="str">
        <f t="shared" si="17"/>
        <v>06NOV2022:21:00:00</v>
      </c>
      <c r="M142">
        <v>21</v>
      </c>
      <c r="N142">
        <f t="shared" si="18"/>
        <v>-417.07568360000005</v>
      </c>
      <c r="O142">
        <f t="shared" si="19"/>
        <v>-417.07568360000005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5.1957312778585241</v>
      </c>
    </row>
    <row r="143" spans="1:19" x14ac:dyDescent="0.3">
      <c r="A143" t="s">
        <v>192</v>
      </c>
      <c r="B143">
        <v>7701.1987305000002</v>
      </c>
      <c r="C143">
        <v>7266.5400391000003</v>
      </c>
      <c r="D143">
        <v>7723.9345702999999</v>
      </c>
      <c r="E143">
        <v>7795.9990233999997</v>
      </c>
      <c r="F143">
        <v>7271.9199219000002</v>
      </c>
      <c r="G143">
        <v>7266.5400391000003</v>
      </c>
      <c r="H143">
        <v>7089.1699219000002</v>
      </c>
      <c r="I143">
        <v>7353.5898438000004</v>
      </c>
      <c r="J143">
        <v>7253.4721680000002</v>
      </c>
      <c r="L143" t="str">
        <f t="shared" si="17"/>
        <v>06NOV2022:22:00:00</v>
      </c>
      <c r="M143">
        <v>22</v>
      </c>
      <c r="N143">
        <f t="shared" si="18"/>
        <v>-434.65869139999995</v>
      </c>
      <c r="O143">
        <f t="shared" si="19"/>
        <v>-434.65869139999995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5.644039410105961</v>
      </c>
    </row>
    <row r="144" spans="1:19" x14ac:dyDescent="0.3">
      <c r="A144" t="s">
        <v>193</v>
      </c>
      <c r="B144">
        <v>7284.4560547000001</v>
      </c>
      <c r="C144">
        <v>6894.5800780999998</v>
      </c>
      <c r="D144">
        <v>7294.0952147999997</v>
      </c>
      <c r="E144">
        <v>7336.7983397999997</v>
      </c>
      <c r="F144">
        <v>6924.7202147999997</v>
      </c>
      <c r="G144">
        <v>6894.5800780999998</v>
      </c>
      <c r="H144">
        <v>6735.8701172000001</v>
      </c>
      <c r="I144">
        <v>6994.7299805000002</v>
      </c>
      <c r="J144">
        <v>6894.4755858999997</v>
      </c>
      <c r="L144" t="str">
        <f t="shared" si="17"/>
        <v>06NOV2022:23:00:00</v>
      </c>
      <c r="M144">
        <v>23</v>
      </c>
      <c r="N144">
        <f t="shared" si="18"/>
        <v>-389.87597660000029</v>
      </c>
      <c r="O144">
        <f t="shared" si="19"/>
        <v>-389.87597660000029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5.3521632043953185</v>
      </c>
    </row>
    <row r="145" spans="1:19" x14ac:dyDescent="0.3">
      <c r="A145" t="s">
        <v>194</v>
      </c>
      <c r="B145">
        <v>6911.7915039</v>
      </c>
      <c r="C145">
        <v>6471.8701172000001</v>
      </c>
      <c r="D145">
        <v>6814.5136719000002</v>
      </c>
      <c r="E145">
        <v>6927.4350586</v>
      </c>
      <c r="F145">
        <v>6518.3500977000003</v>
      </c>
      <c r="G145">
        <v>6471.8701172000001</v>
      </c>
      <c r="H145">
        <v>6349.3500977000003</v>
      </c>
      <c r="I145">
        <v>6575.3300780999998</v>
      </c>
      <c r="J145">
        <v>6484.4228516000003</v>
      </c>
      <c r="L145" t="str">
        <f t="shared" si="17"/>
        <v>07NOV2022:00:00:00</v>
      </c>
      <c r="M145">
        <v>24</v>
      </c>
      <c r="N145">
        <f t="shared" si="18"/>
        <v>-439.92138669999986</v>
      </c>
      <c r="O145">
        <f t="shared" si="19"/>
        <v>-439.92138669999986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6.3647953855635375</v>
      </c>
    </row>
    <row r="146" spans="1:19" x14ac:dyDescent="0.3">
      <c r="A146" t="s">
        <v>195</v>
      </c>
      <c r="B146">
        <v>6571.7666016000003</v>
      </c>
      <c r="C146">
        <v>6279.3398438000004</v>
      </c>
      <c r="D146">
        <v>6406.9404297000001</v>
      </c>
      <c r="E146">
        <v>6601.6206055000002</v>
      </c>
      <c r="F146">
        <v>6218.7099608999997</v>
      </c>
      <c r="G146">
        <v>6237.4799805000002</v>
      </c>
      <c r="H146">
        <v>5910.4902344000002</v>
      </c>
      <c r="I146">
        <v>6279.3398438000004</v>
      </c>
      <c r="J146">
        <v>6167.5678711</v>
      </c>
      <c r="L146" t="str">
        <f t="shared" si="17"/>
        <v>07NOV2022:01:00:00</v>
      </c>
      <c r="M146">
        <v>1</v>
      </c>
      <c r="N146">
        <f t="shared" si="18"/>
        <v>-292.4267577999999</v>
      </c>
      <c r="O146">
        <f t="shared" si="19"/>
        <v>-292.4267577999999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4.4497435092841551</v>
      </c>
    </row>
    <row r="147" spans="1:19" x14ac:dyDescent="0.3">
      <c r="A147" t="s">
        <v>196</v>
      </c>
      <c r="B147">
        <v>6312.6264647999997</v>
      </c>
      <c r="C147">
        <v>5985.3500977000003</v>
      </c>
      <c r="D147">
        <v>6074.5581055000002</v>
      </c>
      <c r="E147">
        <v>6220.4018555000002</v>
      </c>
      <c r="F147">
        <v>5916.0297852000003</v>
      </c>
      <c r="G147">
        <v>5933.9101563000004</v>
      </c>
      <c r="H147">
        <v>5620.7202147999997</v>
      </c>
      <c r="I147">
        <v>5985.3500977000003</v>
      </c>
      <c r="J147">
        <v>5870.9345702999999</v>
      </c>
      <c r="L147" t="str">
        <f t="shared" si="17"/>
        <v>07NOV2022:02:00:00</v>
      </c>
      <c r="M147">
        <v>2</v>
      </c>
      <c r="N147">
        <f t="shared" si="18"/>
        <v>-327.27636709999933</v>
      </c>
      <c r="O147">
        <f t="shared" si="19"/>
        <v>-327.27636709999933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5.1844722466145212</v>
      </c>
    </row>
    <row r="148" spans="1:19" x14ac:dyDescent="0.3">
      <c r="A148" t="s">
        <v>197</v>
      </c>
      <c r="B148">
        <v>6211.9189452999999</v>
      </c>
      <c r="C148">
        <v>5814.7998047000001</v>
      </c>
      <c r="D148">
        <v>5962.1650391000003</v>
      </c>
      <c r="E148">
        <v>6107.5424805000002</v>
      </c>
      <c r="F148">
        <v>5769.6699219000002</v>
      </c>
      <c r="G148">
        <v>5778.3701172000001</v>
      </c>
      <c r="H148">
        <v>5482.5898438000004</v>
      </c>
      <c r="I148">
        <v>5814.7998047000001</v>
      </c>
      <c r="J148">
        <v>5715.8701172000001</v>
      </c>
      <c r="L148" t="str">
        <f t="shared" si="17"/>
        <v>07NOV2022:03:00:00</v>
      </c>
      <c r="M148">
        <v>3</v>
      </c>
      <c r="N148">
        <f t="shared" si="18"/>
        <v>-397.11914059999981</v>
      </c>
      <c r="O148">
        <f t="shared" si="19"/>
        <v>-397.11914059999981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6.3928577319970366</v>
      </c>
    </row>
    <row r="149" spans="1:19" x14ac:dyDescent="0.3">
      <c r="A149" t="s">
        <v>198</v>
      </c>
      <c r="B149">
        <v>6194.5463866999999</v>
      </c>
      <c r="C149">
        <v>5701.3999022999997</v>
      </c>
      <c r="D149">
        <v>5906.9365233999997</v>
      </c>
      <c r="E149">
        <v>6032.7089844000002</v>
      </c>
      <c r="F149">
        <v>5665.9501952999999</v>
      </c>
      <c r="G149">
        <v>5680.8198241999999</v>
      </c>
      <c r="H149">
        <v>5421.7299805000002</v>
      </c>
      <c r="I149">
        <v>5701.3999022999997</v>
      </c>
      <c r="J149">
        <v>5621.0205077999999</v>
      </c>
      <c r="L149" t="str">
        <f t="shared" si="17"/>
        <v>07NOV2022:04:00:00</v>
      </c>
      <c r="M149">
        <v>4</v>
      </c>
      <c r="N149">
        <f t="shared" si="18"/>
        <v>-493.14648440000019</v>
      </c>
      <c r="O149">
        <f t="shared" si="19"/>
        <v>-493.14648440000019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7.9609781510202318</v>
      </c>
    </row>
    <row r="150" spans="1:19" x14ac:dyDescent="0.3">
      <c r="A150" t="s">
        <v>199</v>
      </c>
      <c r="B150">
        <v>6312.6772461</v>
      </c>
      <c r="C150">
        <v>5744.4301758000001</v>
      </c>
      <c r="D150">
        <v>6007.0229491999999</v>
      </c>
      <c r="E150">
        <v>6118.3476563000004</v>
      </c>
      <c r="F150">
        <v>5708.3398438000004</v>
      </c>
      <c r="G150">
        <v>5724.6899414</v>
      </c>
      <c r="H150">
        <v>5485.6298827999999</v>
      </c>
      <c r="I150">
        <v>5744.4301758000001</v>
      </c>
      <c r="J150">
        <v>5669.3818358999997</v>
      </c>
      <c r="L150" t="str">
        <f t="shared" si="17"/>
        <v>07NOV2022:05:00:00</v>
      </c>
      <c r="M150">
        <v>5</v>
      </c>
      <c r="N150">
        <f t="shared" si="18"/>
        <v>-568.2470702999999</v>
      </c>
      <c r="O150">
        <f t="shared" si="19"/>
        <v>-568.2470702999999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9.0016810324187801</v>
      </c>
    </row>
    <row r="151" spans="1:19" x14ac:dyDescent="0.3">
      <c r="A151" t="s">
        <v>200</v>
      </c>
      <c r="B151">
        <v>6605.3505858999997</v>
      </c>
      <c r="C151">
        <v>6001.7001952999999</v>
      </c>
      <c r="D151">
        <v>6312.0058594000002</v>
      </c>
      <c r="E151">
        <v>6382.9672852000003</v>
      </c>
      <c r="F151">
        <v>5943.6401366999999</v>
      </c>
      <c r="G151">
        <v>5963.6601563000004</v>
      </c>
      <c r="H151">
        <v>5794.3999022999997</v>
      </c>
      <c r="I151">
        <v>6001.7001952999999</v>
      </c>
      <c r="J151">
        <v>5931.65625</v>
      </c>
      <c r="L151" t="str">
        <f t="shared" si="17"/>
        <v>07NOV2022:06:00:00</v>
      </c>
      <c r="M151">
        <v>6</v>
      </c>
      <c r="N151">
        <f t="shared" si="18"/>
        <v>-603.65039059999981</v>
      </c>
      <c r="O151">
        <f t="shared" si="19"/>
        <v>-603.65039059999981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9.1388092539489421</v>
      </c>
    </row>
    <row r="152" spans="1:19" x14ac:dyDescent="0.3">
      <c r="A152" t="s">
        <v>201</v>
      </c>
      <c r="B152">
        <v>7189.9287108999997</v>
      </c>
      <c r="C152">
        <v>6489.6401366999999</v>
      </c>
      <c r="D152">
        <v>6777.0292969000002</v>
      </c>
      <c r="E152">
        <v>6830.2910155999998</v>
      </c>
      <c r="F152">
        <v>6402.5297852000003</v>
      </c>
      <c r="G152">
        <v>6420.8500977000003</v>
      </c>
      <c r="H152">
        <v>6262.5898438000004</v>
      </c>
      <c r="I152">
        <v>6489.6401366999999</v>
      </c>
      <c r="J152">
        <v>6402.6132813000004</v>
      </c>
      <c r="L152" t="str">
        <f t="shared" si="17"/>
        <v>07NOV2022:07:00:00</v>
      </c>
      <c r="M152">
        <v>7</v>
      </c>
      <c r="N152">
        <f t="shared" si="18"/>
        <v>-700.28857419999986</v>
      </c>
      <c r="O152">
        <f t="shared" si="19"/>
        <v>-700.28857419999986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9.7398542093797911</v>
      </c>
    </row>
    <row r="153" spans="1:19" x14ac:dyDescent="0.3">
      <c r="A153" t="s">
        <v>202</v>
      </c>
      <c r="B153">
        <v>7482.2749022999997</v>
      </c>
      <c r="C153">
        <v>6717.6000977000003</v>
      </c>
      <c r="D153">
        <v>7139.3808594000002</v>
      </c>
      <c r="E153">
        <v>7157.5395508000001</v>
      </c>
      <c r="F153">
        <v>6648.3500977000003</v>
      </c>
      <c r="G153">
        <v>6654.5898438000004</v>
      </c>
      <c r="H153">
        <v>6445.4599608999997</v>
      </c>
      <c r="I153">
        <v>6717.6000977000003</v>
      </c>
      <c r="J153">
        <v>6623.4248047000001</v>
      </c>
      <c r="L153" t="str">
        <f t="shared" si="17"/>
        <v>07NOV2022:08:00:00</v>
      </c>
      <c r="M153">
        <v>8</v>
      </c>
      <c r="N153">
        <f t="shared" si="18"/>
        <v>-764.67480459999933</v>
      </c>
      <c r="O153">
        <f t="shared" si="19"/>
        <v>-764.67480459999933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10.219817028707988</v>
      </c>
    </row>
    <row r="154" spans="1:19" x14ac:dyDescent="0.3">
      <c r="A154" t="s">
        <v>203</v>
      </c>
      <c r="B154">
        <v>7681.2949219000002</v>
      </c>
      <c r="C154">
        <v>6846.0600586</v>
      </c>
      <c r="D154">
        <v>7310.7490233999997</v>
      </c>
      <c r="E154">
        <v>7331.5502930000002</v>
      </c>
      <c r="F154">
        <v>6792.8701172000001</v>
      </c>
      <c r="G154">
        <v>6798.1298827999999</v>
      </c>
      <c r="H154">
        <v>6487.1098633000001</v>
      </c>
      <c r="I154">
        <v>6846.0600586</v>
      </c>
      <c r="J154">
        <v>6736.3613280999998</v>
      </c>
      <c r="L154" t="str">
        <f t="shared" si="17"/>
        <v>07NOV2022:09:00:00</v>
      </c>
      <c r="M154">
        <v>9</v>
      </c>
      <c r="N154">
        <f t="shared" si="18"/>
        <v>-835.23486330000014</v>
      </c>
      <c r="O154">
        <f t="shared" si="19"/>
        <v>-835.23486330000014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10.873620552163375</v>
      </c>
    </row>
    <row r="155" spans="1:19" x14ac:dyDescent="0.3">
      <c r="A155" t="s">
        <v>204</v>
      </c>
      <c r="B155">
        <v>7911.9462891000003</v>
      </c>
      <c r="C155">
        <v>7180.0600586</v>
      </c>
      <c r="D155">
        <v>7506.0815430000002</v>
      </c>
      <c r="E155">
        <v>7519.6640625</v>
      </c>
      <c r="F155">
        <v>7022.8798827999999</v>
      </c>
      <c r="G155">
        <v>7039.3300780999998</v>
      </c>
      <c r="H155">
        <v>6633.1601563000004</v>
      </c>
      <c r="I155">
        <v>7180.0600586</v>
      </c>
      <c r="J155">
        <v>6984.5756836</v>
      </c>
      <c r="L155" t="str">
        <f t="shared" si="17"/>
        <v>07NOV2022:10:00:00</v>
      </c>
      <c r="M155">
        <v>10</v>
      </c>
      <c r="N155">
        <f t="shared" si="18"/>
        <v>-731.88623050000024</v>
      </c>
      <c r="O155">
        <f t="shared" si="19"/>
        <v>-731.88623050000024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9.2503943246972398</v>
      </c>
    </row>
    <row r="156" spans="1:19" x14ac:dyDescent="0.3">
      <c r="A156" t="s">
        <v>205</v>
      </c>
      <c r="B156">
        <v>8186.1015625</v>
      </c>
      <c r="C156">
        <v>7606.2202147999997</v>
      </c>
      <c r="D156">
        <v>7704.8486327999999</v>
      </c>
      <c r="E156">
        <v>7715.7275391000003</v>
      </c>
      <c r="F156">
        <v>7291.9301758000001</v>
      </c>
      <c r="G156">
        <v>7333.3598633000001</v>
      </c>
      <c r="H156">
        <v>6821.0400391000003</v>
      </c>
      <c r="I156">
        <v>7606.2202147999997</v>
      </c>
      <c r="J156">
        <v>7294.5664063000004</v>
      </c>
      <c r="L156" t="str">
        <f t="shared" si="17"/>
        <v>07NOV2022:11:00:00</v>
      </c>
      <c r="M156">
        <v>11</v>
      </c>
      <c r="N156">
        <f t="shared" si="18"/>
        <v>-579.88134770000033</v>
      </c>
      <c r="O156">
        <f t="shared" si="19"/>
        <v>-579.88134770000033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7.0837301891830791</v>
      </c>
    </row>
    <row r="157" spans="1:19" x14ac:dyDescent="0.3">
      <c r="A157" t="s">
        <v>206</v>
      </c>
      <c r="B157">
        <v>8494.0810547000001</v>
      </c>
      <c r="C157">
        <v>8135.5097655999998</v>
      </c>
      <c r="D157">
        <v>7925.2602539</v>
      </c>
      <c r="E157">
        <v>7981.1552733999997</v>
      </c>
      <c r="F157">
        <v>7614.9501952999999</v>
      </c>
      <c r="G157">
        <v>7687.1298827999999</v>
      </c>
      <c r="H157">
        <v>7070.5</v>
      </c>
      <c r="I157">
        <v>8135.5097655999998</v>
      </c>
      <c r="J157">
        <v>7679.078125</v>
      </c>
      <c r="L157" t="str">
        <f t="shared" si="17"/>
        <v>07NOV2022:12:00:00</v>
      </c>
      <c r="M157">
        <v>12</v>
      </c>
      <c r="N157">
        <f t="shared" si="18"/>
        <v>-358.57128910000029</v>
      </c>
      <c r="O157">
        <f t="shared" si="19"/>
        <v>-358.57128910000029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4.2214253288952692</v>
      </c>
    </row>
    <row r="158" spans="1:19" x14ac:dyDescent="0.3">
      <c r="A158" t="s">
        <v>207</v>
      </c>
      <c r="B158">
        <v>8843.1933594000002</v>
      </c>
      <c r="C158">
        <v>8635.2001952999999</v>
      </c>
      <c r="D158">
        <v>8008.5556641000003</v>
      </c>
      <c r="E158">
        <v>8087.4262694999998</v>
      </c>
      <c r="F158">
        <v>7951.8100586</v>
      </c>
      <c r="G158">
        <v>8060.5097655999998</v>
      </c>
      <c r="H158">
        <v>7469.9199219000002</v>
      </c>
      <c r="I158">
        <v>8635.2001952999999</v>
      </c>
      <c r="J158">
        <v>8097.6992188000004</v>
      </c>
      <c r="L158" t="str">
        <f t="shared" si="17"/>
        <v>07NOV2022:13:00:00</v>
      </c>
      <c r="M158">
        <v>13</v>
      </c>
      <c r="N158">
        <f t="shared" si="18"/>
        <v>-207.99316410000029</v>
      </c>
      <c r="O158">
        <f t="shared" si="19"/>
        <v>-207.99316410000029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2.352014206258545</v>
      </c>
    </row>
    <row r="159" spans="1:19" x14ac:dyDescent="0.3">
      <c r="A159" t="s">
        <v>208</v>
      </c>
      <c r="B159">
        <v>9126.3203125</v>
      </c>
      <c r="C159">
        <v>9045.9199219000002</v>
      </c>
      <c r="D159">
        <v>8231.7216797000001</v>
      </c>
      <c r="E159">
        <v>8461.1162108999997</v>
      </c>
      <c r="F159">
        <v>8236.4101563000004</v>
      </c>
      <c r="G159">
        <v>8375.0703125</v>
      </c>
      <c r="H159">
        <v>7815.9101563000004</v>
      </c>
      <c r="I159">
        <v>9045.9199219000002</v>
      </c>
      <c r="J159">
        <v>8449.2783202999999</v>
      </c>
      <c r="L159" t="str">
        <f t="shared" si="17"/>
        <v>07NOV2022:14:00:00</v>
      </c>
      <c r="M159">
        <v>14</v>
      </c>
      <c r="N159">
        <f t="shared" si="18"/>
        <v>-80.40039059999981</v>
      </c>
      <c r="O159">
        <f t="shared" si="19"/>
        <v>-80.40039059999981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0.88097270144987372</v>
      </c>
    </row>
    <row r="160" spans="1:19" x14ac:dyDescent="0.3">
      <c r="A160" t="s">
        <v>209</v>
      </c>
      <c r="B160">
        <v>9202.3828125</v>
      </c>
      <c r="C160">
        <v>9261.0195313000004</v>
      </c>
      <c r="D160">
        <v>8445.4121094000002</v>
      </c>
      <c r="E160">
        <v>8640.1855469000002</v>
      </c>
      <c r="F160">
        <v>8460.6298827999999</v>
      </c>
      <c r="G160">
        <v>8604.3300780999998</v>
      </c>
      <c r="H160">
        <v>8068.2202147999997</v>
      </c>
      <c r="I160">
        <v>9261.0195313000004</v>
      </c>
      <c r="J160">
        <v>8678.5888672000001</v>
      </c>
      <c r="L160" t="str">
        <f t="shared" si="17"/>
        <v>07NOV2022:15:00:00</v>
      </c>
      <c r="M160">
        <v>15</v>
      </c>
      <c r="N160">
        <f t="shared" si="18"/>
        <v>58.636718800000381</v>
      </c>
      <c r="O160" t="str">
        <f t="shared" si="19"/>
        <v/>
      </c>
      <c r="P160">
        <f t="shared" si="20"/>
        <v>58.636718800000381</v>
      </c>
      <c r="Q160" t="str">
        <f t="shared" si="21"/>
        <v/>
      </c>
      <c r="R160">
        <f t="shared" si="22"/>
        <v>1</v>
      </c>
      <c r="S160">
        <f t="shared" si="23"/>
        <v>0.63719060589776333</v>
      </c>
    </row>
    <row r="161" spans="1:19" x14ac:dyDescent="0.3">
      <c r="A161" t="s">
        <v>210</v>
      </c>
      <c r="B161">
        <v>9277.7861327999999</v>
      </c>
      <c r="C161">
        <v>9249.4697266000003</v>
      </c>
      <c r="D161">
        <v>8649.0087891000003</v>
      </c>
      <c r="E161">
        <v>8889.7890625</v>
      </c>
      <c r="F161">
        <v>8620.9404297000001</v>
      </c>
      <c r="G161">
        <v>8746.0097655999998</v>
      </c>
      <c r="H161">
        <v>8265.4501952999999</v>
      </c>
      <c r="I161">
        <v>9249.4697266000003</v>
      </c>
      <c r="J161">
        <v>8783.3203125</v>
      </c>
      <c r="L161" t="str">
        <f t="shared" si="17"/>
        <v>07NOV2022:16:00:00</v>
      </c>
      <c r="M161">
        <v>16</v>
      </c>
      <c r="N161">
        <f t="shared" si="18"/>
        <v>-28.316406199999619</v>
      </c>
      <c r="O161">
        <f t="shared" si="19"/>
        <v>-28.316406199999619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0.3052064985621073</v>
      </c>
    </row>
    <row r="162" spans="1:19" x14ac:dyDescent="0.3">
      <c r="A162" t="s">
        <v>211</v>
      </c>
      <c r="B162">
        <v>9356.9541016000003</v>
      </c>
      <c r="C162">
        <v>9162.9501952999999</v>
      </c>
      <c r="D162">
        <v>8856.7558594000002</v>
      </c>
      <c r="E162">
        <v>9132.0253905999998</v>
      </c>
      <c r="F162">
        <v>8752.0195313000004</v>
      </c>
      <c r="G162">
        <v>8858</v>
      </c>
      <c r="H162">
        <v>8393.0996094000002</v>
      </c>
      <c r="I162">
        <v>9162.9501952999999</v>
      </c>
      <c r="J162">
        <v>8832.6103516000003</v>
      </c>
      <c r="L162" t="str">
        <f t="shared" si="17"/>
        <v>07NOV2022:17:00:00</v>
      </c>
      <c r="M162">
        <v>17</v>
      </c>
      <c r="N162">
        <f t="shared" si="18"/>
        <v>-194.00390630000038</v>
      </c>
      <c r="O162">
        <f t="shared" si="19"/>
        <v>-194.00390630000038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2.073366014126611</v>
      </c>
    </row>
    <row r="163" spans="1:19" x14ac:dyDescent="0.3">
      <c r="A163" t="s">
        <v>212</v>
      </c>
      <c r="B163">
        <v>9300.2724608999997</v>
      </c>
      <c r="C163">
        <v>9018.5302733999997</v>
      </c>
      <c r="D163">
        <v>8890.9101563000004</v>
      </c>
      <c r="E163">
        <v>9169.8623047000001</v>
      </c>
      <c r="F163">
        <v>8820.0800780999998</v>
      </c>
      <c r="G163">
        <v>8923.4902344000002</v>
      </c>
      <c r="H163">
        <v>8443.8603516000003</v>
      </c>
      <c r="I163">
        <v>9018.5302733999997</v>
      </c>
      <c r="J163">
        <v>8821.3349608999997</v>
      </c>
      <c r="L163" t="str">
        <f t="shared" si="17"/>
        <v>07NOV2022:18:00:00</v>
      </c>
      <c r="M163">
        <v>18</v>
      </c>
      <c r="N163">
        <f t="shared" si="18"/>
        <v>-281.7421875</v>
      </c>
      <c r="O163">
        <f t="shared" si="19"/>
        <v>-281.7421875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3.029397135239793</v>
      </c>
    </row>
    <row r="164" spans="1:19" x14ac:dyDescent="0.3">
      <c r="A164" t="s">
        <v>213</v>
      </c>
      <c r="B164">
        <v>9307.8974608999997</v>
      </c>
      <c r="C164">
        <v>8912</v>
      </c>
      <c r="D164">
        <v>8701.9667969000002</v>
      </c>
      <c r="E164">
        <v>8997.2626952999999</v>
      </c>
      <c r="F164">
        <v>8902.3300780999998</v>
      </c>
      <c r="G164">
        <v>8992.0400391000003</v>
      </c>
      <c r="H164">
        <v>8574.0498047000001</v>
      </c>
      <c r="I164">
        <v>8912</v>
      </c>
      <c r="J164">
        <v>8846.0722655999998</v>
      </c>
      <c r="L164" t="str">
        <f t="shared" si="17"/>
        <v>07NOV2022:19:00:00</v>
      </c>
      <c r="M164">
        <v>19</v>
      </c>
      <c r="N164">
        <f t="shared" si="18"/>
        <v>-395.89746089999971</v>
      </c>
      <c r="O164">
        <f t="shared" si="19"/>
        <v>-395.89746089999971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4.2533500456258739</v>
      </c>
    </row>
    <row r="165" spans="1:19" x14ac:dyDescent="0.3">
      <c r="A165" t="s">
        <v>214</v>
      </c>
      <c r="B165">
        <v>8905.4042969000002</v>
      </c>
      <c r="C165">
        <v>8535.0595702999999</v>
      </c>
      <c r="D165">
        <v>8677.3271483999997</v>
      </c>
      <c r="E165">
        <v>8913.7646483999997</v>
      </c>
      <c r="F165">
        <v>8619.2402344000002</v>
      </c>
      <c r="G165">
        <v>8662.7802733999997</v>
      </c>
      <c r="H165">
        <v>8230.8496094000002</v>
      </c>
      <c r="I165">
        <v>8535.0595702999999</v>
      </c>
      <c r="J165">
        <v>8503.5644530999998</v>
      </c>
      <c r="L165" t="str">
        <f t="shared" si="17"/>
        <v>07NOV2022:20:00:00</v>
      </c>
      <c r="M165">
        <v>20</v>
      </c>
      <c r="N165">
        <f t="shared" si="18"/>
        <v>-370.34472660000029</v>
      </c>
      <c r="O165">
        <f t="shared" si="19"/>
        <v>-370.34472660000029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4.158651468849297</v>
      </c>
    </row>
    <row r="166" spans="1:19" x14ac:dyDescent="0.3">
      <c r="A166" t="s">
        <v>215</v>
      </c>
      <c r="B166">
        <v>8526.53125</v>
      </c>
      <c r="C166">
        <v>8208.3095702999999</v>
      </c>
      <c r="D166">
        <v>8496.9111327999999</v>
      </c>
      <c r="E166">
        <v>8590.1865233999997</v>
      </c>
      <c r="F166">
        <v>8294.0800780999998</v>
      </c>
      <c r="G166">
        <v>8316.0195313000004</v>
      </c>
      <c r="H166">
        <v>7938.5800780999998</v>
      </c>
      <c r="I166">
        <v>8208.3095702999999</v>
      </c>
      <c r="J166">
        <v>8180.6699219000002</v>
      </c>
      <c r="L166" t="str">
        <f t="shared" si="17"/>
        <v>07NOV2022:21:00:00</v>
      </c>
      <c r="M166">
        <v>21</v>
      </c>
      <c r="N166">
        <f t="shared" si="18"/>
        <v>-318.2216797000001</v>
      </c>
      <c r="O166">
        <f t="shared" si="19"/>
        <v>-318.2216797000001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3.7321352654398599</v>
      </c>
    </row>
    <row r="167" spans="1:19" x14ac:dyDescent="0.3">
      <c r="A167" t="s">
        <v>216</v>
      </c>
      <c r="B167">
        <v>8124.1987305000002</v>
      </c>
      <c r="C167">
        <v>7746.2700194999998</v>
      </c>
      <c r="D167">
        <v>8137.6855469000002</v>
      </c>
      <c r="E167">
        <v>8256.6142577999999</v>
      </c>
      <c r="F167">
        <v>7907.5600586</v>
      </c>
      <c r="G167">
        <v>7903.0200194999998</v>
      </c>
      <c r="H167">
        <v>7627.6601563000004</v>
      </c>
      <c r="I167">
        <v>7746.2700194999998</v>
      </c>
      <c r="J167">
        <v>7779.9990233999997</v>
      </c>
      <c r="L167" t="str">
        <f t="shared" si="17"/>
        <v>07NOV2022:22:00:00</v>
      </c>
      <c r="M167">
        <v>22</v>
      </c>
      <c r="N167">
        <f t="shared" si="18"/>
        <v>-377.92871100000048</v>
      </c>
      <c r="O167">
        <f t="shared" si="19"/>
        <v>-377.92871100000048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4.6518890482229871</v>
      </c>
    </row>
    <row r="168" spans="1:19" x14ac:dyDescent="0.3">
      <c r="A168" t="s">
        <v>217</v>
      </c>
      <c r="B168">
        <v>7584.5415039</v>
      </c>
      <c r="C168">
        <v>7208.2299805000002</v>
      </c>
      <c r="D168">
        <v>7580.0966797000001</v>
      </c>
      <c r="E168">
        <v>7708.2021483999997</v>
      </c>
      <c r="F168">
        <v>7378.5800780999998</v>
      </c>
      <c r="G168">
        <v>7361.4101563000004</v>
      </c>
      <c r="H168">
        <v>7191.8598633000001</v>
      </c>
      <c r="I168">
        <v>7208.2299805000002</v>
      </c>
      <c r="J168">
        <v>7267.9848633000001</v>
      </c>
      <c r="L168" t="str">
        <f t="shared" si="17"/>
        <v>07NOV2022:23:00:00</v>
      </c>
      <c r="M168">
        <v>23</v>
      </c>
      <c r="N168">
        <f t="shared" si="18"/>
        <v>-376.31152339999971</v>
      </c>
      <c r="O168">
        <f t="shared" si="19"/>
        <v>-376.31152339999971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4.9615592874862493</v>
      </c>
    </row>
    <row r="169" spans="1:19" x14ac:dyDescent="0.3">
      <c r="A169" t="s">
        <v>218</v>
      </c>
      <c r="B169">
        <v>7044.5585938000004</v>
      </c>
      <c r="C169">
        <v>6611.9599608999997</v>
      </c>
      <c r="D169">
        <v>6994.6191405999998</v>
      </c>
      <c r="E169">
        <v>7124.3002930000002</v>
      </c>
      <c r="F169">
        <v>6788.9399414</v>
      </c>
      <c r="G169">
        <v>6776.0200194999998</v>
      </c>
      <c r="H169">
        <v>6707.8398438000004</v>
      </c>
      <c r="I169">
        <v>6611.9599608999997</v>
      </c>
      <c r="J169">
        <v>6703.4916991999999</v>
      </c>
      <c r="L169" t="str">
        <f t="shared" si="17"/>
        <v>08NOV2022:00:00:00</v>
      </c>
      <c r="M169">
        <v>24</v>
      </c>
      <c r="N169">
        <f t="shared" si="18"/>
        <v>-432.59863290000067</v>
      </c>
      <c r="O169">
        <f t="shared" si="19"/>
        <v>-432.59863290000067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6.1408905489229078</v>
      </c>
    </row>
    <row r="170" spans="1:19" x14ac:dyDescent="0.3">
      <c r="A170" t="s">
        <v>219</v>
      </c>
      <c r="B170">
        <v>6617.2543944999998</v>
      </c>
      <c r="C170">
        <v>6302.2099608999997</v>
      </c>
      <c r="D170">
        <v>6501.4140625</v>
      </c>
      <c r="E170">
        <v>6607.75</v>
      </c>
      <c r="F170">
        <v>6361.7202147999997</v>
      </c>
      <c r="G170">
        <v>6403.1899414</v>
      </c>
      <c r="H170">
        <v>6219.1899414</v>
      </c>
      <c r="I170">
        <v>6302.2099608999997</v>
      </c>
      <c r="J170">
        <v>6315.6264647999997</v>
      </c>
      <c r="L170" t="str">
        <f t="shared" si="17"/>
        <v>08NOV2022:01:00:00</v>
      </c>
      <c r="M170">
        <v>1</v>
      </c>
      <c r="N170">
        <f t="shared" si="18"/>
        <v>-315.04443360000005</v>
      </c>
      <c r="O170">
        <f t="shared" si="19"/>
        <v>-315.04443360000005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4.7609539367543814</v>
      </c>
    </row>
    <row r="171" spans="1:19" x14ac:dyDescent="0.3">
      <c r="A171" t="s">
        <v>220</v>
      </c>
      <c r="B171">
        <v>6258.7456055000002</v>
      </c>
      <c r="C171">
        <v>5979.8100586</v>
      </c>
      <c r="D171">
        <v>6123.7314452999999</v>
      </c>
      <c r="E171">
        <v>6211.6420897999997</v>
      </c>
      <c r="F171">
        <v>6017.8901366999999</v>
      </c>
      <c r="G171">
        <v>6062.2099608999997</v>
      </c>
      <c r="H171">
        <v>5911.5800780999998</v>
      </c>
      <c r="I171">
        <v>5979.8100586</v>
      </c>
      <c r="J171">
        <v>5989.0644530999998</v>
      </c>
      <c r="L171" t="str">
        <f t="shared" si="17"/>
        <v>08NOV2022:02:00:00</v>
      </c>
      <c r="M171">
        <v>2</v>
      </c>
      <c r="N171">
        <f t="shared" si="18"/>
        <v>-278.93554690000019</v>
      </c>
      <c r="O171">
        <f t="shared" si="19"/>
        <v>-278.93554690000019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4.4567324585757229</v>
      </c>
    </row>
    <row r="172" spans="1:19" x14ac:dyDescent="0.3">
      <c r="A172" t="s">
        <v>221</v>
      </c>
      <c r="B172">
        <v>6062.6528319999998</v>
      </c>
      <c r="C172">
        <v>5781.5400391000003</v>
      </c>
      <c r="D172">
        <v>5915.7153319999998</v>
      </c>
      <c r="E172">
        <v>5995.8247069999998</v>
      </c>
      <c r="F172">
        <v>5818.1201172000001</v>
      </c>
      <c r="G172">
        <v>5862.2001952999999</v>
      </c>
      <c r="H172">
        <v>5730.75</v>
      </c>
      <c r="I172">
        <v>5781.5400391000003</v>
      </c>
      <c r="J172">
        <v>5794.4946289</v>
      </c>
      <c r="L172" t="str">
        <f t="shared" si="17"/>
        <v>08NOV2022:03:00:00</v>
      </c>
      <c r="M172">
        <v>3</v>
      </c>
      <c r="N172">
        <f t="shared" si="18"/>
        <v>-281.11279289999948</v>
      </c>
      <c r="O172">
        <f t="shared" si="19"/>
        <v>-281.11279289999948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4.6367951570016519</v>
      </c>
    </row>
    <row r="173" spans="1:19" x14ac:dyDescent="0.3">
      <c r="A173" t="s">
        <v>222</v>
      </c>
      <c r="B173">
        <v>5893.5400391000003</v>
      </c>
      <c r="C173">
        <v>5654.6801758000001</v>
      </c>
      <c r="D173">
        <v>5785.0170897999997</v>
      </c>
      <c r="E173">
        <v>5847.6777344000002</v>
      </c>
      <c r="F173">
        <v>5727.6000977000003</v>
      </c>
      <c r="G173">
        <v>5766.4101563000004</v>
      </c>
      <c r="H173">
        <v>5629.7299805000002</v>
      </c>
      <c r="I173">
        <v>5654.6801758000001</v>
      </c>
      <c r="J173">
        <v>5687.3134766000003</v>
      </c>
      <c r="L173" t="str">
        <f t="shared" si="17"/>
        <v>08NOV2022:04:00:00</v>
      </c>
      <c r="M173">
        <v>4</v>
      </c>
      <c r="N173">
        <f t="shared" si="18"/>
        <v>-238.85986330000014</v>
      </c>
      <c r="O173">
        <f t="shared" si="19"/>
        <v>-238.85986330000014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4.0529098252546412</v>
      </c>
    </row>
    <row r="174" spans="1:19" x14ac:dyDescent="0.3">
      <c r="A174" t="s">
        <v>223</v>
      </c>
      <c r="B174">
        <v>5955.7978516000003</v>
      </c>
      <c r="C174">
        <v>5656.5</v>
      </c>
      <c r="D174">
        <v>5819.4921875</v>
      </c>
      <c r="E174">
        <v>5850.7929688000004</v>
      </c>
      <c r="F174">
        <v>5776.7998047000001</v>
      </c>
      <c r="G174">
        <v>5812.1499022999997</v>
      </c>
      <c r="H174">
        <v>5626.7001952999999</v>
      </c>
      <c r="I174">
        <v>5656.5</v>
      </c>
      <c r="J174">
        <v>5706.0078125</v>
      </c>
      <c r="L174" t="str">
        <f t="shared" si="17"/>
        <v>08NOV2022:05:00:00</v>
      </c>
      <c r="M174">
        <v>5</v>
      </c>
      <c r="N174">
        <f t="shared" si="18"/>
        <v>-299.29785160000029</v>
      </c>
      <c r="O174">
        <f t="shared" si="19"/>
        <v>-299.29785160000029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5.0253191773390222</v>
      </c>
    </row>
    <row r="175" spans="1:19" x14ac:dyDescent="0.3">
      <c r="A175" t="s">
        <v>224</v>
      </c>
      <c r="B175">
        <v>6146.328125</v>
      </c>
      <c r="C175">
        <v>5874.6298827999999</v>
      </c>
      <c r="D175">
        <v>6039.953125</v>
      </c>
      <c r="E175">
        <v>6054.6196289</v>
      </c>
      <c r="F175">
        <v>6053.5498047000001</v>
      </c>
      <c r="G175">
        <v>6062.1699219000002</v>
      </c>
      <c r="H175">
        <v>5876.7299805000002</v>
      </c>
      <c r="I175">
        <v>5874.6298827999999</v>
      </c>
      <c r="J175">
        <v>5948.8779297000001</v>
      </c>
      <c r="L175" t="str">
        <f t="shared" si="17"/>
        <v>08NOV2022:06:00:00</v>
      </c>
      <c r="M175">
        <v>6</v>
      </c>
      <c r="N175">
        <f t="shared" si="18"/>
        <v>-271.6982422000001</v>
      </c>
      <c r="O175">
        <f t="shared" si="19"/>
        <v>-271.6982422000001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4.4204968669810496</v>
      </c>
    </row>
    <row r="176" spans="1:19" x14ac:dyDescent="0.3">
      <c r="A176" t="s">
        <v>225</v>
      </c>
      <c r="B176">
        <v>6660.7167969000002</v>
      </c>
      <c r="C176">
        <v>6356.9199219000002</v>
      </c>
      <c r="D176">
        <v>6521.0112305000002</v>
      </c>
      <c r="E176">
        <v>6471.2412108999997</v>
      </c>
      <c r="F176">
        <v>6568.7797852000003</v>
      </c>
      <c r="G176">
        <v>6570.4199219000002</v>
      </c>
      <c r="H176">
        <v>6346.5400391000003</v>
      </c>
      <c r="I176">
        <v>6356.9199219000002</v>
      </c>
      <c r="J176">
        <v>6439.4785155999998</v>
      </c>
      <c r="L176" t="str">
        <f t="shared" si="17"/>
        <v>08NOV2022:07:00:00</v>
      </c>
      <c r="M176">
        <v>7</v>
      </c>
      <c r="N176">
        <f t="shared" si="18"/>
        <v>-303.796875</v>
      </c>
      <c r="O176">
        <f t="shared" si="19"/>
        <v>-303.796875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4.5610237495969157</v>
      </c>
    </row>
    <row r="177" spans="1:19" x14ac:dyDescent="0.3">
      <c r="A177" t="s">
        <v>226</v>
      </c>
      <c r="B177">
        <v>6870.5004883000001</v>
      </c>
      <c r="C177">
        <v>6600.1298827999999</v>
      </c>
      <c r="D177">
        <v>6852.1367188000004</v>
      </c>
      <c r="E177">
        <v>6775.53125</v>
      </c>
      <c r="F177">
        <v>6824.8901366999999</v>
      </c>
      <c r="G177">
        <v>6811.5097655999998</v>
      </c>
      <c r="H177">
        <v>6496.3500977000003</v>
      </c>
      <c r="I177">
        <v>6600.1298827999999</v>
      </c>
      <c r="J177">
        <v>6660.7441405999998</v>
      </c>
      <c r="L177" t="str">
        <f t="shared" si="17"/>
        <v>08NOV2022:08:00:00</v>
      </c>
      <c r="M177">
        <v>8</v>
      </c>
      <c r="N177">
        <f t="shared" si="18"/>
        <v>-270.37060550000024</v>
      </c>
      <c r="O177">
        <f t="shared" si="19"/>
        <v>-270.37060550000024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3.9352388659373969</v>
      </c>
    </row>
    <row r="178" spans="1:19" x14ac:dyDescent="0.3">
      <c r="A178" t="s">
        <v>227</v>
      </c>
      <c r="B178">
        <v>7047.1757813000004</v>
      </c>
      <c r="C178">
        <v>6723.2099608999997</v>
      </c>
      <c r="D178">
        <v>6994.9853516000003</v>
      </c>
      <c r="E178">
        <v>6926.6396483999997</v>
      </c>
      <c r="F178">
        <v>6898.7900391000003</v>
      </c>
      <c r="G178">
        <v>6884.9501952999999</v>
      </c>
      <c r="H178">
        <v>6515.8398438000004</v>
      </c>
      <c r="I178">
        <v>6723.2099608999997</v>
      </c>
      <c r="J178">
        <v>6738.1396483999997</v>
      </c>
      <c r="L178" t="str">
        <f t="shared" si="17"/>
        <v>08NOV2022:09:00:00</v>
      </c>
      <c r="M178">
        <v>9</v>
      </c>
      <c r="N178">
        <f t="shared" si="18"/>
        <v>-323.96582040000067</v>
      </c>
      <c r="O178">
        <f t="shared" si="19"/>
        <v>-323.96582040000067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4.5971014553043883</v>
      </c>
    </row>
    <row r="179" spans="1:19" x14ac:dyDescent="0.3">
      <c r="A179" t="s">
        <v>228</v>
      </c>
      <c r="B179">
        <v>7322.0732422000001</v>
      </c>
      <c r="C179">
        <v>6983.4702147999997</v>
      </c>
      <c r="D179">
        <v>7173.6367188000004</v>
      </c>
      <c r="E179">
        <v>7086.6748047000001</v>
      </c>
      <c r="F179">
        <v>7037.4599608999997</v>
      </c>
      <c r="G179">
        <v>7032.4199219000002</v>
      </c>
      <c r="H179">
        <v>6710.6401366999999</v>
      </c>
      <c r="I179">
        <v>6983.4702147999997</v>
      </c>
      <c r="J179">
        <v>6935.5986327999999</v>
      </c>
      <c r="L179" t="str">
        <f t="shared" si="17"/>
        <v>08NOV2022:10:00:00</v>
      </c>
      <c r="M179">
        <v>10</v>
      </c>
      <c r="N179">
        <f t="shared" si="18"/>
        <v>-338.60302740000043</v>
      </c>
      <c r="O179">
        <f t="shared" si="19"/>
        <v>-338.60302740000043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4.624414645957069</v>
      </c>
    </row>
    <row r="180" spans="1:19" x14ac:dyDescent="0.3">
      <c r="A180" t="s">
        <v>229</v>
      </c>
      <c r="B180">
        <v>7546.4008789</v>
      </c>
      <c r="C180">
        <v>7288.3398438000004</v>
      </c>
      <c r="D180">
        <v>7392.2636719000002</v>
      </c>
      <c r="E180">
        <v>7309.4785155999998</v>
      </c>
      <c r="F180">
        <v>7246.3798827999999</v>
      </c>
      <c r="G180">
        <v>7234.6000977000003</v>
      </c>
      <c r="H180">
        <v>6951.8999022999997</v>
      </c>
      <c r="I180">
        <v>7288.3398438000004</v>
      </c>
      <c r="J180">
        <v>7184.5009766000003</v>
      </c>
      <c r="L180" t="str">
        <f t="shared" si="17"/>
        <v>08NOV2022:11:00:00</v>
      </c>
      <c r="M180">
        <v>11</v>
      </c>
      <c r="N180">
        <f t="shared" si="18"/>
        <v>-258.06103509999957</v>
      </c>
      <c r="O180">
        <f t="shared" si="19"/>
        <v>-258.06103509999957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3.4196571218678198</v>
      </c>
    </row>
    <row r="181" spans="1:19" x14ac:dyDescent="0.3">
      <c r="A181" t="s">
        <v>230</v>
      </c>
      <c r="B181">
        <v>7771.6123047000001</v>
      </c>
      <c r="C181">
        <v>7667.9301758000001</v>
      </c>
      <c r="D181">
        <v>7634.8627930000002</v>
      </c>
      <c r="E181">
        <v>7635.8159180000002</v>
      </c>
      <c r="F181">
        <v>7508.8398438000004</v>
      </c>
      <c r="G181">
        <v>7499.7099608999997</v>
      </c>
      <c r="H181">
        <v>7280.6499022999997</v>
      </c>
      <c r="I181">
        <v>7667.9301758000001</v>
      </c>
      <c r="J181">
        <v>7505.1914063000004</v>
      </c>
      <c r="L181" t="str">
        <f t="shared" si="17"/>
        <v>08NOV2022:12:00:00</v>
      </c>
      <c r="M181">
        <v>12</v>
      </c>
      <c r="N181">
        <f t="shared" si="18"/>
        <v>-103.68212889999995</v>
      </c>
      <c r="O181">
        <f t="shared" si="19"/>
        <v>-103.68212889999995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1.3341134996826414</v>
      </c>
    </row>
    <row r="182" spans="1:19" x14ac:dyDescent="0.3">
      <c r="A182" t="s">
        <v>231</v>
      </c>
      <c r="B182">
        <v>7997.5083008000001</v>
      </c>
      <c r="C182">
        <v>8045.75</v>
      </c>
      <c r="D182">
        <v>7823.1420897999997</v>
      </c>
      <c r="E182">
        <v>7810.2602539</v>
      </c>
      <c r="F182">
        <v>7825.6699219000002</v>
      </c>
      <c r="G182">
        <v>7811.2001952999999</v>
      </c>
      <c r="H182">
        <v>7729.1699219000002</v>
      </c>
      <c r="I182">
        <v>8045.75</v>
      </c>
      <c r="J182">
        <v>7874.9560547000001</v>
      </c>
      <c r="L182" t="str">
        <f t="shared" si="17"/>
        <v>08NOV2022:13:00:00</v>
      </c>
      <c r="M182">
        <v>13</v>
      </c>
      <c r="N182">
        <f t="shared" si="18"/>
        <v>48.241699199999857</v>
      </c>
      <c r="O182" t="str">
        <f t="shared" si="19"/>
        <v/>
      </c>
      <c r="P182">
        <f t="shared" si="20"/>
        <v>48.241699199999857</v>
      </c>
      <c r="Q182" t="str">
        <f t="shared" si="21"/>
        <v/>
      </c>
      <c r="R182">
        <f t="shared" si="22"/>
        <v>1</v>
      </c>
      <c r="S182">
        <f t="shared" si="23"/>
        <v>0.60320911695926827</v>
      </c>
    </row>
    <row r="183" spans="1:19" x14ac:dyDescent="0.3">
      <c r="A183" t="s">
        <v>232</v>
      </c>
      <c r="B183">
        <v>8175.1171875</v>
      </c>
      <c r="C183">
        <v>8482.8701172000001</v>
      </c>
      <c r="D183">
        <v>8044.3178711</v>
      </c>
      <c r="E183">
        <v>8114.2143555000002</v>
      </c>
      <c r="F183">
        <v>8109.8798827999999</v>
      </c>
      <c r="G183">
        <v>8130.0698241999999</v>
      </c>
      <c r="H183">
        <v>8267.1601563000004</v>
      </c>
      <c r="I183">
        <v>8482.8701172000001</v>
      </c>
      <c r="J183">
        <v>8284.7939452999999</v>
      </c>
      <c r="L183" t="str">
        <f t="shared" si="17"/>
        <v>08NOV2022:14:00:00</v>
      </c>
      <c r="M183">
        <v>14</v>
      </c>
      <c r="N183">
        <f t="shared" si="18"/>
        <v>307.7529297000001</v>
      </c>
      <c r="O183" t="str">
        <f t="shared" si="19"/>
        <v/>
      </c>
      <c r="P183">
        <f t="shared" si="20"/>
        <v>307.7529297000001</v>
      </c>
      <c r="Q183" t="str">
        <f t="shared" si="21"/>
        <v/>
      </c>
      <c r="R183">
        <f t="shared" si="22"/>
        <v>1</v>
      </c>
      <c r="S183">
        <f t="shared" si="23"/>
        <v>3.7645078674904324</v>
      </c>
    </row>
    <row r="184" spans="1:19" x14ac:dyDescent="0.3">
      <c r="A184" t="s">
        <v>233</v>
      </c>
      <c r="B184">
        <v>8315.5029297000001</v>
      </c>
      <c r="C184">
        <v>8738.7001952999999</v>
      </c>
      <c r="D184">
        <v>8248.8173827999999</v>
      </c>
      <c r="E184">
        <v>8305.1826172000001</v>
      </c>
      <c r="F184">
        <v>8321.8398438000004</v>
      </c>
      <c r="G184">
        <v>8375.8603516000003</v>
      </c>
      <c r="H184">
        <v>8596.4697266000003</v>
      </c>
      <c r="I184">
        <v>8738.7001952999999</v>
      </c>
      <c r="J184">
        <v>8549.9033202999999</v>
      </c>
      <c r="L184" t="str">
        <f t="shared" si="17"/>
        <v>08NOV2022:15:00:00</v>
      </c>
      <c r="M184">
        <v>15</v>
      </c>
      <c r="N184">
        <f t="shared" si="18"/>
        <v>423.19726559999981</v>
      </c>
      <c r="O184" t="str">
        <f t="shared" si="19"/>
        <v/>
      </c>
      <c r="P184">
        <f t="shared" si="20"/>
        <v>423.19726559999981</v>
      </c>
      <c r="Q184" t="str">
        <f t="shared" si="21"/>
        <v/>
      </c>
      <c r="R184">
        <f t="shared" si="22"/>
        <v>1</v>
      </c>
      <c r="S184">
        <f t="shared" si="23"/>
        <v>5.0892564067110202</v>
      </c>
    </row>
    <row r="185" spans="1:19" x14ac:dyDescent="0.3">
      <c r="A185" t="s">
        <v>234</v>
      </c>
      <c r="B185">
        <v>8531.4863280999998</v>
      </c>
      <c r="C185">
        <v>8837.6904297000001</v>
      </c>
      <c r="D185">
        <v>8445.140625</v>
      </c>
      <c r="E185">
        <v>8576.2744141000003</v>
      </c>
      <c r="F185">
        <v>8465.5</v>
      </c>
      <c r="G185">
        <v>8548.0498047000001</v>
      </c>
      <c r="H185">
        <v>8790.6201172000001</v>
      </c>
      <c r="I185">
        <v>8837.6904297000001</v>
      </c>
      <c r="J185">
        <v>8697.6835938000004</v>
      </c>
      <c r="L185" t="str">
        <f t="shared" si="17"/>
        <v>08NOV2022:16:00:00</v>
      </c>
      <c r="M185">
        <v>16</v>
      </c>
      <c r="N185">
        <f t="shared" si="18"/>
        <v>306.20410160000029</v>
      </c>
      <c r="O185" t="str">
        <f t="shared" si="19"/>
        <v/>
      </c>
      <c r="P185">
        <f t="shared" si="20"/>
        <v>306.20410160000029</v>
      </c>
      <c r="Q185" t="str">
        <f t="shared" si="21"/>
        <v/>
      </c>
      <c r="R185">
        <f t="shared" si="22"/>
        <v>1</v>
      </c>
      <c r="S185">
        <f t="shared" si="23"/>
        <v>3.5891061630311882</v>
      </c>
    </row>
    <row r="186" spans="1:19" x14ac:dyDescent="0.3">
      <c r="A186" t="s">
        <v>235</v>
      </c>
      <c r="B186">
        <v>8689.1972655999998</v>
      </c>
      <c r="C186">
        <v>8867.2197266000003</v>
      </c>
      <c r="D186">
        <v>8597.3964844000002</v>
      </c>
      <c r="E186">
        <v>8786.9189452999999</v>
      </c>
      <c r="F186">
        <v>8601.4296875</v>
      </c>
      <c r="G186">
        <v>8688.1699219000002</v>
      </c>
      <c r="H186">
        <v>8862.1396483999997</v>
      </c>
      <c r="I186">
        <v>8867.2197266000003</v>
      </c>
      <c r="J186">
        <v>8781.3183594000002</v>
      </c>
      <c r="L186" t="str">
        <f t="shared" si="17"/>
        <v>08NOV2022:17:00:00</v>
      </c>
      <c r="M186">
        <v>17</v>
      </c>
      <c r="N186">
        <f t="shared" si="18"/>
        <v>178.02246100000048</v>
      </c>
      <c r="O186" t="str">
        <f t="shared" si="19"/>
        <v/>
      </c>
      <c r="P186">
        <f t="shared" si="20"/>
        <v>178.02246100000048</v>
      </c>
      <c r="Q186" t="str">
        <f t="shared" si="21"/>
        <v/>
      </c>
      <c r="R186">
        <f t="shared" si="22"/>
        <v>1</v>
      </c>
      <c r="S186">
        <f t="shared" si="23"/>
        <v>2.0487791398726842</v>
      </c>
    </row>
    <row r="187" spans="1:19" x14ac:dyDescent="0.3">
      <c r="A187" t="s">
        <v>236</v>
      </c>
      <c r="B187">
        <v>8752.7695313000004</v>
      </c>
      <c r="C187">
        <v>8840.0703125</v>
      </c>
      <c r="D187">
        <v>8571.8271483999997</v>
      </c>
      <c r="E187">
        <v>8816.0908202999999</v>
      </c>
      <c r="F187">
        <v>8710.3896483999997</v>
      </c>
      <c r="G187">
        <v>8788.8300780999998</v>
      </c>
      <c r="H187">
        <v>8841.4101563000004</v>
      </c>
      <c r="I187">
        <v>8840.0703125</v>
      </c>
      <c r="J187">
        <v>8808.1435547000001</v>
      </c>
      <c r="L187" t="str">
        <f t="shared" si="17"/>
        <v>08NOV2022:18:00:00</v>
      </c>
      <c r="M187">
        <v>18</v>
      </c>
      <c r="N187">
        <f t="shared" si="18"/>
        <v>87.300781199999619</v>
      </c>
      <c r="O187" t="str">
        <f t="shared" si="19"/>
        <v/>
      </c>
      <c r="P187">
        <f t="shared" si="20"/>
        <v>87.300781199999619</v>
      </c>
      <c r="Q187" t="str">
        <f t="shared" si="21"/>
        <v/>
      </c>
      <c r="R187">
        <f t="shared" si="22"/>
        <v>1</v>
      </c>
      <c r="S187">
        <f t="shared" si="23"/>
        <v>0.99740751641878689</v>
      </c>
    </row>
    <row r="188" spans="1:19" x14ac:dyDescent="0.3">
      <c r="A188" t="s">
        <v>237</v>
      </c>
      <c r="B188">
        <v>8842.6914063000004</v>
      </c>
      <c r="C188">
        <v>8804.9296875</v>
      </c>
      <c r="D188">
        <v>8363.4228516000003</v>
      </c>
      <c r="E188">
        <v>8575.7285155999998</v>
      </c>
      <c r="F188">
        <v>8817.5097655999998</v>
      </c>
      <c r="G188">
        <v>8885.7197266000003</v>
      </c>
      <c r="H188">
        <v>8889.5996094000002</v>
      </c>
      <c r="I188">
        <v>8804.9296875</v>
      </c>
      <c r="J188">
        <v>8848.1816405999998</v>
      </c>
      <c r="L188" t="str">
        <f t="shared" si="17"/>
        <v>08NOV2022:19:00:00</v>
      </c>
      <c r="M188">
        <v>19</v>
      </c>
      <c r="N188">
        <f t="shared" si="18"/>
        <v>-37.761718800000381</v>
      </c>
      <c r="O188">
        <f t="shared" si="19"/>
        <v>-37.761718800000381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0.42703874945920806</v>
      </c>
    </row>
    <row r="189" spans="1:19" x14ac:dyDescent="0.3">
      <c r="A189" t="s">
        <v>238</v>
      </c>
      <c r="B189">
        <v>8656.1210938000004</v>
      </c>
      <c r="C189">
        <v>8492.7597655999998</v>
      </c>
      <c r="D189">
        <v>8378.1650391000003</v>
      </c>
      <c r="E189">
        <v>8631.7910155999998</v>
      </c>
      <c r="F189">
        <v>8561.3701172000001</v>
      </c>
      <c r="G189">
        <v>8617.0498047000001</v>
      </c>
      <c r="H189">
        <v>8503.4697266000003</v>
      </c>
      <c r="I189">
        <v>8492.7597655999998</v>
      </c>
      <c r="J189">
        <v>8536.8007813000004</v>
      </c>
      <c r="L189" t="str">
        <f t="shared" si="17"/>
        <v>08NOV2022:20:00:00</v>
      </c>
      <c r="M189">
        <v>20</v>
      </c>
      <c r="N189">
        <f t="shared" si="18"/>
        <v>-163.36132820000057</v>
      </c>
      <c r="O189">
        <f t="shared" si="19"/>
        <v>-163.36132820000057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1.8872347836839891</v>
      </c>
    </row>
    <row r="190" spans="1:19" x14ac:dyDescent="0.3">
      <c r="A190" t="s">
        <v>239</v>
      </c>
      <c r="B190">
        <v>8381.6396483999997</v>
      </c>
      <c r="C190">
        <v>8221.3398438000004</v>
      </c>
      <c r="D190">
        <v>8260.8457030999998</v>
      </c>
      <c r="E190">
        <v>8405.3457030999998</v>
      </c>
      <c r="F190">
        <v>8242.8300780999998</v>
      </c>
      <c r="G190">
        <v>8291.5195313000004</v>
      </c>
      <c r="H190">
        <v>8173.7900391000003</v>
      </c>
      <c r="I190">
        <v>8221.3398438000004</v>
      </c>
      <c r="J190">
        <v>8230.2207030999998</v>
      </c>
      <c r="L190" t="str">
        <f t="shared" si="17"/>
        <v>08NOV2022:21:00:00</v>
      </c>
      <c r="M190">
        <v>21</v>
      </c>
      <c r="N190">
        <f t="shared" si="18"/>
        <v>-160.29980459999933</v>
      </c>
      <c r="O190">
        <f t="shared" si="19"/>
        <v>-160.29980459999933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1.9125112904442214</v>
      </c>
    </row>
    <row r="191" spans="1:19" x14ac:dyDescent="0.3">
      <c r="A191" t="s">
        <v>240</v>
      </c>
      <c r="B191">
        <v>8058.3852539</v>
      </c>
      <c r="C191">
        <v>7848.0498047000001</v>
      </c>
      <c r="D191">
        <v>7903.3134766000003</v>
      </c>
      <c r="E191">
        <v>8030.3266602000003</v>
      </c>
      <c r="F191">
        <v>7869.2597655999998</v>
      </c>
      <c r="G191">
        <v>7911.0800780999998</v>
      </c>
      <c r="H191">
        <v>7812.2202147999997</v>
      </c>
      <c r="I191">
        <v>7848.0498047000001</v>
      </c>
      <c r="J191">
        <v>7858.0317383000001</v>
      </c>
      <c r="L191" t="str">
        <f t="shared" si="17"/>
        <v>08NOV2022:22:00:00</v>
      </c>
      <c r="M191">
        <v>22</v>
      </c>
      <c r="N191">
        <f t="shared" si="18"/>
        <v>-210.33544919999986</v>
      </c>
      <c r="O191">
        <f t="shared" si="19"/>
        <v>-210.33544919999986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2.610143875886354</v>
      </c>
    </row>
    <row r="192" spans="1:19" x14ac:dyDescent="0.3">
      <c r="A192" t="s">
        <v>241</v>
      </c>
      <c r="B192">
        <v>7572.4311522999997</v>
      </c>
      <c r="C192">
        <v>7310.8798827999999</v>
      </c>
      <c r="D192">
        <v>7361.1333008000001</v>
      </c>
      <c r="E192">
        <v>7493.2045897999997</v>
      </c>
      <c r="F192">
        <v>7336.4199219000002</v>
      </c>
      <c r="G192">
        <v>7366.6601563000004</v>
      </c>
      <c r="H192">
        <v>7326.1601563000004</v>
      </c>
      <c r="I192">
        <v>7310.8798827999999</v>
      </c>
      <c r="J192">
        <v>7332.4755858999997</v>
      </c>
      <c r="L192" t="str">
        <f t="shared" si="17"/>
        <v>08NOV2022:23:00:00</v>
      </c>
      <c r="M192">
        <v>23</v>
      </c>
      <c r="N192">
        <f t="shared" si="18"/>
        <v>-261.55126949999976</v>
      </c>
      <c r="O192">
        <f t="shared" si="19"/>
        <v>-261.55126949999976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3.4539933640804108</v>
      </c>
    </row>
    <row r="193" spans="1:19" x14ac:dyDescent="0.3">
      <c r="A193" t="s">
        <v>242</v>
      </c>
      <c r="B193">
        <v>7107.4931641000003</v>
      </c>
      <c r="C193">
        <v>6749.3198241999999</v>
      </c>
      <c r="D193">
        <v>6799.578125</v>
      </c>
      <c r="E193">
        <v>6975.5932616999999</v>
      </c>
      <c r="F193">
        <v>6789.6899414</v>
      </c>
      <c r="G193">
        <v>6809.4199219000002</v>
      </c>
      <c r="H193">
        <v>6821.6401366999999</v>
      </c>
      <c r="I193">
        <v>6749.3198241999999</v>
      </c>
      <c r="J193">
        <v>6788.4804688000004</v>
      </c>
      <c r="L193" t="str">
        <f t="shared" si="17"/>
        <v>09NOV2022:00:00:00</v>
      </c>
      <c r="M193">
        <v>24</v>
      </c>
      <c r="N193">
        <f t="shared" si="18"/>
        <v>-358.17333990000043</v>
      </c>
      <c r="O193">
        <f t="shared" si="19"/>
        <v>-358.17333990000043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5.0393764950649071</v>
      </c>
    </row>
    <row r="194" spans="1:19" x14ac:dyDescent="0.3">
      <c r="A194" t="s">
        <v>243</v>
      </c>
      <c r="B194">
        <v>6663.7006836</v>
      </c>
      <c r="C194">
        <v>6456.0297852000003</v>
      </c>
      <c r="D194">
        <v>6384.7241211</v>
      </c>
      <c r="E194">
        <v>6455.7670897999997</v>
      </c>
      <c r="F194">
        <v>6456.0297852000003</v>
      </c>
      <c r="G194">
        <v>6438.2202147999997</v>
      </c>
      <c r="H194">
        <v>6377.75</v>
      </c>
      <c r="I194">
        <v>6218.2900391000003</v>
      </c>
      <c r="J194">
        <v>6348.7983397999997</v>
      </c>
      <c r="L194" t="str">
        <f t="shared" si="17"/>
        <v>09NOV2022:01:00:00</v>
      </c>
      <c r="M194">
        <v>1</v>
      </c>
      <c r="N194">
        <f t="shared" si="18"/>
        <v>-207.67089839999971</v>
      </c>
      <c r="O194">
        <f t="shared" si="19"/>
        <v>-207.67089839999971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3.1164499766788372</v>
      </c>
    </row>
    <row r="195" spans="1:19" x14ac:dyDescent="0.3">
      <c r="A195" t="s">
        <v>244</v>
      </c>
      <c r="B195">
        <v>6337.2949219000002</v>
      </c>
      <c r="C195">
        <v>6071.9599608999997</v>
      </c>
      <c r="D195">
        <v>6032.5371094000002</v>
      </c>
      <c r="E195">
        <v>6085.2910155999998</v>
      </c>
      <c r="F195">
        <v>6071.9599608999997</v>
      </c>
      <c r="G195">
        <v>6059.1899414</v>
      </c>
      <c r="H195">
        <v>6016.7900391000003</v>
      </c>
      <c r="I195">
        <v>5849.6699219000002</v>
      </c>
      <c r="J195">
        <v>5977.1733397999997</v>
      </c>
      <c r="L195" t="str">
        <f t="shared" ref="L195:L258" si="24">A195</f>
        <v>09NOV2022:02:00:00</v>
      </c>
      <c r="M195">
        <v>2</v>
      </c>
      <c r="N195">
        <f t="shared" ref="N195:N258" si="25">C195-B195</f>
        <v>-265.33496100000048</v>
      </c>
      <c r="O195">
        <f t="shared" ref="O195:O258" si="26">IF(N195&lt;0,N195,"")</f>
        <v>-265.33496100000048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4.186880431950132</v>
      </c>
    </row>
    <row r="196" spans="1:19" x14ac:dyDescent="0.3">
      <c r="A196" t="s">
        <v>245</v>
      </c>
      <c r="B196">
        <v>6143.5317383000001</v>
      </c>
      <c r="C196">
        <v>5847.6801758000001</v>
      </c>
      <c r="D196">
        <v>5832.8139647999997</v>
      </c>
      <c r="E196">
        <v>5867.2231444999998</v>
      </c>
      <c r="F196">
        <v>5847.6801758000001</v>
      </c>
      <c r="G196">
        <v>5834.2597655999998</v>
      </c>
      <c r="H196">
        <v>5810.9902344000002</v>
      </c>
      <c r="I196">
        <v>5642.7402344000002</v>
      </c>
      <c r="J196">
        <v>5763.4238280999998</v>
      </c>
      <c r="L196" t="str">
        <f t="shared" si="24"/>
        <v>09NOV2022:03:00:00</v>
      </c>
      <c r="M196">
        <v>3</v>
      </c>
      <c r="N196">
        <f t="shared" si="25"/>
        <v>-295.8515625</v>
      </c>
      <c r="O196">
        <f t="shared" si="26"/>
        <v>-295.8515625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4.8156593813230009</v>
      </c>
    </row>
    <row r="197" spans="1:19" x14ac:dyDescent="0.3">
      <c r="A197" t="s">
        <v>246</v>
      </c>
      <c r="B197">
        <v>6056.8242188000004</v>
      </c>
      <c r="C197">
        <v>5743.2900391000003</v>
      </c>
      <c r="D197">
        <v>5757.3735352000003</v>
      </c>
      <c r="E197">
        <v>5801.2309569999998</v>
      </c>
      <c r="F197">
        <v>5743.2900391000003</v>
      </c>
      <c r="G197">
        <v>5728.6899414</v>
      </c>
      <c r="H197">
        <v>5717.2402344000002</v>
      </c>
      <c r="I197">
        <v>5539.0698241999999</v>
      </c>
      <c r="J197">
        <v>5661.6503905999998</v>
      </c>
      <c r="L197" t="str">
        <f t="shared" si="24"/>
        <v>09NOV2022:04:00:00</v>
      </c>
      <c r="M197">
        <v>4</v>
      </c>
      <c r="N197">
        <f t="shared" si="25"/>
        <v>-313.5341797000001</v>
      </c>
      <c r="O197">
        <f t="shared" si="26"/>
        <v>-313.5341797000001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5.1765441487770065</v>
      </c>
    </row>
    <row r="198" spans="1:19" x14ac:dyDescent="0.3">
      <c r="A198" t="s">
        <v>247</v>
      </c>
      <c r="B198">
        <v>6107.1469727000003</v>
      </c>
      <c r="C198">
        <v>5791.5800780999998</v>
      </c>
      <c r="D198">
        <v>5800.4799805000002</v>
      </c>
      <c r="E198">
        <v>5809.4160155999998</v>
      </c>
      <c r="F198">
        <v>5791.5800780999998</v>
      </c>
      <c r="G198">
        <v>5772.9799805000002</v>
      </c>
      <c r="H198">
        <v>5744.3701172000001</v>
      </c>
      <c r="I198">
        <v>5582.6601563000004</v>
      </c>
      <c r="J198">
        <v>5702.0053711</v>
      </c>
      <c r="L198" t="str">
        <f t="shared" si="24"/>
        <v>09NOV2022:05:00:00</v>
      </c>
      <c r="M198">
        <v>5</v>
      </c>
      <c r="N198">
        <f t="shared" si="25"/>
        <v>-315.56689460000052</v>
      </c>
      <c r="O198">
        <f t="shared" si="26"/>
        <v>-315.56689460000052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5.1671737394013757</v>
      </c>
    </row>
    <row r="199" spans="1:19" x14ac:dyDescent="0.3">
      <c r="A199" t="s">
        <v>248</v>
      </c>
      <c r="B199">
        <v>6349.3334961</v>
      </c>
      <c r="C199">
        <v>6024.8798827999999</v>
      </c>
      <c r="D199">
        <v>6036.0244141000003</v>
      </c>
      <c r="E199">
        <v>6020.0014647999997</v>
      </c>
      <c r="F199">
        <v>6024.8798827999999</v>
      </c>
      <c r="G199">
        <v>6000.4301758000001</v>
      </c>
      <c r="H199">
        <v>6003.9301758000001</v>
      </c>
      <c r="I199">
        <v>5819.3598633000001</v>
      </c>
      <c r="J199">
        <v>5941.5981444999998</v>
      </c>
      <c r="L199" t="str">
        <f t="shared" si="24"/>
        <v>09NOV2022:06:00:00</v>
      </c>
      <c r="M199">
        <v>6</v>
      </c>
      <c r="N199">
        <f t="shared" si="25"/>
        <v>-324.45361330000014</v>
      </c>
      <c r="O199">
        <f t="shared" si="26"/>
        <v>-324.45361330000014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5.1100420776336888</v>
      </c>
    </row>
    <row r="200" spans="1:19" x14ac:dyDescent="0.3">
      <c r="A200" t="s">
        <v>249</v>
      </c>
      <c r="B200">
        <v>6835.0654297000001</v>
      </c>
      <c r="C200">
        <v>6498.8100586</v>
      </c>
      <c r="D200">
        <v>6597.2065430000002</v>
      </c>
      <c r="E200">
        <v>6549.9628905999998</v>
      </c>
      <c r="F200">
        <v>6498.8100586</v>
      </c>
      <c r="G200">
        <v>6463.8300780999998</v>
      </c>
      <c r="H200">
        <v>6440.2900391000003</v>
      </c>
      <c r="I200">
        <v>6299.6000977000003</v>
      </c>
      <c r="J200">
        <v>6405.7119141000003</v>
      </c>
      <c r="L200" t="str">
        <f t="shared" si="24"/>
        <v>09NOV2022:07:00:00</v>
      </c>
      <c r="M200">
        <v>7</v>
      </c>
      <c r="N200">
        <f t="shared" si="25"/>
        <v>-336.25537110000005</v>
      </c>
      <c r="O200">
        <f t="shared" si="26"/>
        <v>-336.25537110000005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4.9195633100875629</v>
      </c>
    </row>
    <row r="201" spans="1:19" x14ac:dyDescent="0.3">
      <c r="A201" t="s">
        <v>250</v>
      </c>
      <c r="B201">
        <v>7100.3525391000003</v>
      </c>
      <c r="C201">
        <v>6745.6699219000002</v>
      </c>
      <c r="D201">
        <v>6918.2216797000001</v>
      </c>
      <c r="E201">
        <v>6823.7324219000002</v>
      </c>
      <c r="F201">
        <v>6745.6699219000002</v>
      </c>
      <c r="G201">
        <v>6711.4702147999997</v>
      </c>
      <c r="H201">
        <v>6598.1499022999997</v>
      </c>
      <c r="I201">
        <v>6579.1298827999999</v>
      </c>
      <c r="J201">
        <v>6641.9506836</v>
      </c>
      <c r="L201" t="str">
        <f t="shared" si="24"/>
        <v>09NOV2022:08:00:00</v>
      </c>
      <c r="M201">
        <v>8</v>
      </c>
      <c r="N201">
        <f t="shared" si="25"/>
        <v>-354.6826172000001</v>
      </c>
      <c r="O201">
        <f t="shared" si="26"/>
        <v>-354.6826172000001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4.9952817870217698</v>
      </c>
    </row>
    <row r="202" spans="1:19" x14ac:dyDescent="0.3">
      <c r="A202" t="s">
        <v>251</v>
      </c>
      <c r="B202">
        <v>7288.8847655999998</v>
      </c>
      <c r="C202">
        <v>6828.9599608999997</v>
      </c>
      <c r="D202">
        <v>7075.2612305000002</v>
      </c>
      <c r="E202">
        <v>6967.3979491999999</v>
      </c>
      <c r="F202">
        <v>6828.9599608999997</v>
      </c>
      <c r="G202">
        <v>6789.5800780999998</v>
      </c>
      <c r="H202">
        <v>6598.2900391000003</v>
      </c>
      <c r="I202">
        <v>6685.5097655999998</v>
      </c>
      <c r="J202">
        <v>6711.2402344000002</v>
      </c>
      <c r="L202" t="str">
        <f t="shared" si="24"/>
        <v>09NOV2022:09:00:00</v>
      </c>
      <c r="M202">
        <v>9</v>
      </c>
      <c r="N202">
        <f t="shared" si="25"/>
        <v>-459.9248047000001</v>
      </c>
      <c r="O202">
        <f t="shared" si="26"/>
        <v>-459.9248047000001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6.3099475364272735</v>
      </c>
    </row>
    <row r="203" spans="1:19" x14ac:dyDescent="0.3">
      <c r="A203" t="s">
        <v>252</v>
      </c>
      <c r="B203">
        <v>7464.2910155999998</v>
      </c>
      <c r="C203">
        <v>6996.8701172000001</v>
      </c>
      <c r="D203">
        <v>7245.9125977000003</v>
      </c>
      <c r="E203">
        <v>7137.7285155999998</v>
      </c>
      <c r="F203">
        <v>6996.8701172000001</v>
      </c>
      <c r="G203">
        <v>6952.2299805000002</v>
      </c>
      <c r="H203">
        <v>6739.4702147999997</v>
      </c>
      <c r="I203">
        <v>6837.0800780999998</v>
      </c>
      <c r="J203">
        <v>6865.4335938000004</v>
      </c>
      <c r="L203" t="str">
        <f t="shared" si="24"/>
        <v>09NOV2022:10:00:00</v>
      </c>
      <c r="M203">
        <v>10</v>
      </c>
      <c r="N203">
        <f t="shared" si="25"/>
        <v>-467.42089839999971</v>
      </c>
      <c r="O203">
        <f t="shared" si="26"/>
        <v>-467.42089839999971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6.2620937128940053</v>
      </c>
    </row>
    <row r="204" spans="1:19" x14ac:dyDescent="0.3">
      <c r="A204" t="s">
        <v>253</v>
      </c>
      <c r="B204">
        <v>7656.5307616999999</v>
      </c>
      <c r="C204">
        <v>7217.8901366999999</v>
      </c>
      <c r="D204">
        <v>7473.3725586</v>
      </c>
      <c r="E204">
        <v>7375.8393555000002</v>
      </c>
      <c r="F204">
        <v>7217.8901366999999</v>
      </c>
      <c r="G204">
        <v>7174.4399414</v>
      </c>
      <c r="H204">
        <v>6926.1601563000004</v>
      </c>
      <c r="I204">
        <v>7024.9702147999997</v>
      </c>
      <c r="J204">
        <v>7066.5732422000001</v>
      </c>
      <c r="L204" t="str">
        <f t="shared" si="24"/>
        <v>09NOV2022:11:00:00</v>
      </c>
      <c r="M204">
        <v>11</v>
      </c>
      <c r="N204">
        <f t="shared" si="25"/>
        <v>-438.640625</v>
      </c>
      <c r="O204">
        <f t="shared" si="26"/>
        <v>-438.640625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5.7289735867606888</v>
      </c>
    </row>
    <row r="205" spans="1:19" x14ac:dyDescent="0.3">
      <c r="A205" t="s">
        <v>254</v>
      </c>
      <c r="B205">
        <v>7911.0322266000003</v>
      </c>
      <c r="C205">
        <v>7494.5498047000001</v>
      </c>
      <c r="D205">
        <v>7746.5415039</v>
      </c>
      <c r="E205">
        <v>7651.9296875</v>
      </c>
      <c r="F205">
        <v>7494.5498047000001</v>
      </c>
      <c r="G205">
        <v>7451.6000977000003</v>
      </c>
      <c r="H205">
        <v>7165.3398438000004</v>
      </c>
      <c r="I205">
        <v>7254.5200194999998</v>
      </c>
      <c r="J205">
        <v>7317.4995116999999</v>
      </c>
      <c r="L205" t="str">
        <f t="shared" si="24"/>
        <v>09NOV2022:12:00:00</v>
      </c>
      <c r="M205">
        <v>12</v>
      </c>
      <c r="N205">
        <f t="shared" si="25"/>
        <v>-416.48242190000019</v>
      </c>
      <c r="O205">
        <f t="shared" si="26"/>
        <v>-416.48242190000019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5.2645774909072243</v>
      </c>
    </row>
    <row r="206" spans="1:19" x14ac:dyDescent="0.3">
      <c r="A206" t="s">
        <v>255</v>
      </c>
      <c r="B206">
        <v>8101.1181641000003</v>
      </c>
      <c r="C206">
        <v>7803.0200194999998</v>
      </c>
      <c r="D206">
        <v>7925.2011719000002</v>
      </c>
      <c r="E206">
        <v>7750.0571289</v>
      </c>
      <c r="F206">
        <v>7803.0200194999998</v>
      </c>
      <c r="G206">
        <v>7755.25</v>
      </c>
      <c r="H206">
        <v>7528.6499022999997</v>
      </c>
      <c r="I206">
        <v>7521.9199219000002</v>
      </c>
      <c r="J206">
        <v>7624.1000977000003</v>
      </c>
      <c r="L206" t="str">
        <f t="shared" si="24"/>
        <v>09NOV2022:13:00:00</v>
      </c>
      <c r="M206">
        <v>13</v>
      </c>
      <c r="N206">
        <f t="shared" si="25"/>
        <v>-298.09814460000052</v>
      </c>
      <c r="O206">
        <f t="shared" si="26"/>
        <v>-298.09814460000052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3.6797160411882226</v>
      </c>
    </row>
    <row r="207" spans="1:19" x14ac:dyDescent="0.3">
      <c r="A207" t="s">
        <v>256</v>
      </c>
      <c r="B207">
        <v>8311.2714844000002</v>
      </c>
      <c r="C207">
        <v>8091.1601563000004</v>
      </c>
      <c r="D207">
        <v>8162.8852539</v>
      </c>
      <c r="E207">
        <v>8075.0136719000002</v>
      </c>
      <c r="F207">
        <v>8091.1601563000004</v>
      </c>
      <c r="G207">
        <v>8029.3100586</v>
      </c>
      <c r="H207">
        <v>7872.9199219000002</v>
      </c>
      <c r="I207">
        <v>7759.0297852000003</v>
      </c>
      <c r="J207">
        <v>7904.8916016000003</v>
      </c>
      <c r="L207" t="str">
        <f t="shared" si="24"/>
        <v>09NOV2022:14:00:00</v>
      </c>
      <c r="M207">
        <v>14</v>
      </c>
      <c r="N207">
        <f t="shared" si="25"/>
        <v>-220.11132809999981</v>
      </c>
      <c r="O207">
        <f t="shared" si="26"/>
        <v>-220.11132809999981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2.648347229580239</v>
      </c>
    </row>
    <row r="208" spans="1:19" x14ac:dyDescent="0.3">
      <c r="A208" t="s">
        <v>257</v>
      </c>
      <c r="B208">
        <v>8548.6962891000003</v>
      </c>
      <c r="C208">
        <v>8345.1503905999998</v>
      </c>
      <c r="D208">
        <v>8345.9765625</v>
      </c>
      <c r="E208">
        <v>8347.2285155999998</v>
      </c>
      <c r="F208">
        <v>8345.1503905999998</v>
      </c>
      <c r="G208">
        <v>8258.7402344000002</v>
      </c>
      <c r="H208">
        <v>8156.3901366999999</v>
      </c>
      <c r="I208">
        <v>7955</v>
      </c>
      <c r="J208">
        <v>8139.8051758000001</v>
      </c>
      <c r="L208" t="str">
        <f t="shared" si="24"/>
        <v>09NOV2022:15:00:00</v>
      </c>
      <c r="M208">
        <v>15</v>
      </c>
      <c r="N208">
        <f t="shared" si="25"/>
        <v>-203.54589850000048</v>
      </c>
      <c r="O208">
        <f t="shared" si="26"/>
        <v>-203.54589850000048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2.3810168429954786</v>
      </c>
    </row>
    <row r="209" spans="1:19" x14ac:dyDescent="0.3">
      <c r="A209" t="s">
        <v>258</v>
      </c>
      <c r="B209">
        <v>8723.7353516000003</v>
      </c>
      <c r="C209">
        <v>8514.7802733999997</v>
      </c>
      <c r="D209">
        <v>8589.5644530999998</v>
      </c>
      <c r="E209">
        <v>8682.2617188000004</v>
      </c>
      <c r="F209">
        <v>8514.7802733999997</v>
      </c>
      <c r="G209">
        <v>8441</v>
      </c>
      <c r="H209">
        <v>8376.5703125</v>
      </c>
      <c r="I209">
        <v>8091.2797852000003</v>
      </c>
      <c r="J209">
        <v>8313.5576172000001</v>
      </c>
      <c r="L209" t="str">
        <f t="shared" si="24"/>
        <v>09NOV2022:16:00:00</v>
      </c>
      <c r="M209">
        <v>16</v>
      </c>
      <c r="N209">
        <f t="shared" si="25"/>
        <v>-208.95507820000057</v>
      </c>
      <c r="O209">
        <f t="shared" si="26"/>
        <v>-208.95507820000057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2.3952477898320996</v>
      </c>
    </row>
    <row r="210" spans="1:19" x14ac:dyDescent="0.3">
      <c r="A210" t="s">
        <v>259</v>
      </c>
      <c r="B210">
        <v>8778.6015625</v>
      </c>
      <c r="C210">
        <v>8649.4296875</v>
      </c>
      <c r="D210">
        <v>8780.3066405999998</v>
      </c>
      <c r="E210">
        <v>8917.0634766000003</v>
      </c>
      <c r="F210">
        <v>8649.4296875</v>
      </c>
      <c r="G210">
        <v>8574.9501952999999</v>
      </c>
      <c r="H210">
        <v>8529.2900391000003</v>
      </c>
      <c r="I210">
        <v>8203.0097655999998</v>
      </c>
      <c r="J210">
        <v>8444.5283202999999</v>
      </c>
      <c r="L210" t="str">
        <f t="shared" si="24"/>
        <v>09NOV2022:17:00:00</v>
      </c>
      <c r="M210">
        <v>17</v>
      </c>
      <c r="N210">
        <f t="shared" si="25"/>
        <v>-129.171875</v>
      </c>
      <c r="O210">
        <f t="shared" si="26"/>
        <v>-129.171875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1.4714402297490079</v>
      </c>
    </row>
    <row r="211" spans="1:19" x14ac:dyDescent="0.3">
      <c r="A211" t="s">
        <v>260</v>
      </c>
      <c r="B211">
        <v>8714.9042969000002</v>
      </c>
      <c r="C211">
        <v>8746.1298827999999</v>
      </c>
      <c r="D211">
        <v>8760.8046875</v>
      </c>
      <c r="E211">
        <v>8865.5205077999999</v>
      </c>
      <c r="F211">
        <v>8746.1298827999999</v>
      </c>
      <c r="G211">
        <v>8674.8603516000003</v>
      </c>
      <c r="H211">
        <v>8601.2802733999997</v>
      </c>
      <c r="I211">
        <v>8269.4199219000002</v>
      </c>
      <c r="J211">
        <v>8525.2519530999998</v>
      </c>
      <c r="L211" t="str">
        <f t="shared" si="24"/>
        <v>09NOV2022:18:00:00</v>
      </c>
      <c r="M211">
        <v>18</v>
      </c>
      <c r="N211">
        <f t="shared" si="25"/>
        <v>31.225585899999714</v>
      </c>
      <c r="O211" t="str">
        <f t="shared" si="26"/>
        <v/>
      </c>
      <c r="P211">
        <f t="shared" si="27"/>
        <v>31.225585899999714</v>
      </c>
      <c r="Q211" t="str">
        <f t="shared" si="28"/>
        <v/>
      </c>
      <c r="R211">
        <f t="shared" si="29"/>
        <v>1</v>
      </c>
      <c r="S211">
        <f t="shared" si="30"/>
        <v>0.35830096161936104</v>
      </c>
    </row>
    <row r="212" spans="1:19" x14ac:dyDescent="0.3">
      <c r="A212" t="s">
        <v>261</v>
      </c>
      <c r="B212">
        <v>8731.2490233999997</v>
      </c>
      <c r="C212">
        <v>8880.5703125</v>
      </c>
      <c r="D212">
        <v>8644.6279297000001</v>
      </c>
      <c r="E212">
        <v>8754.9052733999997</v>
      </c>
      <c r="F212">
        <v>8880.5703125</v>
      </c>
      <c r="G212">
        <v>8783.8896483999997</v>
      </c>
      <c r="H212">
        <v>8766.1103516000003</v>
      </c>
      <c r="I212">
        <v>8337.7597655999998</v>
      </c>
      <c r="J212">
        <v>8637.8017577999999</v>
      </c>
      <c r="L212" t="str">
        <f t="shared" si="24"/>
        <v>09NOV2022:19:00:00</v>
      </c>
      <c r="M212">
        <v>19</v>
      </c>
      <c r="N212">
        <f t="shared" si="25"/>
        <v>149.32128910000029</v>
      </c>
      <c r="O212" t="str">
        <f t="shared" si="26"/>
        <v/>
      </c>
      <c r="P212">
        <f t="shared" si="27"/>
        <v>149.32128910000029</v>
      </c>
      <c r="Q212" t="str">
        <f t="shared" si="28"/>
        <v/>
      </c>
      <c r="R212">
        <f t="shared" si="29"/>
        <v>1</v>
      </c>
      <c r="S212">
        <f t="shared" si="30"/>
        <v>1.7101939103994732</v>
      </c>
    </row>
    <row r="213" spans="1:19" x14ac:dyDescent="0.3">
      <c r="A213" t="s">
        <v>262</v>
      </c>
      <c r="B213">
        <v>8476.8740233999997</v>
      </c>
      <c r="C213">
        <v>8578.8701172000001</v>
      </c>
      <c r="D213">
        <v>8543.9765625</v>
      </c>
      <c r="E213">
        <v>8652.2607422000001</v>
      </c>
      <c r="F213">
        <v>8578.8701172000001</v>
      </c>
      <c r="G213">
        <v>8509.6904297000001</v>
      </c>
      <c r="H213">
        <v>8405.9404297000001</v>
      </c>
      <c r="I213">
        <v>8098.7402344000002</v>
      </c>
      <c r="J213">
        <v>8350.296875</v>
      </c>
      <c r="L213" t="str">
        <f t="shared" si="24"/>
        <v>09NOV2022:20:00:00</v>
      </c>
      <c r="M213">
        <v>20</v>
      </c>
      <c r="N213">
        <f t="shared" si="25"/>
        <v>101.99609380000038</v>
      </c>
      <c r="O213" t="str">
        <f t="shared" si="26"/>
        <v/>
      </c>
      <c r="P213">
        <f t="shared" si="27"/>
        <v>101.99609380000038</v>
      </c>
      <c r="Q213" t="str">
        <f t="shared" si="28"/>
        <v/>
      </c>
      <c r="R213">
        <f t="shared" si="29"/>
        <v>1</v>
      </c>
      <c r="S213">
        <f t="shared" si="30"/>
        <v>1.2032276699930318</v>
      </c>
    </row>
    <row r="214" spans="1:19" x14ac:dyDescent="0.3">
      <c r="A214" t="s">
        <v>263</v>
      </c>
      <c r="B214">
        <v>8158.4604491999999</v>
      </c>
      <c r="C214">
        <v>8254.6298827999999</v>
      </c>
      <c r="D214">
        <v>8279.5634766000003</v>
      </c>
      <c r="E214">
        <v>8337.1640625</v>
      </c>
      <c r="F214">
        <v>8254.6298827999999</v>
      </c>
      <c r="G214">
        <v>8193.9199219000002</v>
      </c>
      <c r="H214">
        <v>8105.5</v>
      </c>
      <c r="I214">
        <v>7841.1000977000003</v>
      </c>
      <c r="J214">
        <v>8057.4345702999999</v>
      </c>
      <c r="L214" t="str">
        <f t="shared" si="24"/>
        <v>09NOV2022:21:00:00</v>
      </c>
      <c r="M214">
        <v>21</v>
      </c>
      <c r="N214">
        <f t="shared" si="25"/>
        <v>96.169433600000048</v>
      </c>
      <c r="O214" t="str">
        <f t="shared" si="26"/>
        <v/>
      </c>
      <c r="P214">
        <f t="shared" si="27"/>
        <v>96.169433600000048</v>
      </c>
      <c r="Q214" t="str">
        <f t="shared" si="28"/>
        <v/>
      </c>
      <c r="R214">
        <f t="shared" si="29"/>
        <v>1</v>
      </c>
      <c r="S214">
        <f t="shared" si="30"/>
        <v>1.1787693793310012</v>
      </c>
    </row>
    <row r="215" spans="1:19" x14ac:dyDescent="0.3">
      <c r="A215" t="s">
        <v>264</v>
      </c>
      <c r="B215">
        <v>7786.7695313000004</v>
      </c>
      <c r="C215">
        <v>7836.4199219000002</v>
      </c>
      <c r="D215">
        <v>7960.5097655999998</v>
      </c>
      <c r="E215">
        <v>7965.6591797000001</v>
      </c>
      <c r="F215">
        <v>7836.4199219000002</v>
      </c>
      <c r="G215">
        <v>7791.2900391000003</v>
      </c>
      <c r="H215">
        <v>7735.8500977000003</v>
      </c>
      <c r="I215">
        <v>7455.3701172000001</v>
      </c>
      <c r="J215">
        <v>7666.6274414</v>
      </c>
      <c r="L215" t="str">
        <f t="shared" si="24"/>
        <v>09NOV2022:22:00:00</v>
      </c>
      <c r="M215">
        <v>22</v>
      </c>
      <c r="N215">
        <f t="shared" si="25"/>
        <v>49.65039059999981</v>
      </c>
      <c r="O215" t="str">
        <f t="shared" si="26"/>
        <v/>
      </c>
      <c r="P215">
        <f t="shared" si="27"/>
        <v>49.65039059999981</v>
      </c>
      <c r="Q215" t="str">
        <f t="shared" si="28"/>
        <v/>
      </c>
      <c r="R215">
        <f t="shared" si="29"/>
        <v>1</v>
      </c>
      <c r="S215">
        <f t="shared" si="30"/>
        <v>0.63762501767161828</v>
      </c>
    </row>
    <row r="216" spans="1:19" x14ac:dyDescent="0.3">
      <c r="A216" t="s">
        <v>265</v>
      </c>
      <c r="B216">
        <v>7284.2529297000001</v>
      </c>
      <c r="C216">
        <v>7310.5097655999998</v>
      </c>
      <c r="D216">
        <v>7369.7226563000004</v>
      </c>
      <c r="E216">
        <v>7445.5517577999999</v>
      </c>
      <c r="F216">
        <v>7310.5097655999998</v>
      </c>
      <c r="G216">
        <v>7268.8798827999999</v>
      </c>
      <c r="H216">
        <v>7278.0498047000001</v>
      </c>
      <c r="I216">
        <v>6971.5498047000001</v>
      </c>
      <c r="J216">
        <v>7173.3510741999999</v>
      </c>
      <c r="L216" t="str">
        <f t="shared" si="24"/>
        <v>09NOV2022:23:00:00</v>
      </c>
      <c r="M216">
        <v>23</v>
      </c>
      <c r="N216">
        <f t="shared" si="25"/>
        <v>26.256835899999714</v>
      </c>
      <c r="O216" t="str">
        <f t="shared" si="26"/>
        <v/>
      </c>
      <c r="P216">
        <f t="shared" si="27"/>
        <v>26.256835899999714</v>
      </c>
      <c r="Q216" t="str">
        <f t="shared" si="28"/>
        <v/>
      </c>
      <c r="R216">
        <f t="shared" si="29"/>
        <v>1</v>
      </c>
      <c r="S216">
        <f t="shared" si="30"/>
        <v>0.36046024422000811</v>
      </c>
    </row>
    <row r="217" spans="1:19" x14ac:dyDescent="0.3">
      <c r="A217" t="s">
        <v>266</v>
      </c>
      <c r="B217">
        <v>6779.8623047000001</v>
      </c>
      <c r="C217">
        <v>6748.6699219000002</v>
      </c>
      <c r="D217">
        <v>6754.9321289</v>
      </c>
      <c r="E217">
        <v>6826.3520508000001</v>
      </c>
      <c r="F217">
        <v>6748.6699219000002</v>
      </c>
      <c r="G217">
        <v>6703.1899414</v>
      </c>
      <c r="H217">
        <v>6788.2299805000002</v>
      </c>
      <c r="I217">
        <v>6459.4199219000002</v>
      </c>
      <c r="J217">
        <v>6645.9526366999999</v>
      </c>
      <c r="L217" t="str">
        <f t="shared" si="24"/>
        <v>10NOV2022:00:00:00</v>
      </c>
      <c r="M217">
        <v>24</v>
      </c>
      <c r="N217">
        <f t="shared" si="25"/>
        <v>-31.192382799999905</v>
      </c>
      <c r="O217">
        <f t="shared" si="26"/>
        <v>-31.192382799999905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0.46007398672944183</v>
      </c>
    </row>
    <row r="218" spans="1:19" x14ac:dyDescent="0.3">
      <c r="A218" t="s">
        <v>267</v>
      </c>
      <c r="B218">
        <v>6407.6689452999999</v>
      </c>
      <c r="C218">
        <v>6368.75</v>
      </c>
      <c r="D218">
        <v>6231.9208983999997</v>
      </c>
      <c r="E218">
        <v>6236.7177733999997</v>
      </c>
      <c r="F218">
        <v>6368.75</v>
      </c>
      <c r="G218">
        <v>6283.3901366999999</v>
      </c>
      <c r="H218">
        <v>6283.6298827999999</v>
      </c>
      <c r="I218">
        <v>6041.5400391000003</v>
      </c>
      <c r="J218">
        <v>6211.6064452999999</v>
      </c>
      <c r="L218" t="str">
        <f t="shared" si="24"/>
        <v>10NOV2022:01:00:00</v>
      </c>
      <c r="M218">
        <v>1</v>
      </c>
      <c r="N218">
        <f t="shared" si="25"/>
        <v>-38.918945299999905</v>
      </c>
      <c r="O218">
        <f t="shared" si="26"/>
        <v>-38.918945299999905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0.60738071258420423</v>
      </c>
    </row>
    <row r="219" spans="1:19" x14ac:dyDescent="0.3">
      <c r="A219" t="s">
        <v>268</v>
      </c>
      <c r="B219">
        <v>6117.1337891000003</v>
      </c>
      <c r="C219">
        <v>6020.7700194999998</v>
      </c>
      <c r="D219">
        <v>5924.1938477000003</v>
      </c>
      <c r="E219">
        <v>5927.9189452999999</v>
      </c>
      <c r="F219">
        <v>6020.7700194999998</v>
      </c>
      <c r="G219">
        <v>5945.6098633000001</v>
      </c>
      <c r="H219">
        <v>5946.9599608999997</v>
      </c>
      <c r="I219">
        <v>5715.1801758000001</v>
      </c>
      <c r="J219">
        <v>5876.5712891000003</v>
      </c>
      <c r="L219" t="str">
        <f t="shared" si="24"/>
        <v>10NOV2022:02:00:00</v>
      </c>
      <c r="M219">
        <v>2</v>
      </c>
      <c r="N219">
        <f t="shared" si="25"/>
        <v>-96.363769600000523</v>
      </c>
      <c r="O219">
        <f t="shared" si="26"/>
        <v>-96.363769600000523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1.5753091712937393</v>
      </c>
    </row>
    <row r="220" spans="1:19" x14ac:dyDescent="0.3">
      <c r="A220" t="s">
        <v>269</v>
      </c>
      <c r="B220">
        <v>5955.0507813000004</v>
      </c>
      <c r="C220">
        <v>5817.4199219000002</v>
      </c>
      <c r="D220">
        <v>5758.7089844000002</v>
      </c>
      <c r="E220">
        <v>5800.8642577999999</v>
      </c>
      <c r="F220">
        <v>5817.4199219000002</v>
      </c>
      <c r="G220">
        <v>5755.5400391000003</v>
      </c>
      <c r="H220">
        <v>5754.7797852000003</v>
      </c>
      <c r="I220">
        <v>5530.5</v>
      </c>
      <c r="J220">
        <v>5685.8676758000001</v>
      </c>
      <c r="L220" t="str">
        <f t="shared" si="24"/>
        <v>10NOV2022:03:00:00</v>
      </c>
      <c r="M220">
        <v>3</v>
      </c>
      <c r="N220">
        <f t="shared" si="25"/>
        <v>-137.63085940000019</v>
      </c>
      <c r="O220">
        <f t="shared" si="26"/>
        <v>-137.63085940000019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2.3111618096051747</v>
      </c>
    </row>
    <row r="221" spans="1:19" x14ac:dyDescent="0.3">
      <c r="A221" t="s">
        <v>270</v>
      </c>
      <c r="B221">
        <v>5897.4248047000001</v>
      </c>
      <c r="C221">
        <v>5714.5898438000004</v>
      </c>
      <c r="D221">
        <v>5682.2666016000003</v>
      </c>
      <c r="E221">
        <v>5730.828125</v>
      </c>
      <c r="F221">
        <v>5714.5898438000004</v>
      </c>
      <c r="G221">
        <v>5654.3398438000004</v>
      </c>
      <c r="H221">
        <v>5662.0498047000001</v>
      </c>
      <c r="I221">
        <v>5423.0400391000003</v>
      </c>
      <c r="J221">
        <v>5584.3496094000002</v>
      </c>
      <c r="L221" t="str">
        <f t="shared" si="24"/>
        <v>10NOV2022:04:00:00</v>
      </c>
      <c r="M221">
        <v>4</v>
      </c>
      <c r="N221">
        <f t="shared" si="25"/>
        <v>-182.83496089999971</v>
      </c>
      <c r="O221">
        <f t="shared" si="26"/>
        <v>-182.83496089999971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3.1002508205664263</v>
      </c>
    </row>
    <row r="222" spans="1:19" x14ac:dyDescent="0.3">
      <c r="A222" t="s">
        <v>271</v>
      </c>
      <c r="B222">
        <v>5992.5209961</v>
      </c>
      <c r="C222">
        <v>5763.1899414</v>
      </c>
      <c r="D222">
        <v>5784.8178711</v>
      </c>
      <c r="E222">
        <v>5846.8984375</v>
      </c>
      <c r="F222">
        <v>5763.1899414</v>
      </c>
      <c r="G222">
        <v>5702.2597655999998</v>
      </c>
      <c r="H222">
        <v>5691.8100586</v>
      </c>
      <c r="I222">
        <v>5453.0898438000004</v>
      </c>
      <c r="J222">
        <v>5621.5776366999999</v>
      </c>
      <c r="L222" t="str">
        <f t="shared" si="24"/>
        <v>10NOV2022:05:00:00</v>
      </c>
      <c r="M222">
        <v>5</v>
      </c>
      <c r="N222">
        <f t="shared" si="25"/>
        <v>-229.3310547000001</v>
      </c>
      <c r="O222">
        <f t="shared" si="26"/>
        <v>-229.3310547000001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3.8269545463295218</v>
      </c>
    </row>
    <row r="223" spans="1:19" x14ac:dyDescent="0.3">
      <c r="A223" t="s">
        <v>272</v>
      </c>
      <c r="B223">
        <v>6276.0292969000002</v>
      </c>
      <c r="C223">
        <v>6015.7099608999997</v>
      </c>
      <c r="D223">
        <v>6034.0175780999998</v>
      </c>
      <c r="E223">
        <v>6070.5371094000002</v>
      </c>
      <c r="F223">
        <v>6015.7099608999997</v>
      </c>
      <c r="G223">
        <v>5966.9399414</v>
      </c>
      <c r="H223">
        <v>5969.1098633000001</v>
      </c>
      <c r="I223">
        <v>5702.3901366999999</v>
      </c>
      <c r="J223">
        <v>5882.2055664</v>
      </c>
      <c r="L223" t="str">
        <f t="shared" si="24"/>
        <v>10NOV2022:06:00:00</v>
      </c>
      <c r="M223">
        <v>6</v>
      </c>
      <c r="N223">
        <f t="shared" si="25"/>
        <v>-260.31933600000048</v>
      </c>
      <c r="O223">
        <f t="shared" si="26"/>
        <v>-260.31933600000048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4.1478349396581589</v>
      </c>
    </row>
    <row r="224" spans="1:19" x14ac:dyDescent="0.3">
      <c r="A224" t="s">
        <v>273</v>
      </c>
      <c r="B224">
        <v>6815.5224608999997</v>
      </c>
      <c r="C224">
        <v>6530</v>
      </c>
      <c r="D224">
        <v>6565.9262694999998</v>
      </c>
      <c r="E224">
        <v>6571.5712891000003</v>
      </c>
      <c r="F224">
        <v>6530</v>
      </c>
      <c r="G224">
        <v>6476.2202147999997</v>
      </c>
      <c r="H224">
        <v>6443.3398438000004</v>
      </c>
      <c r="I224">
        <v>6230.7202147999997</v>
      </c>
      <c r="J224">
        <v>6390.1420897999997</v>
      </c>
      <c r="L224" t="str">
        <f t="shared" si="24"/>
        <v>10NOV2022:07:00:00</v>
      </c>
      <c r="M224">
        <v>7</v>
      </c>
      <c r="N224">
        <f t="shared" si="25"/>
        <v>-285.52246089999971</v>
      </c>
      <c r="O224">
        <f t="shared" si="26"/>
        <v>-285.52246089999971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4.1892967492663216</v>
      </c>
    </row>
    <row r="225" spans="1:19" x14ac:dyDescent="0.3">
      <c r="A225" t="s">
        <v>274</v>
      </c>
      <c r="B225">
        <v>7054.5429688000004</v>
      </c>
      <c r="C225">
        <v>6789</v>
      </c>
      <c r="D225">
        <v>6825.5092772999997</v>
      </c>
      <c r="E225">
        <v>6817.8227539</v>
      </c>
      <c r="F225">
        <v>6789</v>
      </c>
      <c r="G225">
        <v>6738.9199219000002</v>
      </c>
      <c r="H225">
        <v>6617.5898438000004</v>
      </c>
      <c r="I225">
        <v>6528.2700194999998</v>
      </c>
      <c r="J225">
        <v>6642.3720702999999</v>
      </c>
      <c r="L225" t="str">
        <f t="shared" si="24"/>
        <v>10NOV2022:08:00:00</v>
      </c>
      <c r="M225">
        <v>8</v>
      </c>
      <c r="N225">
        <f t="shared" si="25"/>
        <v>-265.54296880000038</v>
      </c>
      <c r="O225">
        <f t="shared" si="26"/>
        <v>-265.54296880000038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3.76414134798544</v>
      </c>
    </row>
    <row r="226" spans="1:19" x14ac:dyDescent="0.3">
      <c r="A226" t="s">
        <v>275</v>
      </c>
      <c r="B226">
        <v>7222.4521483999997</v>
      </c>
      <c r="C226">
        <v>6895.1801758000001</v>
      </c>
      <c r="D226">
        <v>6986.0498047000001</v>
      </c>
      <c r="E226">
        <v>6997.3183594000002</v>
      </c>
      <c r="F226">
        <v>6895.1801758000001</v>
      </c>
      <c r="G226">
        <v>6821.3500977000003</v>
      </c>
      <c r="H226">
        <v>6645.9101563000004</v>
      </c>
      <c r="I226">
        <v>6666.7900391000003</v>
      </c>
      <c r="J226">
        <v>6734.46875</v>
      </c>
      <c r="L226" t="str">
        <f t="shared" si="24"/>
        <v>10NOV2022:09:00:00</v>
      </c>
      <c r="M226">
        <v>9</v>
      </c>
      <c r="N226">
        <f t="shared" si="25"/>
        <v>-327.27197259999957</v>
      </c>
      <c r="O226">
        <f t="shared" si="26"/>
        <v>-327.27197259999957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4.5313138235536892</v>
      </c>
    </row>
    <row r="227" spans="1:19" x14ac:dyDescent="0.3">
      <c r="A227" t="s">
        <v>276</v>
      </c>
      <c r="B227">
        <v>7445.0415039</v>
      </c>
      <c r="C227">
        <v>7081.0297852000003</v>
      </c>
      <c r="D227">
        <v>7166.3676758000001</v>
      </c>
      <c r="E227">
        <v>7163.2192383000001</v>
      </c>
      <c r="F227">
        <v>7081.0297852000003</v>
      </c>
      <c r="G227">
        <v>6975.4799805000002</v>
      </c>
      <c r="H227">
        <v>6809.3701172000001</v>
      </c>
      <c r="I227">
        <v>6854.2700194999998</v>
      </c>
      <c r="J227">
        <v>6907.3613280999998</v>
      </c>
      <c r="L227" t="str">
        <f t="shared" si="24"/>
        <v>10NOV2022:10:00:00</v>
      </c>
      <c r="M227">
        <v>10</v>
      </c>
      <c r="N227">
        <f t="shared" si="25"/>
        <v>-364.01171869999962</v>
      </c>
      <c r="O227">
        <f t="shared" si="26"/>
        <v>-364.01171869999962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4.8893175210550037</v>
      </c>
    </row>
    <row r="228" spans="1:19" x14ac:dyDescent="0.3">
      <c r="A228" t="s">
        <v>277</v>
      </c>
      <c r="B228">
        <v>7675.6962891000003</v>
      </c>
      <c r="C228">
        <v>7324.9199219000002</v>
      </c>
      <c r="D228">
        <v>7374.9609375</v>
      </c>
      <c r="E228">
        <v>7408.4213866999999</v>
      </c>
      <c r="F228">
        <v>7324.9199219000002</v>
      </c>
      <c r="G228">
        <v>7185.2998047000001</v>
      </c>
      <c r="H228">
        <v>7020.8999022999997</v>
      </c>
      <c r="I228">
        <v>7064.6201172000001</v>
      </c>
      <c r="J228">
        <v>7122.9052733999997</v>
      </c>
      <c r="L228" t="str">
        <f t="shared" si="24"/>
        <v>10NOV2022:11:00:00</v>
      </c>
      <c r="M228">
        <v>11</v>
      </c>
      <c r="N228">
        <f t="shared" si="25"/>
        <v>-350.7763672000001</v>
      </c>
      <c r="O228">
        <f t="shared" si="26"/>
        <v>-350.7763672000001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4.5699615251599504</v>
      </c>
    </row>
    <row r="229" spans="1:19" x14ac:dyDescent="0.3">
      <c r="A229" t="s">
        <v>278</v>
      </c>
      <c r="B229">
        <v>7933.2597655999998</v>
      </c>
      <c r="C229">
        <v>7635.2202147999997</v>
      </c>
      <c r="D229">
        <v>7644.6064452999999</v>
      </c>
      <c r="E229">
        <v>7695.6484375</v>
      </c>
      <c r="F229">
        <v>7635.2202147999997</v>
      </c>
      <c r="G229">
        <v>7474.3701172000001</v>
      </c>
      <c r="H229">
        <v>7295.2797852000003</v>
      </c>
      <c r="I229">
        <v>7317.2001952999999</v>
      </c>
      <c r="J229">
        <v>7398.7153319999998</v>
      </c>
      <c r="L229" t="str">
        <f t="shared" si="24"/>
        <v>10NOV2022:12:00:00</v>
      </c>
      <c r="M229">
        <v>12</v>
      </c>
      <c r="N229">
        <f t="shared" si="25"/>
        <v>-298.03955080000014</v>
      </c>
      <c r="O229">
        <f t="shared" si="26"/>
        <v>-298.03955080000014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3.7568358985590224</v>
      </c>
    </row>
    <row r="230" spans="1:19" x14ac:dyDescent="0.3">
      <c r="A230" t="s">
        <v>279</v>
      </c>
      <c r="B230">
        <v>8199.8574219000002</v>
      </c>
      <c r="C230">
        <v>8008.9399414</v>
      </c>
      <c r="D230">
        <v>7935.8789063000004</v>
      </c>
      <c r="E230">
        <v>8018.1791991999999</v>
      </c>
      <c r="F230">
        <v>8008.9399414</v>
      </c>
      <c r="G230">
        <v>7786.8999022999997</v>
      </c>
      <c r="H230">
        <v>7724.5297852000003</v>
      </c>
      <c r="I230">
        <v>7610.7402344000002</v>
      </c>
      <c r="J230">
        <v>7742.9570313000004</v>
      </c>
      <c r="L230" t="str">
        <f t="shared" si="24"/>
        <v>10NOV2022:13:00:00</v>
      </c>
      <c r="M230">
        <v>13</v>
      </c>
      <c r="N230">
        <f t="shared" si="25"/>
        <v>-190.91748050000024</v>
      </c>
      <c r="O230">
        <f t="shared" si="26"/>
        <v>-190.91748050000024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2.3283024408461297</v>
      </c>
    </row>
    <row r="231" spans="1:19" x14ac:dyDescent="0.3">
      <c r="A231" t="s">
        <v>280</v>
      </c>
      <c r="B231">
        <v>8450.5986327999999</v>
      </c>
      <c r="C231">
        <v>8344.3203125</v>
      </c>
      <c r="D231">
        <v>8195.5410155999998</v>
      </c>
      <c r="E231">
        <v>8216.203125</v>
      </c>
      <c r="F231">
        <v>8344.3203125</v>
      </c>
      <c r="G231">
        <v>8102.6801758000001</v>
      </c>
      <c r="H231">
        <v>8118.0297852000003</v>
      </c>
      <c r="I231">
        <v>7898.5800780999998</v>
      </c>
      <c r="J231">
        <v>8071.3286133000001</v>
      </c>
      <c r="L231" t="str">
        <f t="shared" si="24"/>
        <v>10NOV2022:14:00:00</v>
      </c>
      <c r="M231">
        <v>14</v>
      </c>
      <c r="N231">
        <f t="shared" si="25"/>
        <v>-106.2783202999999</v>
      </c>
      <c r="O231">
        <f t="shared" si="26"/>
        <v>-106.2783202999999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1.257642504609001</v>
      </c>
    </row>
    <row r="232" spans="1:19" x14ac:dyDescent="0.3">
      <c r="A232" t="s">
        <v>281</v>
      </c>
      <c r="B232">
        <v>8674.1455077999999</v>
      </c>
      <c r="C232">
        <v>8596.8300780999998</v>
      </c>
      <c r="D232">
        <v>8429.5498047000001</v>
      </c>
      <c r="E232">
        <v>8431.03125</v>
      </c>
      <c r="F232">
        <v>8596.8300780999998</v>
      </c>
      <c r="G232">
        <v>8359.0400391000003</v>
      </c>
      <c r="H232">
        <v>8402.5996094000002</v>
      </c>
      <c r="I232">
        <v>8124.4799805000002</v>
      </c>
      <c r="J232">
        <v>8323.5019530999998</v>
      </c>
      <c r="L232" t="str">
        <f t="shared" si="24"/>
        <v>10NOV2022:15:00:00</v>
      </c>
      <c r="M232">
        <v>15</v>
      </c>
      <c r="N232">
        <f t="shared" si="25"/>
        <v>-77.315429700000095</v>
      </c>
      <c r="O232">
        <f t="shared" si="26"/>
        <v>-77.315429700000095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0.89133194307700059</v>
      </c>
    </row>
    <row r="233" spans="1:19" x14ac:dyDescent="0.3">
      <c r="A233" t="s">
        <v>282</v>
      </c>
      <c r="B233">
        <v>8777.2539063000004</v>
      </c>
      <c r="C233">
        <v>8727.5996094000002</v>
      </c>
      <c r="D233">
        <v>8665.0888672000001</v>
      </c>
      <c r="E233">
        <v>8759.8720702999999</v>
      </c>
      <c r="F233">
        <v>8727.5996094000002</v>
      </c>
      <c r="G233">
        <v>8533.6503905999998</v>
      </c>
      <c r="H233">
        <v>8587.1103516000003</v>
      </c>
      <c r="I233">
        <v>8272.3398438000004</v>
      </c>
      <c r="J233">
        <v>8484.6484375</v>
      </c>
      <c r="L233" t="str">
        <f t="shared" si="24"/>
        <v>10NOV2022:16:00:00</v>
      </c>
      <c r="M233">
        <v>16</v>
      </c>
      <c r="N233">
        <f t="shared" si="25"/>
        <v>-49.65429690000019</v>
      </c>
      <c r="O233">
        <f t="shared" si="26"/>
        <v>-49.65429690000019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0.56571562620924187</v>
      </c>
    </row>
    <row r="234" spans="1:19" x14ac:dyDescent="0.3">
      <c r="A234" t="s">
        <v>283</v>
      </c>
      <c r="B234">
        <v>8737.4423827999999</v>
      </c>
      <c r="C234">
        <v>8812.3203125</v>
      </c>
      <c r="D234">
        <v>8772.0078125</v>
      </c>
      <c r="E234">
        <v>8834.7080077999999</v>
      </c>
      <c r="F234">
        <v>8812.3203125</v>
      </c>
      <c r="G234">
        <v>8644.6796875</v>
      </c>
      <c r="H234">
        <v>8690.3701172000001</v>
      </c>
      <c r="I234">
        <v>8372.6396483999997</v>
      </c>
      <c r="J234">
        <v>8586.0341797000001</v>
      </c>
      <c r="L234" t="str">
        <f t="shared" si="24"/>
        <v>10NOV2022:17:00:00</v>
      </c>
      <c r="M234">
        <v>17</v>
      </c>
      <c r="N234">
        <f t="shared" si="25"/>
        <v>74.877929700000095</v>
      </c>
      <c r="O234" t="str">
        <f t="shared" si="26"/>
        <v/>
      </c>
      <c r="P234">
        <f t="shared" si="27"/>
        <v>74.877929700000095</v>
      </c>
      <c r="Q234" t="str">
        <f t="shared" si="28"/>
        <v/>
      </c>
      <c r="R234">
        <f t="shared" si="29"/>
        <v>1</v>
      </c>
      <c r="S234">
        <f t="shared" si="30"/>
        <v>0.8569776648530496</v>
      </c>
    </row>
    <row r="235" spans="1:19" x14ac:dyDescent="0.3">
      <c r="A235" t="s">
        <v>284</v>
      </c>
      <c r="B235">
        <v>8645.2099608999997</v>
      </c>
      <c r="C235">
        <v>8854.2099608999997</v>
      </c>
      <c r="D235">
        <v>8807.9716797000001</v>
      </c>
      <c r="E235">
        <v>8882.0136719000002</v>
      </c>
      <c r="F235">
        <v>8854.2099608999997</v>
      </c>
      <c r="G235">
        <v>8709.3203125</v>
      </c>
      <c r="H235">
        <v>8706.5302733999997</v>
      </c>
      <c r="I235">
        <v>8406.6699219000002</v>
      </c>
      <c r="J235">
        <v>8624.4287108999997</v>
      </c>
      <c r="L235" t="str">
        <f t="shared" si="24"/>
        <v>10NOV2022:18:00:00</v>
      </c>
      <c r="M235">
        <v>18</v>
      </c>
      <c r="N235">
        <f t="shared" si="25"/>
        <v>209</v>
      </c>
      <c r="O235" t="str">
        <f t="shared" si="26"/>
        <v/>
      </c>
      <c r="P235">
        <f t="shared" si="27"/>
        <v>209</v>
      </c>
      <c r="Q235" t="str">
        <f t="shared" si="28"/>
        <v/>
      </c>
      <c r="R235">
        <f t="shared" si="29"/>
        <v>1</v>
      </c>
      <c r="S235">
        <f t="shared" si="30"/>
        <v>2.4175237032443606</v>
      </c>
    </row>
    <row r="236" spans="1:19" x14ac:dyDescent="0.3">
      <c r="A236" t="s">
        <v>285</v>
      </c>
      <c r="B236">
        <v>8744.3554688000004</v>
      </c>
      <c r="C236">
        <v>8912.1396483999997</v>
      </c>
      <c r="D236">
        <v>8768.9267577999999</v>
      </c>
      <c r="E236">
        <v>8911.1474608999997</v>
      </c>
      <c r="F236">
        <v>8912.1396483999997</v>
      </c>
      <c r="G236">
        <v>8786.75</v>
      </c>
      <c r="H236">
        <v>8796.1396483999997</v>
      </c>
      <c r="I236">
        <v>8448.0800780999998</v>
      </c>
      <c r="J236">
        <v>8689.3710938000004</v>
      </c>
      <c r="L236" t="str">
        <f t="shared" si="24"/>
        <v>10NOV2022:19:00:00</v>
      </c>
      <c r="M236">
        <v>19</v>
      </c>
      <c r="N236">
        <f t="shared" si="25"/>
        <v>167.78417959999933</v>
      </c>
      <c r="O236" t="str">
        <f t="shared" si="26"/>
        <v/>
      </c>
      <c r="P236">
        <f t="shared" si="27"/>
        <v>167.78417959999933</v>
      </c>
      <c r="Q236" t="str">
        <f t="shared" si="28"/>
        <v/>
      </c>
      <c r="R236">
        <f t="shared" si="29"/>
        <v>1</v>
      </c>
      <c r="S236">
        <f t="shared" si="30"/>
        <v>1.9187712599133915</v>
      </c>
    </row>
    <row r="237" spans="1:19" x14ac:dyDescent="0.3">
      <c r="A237" t="s">
        <v>286</v>
      </c>
      <c r="B237">
        <v>8547.4824219000002</v>
      </c>
      <c r="C237">
        <v>8592</v>
      </c>
      <c r="D237">
        <v>8560.0058594000002</v>
      </c>
      <c r="E237">
        <v>8652.9550780999998</v>
      </c>
      <c r="F237">
        <v>8592</v>
      </c>
      <c r="G237">
        <v>8487.8203125</v>
      </c>
      <c r="H237">
        <v>8416.5195313000004</v>
      </c>
      <c r="I237">
        <v>8203.5400391000003</v>
      </c>
      <c r="J237">
        <v>8386.1240233999997</v>
      </c>
      <c r="L237" t="str">
        <f t="shared" si="24"/>
        <v>10NOV2022:20:00:00</v>
      </c>
      <c r="M237">
        <v>20</v>
      </c>
      <c r="N237">
        <f t="shared" si="25"/>
        <v>44.51757809999981</v>
      </c>
      <c r="O237" t="str">
        <f t="shared" si="26"/>
        <v/>
      </c>
      <c r="P237">
        <f t="shared" si="27"/>
        <v>44.51757809999981</v>
      </c>
      <c r="Q237" t="str">
        <f t="shared" si="28"/>
        <v/>
      </c>
      <c r="R237">
        <f t="shared" si="29"/>
        <v>1</v>
      </c>
      <c r="S237">
        <f t="shared" si="30"/>
        <v>0.52082678738172949</v>
      </c>
    </row>
    <row r="238" spans="1:19" x14ac:dyDescent="0.3">
      <c r="A238" t="s">
        <v>287</v>
      </c>
      <c r="B238">
        <v>8260.7294922000001</v>
      </c>
      <c r="C238">
        <v>8248.2197266000003</v>
      </c>
      <c r="D238">
        <v>8275.9707030999998</v>
      </c>
      <c r="E238">
        <v>8312.7246094000002</v>
      </c>
      <c r="F238">
        <v>8248.2197266000003</v>
      </c>
      <c r="G238">
        <v>8157.1298827999999</v>
      </c>
      <c r="H238">
        <v>8097.2700194999998</v>
      </c>
      <c r="I238">
        <v>7922.9399414</v>
      </c>
      <c r="J238">
        <v>8073.8623047000001</v>
      </c>
      <c r="L238" t="str">
        <f t="shared" si="24"/>
        <v>10NOV2022:21:00:00</v>
      </c>
      <c r="M238">
        <v>21</v>
      </c>
      <c r="N238">
        <f t="shared" si="25"/>
        <v>-12.50976559999981</v>
      </c>
      <c r="O238">
        <f t="shared" si="26"/>
        <v>-12.50976559999981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0.15143657242150177</v>
      </c>
    </row>
    <row r="239" spans="1:19" x14ac:dyDescent="0.3">
      <c r="A239" t="s">
        <v>288</v>
      </c>
      <c r="B239">
        <v>7885.8706055000002</v>
      </c>
      <c r="C239">
        <v>7836.3798827999999</v>
      </c>
      <c r="D239">
        <v>7911.7387694999998</v>
      </c>
      <c r="E239">
        <v>7882.9750977000003</v>
      </c>
      <c r="F239">
        <v>7836.3798827999999</v>
      </c>
      <c r="G239">
        <v>7764.7700194999998</v>
      </c>
      <c r="H239">
        <v>7734.5898438000004</v>
      </c>
      <c r="I239">
        <v>7552.1201172000001</v>
      </c>
      <c r="J239">
        <v>7693.5390625</v>
      </c>
      <c r="L239" t="str">
        <f t="shared" si="24"/>
        <v>10NOV2022:22:00:00</v>
      </c>
      <c r="M239">
        <v>22</v>
      </c>
      <c r="N239">
        <f t="shared" si="25"/>
        <v>-49.490722700000333</v>
      </c>
      <c r="O239">
        <f t="shared" si="26"/>
        <v>-49.490722700000333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0.62758730361975545</v>
      </c>
    </row>
    <row r="240" spans="1:19" x14ac:dyDescent="0.3">
      <c r="A240" t="s">
        <v>289</v>
      </c>
      <c r="B240">
        <v>7425.8432616999999</v>
      </c>
      <c r="C240">
        <v>7324.3798827999999</v>
      </c>
      <c r="D240">
        <v>7341.4106444999998</v>
      </c>
      <c r="E240">
        <v>7322.2568358999997</v>
      </c>
      <c r="F240">
        <v>7324.3798827999999</v>
      </c>
      <c r="G240">
        <v>7264.2299805000002</v>
      </c>
      <c r="H240">
        <v>7289.0600586</v>
      </c>
      <c r="I240">
        <v>7119.4902344000002</v>
      </c>
      <c r="J240">
        <v>7228.8007813000004</v>
      </c>
      <c r="L240" t="str">
        <f t="shared" si="24"/>
        <v>10NOV2022:23:00:00</v>
      </c>
      <c r="M240">
        <v>23</v>
      </c>
      <c r="N240">
        <f t="shared" si="25"/>
        <v>-101.46337889999995</v>
      </c>
      <c r="O240">
        <f t="shared" si="26"/>
        <v>-101.46337889999995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1.3663549757818605</v>
      </c>
    </row>
    <row r="241" spans="1:19" x14ac:dyDescent="0.3">
      <c r="A241" t="s">
        <v>290</v>
      </c>
      <c r="B241">
        <v>6849.3066405999998</v>
      </c>
      <c r="C241">
        <v>6756.8598633000001</v>
      </c>
      <c r="D241">
        <v>6769.1752930000002</v>
      </c>
      <c r="E241">
        <v>6777.5273438000004</v>
      </c>
      <c r="F241">
        <v>6756.8598633000001</v>
      </c>
      <c r="G241">
        <v>6706.1601563000004</v>
      </c>
      <c r="H241">
        <v>6791.2797852000003</v>
      </c>
      <c r="I241">
        <v>6630.4501952999999</v>
      </c>
      <c r="J241">
        <v>6708.546875</v>
      </c>
      <c r="L241" t="str">
        <f t="shared" si="24"/>
        <v>11NOV2022:00:00:00</v>
      </c>
      <c r="M241">
        <v>24</v>
      </c>
      <c r="N241">
        <f t="shared" si="25"/>
        <v>-92.446777299999667</v>
      </c>
      <c r="O241">
        <f t="shared" si="26"/>
        <v>-92.446777299999667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1.3497246093788746</v>
      </c>
    </row>
    <row r="242" spans="1:19" x14ac:dyDescent="0.3">
      <c r="A242" t="s">
        <v>291</v>
      </c>
      <c r="B242">
        <v>6395.1459961</v>
      </c>
      <c r="C242">
        <v>6153.6601563000004</v>
      </c>
      <c r="D242">
        <v>6339.8012694999998</v>
      </c>
      <c r="E242">
        <v>6366.4418944999998</v>
      </c>
      <c r="F242">
        <v>6352.7202147999997</v>
      </c>
      <c r="G242">
        <v>6345.0200194999998</v>
      </c>
      <c r="H242">
        <v>6153.6601563000004</v>
      </c>
      <c r="I242">
        <v>6375.8598633000001</v>
      </c>
      <c r="J242">
        <v>6309.1289063000004</v>
      </c>
      <c r="L242" t="str">
        <f t="shared" si="24"/>
        <v>11NOV2022:01:00:00</v>
      </c>
      <c r="M242">
        <v>1</v>
      </c>
      <c r="N242">
        <f t="shared" si="25"/>
        <v>-241.48583979999967</v>
      </c>
      <c r="O242">
        <f t="shared" si="26"/>
        <v>-241.48583979999967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3.7760801699799624</v>
      </c>
    </row>
    <row r="243" spans="1:19" x14ac:dyDescent="0.3">
      <c r="A243" t="s">
        <v>292</v>
      </c>
      <c r="B243">
        <v>6113.4345702999999</v>
      </c>
      <c r="C243">
        <v>5817.4501952999999</v>
      </c>
      <c r="D243">
        <v>6030.4194336</v>
      </c>
      <c r="E243">
        <v>6033.2773438000004</v>
      </c>
      <c r="F243">
        <v>5983.0698241999999</v>
      </c>
      <c r="G243">
        <v>5952.9101563000004</v>
      </c>
      <c r="H243">
        <v>5817.4501952999999</v>
      </c>
      <c r="I243">
        <v>6036.75</v>
      </c>
      <c r="J243">
        <v>5952.9130858999997</v>
      </c>
      <c r="L243" t="str">
        <f t="shared" si="24"/>
        <v>11NOV2022:02:00:00</v>
      </c>
      <c r="M243">
        <v>2</v>
      </c>
      <c r="N243">
        <f t="shared" si="25"/>
        <v>-295.984375</v>
      </c>
      <c r="O243">
        <f t="shared" si="26"/>
        <v>-295.984375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4.8415399166605519</v>
      </c>
    </row>
    <row r="244" spans="1:19" x14ac:dyDescent="0.3">
      <c r="A244" t="s">
        <v>293</v>
      </c>
      <c r="B244">
        <v>5926.2319336</v>
      </c>
      <c r="C244">
        <v>5633.8999022999997</v>
      </c>
      <c r="D244">
        <v>5843.3383789</v>
      </c>
      <c r="E244">
        <v>5855.5415039</v>
      </c>
      <c r="F244">
        <v>5778.8100586</v>
      </c>
      <c r="G244">
        <v>5741.8100586</v>
      </c>
      <c r="H244">
        <v>5633.8999022999997</v>
      </c>
      <c r="I244">
        <v>5879.8999022999997</v>
      </c>
      <c r="J244">
        <v>5768.7138672000001</v>
      </c>
      <c r="L244" t="str">
        <f t="shared" si="24"/>
        <v>11NOV2022:03:00:00</v>
      </c>
      <c r="M244">
        <v>3</v>
      </c>
      <c r="N244">
        <f t="shared" si="25"/>
        <v>-292.33203130000038</v>
      </c>
      <c r="O244">
        <f t="shared" si="26"/>
        <v>-292.33203130000038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4.9328483018452811</v>
      </c>
    </row>
    <row r="245" spans="1:19" x14ac:dyDescent="0.3">
      <c r="A245" t="s">
        <v>294</v>
      </c>
      <c r="B245">
        <v>5888.4179688000004</v>
      </c>
      <c r="C245">
        <v>5525.2700194999998</v>
      </c>
      <c r="D245">
        <v>5744.8696289</v>
      </c>
      <c r="E245">
        <v>5757.84375</v>
      </c>
      <c r="F245">
        <v>5641.5800780999998</v>
      </c>
      <c r="G245">
        <v>5599.6499022999997</v>
      </c>
      <c r="H245">
        <v>5525.2700194999998</v>
      </c>
      <c r="I245">
        <v>5722.4702147999997</v>
      </c>
      <c r="J245">
        <v>5630.3310547000001</v>
      </c>
      <c r="L245" t="str">
        <f t="shared" si="24"/>
        <v>11NOV2022:04:00:00</v>
      </c>
      <c r="M245">
        <v>4</v>
      </c>
      <c r="N245">
        <f t="shared" si="25"/>
        <v>-363.14794930000062</v>
      </c>
      <c r="O245">
        <f t="shared" si="26"/>
        <v>-363.14794930000062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6.167156462468415</v>
      </c>
    </row>
    <row r="246" spans="1:19" x14ac:dyDescent="0.3">
      <c r="A246" t="s">
        <v>295</v>
      </c>
      <c r="B246">
        <v>5981.8188477000003</v>
      </c>
      <c r="C246">
        <v>5539.1098633000001</v>
      </c>
      <c r="D246">
        <v>5822.2163086</v>
      </c>
      <c r="E246">
        <v>5832.5551758000001</v>
      </c>
      <c r="F246">
        <v>5669.1401366999999</v>
      </c>
      <c r="G246">
        <v>5642.4199219000002</v>
      </c>
      <c r="H246">
        <v>5539.1098633000001</v>
      </c>
      <c r="I246">
        <v>5747.8198241999999</v>
      </c>
      <c r="J246">
        <v>5657.4902344000002</v>
      </c>
      <c r="L246" t="str">
        <f t="shared" si="24"/>
        <v>11NOV2022:05:00:00</v>
      </c>
      <c r="M246">
        <v>5</v>
      </c>
      <c r="N246">
        <f t="shared" si="25"/>
        <v>-442.70898440000019</v>
      </c>
      <c r="O246">
        <f t="shared" si="26"/>
        <v>-442.70898440000019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7.4009092497045623</v>
      </c>
    </row>
    <row r="247" spans="1:19" x14ac:dyDescent="0.3">
      <c r="A247" t="s">
        <v>296</v>
      </c>
      <c r="B247">
        <v>6194.5722655999998</v>
      </c>
      <c r="C247">
        <v>5865.3999022999997</v>
      </c>
      <c r="D247">
        <v>6058.3183594000002</v>
      </c>
      <c r="E247">
        <v>6063.7915039</v>
      </c>
      <c r="F247">
        <v>5964.8701172000001</v>
      </c>
      <c r="G247">
        <v>5972.1401366999999</v>
      </c>
      <c r="H247">
        <v>5865.3999022999997</v>
      </c>
      <c r="I247">
        <v>6077.4501952999999</v>
      </c>
      <c r="J247">
        <v>5981.2231444999998</v>
      </c>
      <c r="L247" t="str">
        <f t="shared" si="24"/>
        <v>11NOV2022:06:00:00</v>
      </c>
      <c r="M247">
        <v>6</v>
      </c>
      <c r="N247">
        <f t="shared" si="25"/>
        <v>-329.17236330000014</v>
      </c>
      <c r="O247">
        <f t="shared" si="26"/>
        <v>-329.17236330000014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5.3138836579238271</v>
      </c>
    </row>
    <row r="248" spans="1:19" x14ac:dyDescent="0.3">
      <c r="A248" t="s">
        <v>297</v>
      </c>
      <c r="B248">
        <v>6677.0693358999997</v>
      </c>
      <c r="C248">
        <v>6433.9399414</v>
      </c>
      <c r="D248">
        <v>6602.8691405999998</v>
      </c>
      <c r="E248">
        <v>6608.4868164</v>
      </c>
      <c r="F248">
        <v>6566.6899414</v>
      </c>
      <c r="G248">
        <v>6641.1499022999997</v>
      </c>
      <c r="H248">
        <v>6433.9399414</v>
      </c>
      <c r="I248">
        <v>6764.6801758000001</v>
      </c>
      <c r="J248">
        <v>6621.4140625</v>
      </c>
      <c r="L248" t="str">
        <f t="shared" si="24"/>
        <v>11NOV2022:07:00:00</v>
      </c>
      <c r="M248">
        <v>7</v>
      </c>
      <c r="N248">
        <f t="shared" si="25"/>
        <v>-243.12939449999976</v>
      </c>
      <c r="O248">
        <f t="shared" si="26"/>
        <v>-243.12939449999976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3.6412590954056414</v>
      </c>
    </row>
    <row r="249" spans="1:19" x14ac:dyDescent="0.3">
      <c r="A249" t="s">
        <v>298</v>
      </c>
      <c r="B249">
        <v>6942.4418944999998</v>
      </c>
      <c r="C249">
        <v>6690.9199219000002</v>
      </c>
      <c r="D249">
        <v>6885.8847655999998</v>
      </c>
      <c r="E249">
        <v>6846.9184569999998</v>
      </c>
      <c r="F249">
        <v>6919.1000977000003</v>
      </c>
      <c r="G249">
        <v>7024.5498047000001</v>
      </c>
      <c r="H249">
        <v>6690.9199219000002</v>
      </c>
      <c r="I249">
        <v>7174.8300780999998</v>
      </c>
      <c r="J249">
        <v>6977.9228516000003</v>
      </c>
      <c r="L249" t="str">
        <f t="shared" si="24"/>
        <v>11NOV2022:08:00:00</v>
      </c>
      <c r="M249">
        <v>8</v>
      </c>
      <c r="N249">
        <f t="shared" si="25"/>
        <v>-251.52197259999957</v>
      </c>
      <c r="O249">
        <f t="shared" si="26"/>
        <v>-251.52197259999957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3.622961148573133</v>
      </c>
    </row>
    <row r="250" spans="1:19" x14ac:dyDescent="0.3">
      <c r="A250" t="s">
        <v>299</v>
      </c>
      <c r="B250">
        <v>7216.3930664</v>
      </c>
      <c r="C250">
        <v>6807.7597655999998</v>
      </c>
      <c r="D250">
        <v>7056.3813477000003</v>
      </c>
      <c r="E250">
        <v>7057.3378905999998</v>
      </c>
      <c r="F250">
        <v>7032.9199219000002</v>
      </c>
      <c r="G250">
        <v>7131.3300780999998</v>
      </c>
      <c r="H250">
        <v>6807.7597655999998</v>
      </c>
      <c r="I250">
        <v>7288.2299805000002</v>
      </c>
      <c r="J250">
        <v>7090.5908202999999</v>
      </c>
      <c r="L250" t="str">
        <f t="shared" si="24"/>
        <v>11NOV2022:09:00:00</v>
      </c>
      <c r="M250">
        <v>9</v>
      </c>
      <c r="N250">
        <f t="shared" si="25"/>
        <v>-408.63330080000014</v>
      </c>
      <c r="O250">
        <f t="shared" si="26"/>
        <v>-408.63330080000014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5.6625698883092115</v>
      </c>
    </row>
    <row r="251" spans="1:19" x14ac:dyDescent="0.3">
      <c r="A251" t="s">
        <v>300</v>
      </c>
      <c r="B251">
        <v>7520.9790039</v>
      </c>
      <c r="C251">
        <v>7075.1000977000003</v>
      </c>
      <c r="D251">
        <v>7253.4414063000004</v>
      </c>
      <c r="E251">
        <v>7250.3115233999997</v>
      </c>
      <c r="F251">
        <v>7150.5498047000001</v>
      </c>
      <c r="G251">
        <v>7234.7998047000001</v>
      </c>
      <c r="H251">
        <v>7075.1000977000003</v>
      </c>
      <c r="I251">
        <v>7389.3100586</v>
      </c>
      <c r="J251">
        <v>7236.3164063000004</v>
      </c>
      <c r="L251" t="str">
        <f t="shared" si="24"/>
        <v>11NOV2022:10:00:00</v>
      </c>
      <c r="M251">
        <v>10</v>
      </c>
      <c r="N251">
        <f t="shared" si="25"/>
        <v>-445.87890619999962</v>
      </c>
      <c r="O251">
        <f t="shared" si="26"/>
        <v>-445.87890619999962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5.9284689661916268</v>
      </c>
    </row>
    <row r="252" spans="1:19" x14ac:dyDescent="0.3">
      <c r="A252" t="s">
        <v>301</v>
      </c>
      <c r="B252">
        <v>7743.6699219000002</v>
      </c>
      <c r="C252">
        <v>7274.8300780999998</v>
      </c>
      <c r="D252">
        <v>7438.9462891000003</v>
      </c>
      <c r="E252">
        <v>7436.2099608999997</v>
      </c>
      <c r="F252">
        <v>7224</v>
      </c>
      <c r="G252">
        <v>7300.4199219000002</v>
      </c>
      <c r="H252">
        <v>7274.8300780999998</v>
      </c>
      <c r="I252">
        <v>7430.0400391000003</v>
      </c>
      <c r="J252">
        <v>7327.9267577999999</v>
      </c>
      <c r="L252" t="str">
        <f t="shared" si="24"/>
        <v>11NOV2022:11:00:00</v>
      </c>
      <c r="M252">
        <v>11</v>
      </c>
      <c r="N252">
        <f t="shared" si="25"/>
        <v>-468.83984380000038</v>
      </c>
      <c r="O252">
        <f t="shared" si="26"/>
        <v>-468.83984380000038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6.0544915851083312</v>
      </c>
    </row>
    <row r="253" spans="1:19" x14ac:dyDescent="0.3">
      <c r="A253" t="s">
        <v>302</v>
      </c>
      <c r="B253">
        <v>7921.1840819999998</v>
      </c>
      <c r="C253">
        <v>7401.5498047000001</v>
      </c>
      <c r="D253">
        <v>7541.4282227000003</v>
      </c>
      <c r="E253">
        <v>7530.9414063000004</v>
      </c>
      <c r="F253">
        <v>7263.5097655999998</v>
      </c>
      <c r="G253">
        <v>7325.3701172000001</v>
      </c>
      <c r="H253">
        <v>7401.5498047000001</v>
      </c>
      <c r="I253">
        <v>7414</v>
      </c>
      <c r="J253">
        <v>7366.1567383000001</v>
      </c>
      <c r="L253" t="str">
        <f t="shared" si="24"/>
        <v>11NOV2022:12:00:00</v>
      </c>
      <c r="M253">
        <v>12</v>
      </c>
      <c r="N253">
        <f t="shared" si="25"/>
        <v>-519.63427729999967</v>
      </c>
      <c r="O253">
        <f t="shared" si="26"/>
        <v>-519.63427729999967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6.5600580913251356</v>
      </c>
    </row>
    <row r="254" spans="1:19" x14ac:dyDescent="0.3">
      <c r="A254" t="s">
        <v>303</v>
      </c>
      <c r="B254">
        <v>7937.2368164</v>
      </c>
      <c r="C254">
        <v>7539.8901366999999</v>
      </c>
      <c r="D254">
        <v>7533.6391602000003</v>
      </c>
      <c r="E254">
        <v>7541.5600586</v>
      </c>
      <c r="F254">
        <v>7297.9101563000004</v>
      </c>
      <c r="G254">
        <v>7318.9902344000002</v>
      </c>
      <c r="H254">
        <v>7539.8901366999999</v>
      </c>
      <c r="I254">
        <v>7358.0097655999998</v>
      </c>
      <c r="J254">
        <v>7384.7099608999997</v>
      </c>
      <c r="L254" t="str">
        <f t="shared" si="24"/>
        <v>11NOV2022:13:00:00</v>
      </c>
      <c r="M254">
        <v>13</v>
      </c>
      <c r="N254">
        <f t="shared" si="25"/>
        <v>-397.3466797000001</v>
      </c>
      <c r="O254">
        <f t="shared" si="26"/>
        <v>-397.3466797000001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5.0061084088986529</v>
      </c>
    </row>
    <row r="255" spans="1:19" x14ac:dyDescent="0.3">
      <c r="A255" t="s">
        <v>304</v>
      </c>
      <c r="B255">
        <v>7594.8583983999997</v>
      </c>
      <c r="C255">
        <v>7572.8300780999998</v>
      </c>
      <c r="D255">
        <v>7536.3486327999999</v>
      </c>
      <c r="E255">
        <v>7609.9267577999999</v>
      </c>
      <c r="F255">
        <v>7235.8100586</v>
      </c>
      <c r="G255">
        <v>7221.0498047000001</v>
      </c>
      <c r="H255">
        <v>7572.8300780999998</v>
      </c>
      <c r="I255">
        <v>7235.0698241999999</v>
      </c>
      <c r="J255">
        <v>7316.1162108999997</v>
      </c>
      <c r="L255" t="str">
        <f t="shared" si="24"/>
        <v>11NOV2022:14:00:00</v>
      </c>
      <c r="M255">
        <v>14</v>
      </c>
      <c r="N255">
        <f t="shared" si="25"/>
        <v>-22.028320299999905</v>
      </c>
      <c r="O255">
        <f t="shared" si="26"/>
        <v>-22.028320299999905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0.29004254120972928</v>
      </c>
    </row>
    <row r="256" spans="1:19" x14ac:dyDescent="0.3">
      <c r="A256" t="s">
        <v>305</v>
      </c>
      <c r="B256">
        <v>7112.4042969000002</v>
      </c>
      <c r="C256">
        <v>7505.2998047000001</v>
      </c>
      <c r="D256">
        <v>7385.7622069999998</v>
      </c>
      <c r="E256">
        <v>7438.1894530999998</v>
      </c>
      <c r="F256">
        <v>7151.8999022999997</v>
      </c>
      <c r="G256">
        <v>7105.5898438000004</v>
      </c>
      <c r="H256">
        <v>7505.2998047000001</v>
      </c>
      <c r="I256">
        <v>7099.1801758000001</v>
      </c>
      <c r="J256">
        <v>7210.2207030999998</v>
      </c>
      <c r="L256" t="str">
        <f t="shared" si="24"/>
        <v>11NOV2022:15:00:00</v>
      </c>
      <c r="M256">
        <v>15</v>
      </c>
      <c r="N256">
        <f t="shared" si="25"/>
        <v>392.8955077999999</v>
      </c>
      <c r="O256" t="str">
        <f t="shared" si="26"/>
        <v/>
      </c>
      <c r="P256">
        <f t="shared" si="27"/>
        <v>392.8955077999999</v>
      </c>
      <c r="Q256" t="str">
        <f t="shared" si="28"/>
        <v/>
      </c>
      <c r="R256">
        <f t="shared" si="29"/>
        <v>1</v>
      </c>
      <c r="S256">
        <f t="shared" si="30"/>
        <v>5.5240884994578643</v>
      </c>
    </row>
    <row r="257" spans="1:19" x14ac:dyDescent="0.3">
      <c r="A257" t="s">
        <v>306</v>
      </c>
      <c r="B257">
        <v>6907.9873047000001</v>
      </c>
      <c r="C257">
        <v>7446.6899414</v>
      </c>
      <c r="D257">
        <v>7224.8691405999998</v>
      </c>
      <c r="E257">
        <v>7299.1694336</v>
      </c>
      <c r="F257">
        <v>7027.5800780999998</v>
      </c>
      <c r="G257">
        <v>6952.5898438000004</v>
      </c>
      <c r="H257">
        <v>7446.6899414</v>
      </c>
      <c r="I257">
        <v>6940.8999022999997</v>
      </c>
      <c r="J257">
        <v>7083.2719727000003</v>
      </c>
      <c r="L257" t="str">
        <f t="shared" si="24"/>
        <v>11NOV2022:16:00:00</v>
      </c>
      <c r="M257">
        <v>16</v>
      </c>
      <c r="N257">
        <f t="shared" si="25"/>
        <v>538.70263669999986</v>
      </c>
      <c r="O257" t="str">
        <f t="shared" si="26"/>
        <v/>
      </c>
      <c r="P257">
        <f t="shared" si="27"/>
        <v>538.70263669999986</v>
      </c>
      <c r="Q257" t="str">
        <f t="shared" si="28"/>
        <v/>
      </c>
      <c r="R257">
        <f t="shared" si="29"/>
        <v>1</v>
      </c>
      <c r="S257">
        <f t="shared" si="30"/>
        <v>7.7982574799099842</v>
      </c>
    </row>
    <row r="258" spans="1:19" x14ac:dyDescent="0.3">
      <c r="A258" t="s">
        <v>307</v>
      </c>
      <c r="B258">
        <v>6864.0854491999999</v>
      </c>
      <c r="C258">
        <v>7421.4501952999999</v>
      </c>
      <c r="D258">
        <v>6992.1220702999999</v>
      </c>
      <c r="E258">
        <v>7027.2944336</v>
      </c>
      <c r="F258">
        <v>6925.5400391000003</v>
      </c>
      <c r="G258">
        <v>6861.0200194999998</v>
      </c>
      <c r="H258">
        <v>7421.4501952999999</v>
      </c>
      <c r="I258">
        <v>6894.1201172000001</v>
      </c>
      <c r="J258">
        <v>7022.3901366999999</v>
      </c>
      <c r="L258" t="str">
        <f t="shared" si="24"/>
        <v>11NOV2022:17:00:00</v>
      </c>
      <c r="M258">
        <v>17</v>
      </c>
      <c r="N258">
        <f t="shared" si="25"/>
        <v>557.36474610000005</v>
      </c>
      <c r="O258" t="str">
        <f t="shared" si="26"/>
        <v/>
      </c>
      <c r="P258">
        <f t="shared" si="27"/>
        <v>557.36474610000005</v>
      </c>
      <c r="Q258" t="str">
        <f t="shared" si="28"/>
        <v/>
      </c>
      <c r="R258">
        <f t="shared" si="29"/>
        <v>1</v>
      </c>
      <c r="S258">
        <f t="shared" si="30"/>
        <v>8.1200146796680706</v>
      </c>
    </row>
    <row r="259" spans="1:19" x14ac:dyDescent="0.3">
      <c r="A259" t="s">
        <v>308</v>
      </c>
      <c r="B259">
        <v>7006.9028319999998</v>
      </c>
      <c r="C259">
        <v>7568.7099608999997</v>
      </c>
      <c r="D259">
        <v>6797.2177733999997</v>
      </c>
      <c r="E259">
        <v>6863.7617188000004</v>
      </c>
      <c r="F259">
        <v>7027.8798827999999</v>
      </c>
      <c r="G259">
        <v>7016.3500977000003</v>
      </c>
      <c r="H259">
        <v>7568.7099608999997</v>
      </c>
      <c r="I259">
        <v>7128.3701172000001</v>
      </c>
      <c r="J259">
        <v>7195.3769530999998</v>
      </c>
      <c r="L259" t="str">
        <f t="shared" ref="L259:L323" si="31">A259</f>
        <v>11NOV2022:18:00:00</v>
      </c>
      <c r="M259">
        <v>18</v>
      </c>
      <c r="N259">
        <f t="shared" ref="N259:N323" si="32">C259-B259</f>
        <v>561.80712889999995</v>
      </c>
      <c r="O259" t="str">
        <f t="shared" ref="O259:O322" si="33">IF(N259&lt;0,N259,"")</f>
        <v/>
      </c>
      <c r="P259">
        <f t="shared" ref="P259:P322" si="34">IF(N259&gt;0,N259,"")</f>
        <v>561.80712889999995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8.0179095153748801</v>
      </c>
    </row>
    <row r="260" spans="1:19" x14ac:dyDescent="0.3">
      <c r="A260" t="s">
        <v>309</v>
      </c>
      <c r="B260">
        <v>7070.5341797000001</v>
      </c>
      <c r="C260">
        <v>7909.7099608999997</v>
      </c>
      <c r="D260">
        <v>6701.7324219000002</v>
      </c>
      <c r="E260">
        <v>6860.8115233999997</v>
      </c>
      <c r="F260">
        <v>7291.6499022999997</v>
      </c>
      <c r="G260">
        <v>7352.5297852000003</v>
      </c>
      <c r="H260">
        <v>7909.7099608999997</v>
      </c>
      <c r="I260">
        <v>7565.3598633000001</v>
      </c>
      <c r="J260">
        <v>7557.1835938000004</v>
      </c>
      <c r="L260" t="str">
        <f t="shared" si="31"/>
        <v>11NOV2022:19:00:00</v>
      </c>
      <c r="M260">
        <v>19</v>
      </c>
      <c r="N260">
        <f t="shared" si="32"/>
        <v>839.17578119999962</v>
      </c>
      <c r="O260" t="str">
        <f t="shared" si="33"/>
        <v/>
      </c>
      <c r="P260">
        <f t="shared" si="34"/>
        <v>839.17578119999962</v>
      </c>
      <c r="Q260" t="str">
        <f t="shared" si="35"/>
        <v/>
      </c>
      <c r="R260">
        <f t="shared" si="36"/>
        <v>1</v>
      </c>
      <c r="S260">
        <f t="shared" si="37"/>
        <v>11.868633399854458</v>
      </c>
    </row>
    <row r="261" spans="1:19" x14ac:dyDescent="0.3">
      <c r="A261" t="s">
        <v>310</v>
      </c>
      <c r="B261">
        <v>6980.0195313000004</v>
      </c>
      <c r="C261">
        <v>7826.0600586</v>
      </c>
      <c r="D261">
        <v>6573.0410155999998</v>
      </c>
      <c r="E261">
        <v>6743.4926758000001</v>
      </c>
      <c r="F261">
        <v>7232.6899414</v>
      </c>
      <c r="G261">
        <v>7330.6401366999999</v>
      </c>
      <c r="H261">
        <v>7826.0600586</v>
      </c>
      <c r="I261">
        <v>7667.1298827999999</v>
      </c>
      <c r="J261">
        <v>7557.5742188000004</v>
      </c>
      <c r="L261" t="str">
        <f t="shared" si="31"/>
        <v>11NOV2022:20:00:00</v>
      </c>
      <c r="M261">
        <v>20</v>
      </c>
      <c r="N261">
        <f t="shared" si="32"/>
        <v>846.04052729999967</v>
      </c>
      <c r="O261" t="str">
        <f t="shared" si="33"/>
        <v/>
      </c>
      <c r="P261">
        <f t="shared" si="34"/>
        <v>846.04052729999967</v>
      </c>
      <c r="Q261" t="str">
        <f t="shared" si="35"/>
        <v/>
      </c>
      <c r="R261">
        <f t="shared" si="36"/>
        <v>1</v>
      </c>
      <c r="S261">
        <f t="shared" si="37"/>
        <v>12.120890543445629</v>
      </c>
    </row>
    <row r="262" spans="1:19" x14ac:dyDescent="0.3">
      <c r="A262" t="s">
        <v>311</v>
      </c>
      <c r="B262">
        <v>6867.3203125</v>
      </c>
      <c r="C262">
        <v>7748.8999022999997</v>
      </c>
      <c r="D262">
        <v>6435.6601563000004</v>
      </c>
      <c r="E262">
        <v>6533.2626952999999</v>
      </c>
      <c r="F262">
        <v>7112.7597655999998</v>
      </c>
      <c r="G262">
        <v>7244.0498047000001</v>
      </c>
      <c r="H262">
        <v>7748.8999022999997</v>
      </c>
      <c r="I262">
        <v>7668.7597655999998</v>
      </c>
      <c r="J262">
        <v>7499.2172852000003</v>
      </c>
      <c r="L262" t="str">
        <f t="shared" si="31"/>
        <v>11NOV2022:21:00:00</v>
      </c>
      <c r="M262">
        <v>21</v>
      </c>
      <c r="N262">
        <f t="shared" si="32"/>
        <v>881.57958979999967</v>
      </c>
      <c r="O262" t="str">
        <f t="shared" si="33"/>
        <v/>
      </c>
      <c r="P262">
        <f t="shared" si="34"/>
        <v>881.57958979999967</v>
      </c>
      <c r="Q262" t="str">
        <f t="shared" si="35"/>
        <v/>
      </c>
      <c r="R262">
        <f t="shared" si="36"/>
        <v>1</v>
      </c>
      <c r="S262">
        <f t="shared" si="37"/>
        <v>12.837315716806383</v>
      </c>
    </row>
    <row r="263" spans="1:19" x14ac:dyDescent="0.3">
      <c r="A263" t="s">
        <v>312</v>
      </c>
      <c r="B263">
        <v>6737.8325194999998</v>
      </c>
      <c r="C263">
        <v>7637</v>
      </c>
      <c r="D263">
        <v>6325.4965819999998</v>
      </c>
      <c r="E263">
        <v>6308.6865233999997</v>
      </c>
      <c r="F263">
        <v>6982.3300780999998</v>
      </c>
      <c r="G263">
        <v>7137.2900391000003</v>
      </c>
      <c r="H263">
        <v>7637</v>
      </c>
      <c r="I263">
        <v>7654.8999022999997</v>
      </c>
      <c r="J263">
        <v>7420.1367188000004</v>
      </c>
      <c r="L263" t="str">
        <f t="shared" si="31"/>
        <v>11NOV2022:22:00:00</v>
      </c>
      <c r="M263">
        <v>22</v>
      </c>
      <c r="N263">
        <f t="shared" si="32"/>
        <v>899.16748050000024</v>
      </c>
      <c r="O263" t="str">
        <f t="shared" si="33"/>
        <v/>
      </c>
      <c r="P263">
        <f t="shared" si="34"/>
        <v>899.16748050000024</v>
      </c>
      <c r="Q263" t="str">
        <f t="shared" si="35"/>
        <v/>
      </c>
      <c r="R263">
        <f t="shared" si="36"/>
        <v>1</v>
      </c>
      <c r="S263">
        <f t="shared" si="37"/>
        <v>13.345055370517366</v>
      </c>
    </row>
    <row r="264" spans="1:19" x14ac:dyDescent="0.3">
      <c r="A264" t="s">
        <v>313</v>
      </c>
      <c r="B264">
        <v>6542.3012694999998</v>
      </c>
      <c r="C264">
        <v>7394.8198241999999</v>
      </c>
      <c r="D264">
        <v>6149.2314452999999</v>
      </c>
      <c r="E264">
        <v>6034.0634766000003</v>
      </c>
      <c r="F264">
        <v>6788.1298827999999</v>
      </c>
      <c r="G264">
        <v>6932.2900391000003</v>
      </c>
      <c r="H264">
        <v>7394.8198241999999</v>
      </c>
      <c r="I264">
        <v>7392.7998047000001</v>
      </c>
      <c r="J264">
        <v>7187.4770508000001</v>
      </c>
      <c r="L264" t="str">
        <f t="shared" si="31"/>
        <v>11NOV2022:23:00:00</v>
      </c>
      <c r="M264">
        <v>23</v>
      </c>
      <c r="N264">
        <f t="shared" si="32"/>
        <v>852.5185547000001</v>
      </c>
      <c r="O264" t="str">
        <f t="shared" si="33"/>
        <v/>
      </c>
      <c r="P264">
        <f t="shared" si="34"/>
        <v>852.5185547000001</v>
      </c>
      <c r="Q264" t="str">
        <f t="shared" si="35"/>
        <v/>
      </c>
      <c r="R264">
        <f t="shared" si="36"/>
        <v>1</v>
      </c>
      <c r="S264">
        <f t="shared" si="37"/>
        <v>13.030866656575638</v>
      </c>
    </row>
    <row r="265" spans="1:19" x14ac:dyDescent="0.3">
      <c r="A265" t="s">
        <v>314</v>
      </c>
      <c r="B265">
        <v>6277.1230469000002</v>
      </c>
      <c r="C265">
        <v>7153.8598633000001</v>
      </c>
      <c r="D265">
        <v>5891.0439452999999</v>
      </c>
      <c r="E265">
        <v>6319.2070313000004</v>
      </c>
      <c r="F265">
        <v>6557.8300780999998</v>
      </c>
      <c r="G265">
        <v>6677.9799805000002</v>
      </c>
      <c r="H265">
        <v>7153.8598633000001</v>
      </c>
      <c r="I265">
        <v>7096.1201172000001</v>
      </c>
      <c r="J265">
        <v>6925.2763672000001</v>
      </c>
      <c r="L265" t="str">
        <f t="shared" si="31"/>
        <v>12NOV2022:00:00:00</v>
      </c>
      <c r="M265">
        <v>24</v>
      </c>
      <c r="N265">
        <f t="shared" si="32"/>
        <v>876.73681639999995</v>
      </c>
      <c r="O265" t="str">
        <f t="shared" si="33"/>
        <v/>
      </c>
      <c r="P265">
        <f t="shared" si="34"/>
        <v>876.73681639999995</v>
      </c>
      <c r="Q265" t="str">
        <f t="shared" si="35"/>
        <v/>
      </c>
      <c r="R265">
        <f t="shared" si="36"/>
        <v>1</v>
      </c>
      <c r="S265">
        <f t="shared" si="37"/>
        <v>13.967175883751114</v>
      </c>
    </row>
    <row r="266" spans="1:19" x14ac:dyDescent="0.3">
      <c r="A266" t="s">
        <v>315</v>
      </c>
      <c r="B266">
        <v>6083.8129883000001</v>
      </c>
      <c r="C266">
        <v>6606.3300780999998</v>
      </c>
      <c r="D266">
        <v>5691.8769530999998</v>
      </c>
      <c r="E266">
        <v>6967.3989258000001</v>
      </c>
      <c r="F266">
        <v>6606.3300780999998</v>
      </c>
      <c r="G266">
        <v>6714.9101563000004</v>
      </c>
      <c r="H266">
        <v>7308.4101563000004</v>
      </c>
      <c r="I266">
        <v>7015.5800780999998</v>
      </c>
      <c r="J266">
        <v>6952.2324219000002</v>
      </c>
      <c r="L266" t="str">
        <f t="shared" si="31"/>
        <v>12NOV2022:01:00:00</v>
      </c>
      <c r="M266">
        <v>1</v>
      </c>
      <c r="N266">
        <f t="shared" si="32"/>
        <v>522.51708979999967</v>
      </c>
      <c r="O266" t="str">
        <f t="shared" si="33"/>
        <v/>
      </c>
      <c r="P266">
        <f t="shared" si="34"/>
        <v>522.51708979999967</v>
      </c>
      <c r="Q266" t="str">
        <f t="shared" si="35"/>
        <v/>
      </c>
      <c r="R266">
        <f t="shared" si="36"/>
        <v>1</v>
      </c>
      <c r="S266">
        <f t="shared" si="37"/>
        <v>8.5886448318656594</v>
      </c>
    </row>
    <row r="267" spans="1:19" x14ac:dyDescent="0.3">
      <c r="A267" t="s">
        <v>316</v>
      </c>
      <c r="B267">
        <v>5918.0332030999998</v>
      </c>
      <c r="C267">
        <v>6317.4399414</v>
      </c>
      <c r="D267">
        <v>5529.5493164</v>
      </c>
      <c r="E267">
        <v>6912.2504883000001</v>
      </c>
      <c r="F267">
        <v>6317.4399414</v>
      </c>
      <c r="G267">
        <v>6411.9399414</v>
      </c>
      <c r="H267">
        <v>7038.0698241999999</v>
      </c>
      <c r="I267">
        <v>6646.1499022999997</v>
      </c>
      <c r="J267">
        <v>6636.2709961</v>
      </c>
      <c r="L267" t="str">
        <f t="shared" si="31"/>
        <v>12NOV2022:02:00:00</v>
      </c>
      <c r="M267">
        <v>2</v>
      </c>
      <c r="N267">
        <f t="shared" si="32"/>
        <v>399.40673830000014</v>
      </c>
      <c r="O267" t="str">
        <f t="shared" si="33"/>
        <v/>
      </c>
      <c r="P267">
        <f t="shared" si="34"/>
        <v>399.40673830000014</v>
      </c>
      <c r="Q267" t="str">
        <f t="shared" si="35"/>
        <v/>
      </c>
      <c r="R267">
        <f t="shared" si="36"/>
        <v>1</v>
      </c>
      <c r="S267">
        <f t="shared" si="37"/>
        <v>6.7489776517438562</v>
      </c>
    </row>
    <row r="268" spans="1:19" x14ac:dyDescent="0.3">
      <c r="A268" t="s">
        <v>317</v>
      </c>
      <c r="B268">
        <v>5883.9018555000002</v>
      </c>
      <c r="C268">
        <v>6154.3798827999999</v>
      </c>
      <c r="D268">
        <v>5455.8090819999998</v>
      </c>
      <c r="E268">
        <v>6863.2338866999999</v>
      </c>
      <c r="F268">
        <v>6154.3798827999999</v>
      </c>
      <c r="G268">
        <v>6268.7402344000002</v>
      </c>
      <c r="H268">
        <v>6967.75</v>
      </c>
      <c r="I268">
        <v>6445.6899414</v>
      </c>
      <c r="J268">
        <v>6488.2705077999999</v>
      </c>
      <c r="L268" t="str">
        <f t="shared" si="31"/>
        <v>12NOV2022:03:00:00</v>
      </c>
      <c r="M268">
        <v>3</v>
      </c>
      <c r="N268">
        <f t="shared" si="32"/>
        <v>270.47802729999967</v>
      </c>
      <c r="O268" t="str">
        <f t="shared" si="33"/>
        <v/>
      </c>
      <c r="P268">
        <f t="shared" si="34"/>
        <v>270.47802729999967</v>
      </c>
      <c r="Q268" t="str">
        <f t="shared" si="35"/>
        <v/>
      </c>
      <c r="R268">
        <f t="shared" si="36"/>
        <v>1</v>
      </c>
      <c r="S268">
        <f t="shared" si="37"/>
        <v>4.5969160251571717</v>
      </c>
    </row>
    <row r="269" spans="1:19" x14ac:dyDescent="0.3">
      <c r="A269" t="s">
        <v>318</v>
      </c>
      <c r="B269">
        <v>5923.8125</v>
      </c>
      <c r="C269">
        <v>6147.7001952999999</v>
      </c>
      <c r="D269">
        <v>5435.7973633000001</v>
      </c>
      <c r="E269">
        <v>6944.9907227000003</v>
      </c>
      <c r="F269">
        <v>6147.7001952999999</v>
      </c>
      <c r="G269">
        <v>6291.6699219000002</v>
      </c>
      <c r="H269">
        <v>6996.3398438000004</v>
      </c>
      <c r="I269">
        <v>6498.3701172000001</v>
      </c>
      <c r="J269">
        <v>6518.5869141000003</v>
      </c>
      <c r="L269" t="str">
        <f t="shared" si="31"/>
        <v>12NOV2022:04:00:00</v>
      </c>
      <c r="M269">
        <v>4</v>
      </c>
      <c r="N269">
        <f t="shared" si="32"/>
        <v>223.8876952999999</v>
      </c>
      <c r="O269" t="str">
        <f t="shared" si="33"/>
        <v/>
      </c>
      <c r="P269">
        <f t="shared" si="34"/>
        <v>223.8876952999999</v>
      </c>
      <c r="Q269" t="str">
        <f t="shared" si="35"/>
        <v/>
      </c>
      <c r="R269">
        <f t="shared" si="36"/>
        <v>1</v>
      </c>
      <c r="S269">
        <f t="shared" si="37"/>
        <v>3.7794527645836178</v>
      </c>
    </row>
    <row r="270" spans="1:19" x14ac:dyDescent="0.3">
      <c r="A270" t="s">
        <v>319</v>
      </c>
      <c r="B270">
        <v>6008.9863280999998</v>
      </c>
      <c r="C270">
        <v>6270.6601563000004</v>
      </c>
      <c r="D270">
        <v>5499.0336914</v>
      </c>
      <c r="E270">
        <v>7091.2587891000003</v>
      </c>
      <c r="F270">
        <v>6270.6601563000004</v>
      </c>
      <c r="G270">
        <v>6453.3300780999998</v>
      </c>
      <c r="H270">
        <v>7095.6000977000003</v>
      </c>
      <c r="I270">
        <v>6685.9799805000002</v>
      </c>
      <c r="J270">
        <v>6667.9248047000001</v>
      </c>
      <c r="L270" t="str">
        <f t="shared" si="31"/>
        <v>12NOV2022:05:00:00</v>
      </c>
      <c r="M270">
        <v>5</v>
      </c>
      <c r="N270">
        <f t="shared" si="32"/>
        <v>261.67382820000057</v>
      </c>
      <c r="O270" t="str">
        <f t="shared" si="33"/>
        <v/>
      </c>
      <c r="P270">
        <f t="shared" si="34"/>
        <v>261.67382820000057</v>
      </c>
      <c r="Q270" t="str">
        <f t="shared" si="35"/>
        <v/>
      </c>
      <c r="R270">
        <f t="shared" si="36"/>
        <v>1</v>
      </c>
      <c r="S270">
        <f t="shared" si="37"/>
        <v>4.354708330360606</v>
      </c>
    </row>
    <row r="271" spans="1:19" x14ac:dyDescent="0.3">
      <c r="A271" t="s">
        <v>320</v>
      </c>
      <c r="B271">
        <v>6248.0395508000001</v>
      </c>
      <c r="C271">
        <v>6595.3999022999997</v>
      </c>
      <c r="D271">
        <v>5644.1132813000004</v>
      </c>
      <c r="E271">
        <v>7265.2153319999998</v>
      </c>
      <c r="F271">
        <v>6595.3999022999997</v>
      </c>
      <c r="G271">
        <v>6829.5600586</v>
      </c>
      <c r="H271">
        <v>7414.1699219000002</v>
      </c>
      <c r="I271">
        <v>7067.1201172000001</v>
      </c>
      <c r="J271">
        <v>7023.734375</v>
      </c>
      <c r="L271" t="str">
        <f t="shared" si="31"/>
        <v>12NOV2022:06:00:00</v>
      </c>
      <c r="M271">
        <v>6</v>
      </c>
      <c r="N271">
        <f t="shared" si="32"/>
        <v>347.36035149999952</v>
      </c>
      <c r="O271" t="str">
        <f t="shared" si="33"/>
        <v/>
      </c>
      <c r="P271">
        <f t="shared" si="34"/>
        <v>347.36035149999952</v>
      </c>
      <c r="Q271" t="str">
        <f t="shared" si="35"/>
        <v/>
      </c>
      <c r="R271">
        <f t="shared" si="36"/>
        <v>1</v>
      </c>
      <c r="S271">
        <f t="shared" si="37"/>
        <v>5.5595094857477889</v>
      </c>
    </row>
    <row r="272" spans="1:19" x14ac:dyDescent="0.3">
      <c r="A272" t="s">
        <v>321</v>
      </c>
      <c r="B272">
        <v>6647.5678711</v>
      </c>
      <c r="C272">
        <v>7134.3398438000004</v>
      </c>
      <c r="D272">
        <v>5909.4785155999998</v>
      </c>
      <c r="E272">
        <v>7665.3061522999997</v>
      </c>
      <c r="F272">
        <v>7134.3398438000004</v>
      </c>
      <c r="G272">
        <v>7403</v>
      </c>
      <c r="H272">
        <v>7840.4501952999999</v>
      </c>
      <c r="I272">
        <v>7657.0297852000003</v>
      </c>
      <c r="J272">
        <v>7560.9741211</v>
      </c>
      <c r="L272" t="str">
        <f t="shared" si="31"/>
        <v>12NOV2022:07:00:00</v>
      </c>
      <c r="M272">
        <v>7</v>
      </c>
      <c r="N272">
        <f t="shared" si="32"/>
        <v>486.77197270000033</v>
      </c>
      <c r="O272" t="str">
        <f t="shared" si="33"/>
        <v/>
      </c>
      <c r="P272">
        <f t="shared" si="34"/>
        <v>486.77197270000033</v>
      </c>
      <c r="Q272" t="str">
        <f t="shared" si="35"/>
        <v/>
      </c>
      <c r="R272">
        <f t="shared" si="36"/>
        <v>1</v>
      </c>
      <c r="S272">
        <f t="shared" si="37"/>
        <v>7.3225573945054316</v>
      </c>
    </row>
    <row r="273" spans="1:19" x14ac:dyDescent="0.3">
      <c r="A273" t="s">
        <v>322</v>
      </c>
      <c r="B273">
        <v>7054.6425780999998</v>
      </c>
      <c r="C273">
        <v>7624.8398438000004</v>
      </c>
      <c r="D273">
        <v>6189.9921875</v>
      </c>
      <c r="E273">
        <v>8003.9072266000003</v>
      </c>
      <c r="F273">
        <v>7624.8398438000004</v>
      </c>
      <c r="G273">
        <v>7904.7700194999998</v>
      </c>
      <c r="H273">
        <v>8105.3999022999997</v>
      </c>
      <c r="I273">
        <v>8297.7001952999999</v>
      </c>
      <c r="J273">
        <v>8050.4638672000001</v>
      </c>
      <c r="L273" t="str">
        <f t="shared" si="31"/>
        <v>12NOV2022:08:00:00</v>
      </c>
      <c r="M273">
        <v>8</v>
      </c>
      <c r="N273">
        <f t="shared" si="32"/>
        <v>570.19726570000057</v>
      </c>
      <c r="O273" t="str">
        <f t="shared" si="33"/>
        <v/>
      </c>
      <c r="P273">
        <f t="shared" si="34"/>
        <v>570.19726570000057</v>
      </c>
      <c r="Q273" t="str">
        <f t="shared" si="35"/>
        <v/>
      </c>
      <c r="R273">
        <f t="shared" si="36"/>
        <v>1</v>
      </c>
      <c r="S273">
        <f t="shared" si="37"/>
        <v>8.0825819222944908</v>
      </c>
    </row>
    <row r="274" spans="1:19" x14ac:dyDescent="0.3">
      <c r="A274" t="s">
        <v>323</v>
      </c>
      <c r="B274">
        <v>7221.7333983999997</v>
      </c>
      <c r="C274">
        <v>7928.0898438000004</v>
      </c>
      <c r="D274">
        <v>6424.5561522999997</v>
      </c>
      <c r="E274">
        <v>8183.7631836</v>
      </c>
      <c r="F274">
        <v>7928.0898438000004</v>
      </c>
      <c r="G274">
        <v>8188.6699219000002</v>
      </c>
      <c r="H274">
        <v>8164.5400391000003</v>
      </c>
      <c r="I274">
        <v>8620.4599608999997</v>
      </c>
      <c r="J274">
        <v>8294.6767577999999</v>
      </c>
      <c r="L274" t="str">
        <f t="shared" si="31"/>
        <v>12NOV2022:09:00:00</v>
      </c>
      <c r="M274">
        <v>9</v>
      </c>
      <c r="N274">
        <f t="shared" si="32"/>
        <v>706.35644540000067</v>
      </c>
      <c r="O274" t="str">
        <f t="shared" si="33"/>
        <v/>
      </c>
      <c r="P274">
        <f t="shared" si="34"/>
        <v>706.35644540000067</v>
      </c>
      <c r="Q274" t="str">
        <f t="shared" si="35"/>
        <v/>
      </c>
      <c r="R274">
        <f t="shared" si="36"/>
        <v>1</v>
      </c>
      <c r="S274">
        <f t="shared" si="37"/>
        <v>9.7809820223562447</v>
      </c>
    </row>
    <row r="275" spans="1:19" x14ac:dyDescent="0.3">
      <c r="A275" t="s">
        <v>324</v>
      </c>
      <c r="B275">
        <v>7131.6923827999999</v>
      </c>
      <c r="C275">
        <v>7917.1899414</v>
      </c>
      <c r="D275">
        <v>6558.5087891000003</v>
      </c>
      <c r="E275">
        <v>8235.1132813000004</v>
      </c>
      <c r="F275">
        <v>7917.1899414</v>
      </c>
      <c r="G275">
        <v>8158.0400391000003</v>
      </c>
      <c r="H275">
        <v>8004.9399414</v>
      </c>
      <c r="I275">
        <v>8541.7802733999997</v>
      </c>
      <c r="J275">
        <v>8217.9462891000003</v>
      </c>
      <c r="L275" t="str">
        <f t="shared" si="31"/>
        <v>12NOV2022:10:00:00</v>
      </c>
      <c r="M275">
        <v>10</v>
      </c>
      <c r="N275">
        <f t="shared" si="32"/>
        <v>785.49755860000005</v>
      </c>
      <c r="O275" t="str">
        <f t="shared" si="33"/>
        <v/>
      </c>
      <c r="P275">
        <f t="shared" si="34"/>
        <v>785.49755860000005</v>
      </c>
      <c r="Q275" t="str">
        <f t="shared" si="35"/>
        <v/>
      </c>
      <c r="R275">
        <f t="shared" si="36"/>
        <v>1</v>
      </c>
      <c r="S275">
        <f t="shared" si="37"/>
        <v>11.014181717854788</v>
      </c>
    </row>
    <row r="276" spans="1:19" x14ac:dyDescent="0.3">
      <c r="A276" t="s">
        <v>325</v>
      </c>
      <c r="B276">
        <v>6953.2998047000001</v>
      </c>
      <c r="C276">
        <v>7707.3901366999999</v>
      </c>
      <c r="D276">
        <v>6586.1479491999999</v>
      </c>
      <c r="E276">
        <v>8113.1772461</v>
      </c>
      <c r="F276">
        <v>7707.3901366999999</v>
      </c>
      <c r="G276">
        <v>7927.6000977000003</v>
      </c>
      <c r="H276">
        <v>7657.7402344000002</v>
      </c>
      <c r="I276">
        <v>8265.4003905999998</v>
      </c>
      <c r="J276">
        <v>7945.3334961</v>
      </c>
      <c r="L276" t="str">
        <f t="shared" si="31"/>
        <v>12NOV2022:11:00:00</v>
      </c>
      <c r="M276">
        <v>11</v>
      </c>
      <c r="N276">
        <f t="shared" si="32"/>
        <v>754.09033199999976</v>
      </c>
      <c r="O276" t="str">
        <f t="shared" si="33"/>
        <v/>
      </c>
      <c r="P276">
        <f t="shared" si="34"/>
        <v>754.09033199999976</v>
      </c>
      <c r="Q276" t="str">
        <f t="shared" si="35"/>
        <v/>
      </c>
      <c r="R276">
        <f t="shared" si="36"/>
        <v>1</v>
      </c>
      <c r="S276">
        <f t="shared" si="37"/>
        <v>10.845071450684198</v>
      </c>
    </row>
    <row r="277" spans="1:19" x14ac:dyDescent="0.3">
      <c r="A277" t="s">
        <v>326</v>
      </c>
      <c r="B277">
        <v>6698.9555664</v>
      </c>
      <c r="C277">
        <v>7403.1401366999999</v>
      </c>
      <c r="D277">
        <v>6503.5825194999998</v>
      </c>
      <c r="E277">
        <v>7556.2412108999997</v>
      </c>
      <c r="F277">
        <v>7403.1401366999999</v>
      </c>
      <c r="G277">
        <v>7594.3500977000003</v>
      </c>
      <c r="H277">
        <v>7244.7700194999998</v>
      </c>
      <c r="I277">
        <v>7966.7001952999999</v>
      </c>
      <c r="J277">
        <v>7608.5957030999998</v>
      </c>
      <c r="L277" t="str">
        <f t="shared" si="31"/>
        <v>12NOV2022:12:00:00</v>
      </c>
      <c r="M277">
        <v>12</v>
      </c>
      <c r="N277">
        <f t="shared" si="32"/>
        <v>704.1845702999999</v>
      </c>
      <c r="O277" t="str">
        <f t="shared" si="33"/>
        <v/>
      </c>
      <c r="P277">
        <f t="shared" si="34"/>
        <v>704.1845702999999</v>
      </c>
      <c r="Q277" t="str">
        <f t="shared" si="35"/>
        <v/>
      </c>
      <c r="R277">
        <f t="shared" si="36"/>
        <v>1</v>
      </c>
      <c r="S277">
        <f t="shared" si="37"/>
        <v>10.511856114287182</v>
      </c>
    </row>
    <row r="278" spans="1:19" x14ac:dyDescent="0.3">
      <c r="A278" t="s">
        <v>327</v>
      </c>
      <c r="B278">
        <v>6432.8081055000002</v>
      </c>
      <c r="C278">
        <v>7085.7402344000002</v>
      </c>
      <c r="D278">
        <v>6449.8774414</v>
      </c>
      <c r="E278">
        <v>7180.0864258000001</v>
      </c>
      <c r="F278">
        <v>7085.7402344000002</v>
      </c>
      <c r="G278">
        <v>7269.0898438000004</v>
      </c>
      <c r="H278">
        <v>6964.0097655999998</v>
      </c>
      <c r="I278">
        <v>7730.5297852000003</v>
      </c>
      <c r="J278">
        <v>7326.8212891000003</v>
      </c>
      <c r="L278" t="str">
        <f t="shared" si="31"/>
        <v>12NOV2022:13:00:00</v>
      </c>
      <c r="M278">
        <v>13</v>
      </c>
      <c r="N278">
        <f t="shared" si="32"/>
        <v>652.93212889999995</v>
      </c>
      <c r="O278" t="str">
        <f t="shared" si="33"/>
        <v/>
      </c>
      <c r="P278">
        <f t="shared" si="34"/>
        <v>652.93212889999995</v>
      </c>
      <c r="Q278" t="str">
        <f t="shared" si="35"/>
        <v/>
      </c>
      <c r="R278">
        <f t="shared" si="36"/>
        <v>1</v>
      </c>
      <c r="S278">
        <f t="shared" si="37"/>
        <v>10.150032741404926</v>
      </c>
    </row>
    <row r="279" spans="1:19" x14ac:dyDescent="0.3">
      <c r="A279" t="s">
        <v>328</v>
      </c>
      <c r="B279">
        <v>6256.4511719000002</v>
      </c>
      <c r="C279">
        <v>6848.0800780999998</v>
      </c>
      <c r="D279">
        <v>6419.1674805000002</v>
      </c>
      <c r="E279">
        <v>6827.9995116999999</v>
      </c>
      <c r="F279">
        <v>6848.0800780999998</v>
      </c>
      <c r="G279">
        <v>7023.1601563000004</v>
      </c>
      <c r="H279">
        <v>6777.0498047000001</v>
      </c>
      <c r="I279">
        <v>7629.1000977000003</v>
      </c>
      <c r="J279">
        <v>7147.4497069999998</v>
      </c>
      <c r="L279" t="str">
        <f t="shared" si="31"/>
        <v>12NOV2022:14:00:00</v>
      </c>
      <c r="M279">
        <v>14</v>
      </c>
      <c r="N279">
        <f t="shared" si="32"/>
        <v>591.62890619999962</v>
      </c>
      <c r="O279" t="str">
        <f t="shared" si="33"/>
        <v/>
      </c>
      <c r="P279">
        <f t="shared" si="34"/>
        <v>591.62890619999962</v>
      </c>
      <c r="Q279" t="str">
        <f t="shared" si="35"/>
        <v/>
      </c>
      <c r="R279">
        <f t="shared" si="36"/>
        <v>1</v>
      </c>
      <c r="S279">
        <f t="shared" si="37"/>
        <v>9.4563018226246278</v>
      </c>
    </row>
    <row r="280" spans="1:19" x14ac:dyDescent="0.3">
      <c r="A280" t="s">
        <v>329</v>
      </c>
      <c r="B280">
        <v>6181.0800780999998</v>
      </c>
      <c r="C280">
        <v>6709.25</v>
      </c>
      <c r="D280">
        <v>6420.328125</v>
      </c>
      <c r="E280">
        <v>6594.4829102000003</v>
      </c>
      <c r="F280">
        <v>6709.25</v>
      </c>
      <c r="G280">
        <v>6885.5800780999998</v>
      </c>
      <c r="H280">
        <v>6671.7700194999998</v>
      </c>
      <c r="I280">
        <v>7712.7900391000003</v>
      </c>
      <c r="J280">
        <v>7095.2016602000003</v>
      </c>
      <c r="L280" t="str">
        <f t="shared" si="31"/>
        <v>12NOV2022:15:00:00</v>
      </c>
      <c r="M280">
        <v>15</v>
      </c>
      <c r="N280">
        <f t="shared" si="32"/>
        <v>528.16992190000019</v>
      </c>
      <c r="O280" t="str">
        <f t="shared" si="33"/>
        <v/>
      </c>
      <c r="P280">
        <f t="shared" si="34"/>
        <v>528.16992190000019</v>
      </c>
      <c r="Q280" t="str">
        <f t="shared" si="35"/>
        <v/>
      </c>
      <c r="R280">
        <f t="shared" si="36"/>
        <v>1</v>
      </c>
      <c r="S280">
        <f t="shared" si="37"/>
        <v>8.5449454662679951</v>
      </c>
    </row>
    <row r="281" spans="1:19" x14ac:dyDescent="0.3">
      <c r="A281" t="s">
        <v>330</v>
      </c>
      <c r="B281">
        <v>6194.9819336</v>
      </c>
      <c r="C281">
        <v>6735.8701172000001</v>
      </c>
      <c r="D281">
        <v>6423.9379883000001</v>
      </c>
      <c r="E281">
        <v>6326.9067383000001</v>
      </c>
      <c r="F281">
        <v>6735.8701172000001</v>
      </c>
      <c r="G281">
        <v>6921.25</v>
      </c>
      <c r="H281">
        <v>6719.2700194999998</v>
      </c>
      <c r="I281">
        <v>7947.0297852000003</v>
      </c>
      <c r="J281">
        <v>7201.9711914</v>
      </c>
      <c r="L281" t="str">
        <f t="shared" si="31"/>
        <v>12NOV2022:16:00:00</v>
      </c>
      <c r="M281">
        <v>16</v>
      </c>
      <c r="N281">
        <f t="shared" si="32"/>
        <v>540.88818360000005</v>
      </c>
      <c r="O281" t="str">
        <f t="shared" si="33"/>
        <v/>
      </c>
      <c r="P281">
        <f t="shared" si="34"/>
        <v>540.88818360000005</v>
      </c>
      <c r="Q281" t="str">
        <f t="shared" si="35"/>
        <v/>
      </c>
      <c r="R281">
        <f t="shared" si="36"/>
        <v>1</v>
      </c>
      <c r="S281">
        <f t="shared" si="37"/>
        <v>8.7310695882155951</v>
      </c>
    </row>
    <row r="282" spans="1:19" x14ac:dyDescent="0.3">
      <c r="A282" t="s">
        <v>331</v>
      </c>
      <c r="B282">
        <v>6386.1762694999998</v>
      </c>
      <c r="C282">
        <v>6959.5698241999999</v>
      </c>
      <c r="D282">
        <v>6338.4155272999997</v>
      </c>
      <c r="E282">
        <v>6119.7299805000002</v>
      </c>
      <c r="F282">
        <v>6959.5698241999999</v>
      </c>
      <c r="G282">
        <v>7151.2402344000002</v>
      </c>
      <c r="H282">
        <v>6889.3701172000001</v>
      </c>
      <c r="I282">
        <v>8297.9101563000004</v>
      </c>
      <c r="J282">
        <v>7458.3564452999999</v>
      </c>
      <c r="L282" t="str">
        <f t="shared" si="31"/>
        <v>12NOV2022:17:00:00</v>
      </c>
      <c r="M282">
        <v>17</v>
      </c>
      <c r="N282">
        <f t="shared" si="32"/>
        <v>573.3935547000001</v>
      </c>
      <c r="O282" t="str">
        <f t="shared" si="33"/>
        <v/>
      </c>
      <c r="P282">
        <f t="shared" si="34"/>
        <v>573.3935547000001</v>
      </c>
      <c r="Q282" t="str">
        <f t="shared" si="35"/>
        <v/>
      </c>
      <c r="R282">
        <f t="shared" si="36"/>
        <v>1</v>
      </c>
      <c r="S282">
        <f t="shared" si="37"/>
        <v>8.978667836628528</v>
      </c>
    </row>
    <row r="283" spans="1:19" x14ac:dyDescent="0.3">
      <c r="A283" t="s">
        <v>332</v>
      </c>
      <c r="B283">
        <v>6788.6811522999997</v>
      </c>
      <c r="C283">
        <v>7441.2900391000003</v>
      </c>
      <c r="D283">
        <v>6263.4624022999997</v>
      </c>
      <c r="E283">
        <v>6116.4980469000002</v>
      </c>
      <c r="F283">
        <v>7441.2900391000003</v>
      </c>
      <c r="G283">
        <v>7635.2700194999998</v>
      </c>
      <c r="H283">
        <v>7157.6699219000002</v>
      </c>
      <c r="I283">
        <v>8878.3398438000004</v>
      </c>
      <c r="J283">
        <v>7921.8476563000004</v>
      </c>
      <c r="L283" t="str">
        <f t="shared" si="31"/>
        <v>12NOV2022:18:00:00</v>
      </c>
      <c r="M283">
        <v>18</v>
      </c>
      <c r="N283">
        <f t="shared" si="32"/>
        <v>652.60888680000062</v>
      </c>
      <c r="O283" t="str">
        <f t="shared" si="33"/>
        <v/>
      </c>
      <c r="P283">
        <f t="shared" si="34"/>
        <v>652.60888680000062</v>
      </c>
      <c r="Q283" t="str">
        <f t="shared" si="35"/>
        <v/>
      </c>
      <c r="R283">
        <f t="shared" si="36"/>
        <v>1</v>
      </c>
      <c r="S283">
        <f t="shared" si="37"/>
        <v>9.6131910183894433</v>
      </c>
    </row>
    <row r="284" spans="1:19" x14ac:dyDescent="0.3">
      <c r="A284" t="s">
        <v>333</v>
      </c>
      <c r="B284">
        <v>7117.0800780999998</v>
      </c>
      <c r="C284">
        <v>7967.2797852000003</v>
      </c>
      <c r="D284">
        <v>6416.6059569999998</v>
      </c>
      <c r="E284">
        <v>6493.8623047000001</v>
      </c>
      <c r="F284">
        <v>7967.2797852000003</v>
      </c>
      <c r="G284">
        <v>8184.2700194999998</v>
      </c>
      <c r="H284">
        <v>7670.8500977000003</v>
      </c>
      <c r="I284">
        <v>9506.0800780999998</v>
      </c>
      <c r="J284">
        <v>8486</v>
      </c>
      <c r="L284" t="str">
        <f t="shared" si="31"/>
        <v>12NOV2022:19:00:00</v>
      </c>
      <c r="M284">
        <v>19</v>
      </c>
      <c r="N284">
        <f t="shared" si="32"/>
        <v>850.19970710000052</v>
      </c>
      <c r="O284" t="str">
        <f t="shared" si="33"/>
        <v/>
      </c>
      <c r="P284">
        <f t="shared" si="34"/>
        <v>850.19970710000052</v>
      </c>
      <c r="Q284" t="str">
        <f t="shared" si="35"/>
        <v/>
      </c>
      <c r="R284">
        <f t="shared" si="36"/>
        <v>1</v>
      </c>
      <c r="S284">
        <f t="shared" si="37"/>
        <v>11.945906154915328</v>
      </c>
    </row>
    <row r="285" spans="1:19" x14ac:dyDescent="0.3">
      <c r="A285" t="s">
        <v>334</v>
      </c>
      <c r="B285">
        <v>7125.4428711</v>
      </c>
      <c r="C285">
        <v>7908.0097655999998</v>
      </c>
      <c r="D285">
        <v>6464.9707030999998</v>
      </c>
      <c r="E285">
        <v>6673.9208983999997</v>
      </c>
      <c r="F285">
        <v>7908.0097655999998</v>
      </c>
      <c r="G285">
        <v>8092.6201172000001</v>
      </c>
      <c r="H285">
        <v>7530.4399414</v>
      </c>
      <c r="I285">
        <v>9391.7304688000004</v>
      </c>
      <c r="J285">
        <v>8379.0722655999998</v>
      </c>
      <c r="L285" t="str">
        <f t="shared" si="31"/>
        <v>12NOV2022:20:00:00</v>
      </c>
      <c r="M285">
        <v>20</v>
      </c>
      <c r="N285">
        <f t="shared" si="32"/>
        <v>782.56689449999976</v>
      </c>
      <c r="O285" t="str">
        <f t="shared" si="33"/>
        <v/>
      </c>
      <c r="P285">
        <f t="shared" si="34"/>
        <v>782.56689449999976</v>
      </c>
      <c r="Q285" t="str">
        <f t="shared" si="35"/>
        <v/>
      </c>
      <c r="R285">
        <f t="shared" si="36"/>
        <v>1</v>
      </c>
      <c r="S285">
        <f t="shared" si="37"/>
        <v>10.98271235425946</v>
      </c>
    </row>
    <row r="286" spans="1:19" x14ac:dyDescent="0.3">
      <c r="A286" t="s">
        <v>335</v>
      </c>
      <c r="B286">
        <v>7115.8129883000001</v>
      </c>
      <c r="C286">
        <v>7800.7402344000002</v>
      </c>
      <c r="D286">
        <v>6408.5786133000001</v>
      </c>
      <c r="E286">
        <v>6790.2529297000001</v>
      </c>
      <c r="F286">
        <v>7800.7402344000002</v>
      </c>
      <c r="G286">
        <v>7983.3100586</v>
      </c>
      <c r="H286">
        <v>7487.8598633000001</v>
      </c>
      <c r="I286">
        <v>9056.6298827999999</v>
      </c>
      <c r="J286">
        <v>8207.7236327999999</v>
      </c>
      <c r="L286" t="str">
        <f t="shared" si="31"/>
        <v>12NOV2022:21:00:00</v>
      </c>
      <c r="M286">
        <v>21</v>
      </c>
      <c r="N286">
        <f t="shared" si="32"/>
        <v>684.92724610000005</v>
      </c>
      <c r="O286" t="str">
        <f t="shared" si="33"/>
        <v/>
      </c>
      <c r="P286">
        <f t="shared" si="34"/>
        <v>684.92724610000005</v>
      </c>
      <c r="Q286" t="str">
        <f t="shared" si="35"/>
        <v/>
      </c>
      <c r="R286">
        <f t="shared" si="36"/>
        <v>1</v>
      </c>
      <c r="S286">
        <f t="shared" si="37"/>
        <v>9.6254250529935899</v>
      </c>
    </row>
    <row r="287" spans="1:19" x14ac:dyDescent="0.3">
      <c r="A287" t="s">
        <v>336</v>
      </c>
      <c r="B287">
        <v>7042.0756836</v>
      </c>
      <c r="C287">
        <v>7606.3798827999999</v>
      </c>
      <c r="D287">
        <v>6347.9360352000003</v>
      </c>
      <c r="E287">
        <v>7076.1733397999997</v>
      </c>
      <c r="F287">
        <v>7606.3798827999999</v>
      </c>
      <c r="G287">
        <v>7797.1201172000001</v>
      </c>
      <c r="H287">
        <v>7422.4702147999997</v>
      </c>
      <c r="I287">
        <v>8781.7597655999998</v>
      </c>
      <c r="J287">
        <v>8019.4707030999998</v>
      </c>
      <c r="L287" t="str">
        <f t="shared" si="31"/>
        <v>12NOV2022:22:00:00</v>
      </c>
      <c r="M287">
        <v>22</v>
      </c>
      <c r="N287">
        <f t="shared" si="32"/>
        <v>564.30419919999986</v>
      </c>
      <c r="O287" t="str">
        <f t="shared" si="33"/>
        <v/>
      </c>
      <c r="P287">
        <f t="shared" si="34"/>
        <v>564.30419919999986</v>
      </c>
      <c r="Q287" t="str">
        <f t="shared" si="35"/>
        <v/>
      </c>
      <c r="R287">
        <f t="shared" si="36"/>
        <v>1</v>
      </c>
      <c r="S287">
        <f t="shared" si="37"/>
        <v>8.0133219884896238</v>
      </c>
    </row>
    <row r="288" spans="1:19" x14ac:dyDescent="0.3">
      <c r="A288" t="s">
        <v>337</v>
      </c>
      <c r="B288">
        <v>6921.7553711</v>
      </c>
      <c r="C288">
        <v>7305.8500977000003</v>
      </c>
      <c r="D288">
        <v>6314.0083008000001</v>
      </c>
      <c r="E288">
        <v>7192.5043944999998</v>
      </c>
      <c r="F288">
        <v>7305.8500977000003</v>
      </c>
      <c r="G288">
        <v>7484.7900391000003</v>
      </c>
      <c r="H288">
        <v>7001.25</v>
      </c>
      <c r="I288">
        <v>8331.9902344000002</v>
      </c>
      <c r="J288">
        <v>7633.5839844000002</v>
      </c>
      <c r="L288" t="str">
        <f t="shared" si="31"/>
        <v>12NOV2022:23:00:00</v>
      </c>
      <c r="M288">
        <v>23</v>
      </c>
      <c r="N288">
        <f t="shared" si="32"/>
        <v>384.09472660000029</v>
      </c>
      <c r="O288" t="str">
        <f t="shared" si="33"/>
        <v/>
      </c>
      <c r="P288">
        <f t="shared" si="34"/>
        <v>384.09472660000029</v>
      </c>
      <c r="Q288" t="str">
        <f t="shared" si="35"/>
        <v/>
      </c>
      <c r="R288">
        <f t="shared" si="36"/>
        <v>1</v>
      </c>
      <c r="S288">
        <f t="shared" si="37"/>
        <v>5.5490942110391321</v>
      </c>
    </row>
    <row r="289" spans="1:19" x14ac:dyDescent="0.3">
      <c r="A289" t="s">
        <v>338</v>
      </c>
      <c r="B289">
        <v>6775.4140625</v>
      </c>
      <c r="C289">
        <v>6982.5600586</v>
      </c>
      <c r="D289">
        <v>6138.5576172000001</v>
      </c>
      <c r="E289">
        <v>7144.8286133000001</v>
      </c>
      <c r="F289">
        <v>6982.5600586</v>
      </c>
      <c r="G289">
        <v>7150.0200194999998</v>
      </c>
      <c r="H289">
        <v>6551.6499022999997</v>
      </c>
      <c r="I289">
        <v>7847.2202147999997</v>
      </c>
      <c r="J289">
        <v>7219.3291016000003</v>
      </c>
      <c r="L289" t="str">
        <f t="shared" si="31"/>
        <v>13NOV2022:00:00:00</v>
      </c>
      <c r="M289">
        <v>24</v>
      </c>
      <c r="N289">
        <f t="shared" si="32"/>
        <v>207.14599610000005</v>
      </c>
      <c r="O289" t="str">
        <f t="shared" si="33"/>
        <v/>
      </c>
      <c r="P289">
        <f t="shared" si="34"/>
        <v>207.14599610000005</v>
      </c>
      <c r="Q289" t="str">
        <f t="shared" si="35"/>
        <v/>
      </c>
      <c r="R289">
        <f t="shared" si="36"/>
        <v>1</v>
      </c>
      <c r="S289">
        <f t="shared" si="37"/>
        <v>3.0573186256836249</v>
      </c>
    </row>
    <row r="290" spans="1:19" x14ac:dyDescent="0.3">
      <c r="A290" t="s">
        <v>339</v>
      </c>
      <c r="B290">
        <v>6618.4985352000003</v>
      </c>
      <c r="C290">
        <v>6867.7299805000002</v>
      </c>
      <c r="D290">
        <v>6328.8452147999997</v>
      </c>
      <c r="E290">
        <v>6974.0224608999997</v>
      </c>
      <c r="F290">
        <v>6867.7299805000002</v>
      </c>
      <c r="G290">
        <v>6829.1801758000001</v>
      </c>
      <c r="H290">
        <v>7185.4799805000002</v>
      </c>
      <c r="I290">
        <v>7185.8500977000003</v>
      </c>
      <c r="J290">
        <v>7048.8720702999999</v>
      </c>
      <c r="L290" t="str">
        <f t="shared" si="31"/>
        <v>13NOV2022:01:00:00</v>
      </c>
      <c r="M290">
        <v>1</v>
      </c>
      <c r="N290">
        <f t="shared" si="32"/>
        <v>249.2314452999999</v>
      </c>
      <c r="O290" t="str">
        <f t="shared" si="33"/>
        <v/>
      </c>
      <c r="P290">
        <f t="shared" si="34"/>
        <v>249.2314452999999</v>
      </c>
      <c r="Q290" t="str">
        <f t="shared" si="35"/>
        <v/>
      </c>
      <c r="R290">
        <f t="shared" si="36"/>
        <v>1</v>
      </c>
      <c r="S290">
        <f t="shared" si="37"/>
        <v>3.7656795415830446</v>
      </c>
    </row>
    <row r="291" spans="1:19" x14ac:dyDescent="0.3">
      <c r="A291" t="s">
        <v>340</v>
      </c>
      <c r="B291">
        <v>6570.4458008000001</v>
      </c>
      <c r="C291">
        <v>6577.6499022999997</v>
      </c>
      <c r="D291">
        <v>6219.3310547000001</v>
      </c>
      <c r="E291">
        <v>6919.6391602000003</v>
      </c>
      <c r="F291">
        <v>6577.6499022999997</v>
      </c>
      <c r="G291">
        <v>6585.3901366999999</v>
      </c>
      <c r="H291">
        <v>7091.2998047000001</v>
      </c>
      <c r="I291">
        <v>6767.0498047000001</v>
      </c>
      <c r="J291">
        <v>6774.2875977000003</v>
      </c>
      <c r="L291" t="str">
        <f t="shared" si="31"/>
        <v>13NOV2022:02:00:00</v>
      </c>
      <c r="M291">
        <v>2</v>
      </c>
      <c r="N291">
        <f t="shared" si="32"/>
        <v>7.2041014999995241</v>
      </c>
      <c r="O291" t="str">
        <f t="shared" si="33"/>
        <v/>
      </c>
      <c r="P291">
        <f t="shared" si="34"/>
        <v>7.2041014999995241</v>
      </c>
      <c r="Q291" t="str">
        <f t="shared" si="35"/>
        <v/>
      </c>
      <c r="R291">
        <f t="shared" si="36"/>
        <v>1</v>
      </c>
      <c r="S291">
        <f t="shared" si="37"/>
        <v>0.10964402901127913</v>
      </c>
    </row>
    <row r="292" spans="1:19" x14ac:dyDescent="0.3">
      <c r="A292" t="s">
        <v>341</v>
      </c>
      <c r="B292">
        <v>6545.2182616999999</v>
      </c>
      <c r="C292">
        <v>6470.1899414</v>
      </c>
      <c r="D292">
        <v>6169.6845702999999</v>
      </c>
      <c r="E292">
        <v>6887.9125977000003</v>
      </c>
      <c r="F292">
        <v>6470.1899414</v>
      </c>
      <c r="G292">
        <v>6523.2700194999998</v>
      </c>
      <c r="H292">
        <v>7180.5400391000003</v>
      </c>
      <c r="I292">
        <v>6581.6000977000003</v>
      </c>
      <c r="J292">
        <v>6700.0410155999998</v>
      </c>
      <c r="L292" t="str">
        <f t="shared" ref="L292" si="38">A292</f>
        <v>13NOV2022:03:00:00</v>
      </c>
      <c r="M292">
        <v>3</v>
      </c>
      <c r="N292">
        <f t="shared" ref="N292" si="39">C292-B292</f>
        <v>-75.028320299999905</v>
      </c>
      <c r="O292">
        <f t="shared" si="33"/>
        <v>-75.028320299999905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1.1463073850269538</v>
      </c>
    </row>
    <row r="293" spans="1:19" x14ac:dyDescent="0.3">
      <c r="A293" t="s">
        <v>342</v>
      </c>
      <c r="B293">
        <v>6561.3833008000001</v>
      </c>
      <c r="C293">
        <v>6476.1899414</v>
      </c>
      <c r="D293">
        <v>6199.6464844000002</v>
      </c>
      <c r="E293">
        <v>6979.8530272999997</v>
      </c>
      <c r="F293">
        <v>6476.1899414</v>
      </c>
      <c r="G293">
        <v>6565.3999022999997</v>
      </c>
      <c r="H293">
        <v>7175.6499022999997</v>
      </c>
      <c r="I293">
        <v>6608.9199219000002</v>
      </c>
      <c r="J293">
        <v>6719.8125</v>
      </c>
      <c r="L293" t="str">
        <f t="shared" si="31"/>
        <v>13NOV2022:04:00:00</v>
      </c>
      <c r="M293">
        <v>4</v>
      </c>
      <c r="N293">
        <f t="shared" si="32"/>
        <v>-85.19335940000019</v>
      </c>
      <c r="O293">
        <f t="shared" si="33"/>
        <v>-85.19335940000019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1.2984054656525392</v>
      </c>
    </row>
    <row r="294" spans="1:19" x14ac:dyDescent="0.3">
      <c r="A294" t="s">
        <v>343</v>
      </c>
      <c r="B294">
        <v>6696.6186522999997</v>
      </c>
      <c r="C294">
        <v>6624.3398438000004</v>
      </c>
      <c r="D294">
        <v>6233.6928711</v>
      </c>
      <c r="E294">
        <v>7087.8222655999998</v>
      </c>
      <c r="F294">
        <v>6624.3398438000004</v>
      </c>
      <c r="G294">
        <v>6767.2402344000002</v>
      </c>
      <c r="H294">
        <v>7309.3598633000001</v>
      </c>
      <c r="I294">
        <v>6851.0097655999998</v>
      </c>
      <c r="J294">
        <v>6910.6542969000002</v>
      </c>
      <c r="L294" t="str">
        <f t="shared" si="31"/>
        <v>13NOV2022:05:00:00</v>
      </c>
      <c r="M294">
        <v>5</v>
      </c>
      <c r="N294">
        <f t="shared" si="32"/>
        <v>-72.278808499999286</v>
      </c>
      <c r="O294">
        <f t="shared" si="33"/>
        <v>-72.278808499999286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1.0793329029595351</v>
      </c>
    </row>
    <row r="295" spans="1:19" x14ac:dyDescent="0.3">
      <c r="A295" t="s">
        <v>344</v>
      </c>
      <c r="B295">
        <v>6911.7133789</v>
      </c>
      <c r="C295">
        <v>7060.0097655999998</v>
      </c>
      <c r="D295">
        <v>6354.40625</v>
      </c>
      <c r="E295">
        <v>7219.2138672000001</v>
      </c>
      <c r="F295">
        <v>7060.0097655999998</v>
      </c>
      <c r="G295">
        <v>7238.4799805000002</v>
      </c>
      <c r="H295">
        <v>7741.3398438000004</v>
      </c>
      <c r="I295">
        <v>7358.5498047000001</v>
      </c>
      <c r="J295">
        <v>7379.4492188000004</v>
      </c>
      <c r="L295" t="str">
        <f t="shared" si="31"/>
        <v>13NOV2022:06:00:00</v>
      </c>
      <c r="M295">
        <v>6</v>
      </c>
      <c r="N295">
        <f t="shared" si="32"/>
        <v>148.29638669999986</v>
      </c>
      <c r="O295" t="str">
        <f t="shared" si="33"/>
        <v/>
      </c>
      <c r="P295">
        <f t="shared" si="34"/>
        <v>148.29638669999986</v>
      </c>
      <c r="Q295" t="str">
        <f t="shared" si="35"/>
        <v/>
      </c>
      <c r="R295">
        <f t="shared" si="36"/>
        <v>1</v>
      </c>
      <c r="S295">
        <f t="shared" si="37"/>
        <v>2.1455806768943484</v>
      </c>
    </row>
    <row r="296" spans="1:19" x14ac:dyDescent="0.3">
      <c r="A296" t="s">
        <v>345</v>
      </c>
      <c r="B296">
        <v>7216.9604491999999</v>
      </c>
      <c r="C296">
        <v>7723.8598633000001</v>
      </c>
      <c r="D296">
        <v>6570.1157227000003</v>
      </c>
      <c r="E296">
        <v>7567.0551758000001</v>
      </c>
      <c r="F296">
        <v>7723.8598633000001</v>
      </c>
      <c r="G296">
        <v>7931.8300780999998</v>
      </c>
      <c r="H296">
        <v>8222.1298827999999</v>
      </c>
      <c r="I296">
        <v>8113.2299805000002</v>
      </c>
      <c r="J296">
        <v>8036.6997069999998</v>
      </c>
      <c r="L296" t="str">
        <f t="shared" si="31"/>
        <v>13NOV2022:07:00:00</v>
      </c>
      <c r="M296">
        <v>7</v>
      </c>
      <c r="N296">
        <f t="shared" si="32"/>
        <v>506.89941410000029</v>
      </c>
      <c r="O296" t="str">
        <f t="shared" si="33"/>
        <v/>
      </c>
      <c r="P296">
        <f t="shared" si="34"/>
        <v>506.89941410000029</v>
      </c>
      <c r="Q296" t="str">
        <f t="shared" si="35"/>
        <v/>
      </c>
      <c r="R296">
        <f t="shared" si="36"/>
        <v>1</v>
      </c>
      <c r="S296">
        <f t="shared" si="37"/>
        <v>7.0237244289760525</v>
      </c>
    </row>
    <row r="297" spans="1:19" x14ac:dyDescent="0.3">
      <c r="A297" t="s">
        <v>346</v>
      </c>
      <c r="B297">
        <v>7457.0234375</v>
      </c>
      <c r="C297">
        <v>8297.2099608999997</v>
      </c>
      <c r="D297">
        <v>6784.7602539</v>
      </c>
      <c r="E297">
        <v>7843.8671875</v>
      </c>
      <c r="F297">
        <v>8297.2099608999997</v>
      </c>
      <c r="G297">
        <v>8517.8398438000004</v>
      </c>
      <c r="H297">
        <v>8584.0195313000004</v>
      </c>
      <c r="I297">
        <v>8895.5302733999997</v>
      </c>
      <c r="J297">
        <v>8633.4824219000002</v>
      </c>
      <c r="L297" t="str">
        <f t="shared" si="31"/>
        <v>13NOV2022:08:00:00</v>
      </c>
      <c r="M297">
        <v>8</v>
      </c>
      <c r="N297">
        <f t="shared" si="32"/>
        <v>840.18652339999971</v>
      </c>
      <c r="O297" t="str">
        <f t="shared" si="33"/>
        <v/>
      </c>
      <c r="P297">
        <f t="shared" si="34"/>
        <v>840.18652339999971</v>
      </c>
      <c r="Q297" t="str">
        <f t="shared" si="35"/>
        <v/>
      </c>
      <c r="R297">
        <f t="shared" si="36"/>
        <v>1</v>
      </c>
      <c r="S297">
        <f t="shared" si="37"/>
        <v>11.267049519716622</v>
      </c>
    </row>
    <row r="298" spans="1:19" x14ac:dyDescent="0.3">
      <c r="A298" t="s">
        <v>347</v>
      </c>
      <c r="B298">
        <v>7433.6064452999999</v>
      </c>
      <c r="C298">
        <v>8587.6298827999999</v>
      </c>
      <c r="D298">
        <v>6966.3212891000003</v>
      </c>
      <c r="E298">
        <v>8066.6845702999999</v>
      </c>
      <c r="F298">
        <v>8587.6298827999999</v>
      </c>
      <c r="G298">
        <v>8755.5703125</v>
      </c>
      <c r="H298">
        <v>8622.5800780999998</v>
      </c>
      <c r="I298">
        <v>9146.1103516000003</v>
      </c>
      <c r="J298">
        <v>8833.8203125</v>
      </c>
      <c r="L298" t="str">
        <f t="shared" si="31"/>
        <v>13NOV2022:09:00:00</v>
      </c>
      <c r="M298">
        <v>9</v>
      </c>
      <c r="N298">
        <f t="shared" si="32"/>
        <v>1154.0234375</v>
      </c>
      <c r="O298" t="str">
        <f t="shared" si="33"/>
        <v/>
      </c>
      <c r="P298">
        <f t="shared" si="34"/>
        <v>1154.0234375</v>
      </c>
      <c r="Q298" t="str">
        <f t="shared" si="35"/>
        <v/>
      </c>
      <c r="R298">
        <f t="shared" si="36"/>
        <v>1</v>
      </c>
      <c r="S298">
        <f t="shared" si="37"/>
        <v>15.524408589449164</v>
      </c>
    </row>
    <row r="299" spans="1:19" x14ac:dyDescent="0.3">
      <c r="A299" t="s">
        <v>348</v>
      </c>
      <c r="B299">
        <v>7278.1640625</v>
      </c>
      <c r="C299">
        <v>8409.4404297000001</v>
      </c>
      <c r="D299">
        <v>7091.9912108999997</v>
      </c>
      <c r="E299">
        <v>8200.7304688000004</v>
      </c>
      <c r="F299">
        <v>8409.4404297000001</v>
      </c>
      <c r="G299">
        <v>8481.5898438000004</v>
      </c>
      <c r="H299">
        <v>8278.4902344000002</v>
      </c>
      <c r="I299">
        <v>8744.9599608999997</v>
      </c>
      <c r="J299">
        <v>8512.171875</v>
      </c>
      <c r="L299" t="str">
        <f t="shared" si="31"/>
        <v>13NOV2022:10:00:00</v>
      </c>
      <c r="M299">
        <v>10</v>
      </c>
      <c r="N299">
        <f t="shared" si="32"/>
        <v>1131.2763672000001</v>
      </c>
      <c r="O299" t="str">
        <f t="shared" si="33"/>
        <v/>
      </c>
      <c r="P299">
        <f t="shared" si="34"/>
        <v>1131.2763672000001</v>
      </c>
      <c r="Q299" t="str">
        <f t="shared" si="35"/>
        <v/>
      </c>
      <c r="R299">
        <f t="shared" si="36"/>
        <v>1</v>
      </c>
      <c r="S299">
        <f t="shared" si="37"/>
        <v>15.543430424010177</v>
      </c>
    </row>
    <row r="300" spans="1:19" x14ac:dyDescent="0.3">
      <c r="A300" t="s">
        <v>349</v>
      </c>
      <c r="B300">
        <v>6972.7519530999998</v>
      </c>
      <c r="C300">
        <v>7947.0400391000003</v>
      </c>
      <c r="D300">
        <v>7040.3017577999999</v>
      </c>
      <c r="E300">
        <v>8072.375</v>
      </c>
      <c r="F300">
        <v>7947.0400391000003</v>
      </c>
      <c r="G300">
        <v>7930.3798827999999</v>
      </c>
      <c r="H300">
        <v>7752.2597655999998</v>
      </c>
      <c r="I300">
        <v>8039.6801758000001</v>
      </c>
      <c r="J300">
        <v>7926.6035155999998</v>
      </c>
      <c r="L300" t="str">
        <f t="shared" si="31"/>
        <v>13NOV2022:11:00:00</v>
      </c>
      <c r="M300">
        <v>11</v>
      </c>
      <c r="N300">
        <f t="shared" si="32"/>
        <v>974.28808600000048</v>
      </c>
      <c r="O300" t="str">
        <f t="shared" si="33"/>
        <v/>
      </c>
      <c r="P300">
        <f t="shared" si="34"/>
        <v>974.28808600000048</v>
      </c>
      <c r="Q300" t="str">
        <f t="shared" si="35"/>
        <v/>
      </c>
      <c r="R300">
        <f t="shared" si="36"/>
        <v>1</v>
      </c>
      <c r="S300">
        <f t="shared" si="37"/>
        <v>13.972791410812254</v>
      </c>
    </row>
    <row r="301" spans="1:19" x14ac:dyDescent="0.3">
      <c r="A301" t="s">
        <v>350</v>
      </c>
      <c r="B301">
        <v>6664.3125</v>
      </c>
      <c r="C301">
        <v>7416.6000977000003</v>
      </c>
      <c r="D301">
        <v>6929.8715819999998</v>
      </c>
      <c r="E301">
        <v>7656.7353516000003</v>
      </c>
      <c r="F301">
        <v>7416.6000977000003</v>
      </c>
      <c r="G301">
        <v>7336.0200194999998</v>
      </c>
      <c r="H301">
        <v>7184.8398438000004</v>
      </c>
      <c r="I301">
        <v>7421.2797852000003</v>
      </c>
      <c r="J301">
        <v>7340.1533202999999</v>
      </c>
      <c r="L301" t="str">
        <f t="shared" si="31"/>
        <v>13NOV2022:12:00:00</v>
      </c>
      <c r="M301">
        <v>12</v>
      </c>
      <c r="N301">
        <f t="shared" si="32"/>
        <v>752.28759770000033</v>
      </c>
      <c r="O301" t="str">
        <f t="shared" si="33"/>
        <v/>
      </c>
      <c r="P301">
        <f t="shared" si="34"/>
        <v>752.28759770000033</v>
      </c>
      <c r="Q301" t="str">
        <f t="shared" si="35"/>
        <v/>
      </c>
      <c r="R301">
        <f t="shared" si="36"/>
        <v>1</v>
      </c>
      <c r="S301">
        <f t="shared" si="37"/>
        <v>11.288300146489235</v>
      </c>
    </row>
    <row r="302" spans="1:19" x14ac:dyDescent="0.3">
      <c r="A302" t="s">
        <v>351</v>
      </c>
      <c r="B302">
        <v>6462.3422852000003</v>
      </c>
      <c r="C302">
        <v>6924.7299805000002</v>
      </c>
      <c r="D302">
        <v>6782.0966797000001</v>
      </c>
      <c r="E302">
        <v>7212.2265625</v>
      </c>
      <c r="F302">
        <v>6924.7299805000002</v>
      </c>
      <c r="G302">
        <v>6843.8798827999999</v>
      </c>
      <c r="H302">
        <v>6771.8100586</v>
      </c>
      <c r="I302">
        <v>7018.4399414</v>
      </c>
      <c r="J302">
        <v>6899.0859375</v>
      </c>
      <c r="L302" t="str">
        <f t="shared" si="31"/>
        <v>13NOV2022:13:00:00</v>
      </c>
      <c r="M302">
        <v>13</v>
      </c>
      <c r="N302">
        <f t="shared" si="32"/>
        <v>462.3876952999999</v>
      </c>
      <c r="O302" t="str">
        <f t="shared" si="33"/>
        <v/>
      </c>
      <c r="P302">
        <f t="shared" si="34"/>
        <v>462.3876952999999</v>
      </c>
      <c r="Q302" t="str">
        <f t="shared" si="35"/>
        <v/>
      </c>
      <c r="R302">
        <f t="shared" si="36"/>
        <v>1</v>
      </c>
      <c r="S302">
        <f t="shared" si="37"/>
        <v>7.1551099414674484</v>
      </c>
    </row>
    <row r="303" spans="1:19" x14ac:dyDescent="0.3">
      <c r="A303" t="s">
        <v>352</v>
      </c>
      <c r="B303">
        <v>6346.0869141000003</v>
      </c>
      <c r="C303">
        <v>6554.5600586</v>
      </c>
      <c r="D303">
        <v>6752.6674805000002</v>
      </c>
      <c r="E303">
        <v>6869.7509766000003</v>
      </c>
      <c r="F303">
        <v>6554.5600586</v>
      </c>
      <c r="G303">
        <v>6474.1098633000001</v>
      </c>
      <c r="H303">
        <v>6511.4501952999999</v>
      </c>
      <c r="I303">
        <v>6857.1298827999999</v>
      </c>
      <c r="J303">
        <v>6629.5693358999997</v>
      </c>
      <c r="L303" t="str">
        <f t="shared" si="31"/>
        <v>13NOV2022:14:00:00</v>
      </c>
      <c r="M303">
        <v>14</v>
      </c>
      <c r="N303">
        <f t="shared" si="32"/>
        <v>208.47314449999976</v>
      </c>
      <c r="O303" t="str">
        <f t="shared" si="33"/>
        <v/>
      </c>
      <c r="P303">
        <f t="shared" si="34"/>
        <v>208.47314449999976</v>
      </c>
      <c r="Q303" t="str">
        <f t="shared" si="35"/>
        <v/>
      </c>
      <c r="R303">
        <f t="shared" si="36"/>
        <v>1</v>
      </c>
      <c r="S303">
        <f t="shared" si="37"/>
        <v>3.2850660150399995</v>
      </c>
    </row>
    <row r="304" spans="1:19" x14ac:dyDescent="0.3">
      <c r="A304" t="s">
        <v>353</v>
      </c>
      <c r="B304">
        <v>6311.0185547000001</v>
      </c>
      <c r="C304">
        <v>6334.75</v>
      </c>
      <c r="D304">
        <v>6771.7880858999997</v>
      </c>
      <c r="E304">
        <v>6914.4667969000002</v>
      </c>
      <c r="F304">
        <v>6334.75</v>
      </c>
      <c r="G304">
        <v>6272.6499022999997</v>
      </c>
      <c r="H304">
        <v>6395.7998047000001</v>
      </c>
      <c r="I304">
        <v>6981.7402344000002</v>
      </c>
      <c r="J304">
        <v>6560.9345702999999</v>
      </c>
      <c r="L304" t="str">
        <f t="shared" si="31"/>
        <v>13NOV2022:15:00:00</v>
      </c>
      <c r="M304">
        <v>15</v>
      </c>
      <c r="N304">
        <f t="shared" si="32"/>
        <v>23.731445299999905</v>
      </c>
      <c r="O304" t="str">
        <f t="shared" si="33"/>
        <v/>
      </c>
      <c r="P304">
        <f t="shared" si="34"/>
        <v>23.731445299999905</v>
      </c>
      <c r="Q304" t="str">
        <f t="shared" si="35"/>
        <v/>
      </c>
      <c r="R304">
        <f t="shared" si="36"/>
        <v>1</v>
      </c>
      <c r="S304">
        <f t="shared" si="37"/>
        <v>0.37603193675173724</v>
      </c>
    </row>
    <row r="305" spans="1:19" x14ac:dyDescent="0.3">
      <c r="A305" t="s">
        <v>354</v>
      </c>
      <c r="B305">
        <v>6350.4521483999997</v>
      </c>
      <c r="C305">
        <v>6375.5498047000001</v>
      </c>
      <c r="D305">
        <v>6778.2587891000003</v>
      </c>
      <c r="E305">
        <v>6691.4697266000003</v>
      </c>
      <c r="F305">
        <v>6375.5498047000001</v>
      </c>
      <c r="G305">
        <v>6296.3100586</v>
      </c>
      <c r="H305">
        <v>6472.2700194999998</v>
      </c>
      <c r="I305">
        <v>7338.7900391000003</v>
      </c>
      <c r="J305">
        <v>6717.0537108999997</v>
      </c>
      <c r="L305" t="str">
        <f t="shared" si="31"/>
        <v>13NOV2022:16:00:00</v>
      </c>
      <c r="M305">
        <v>16</v>
      </c>
      <c r="N305">
        <f t="shared" si="32"/>
        <v>25.097656300000381</v>
      </c>
      <c r="O305" t="str">
        <f t="shared" si="33"/>
        <v/>
      </c>
      <c r="P305">
        <f t="shared" si="34"/>
        <v>25.097656300000381</v>
      </c>
      <c r="Q305" t="str">
        <f t="shared" si="35"/>
        <v/>
      </c>
      <c r="R305">
        <f t="shared" si="36"/>
        <v>1</v>
      </c>
      <c r="S305">
        <f t="shared" si="37"/>
        <v>0.39521054113168541</v>
      </c>
    </row>
    <row r="306" spans="1:19" x14ac:dyDescent="0.3">
      <c r="A306" t="s">
        <v>355</v>
      </c>
      <c r="B306">
        <v>6569.8212891000003</v>
      </c>
      <c r="C306">
        <v>6730.6801758000001</v>
      </c>
      <c r="D306">
        <v>6712.0815430000002</v>
      </c>
      <c r="E306">
        <v>6500.4824219000002</v>
      </c>
      <c r="F306">
        <v>6730.6801758000001</v>
      </c>
      <c r="G306">
        <v>6619.9501952999999</v>
      </c>
      <c r="H306">
        <v>6748.4501952999999</v>
      </c>
      <c r="I306">
        <v>7909.5297852000003</v>
      </c>
      <c r="J306">
        <v>7120.0375977000003</v>
      </c>
      <c r="L306" t="str">
        <f t="shared" si="31"/>
        <v>13NOV2022:17:00:00</v>
      </c>
      <c r="M306">
        <v>17</v>
      </c>
      <c r="N306">
        <f t="shared" si="32"/>
        <v>160.85888669999986</v>
      </c>
      <c r="O306" t="str">
        <f t="shared" si="33"/>
        <v/>
      </c>
      <c r="P306">
        <f t="shared" si="34"/>
        <v>160.85888669999986</v>
      </c>
      <c r="Q306" t="str">
        <f t="shared" si="35"/>
        <v/>
      </c>
      <c r="R306">
        <f t="shared" si="36"/>
        <v>1</v>
      </c>
      <c r="S306">
        <f t="shared" si="37"/>
        <v>2.4484514817302729</v>
      </c>
    </row>
    <row r="307" spans="1:19" x14ac:dyDescent="0.3">
      <c r="A307" t="s">
        <v>356</v>
      </c>
      <c r="B307">
        <v>6980.2324219000002</v>
      </c>
      <c r="C307">
        <v>7495.8198241999999</v>
      </c>
      <c r="D307">
        <v>6773.1279297000001</v>
      </c>
      <c r="E307">
        <v>6588.4580077999999</v>
      </c>
      <c r="F307">
        <v>7495.8198241999999</v>
      </c>
      <c r="G307">
        <v>7328.6499022999997</v>
      </c>
      <c r="H307">
        <v>7265.3398438000004</v>
      </c>
      <c r="I307">
        <v>8842.8496094000002</v>
      </c>
      <c r="J307">
        <v>7867.8681641000003</v>
      </c>
      <c r="L307" t="str">
        <f t="shared" si="31"/>
        <v>13NOV2022:18:00:00</v>
      </c>
      <c r="M307">
        <v>18</v>
      </c>
      <c r="N307">
        <f t="shared" si="32"/>
        <v>515.58740229999967</v>
      </c>
      <c r="O307" t="str">
        <f t="shared" si="33"/>
        <v/>
      </c>
      <c r="P307">
        <f t="shared" si="34"/>
        <v>515.58740229999967</v>
      </c>
      <c r="Q307" t="str">
        <f t="shared" si="35"/>
        <v/>
      </c>
      <c r="R307">
        <f t="shared" si="36"/>
        <v>1</v>
      </c>
      <c r="S307">
        <f t="shared" si="37"/>
        <v>7.3863930473486761</v>
      </c>
    </row>
    <row r="308" spans="1:19" x14ac:dyDescent="0.3">
      <c r="A308" t="s">
        <v>357</v>
      </c>
      <c r="B308">
        <v>7361.9257813000004</v>
      </c>
      <c r="C308">
        <v>8447.7802733999997</v>
      </c>
      <c r="D308">
        <v>6964.4052733999997</v>
      </c>
      <c r="E308">
        <v>6823.0844727000003</v>
      </c>
      <c r="F308">
        <v>8447.7802733999997</v>
      </c>
      <c r="G308">
        <v>8256.3095702999999</v>
      </c>
      <c r="H308">
        <v>7986.5600586</v>
      </c>
      <c r="I308">
        <v>9987.1396483999997</v>
      </c>
      <c r="J308">
        <v>8823.3837891000003</v>
      </c>
      <c r="L308" t="str">
        <f t="shared" si="31"/>
        <v>13NOV2022:19:00:00</v>
      </c>
      <c r="M308">
        <v>19</v>
      </c>
      <c r="N308">
        <f t="shared" si="32"/>
        <v>1085.8544920999993</v>
      </c>
      <c r="O308" t="str">
        <f t="shared" si="33"/>
        <v/>
      </c>
      <c r="P308">
        <f t="shared" si="34"/>
        <v>1085.8544920999993</v>
      </c>
      <c r="Q308" t="str">
        <f t="shared" si="35"/>
        <v/>
      </c>
      <c r="R308">
        <f t="shared" si="36"/>
        <v>1</v>
      </c>
      <c r="S308">
        <f t="shared" si="37"/>
        <v>14.749598465909209</v>
      </c>
    </row>
    <row r="309" spans="1:19" x14ac:dyDescent="0.3">
      <c r="A309" t="s">
        <v>358</v>
      </c>
      <c r="B309">
        <v>7417.4624022999997</v>
      </c>
      <c r="C309">
        <v>8504.2099608999997</v>
      </c>
      <c r="D309">
        <v>7051.9736327999999</v>
      </c>
      <c r="E309">
        <v>7077.0434569999998</v>
      </c>
      <c r="F309">
        <v>8504.2099608999997</v>
      </c>
      <c r="G309">
        <v>8357.5800780999998</v>
      </c>
      <c r="H309">
        <v>8061.6699219000002</v>
      </c>
      <c r="I309">
        <v>9928</v>
      </c>
      <c r="J309">
        <v>8855.2441405999998</v>
      </c>
      <c r="L309" t="str">
        <f t="shared" si="31"/>
        <v>13NOV2022:20:00:00</v>
      </c>
      <c r="M309">
        <v>20</v>
      </c>
      <c r="N309">
        <f t="shared" si="32"/>
        <v>1086.7475586</v>
      </c>
      <c r="O309" t="str">
        <f t="shared" si="33"/>
        <v/>
      </c>
      <c r="P309">
        <f t="shared" si="34"/>
        <v>1086.7475586</v>
      </c>
      <c r="Q309" t="str">
        <f t="shared" si="35"/>
        <v/>
      </c>
      <c r="R309">
        <f t="shared" si="36"/>
        <v>1</v>
      </c>
      <c r="S309">
        <f t="shared" si="37"/>
        <v>14.651204140421695</v>
      </c>
    </row>
    <row r="310" spans="1:19" x14ac:dyDescent="0.3">
      <c r="A310" t="s">
        <v>359</v>
      </c>
      <c r="B310">
        <v>7343.0766602000003</v>
      </c>
      <c r="C310">
        <v>8352.4501952999999</v>
      </c>
      <c r="D310">
        <v>7070.2768555000002</v>
      </c>
      <c r="E310">
        <v>6848.2060547000001</v>
      </c>
      <c r="F310">
        <v>8352.4501952999999</v>
      </c>
      <c r="G310">
        <v>8216.8300780999998</v>
      </c>
      <c r="H310">
        <v>7927.8198241999999</v>
      </c>
      <c r="I310">
        <v>9387.8300780999998</v>
      </c>
      <c r="J310">
        <v>8574.7705077999999</v>
      </c>
      <c r="L310" t="str">
        <f t="shared" si="31"/>
        <v>13NOV2022:21:00:00</v>
      </c>
      <c r="M310">
        <v>21</v>
      </c>
      <c r="N310">
        <f t="shared" si="32"/>
        <v>1009.3735350999996</v>
      </c>
      <c r="O310" t="str">
        <f t="shared" si="33"/>
        <v/>
      </c>
      <c r="P310">
        <f t="shared" si="34"/>
        <v>1009.3735350999996</v>
      </c>
      <c r="Q310" t="str">
        <f t="shared" si="35"/>
        <v/>
      </c>
      <c r="R310">
        <f t="shared" si="36"/>
        <v>1</v>
      </c>
      <c r="S310">
        <f t="shared" si="37"/>
        <v>13.745921250841302</v>
      </c>
    </row>
    <row r="311" spans="1:19" x14ac:dyDescent="0.3">
      <c r="A311" t="s">
        <v>360</v>
      </c>
      <c r="B311">
        <v>7081.1772461</v>
      </c>
      <c r="C311">
        <v>7942.2402344000002</v>
      </c>
      <c r="D311">
        <v>6958.5336914</v>
      </c>
      <c r="E311">
        <v>6665.9316405999998</v>
      </c>
      <c r="F311">
        <v>7942.2402344000002</v>
      </c>
      <c r="G311">
        <v>7848.7099608999997</v>
      </c>
      <c r="H311">
        <v>7740.6298827999999</v>
      </c>
      <c r="I311">
        <v>8781.4804688000004</v>
      </c>
      <c r="J311">
        <v>8162.1889647999997</v>
      </c>
      <c r="L311" t="str">
        <f t="shared" si="31"/>
        <v>13NOV2022:22:00:00</v>
      </c>
      <c r="M311">
        <v>22</v>
      </c>
      <c r="N311">
        <f t="shared" si="32"/>
        <v>861.06298830000014</v>
      </c>
      <c r="O311" t="str">
        <f t="shared" si="33"/>
        <v/>
      </c>
      <c r="P311">
        <f t="shared" si="34"/>
        <v>861.06298830000014</v>
      </c>
      <c r="Q311" t="str">
        <f t="shared" si="35"/>
        <v/>
      </c>
      <c r="R311">
        <f t="shared" si="36"/>
        <v>1</v>
      </c>
      <c r="S311">
        <f t="shared" si="37"/>
        <v>12.159884696774617</v>
      </c>
    </row>
    <row r="312" spans="1:19" x14ac:dyDescent="0.3">
      <c r="A312" t="s">
        <v>361</v>
      </c>
      <c r="B312">
        <v>6715.2348633000001</v>
      </c>
      <c r="C312">
        <v>7280.3798827999999</v>
      </c>
      <c r="D312">
        <v>6707.7807616999999</v>
      </c>
      <c r="E312">
        <v>6527.3540039</v>
      </c>
      <c r="F312">
        <v>7280.3798827999999</v>
      </c>
      <c r="G312">
        <v>7250.8999022999997</v>
      </c>
      <c r="H312">
        <v>7345.3798827999999</v>
      </c>
      <c r="I312">
        <v>7889.8798827999999</v>
      </c>
      <c r="J312">
        <v>7502.5849608999997</v>
      </c>
      <c r="L312" t="str">
        <f t="shared" si="31"/>
        <v>13NOV2022:23:00:00</v>
      </c>
      <c r="M312">
        <v>23</v>
      </c>
      <c r="N312">
        <f t="shared" si="32"/>
        <v>565.14501949999976</v>
      </c>
      <c r="O312" t="str">
        <f t="shared" si="33"/>
        <v/>
      </c>
      <c r="P312">
        <f t="shared" si="34"/>
        <v>565.14501949999976</v>
      </c>
      <c r="Q312" t="str">
        <f t="shared" si="35"/>
        <v/>
      </c>
      <c r="R312">
        <f t="shared" si="36"/>
        <v>1</v>
      </c>
      <c r="S312">
        <f t="shared" si="37"/>
        <v>8.4158637933666576</v>
      </c>
    </row>
    <row r="313" spans="1:19" x14ac:dyDescent="0.3">
      <c r="A313" t="s">
        <v>362</v>
      </c>
      <c r="B313">
        <v>6346.3876952999999</v>
      </c>
      <c r="C313">
        <v>6616.6699219000002</v>
      </c>
      <c r="D313">
        <v>6349.2880858999997</v>
      </c>
      <c r="E313">
        <v>6141.1635741999999</v>
      </c>
      <c r="F313">
        <v>6616.6699219000002</v>
      </c>
      <c r="G313">
        <v>6609.6499022999997</v>
      </c>
      <c r="H313">
        <v>6878.1801758000001</v>
      </c>
      <c r="I313">
        <v>6909.5200194999998</v>
      </c>
      <c r="J313">
        <v>6782.7900391000003</v>
      </c>
      <c r="L313" t="str">
        <f t="shared" si="31"/>
        <v>14NOV2022:00:00:00</v>
      </c>
      <c r="M313">
        <v>24</v>
      </c>
      <c r="N313">
        <f t="shared" si="32"/>
        <v>270.28222660000029</v>
      </c>
      <c r="O313" t="str">
        <f t="shared" si="33"/>
        <v/>
      </c>
      <c r="P313">
        <f t="shared" si="34"/>
        <v>270.28222660000029</v>
      </c>
      <c r="Q313" t="str">
        <f t="shared" si="35"/>
        <v/>
      </c>
      <c r="R313">
        <f t="shared" si="36"/>
        <v>1</v>
      </c>
      <c r="S313">
        <f t="shared" si="37"/>
        <v>4.2588357279238638</v>
      </c>
    </row>
    <row r="314" spans="1:19" x14ac:dyDescent="0.3">
      <c r="A314" t="s">
        <v>363</v>
      </c>
      <c r="B314">
        <v>6015.0639647999997</v>
      </c>
      <c r="C314">
        <v>6283.6000977000003</v>
      </c>
      <c r="D314">
        <v>6241.4716797000001</v>
      </c>
      <c r="E314">
        <v>5765.7949219000002</v>
      </c>
      <c r="F314">
        <v>6283.6000977000003</v>
      </c>
      <c r="G314">
        <v>6213.2597655999998</v>
      </c>
      <c r="H314">
        <v>5880.4501952999999</v>
      </c>
      <c r="I314">
        <v>6298.1000977000003</v>
      </c>
      <c r="J314">
        <v>6170.3027344000002</v>
      </c>
      <c r="L314" t="str">
        <f t="shared" si="31"/>
        <v>14NOV2022:01:00:00</v>
      </c>
      <c r="M314">
        <v>1</v>
      </c>
      <c r="N314">
        <f t="shared" si="32"/>
        <v>268.53613290000067</v>
      </c>
      <c r="O314" t="str">
        <f t="shared" si="33"/>
        <v/>
      </c>
      <c r="P314">
        <f t="shared" si="34"/>
        <v>268.53613290000067</v>
      </c>
      <c r="Q314" t="str">
        <f t="shared" si="35"/>
        <v/>
      </c>
      <c r="R314">
        <f t="shared" si="36"/>
        <v>1</v>
      </c>
      <c r="S314">
        <f t="shared" si="37"/>
        <v>4.464393636900077</v>
      </c>
    </row>
    <row r="315" spans="1:19" x14ac:dyDescent="0.3">
      <c r="A315" t="s">
        <v>364</v>
      </c>
      <c r="B315">
        <v>5859.8276366999999</v>
      </c>
      <c r="C315">
        <v>6119.1201172000001</v>
      </c>
      <c r="D315">
        <v>5995.0883789</v>
      </c>
      <c r="E315">
        <v>5520.5761719000002</v>
      </c>
      <c r="F315">
        <v>6119.1201172000001</v>
      </c>
      <c r="G315">
        <v>6036.6098633000001</v>
      </c>
      <c r="H315">
        <v>5734.7001952999999</v>
      </c>
      <c r="I315">
        <v>6108.5297852000003</v>
      </c>
      <c r="J315">
        <v>5998.6806641000003</v>
      </c>
      <c r="L315" t="str">
        <f t="shared" si="31"/>
        <v>14NOV2022:02:00:00</v>
      </c>
      <c r="M315">
        <v>2</v>
      </c>
      <c r="N315">
        <f t="shared" si="32"/>
        <v>259.29248050000024</v>
      </c>
      <c r="O315" t="str">
        <f t="shared" si="33"/>
        <v/>
      </c>
      <c r="P315">
        <f t="shared" si="34"/>
        <v>259.29248050000024</v>
      </c>
      <c r="Q315" t="str">
        <f t="shared" si="35"/>
        <v/>
      </c>
      <c r="R315">
        <f t="shared" si="36"/>
        <v>1</v>
      </c>
      <c r="S315">
        <f t="shared" si="37"/>
        <v>4.4249165090805045</v>
      </c>
    </row>
    <row r="316" spans="1:19" x14ac:dyDescent="0.3">
      <c r="A316" t="s">
        <v>365</v>
      </c>
      <c r="B316">
        <v>5796.9731444999998</v>
      </c>
      <c r="C316">
        <v>6060.9799805000002</v>
      </c>
      <c r="D316">
        <v>5885.4580077999999</v>
      </c>
      <c r="E316">
        <v>5399.9145508000001</v>
      </c>
      <c r="F316">
        <v>6060.9799805000002</v>
      </c>
      <c r="G316">
        <v>5982.5200194999998</v>
      </c>
      <c r="H316">
        <v>5749.7202147999997</v>
      </c>
      <c r="I316">
        <v>6028.8901366999999</v>
      </c>
      <c r="J316">
        <v>5952.3183594000002</v>
      </c>
      <c r="L316" t="str">
        <f t="shared" si="31"/>
        <v>14NOV2022:03:00:00</v>
      </c>
      <c r="M316">
        <v>3</v>
      </c>
      <c r="N316">
        <f t="shared" si="32"/>
        <v>264.00683600000048</v>
      </c>
      <c r="O316" t="str">
        <f t="shared" si="33"/>
        <v/>
      </c>
      <c r="P316">
        <f t="shared" si="34"/>
        <v>264.00683600000048</v>
      </c>
      <c r="Q316" t="str">
        <f t="shared" si="35"/>
        <v/>
      </c>
      <c r="R316">
        <f t="shared" si="36"/>
        <v>1</v>
      </c>
      <c r="S316">
        <f t="shared" si="37"/>
        <v>4.5542187175816489</v>
      </c>
    </row>
    <row r="317" spans="1:19" x14ac:dyDescent="0.3">
      <c r="A317" t="s">
        <v>366</v>
      </c>
      <c r="B317">
        <v>5821.9555664</v>
      </c>
      <c r="C317">
        <v>6072.4399414</v>
      </c>
      <c r="D317">
        <v>5863.5737305000002</v>
      </c>
      <c r="E317">
        <v>5450.0869141000003</v>
      </c>
      <c r="F317">
        <v>6072.4399414</v>
      </c>
      <c r="G317">
        <v>5999.8999022999997</v>
      </c>
      <c r="H317">
        <v>5803.1401366999999</v>
      </c>
      <c r="I317">
        <v>6043.2900391000003</v>
      </c>
      <c r="J317">
        <v>5976.7773438000004</v>
      </c>
      <c r="L317" t="str">
        <f t="shared" si="31"/>
        <v>14NOV2022:04:00:00</v>
      </c>
      <c r="M317">
        <v>4</v>
      </c>
      <c r="N317">
        <f t="shared" si="32"/>
        <v>250.484375</v>
      </c>
      <c r="O317" t="str">
        <f t="shared" si="33"/>
        <v/>
      </c>
      <c r="P317">
        <f t="shared" si="34"/>
        <v>250.484375</v>
      </c>
      <c r="Q317" t="str">
        <f t="shared" si="35"/>
        <v/>
      </c>
      <c r="R317">
        <f t="shared" si="36"/>
        <v>1</v>
      </c>
      <c r="S317">
        <f t="shared" si="37"/>
        <v>4.302409596624365</v>
      </c>
    </row>
    <row r="318" spans="1:19" x14ac:dyDescent="0.3">
      <c r="A318" t="s">
        <v>367</v>
      </c>
      <c r="B318">
        <v>5924.5903319999998</v>
      </c>
      <c r="C318">
        <v>6211.9199219000002</v>
      </c>
      <c r="D318">
        <v>5986.1948241999999</v>
      </c>
      <c r="E318">
        <v>5594.0043944999998</v>
      </c>
      <c r="F318">
        <v>6211.9199219000002</v>
      </c>
      <c r="G318">
        <v>6171.8300780999998</v>
      </c>
      <c r="H318">
        <v>6003.0400391000003</v>
      </c>
      <c r="I318">
        <v>6187.2597655999998</v>
      </c>
      <c r="J318">
        <v>6141.0463866999999</v>
      </c>
      <c r="L318" t="str">
        <f t="shared" si="31"/>
        <v>14NOV2022:05:00:00</v>
      </c>
      <c r="M318">
        <v>5</v>
      </c>
      <c r="N318">
        <f t="shared" si="32"/>
        <v>287.32958990000043</v>
      </c>
      <c r="O318" t="str">
        <f t="shared" si="33"/>
        <v/>
      </c>
      <c r="P318">
        <f t="shared" si="34"/>
        <v>287.32958990000043</v>
      </c>
      <c r="Q318" t="str">
        <f t="shared" si="35"/>
        <v/>
      </c>
      <c r="R318">
        <f t="shared" si="36"/>
        <v>1</v>
      </c>
      <c r="S318">
        <f t="shared" si="37"/>
        <v>4.8497798801053111</v>
      </c>
    </row>
    <row r="319" spans="1:19" x14ac:dyDescent="0.3">
      <c r="A319" t="s">
        <v>368</v>
      </c>
      <c r="B319">
        <v>6344.5791016000003</v>
      </c>
      <c r="C319">
        <v>6572.7797852000003</v>
      </c>
      <c r="D319">
        <v>6285.7431641000003</v>
      </c>
      <c r="E319">
        <v>5865.7817383000001</v>
      </c>
      <c r="F319">
        <v>6572.7797852000003</v>
      </c>
      <c r="G319">
        <v>6595.7597655999998</v>
      </c>
      <c r="H319">
        <v>6455.25</v>
      </c>
      <c r="I319">
        <v>6528.3198241999999</v>
      </c>
      <c r="J319">
        <v>6533.5810547000001</v>
      </c>
      <c r="L319" t="str">
        <f t="shared" si="31"/>
        <v>14NOV2022:06:00:00</v>
      </c>
      <c r="M319">
        <v>6</v>
      </c>
      <c r="N319">
        <f t="shared" si="32"/>
        <v>228.20068360000005</v>
      </c>
      <c r="O319" t="str">
        <f t="shared" si="33"/>
        <v/>
      </c>
      <c r="P319">
        <f t="shared" si="34"/>
        <v>228.20068360000005</v>
      </c>
      <c r="Q319" t="str">
        <f t="shared" si="35"/>
        <v/>
      </c>
      <c r="R319">
        <f t="shared" si="36"/>
        <v>1</v>
      </c>
      <c r="S319">
        <f t="shared" si="37"/>
        <v>3.5967820708934264</v>
      </c>
    </row>
    <row r="320" spans="1:19" x14ac:dyDescent="0.3">
      <c r="A320" t="s">
        <v>369</v>
      </c>
      <c r="B320">
        <v>6977.1528319999998</v>
      </c>
      <c r="C320">
        <v>7121.3701172000001</v>
      </c>
      <c r="D320">
        <v>6763.3583983999997</v>
      </c>
      <c r="E320">
        <v>6345.6748047000001</v>
      </c>
      <c r="F320">
        <v>7121.3701172000001</v>
      </c>
      <c r="G320">
        <v>7227.8300780999998</v>
      </c>
      <c r="H320">
        <v>7080.8300780999998</v>
      </c>
      <c r="I320">
        <v>7062.2299805000002</v>
      </c>
      <c r="J320">
        <v>7117.1513672000001</v>
      </c>
      <c r="L320" t="str">
        <f t="shared" si="31"/>
        <v>14NOV2022:07:00:00</v>
      </c>
      <c r="M320">
        <v>7</v>
      </c>
      <c r="N320">
        <f t="shared" si="32"/>
        <v>144.21728520000033</v>
      </c>
      <c r="O320" t="str">
        <f t="shared" si="33"/>
        <v/>
      </c>
      <c r="P320">
        <f t="shared" si="34"/>
        <v>144.21728520000033</v>
      </c>
      <c r="Q320" t="str">
        <f t="shared" si="35"/>
        <v/>
      </c>
      <c r="R320">
        <f t="shared" si="36"/>
        <v>1</v>
      </c>
      <c r="S320">
        <f t="shared" si="37"/>
        <v>2.0669933520527524</v>
      </c>
    </row>
    <row r="321" spans="1:19" x14ac:dyDescent="0.3">
      <c r="A321" t="s">
        <v>370</v>
      </c>
      <c r="B321">
        <v>7317.2138672000001</v>
      </c>
      <c r="C321">
        <v>7381.0800780999998</v>
      </c>
      <c r="D321">
        <v>7061.1625977000003</v>
      </c>
      <c r="E321">
        <v>6570.2622069999998</v>
      </c>
      <c r="F321">
        <v>7381.0800780999998</v>
      </c>
      <c r="G321">
        <v>7526.4399414</v>
      </c>
      <c r="H321">
        <v>7352.6401366999999</v>
      </c>
      <c r="I321">
        <v>7344.8100586</v>
      </c>
      <c r="J321">
        <v>7397.6157227000003</v>
      </c>
      <c r="L321" t="str">
        <f t="shared" si="31"/>
        <v>14NOV2022:08:00:00</v>
      </c>
      <c r="M321">
        <v>8</v>
      </c>
      <c r="N321">
        <f t="shared" si="32"/>
        <v>63.866210899999714</v>
      </c>
      <c r="O321" t="str">
        <f t="shared" si="33"/>
        <v/>
      </c>
      <c r="P321">
        <f t="shared" si="34"/>
        <v>63.866210899999714</v>
      </c>
      <c r="Q321" t="str">
        <f t="shared" si="35"/>
        <v/>
      </c>
      <c r="R321">
        <f t="shared" si="36"/>
        <v>1</v>
      </c>
      <c r="S321">
        <f t="shared" si="37"/>
        <v>0.87282143257128442</v>
      </c>
    </row>
    <row r="322" spans="1:19" x14ac:dyDescent="0.3">
      <c r="A322" t="s">
        <v>371</v>
      </c>
      <c r="B322">
        <v>7388.5888672000001</v>
      </c>
      <c r="C322">
        <v>7449.6098633000001</v>
      </c>
      <c r="D322">
        <v>7125.1196289</v>
      </c>
      <c r="E322">
        <v>6542.8173827999999</v>
      </c>
      <c r="F322">
        <v>7449.6098633000001</v>
      </c>
      <c r="G322">
        <v>7554.5698241999999</v>
      </c>
      <c r="H322">
        <v>7270.0400391000003</v>
      </c>
      <c r="I322">
        <v>7427.5400391000003</v>
      </c>
      <c r="J322">
        <v>7423.2324219000002</v>
      </c>
      <c r="L322" t="str">
        <f t="shared" si="31"/>
        <v>14NOV2022:09:00:00</v>
      </c>
      <c r="M322">
        <v>9</v>
      </c>
      <c r="N322">
        <f t="shared" si="32"/>
        <v>61.020996100000048</v>
      </c>
      <c r="O322" t="str">
        <f t="shared" si="33"/>
        <v/>
      </c>
      <c r="P322">
        <f t="shared" si="34"/>
        <v>61.020996100000048</v>
      </c>
      <c r="Q322" t="str">
        <f t="shared" si="35"/>
        <v/>
      </c>
      <c r="R322">
        <f t="shared" si="36"/>
        <v>1</v>
      </c>
      <c r="S322">
        <f t="shared" si="37"/>
        <v>0.82588160197800708</v>
      </c>
    </row>
    <row r="323" spans="1:19" x14ac:dyDescent="0.3">
      <c r="A323" t="s">
        <v>372</v>
      </c>
      <c r="B323">
        <v>7506.2890625</v>
      </c>
      <c r="C323">
        <v>7507.9199219000002</v>
      </c>
      <c r="D323">
        <v>7166.0698241999999</v>
      </c>
      <c r="E323">
        <v>6454.4604491999999</v>
      </c>
      <c r="F323">
        <v>7507.9199219000002</v>
      </c>
      <c r="G323">
        <v>7539.8300780999998</v>
      </c>
      <c r="H323">
        <v>7130.4501952999999</v>
      </c>
      <c r="I323">
        <v>7470.7700194999998</v>
      </c>
      <c r="J323">
        <v>7408.5273438000004</v>
      </c>
      <c r="L323" t="str">
        <f t="shared" si="31"/>
        <v>14NOV2022:10:00:00</v>
      </c>
      <c r="M323">
        <v>10</v>
      </c>
      <c r="N323">
        <f t="shared" si="32"/>
        <v>1.6308594000001904</v>
      </c>
      <c r="O323" t="str">
        <f t="shared" ref="O323:O386" si="41">IF(N323&lt;0,N323,"")</f>
        <v/>
      </c>
      <c r="P323">
        <f t="shared" ref="P323:P386" si="42">IF(N323&gt;0,N323,"")</f>
        <v>1.6308594000001904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2.1726573362963804E-2</v>
      </c>
    </row>
    <row r="324" spans="1:19" x14ac:dyDescent="0.3">
      <c r="A324" t="s">
        <v>373</v>
      </c>
      <c r="B324">
        <v>7578.3842772999997</v>
      </c>
      <c r="C324">
        <v>7543.3598633000001</v>
      </c>
      <c r="D324">
        <v>7135.5048827999999</v>
      </c>
      <c r="E324">
        <v>6376.0673827999999</v>
      </c>
      <c r="F324">
        <v>7543.3598633000001</v>
      </c>
      <c r="G324">
        <v>7514.4902344000002</v>
      </c>
      <c r="H324">
        <v>7023.8798827999999</v>
      </c>
      <c r="I324">
        <v>7468.0498047000001</v>
      </c>
      <c r="J324">
        <v>7379.9140625</v>
      </c>
      <c r="L324" t="str">
        <f t="shared" ref="L324:L387" si="45">A324</f>
        <v>14NOV2022:11:00:00</v>
      </c>
      <c r="M324">
        <v>11</v>
      </c>
      <c r="N324">
        <f t="shared" ref="N324:N387" si="46">C324-B324</f>
        <v>-35.024413999999524</v>
      </c>
      <c r="O324">
        <f t="shared" si="41"/>
        <v>-35.024413999999524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0.46216202185616667</v>
      </c>
    </row>
    <row r="325" spans="1:19" x14ac:dyDescent="0.3">
      <c r="A325" t="s">
        <v>374</v>
      </c>
      <c r="B325">
        <v>7583.9492188000004</v>
      </c>
      <c r="C325">
        <v>7545.3999022999997</v>
      </c>
      <c r="D325">
        <v>7036.4404297000001</v>
      </c>
      <c r="E325">
        <v>6312.8251952999999</v>
      </c>
      <c r="F325">
        <v>7545.3999022999997</v>
      </c>
      <c r="G325">
        <v>7469.8300780999998</v>
      </c>
      <c r="H325">
        <v>6908.9301758000001</v>
      </c>
      <c r="I325">
        <v>7427.8398438000004</v>
      </c>
      <c r="J325">
        <v>7326.2441405999998</v>
      </c>
      <c r="L325" t="str">
        <f t="shared" si="45"/>
        <v>14NOV2022:12:00:00</v>
      </c>
      <c r="M325">
        <v>12</v>
      </c>
      <c r="N325">
        <f t="shared" si="46"/>
        <v>-38.549316500000714</v>
      </c>
      <c r="O325">
        <f t="shared" si="41"/>
        <v>-38.549316500000714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0.50830135313195468</v>
      </c>
    </row>
    <row r="326" spans="1:19" x14ac:dyDescent="0.3">
      <c r="A326" t="s">
        <v>375</v>
      </c>
      <c r="B326">
        <v>7549.1831055000002</v>
      </c>
      <c r="C326">
        <v>7539</v>
      </c>
      <c r="D326">
        <v>6888.6503905999998</v>
      </c>
      <c r="E326">
        <v>6001.8242188000004</v>
      </c>
      <c r="F326">
        <v>7539</v>
      </c>
      <c r="G326">
        <v>7440.0498047000001</v>
      </c>
      <c r="H326">
        <v>6861.8901366999999</v>
      </c>
      <c r="I326">
        <v>7391.0898438000004</v>
      </c>
      <c r="J326">
        <v>7293.2163086</v>
      </c>
      <c r="L326" t="str">
        <f t="shared" si="45"/>
        <v>14NOV2022:13:00:00</v>
      </c>
      <c r="M326">
        <v>13</v>
      </c>
      <c r="N326">
        <f t="shared" si="46"/>
        <v>-10.183105500000238</v>
      </c>
      <c r="O326">
        <f t="shared" si="41"/>
        <v>-10.183105500000238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0.13489016437528556</v>
      </c>
    </row>
    <row r="327" spans="1:19" x14ac:dyDescent="0.3">
      <c r="A327" t="s">
        <v>376</v>
      </c>
      <c r="B327">
        <v>7523.5473633000001</v>
      </c>
      <c r="C327">
        <v>7444.7700194999998</v>
      </c>
      <c r="D327">
        <v>6851.1352539</v>
      </c>
      <c r="E327">
        <v>6331.2719727000003</v>
      </c>
      <c r="F327">
        <v>7444.7700194999998</v>
      </c>
      <c r="G327">
        <v>7331.3598633000001</v>
      </c>
      <c r="H327">
        <v>6766.8598633000001</v>
      </c>
      <c r="I327">
        <v>7313.0097655999998</v>
      </c>
      <c r="J327">
        <v>7200.8242188000004</v>
      </c>
      <c r="L327" t="str">
        <f t="shared" si="45"/>
        <v>14NOV2022:14:00:00</v>
      </c>
      <c r="M327">
        <v>14</v>
      </c>
      <c r="N327">
        <f t="shared" si="46"/>
        <v>-78.777343800000381</v>
      </c>
      <c r="O327">
        <f t="shared" si="41"/>
        <v>-78.777343800000381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1.0470771299224844</v>
      </c>
    </row>
    <row r="328" spans="1:19" x14ac:dyDescent="0.3">
      <c r="A328" t="s">
        <v>377</v>
      </c>
      <c r="B328">
        <v>7337.4833983999997</v>
      </c>
      <c r="C328">
        <v>7344.3300780999998</v>
      </c>
      <c r="D328">
        <v>6839.4980469000002</v>
      </c>
      <c r="E328">
        <v>6713.4653319999998</v>
      </c>
      <c r="F328">
        <v>7344.3300780999998</v>
      </c>
      <c r="G328">
        <v>7211.8798827999999</v>
      </c>
      <c r="H328">
        <v>6679.8500977000003</v>
      </c>
      <c r="I328">
        <v>7226.4301758000001</v>
      </c>
      <c r="J328">
        <v>7103.8325194999998</v>
      </c>
      <c r="L328" t="str">
        <f t="shared" si="45"/>
        <v>14NOV2022:15:00:00</v>
      </c>
      <c r="M328">
        <v>15</v>
      </c>
      <c r="N328">
        <f t="shared" si="46"/>
        <v>6.8466797000000952</v>
      </c>
      <c r="O328" t="str">
        <f t="shared" si="41"/>
        <v/>
      </c>
      <c r="P328">
        <f t="shared" si="42"/>
        <v>6.8466797000000952</v>
      </c>
      <c r="Q328" t="str">
        <f t="shared" si="43"/>
        <v/>
      </c>
      <c r="R328">
        <f t="shared" si="44"/>
        <v>1</v>
      </c>
      <c r="S328">
        <f t="shared" si="47"/>
        <v>9.3311007715439209E-2</v>
      </c>
    </row>
    <row r="329" spans="1:19" x14ac:dyDescent="0.3">
      <c r="A329" t="s">
        <v>378</v>
      </c>
      <c r="B329">
        <v>7129.7358397999997</v>
      </c>
      <c r="C329">
        <v>7293.8300780999998</v>
      </c>
      <c r="D329">
        <v>6800.3613280999998</v>
      </c>
      <c r="E329">
        <v>6787.9565430000002</v>
      </c>
      <c r="F329">
        <v>7293.8300780999998</v>
      </c>
      <c r="G329">
        <v>7119.4599608999997</v>
      </c>
      <c r="H329">
        <v>6611.6000977000003</v>
      </c>
      <c r="I329">
        <v>7170.2202147999997</v>
      </c>
      <c r="J329">
        <v>7036.4165039</v>
      </c>
      <c r="L329" t="str">
        <f t="shared" si="45"/>
        <v>14NOV2022:16:00:00</v>
      </c>
      <c r="M329">
        <v>16</v>
      </c>
      <c r="N329">
        <f t="shared" si="46"/>
        <v>164.09423830000014</v>
      </c>
      <c r="O329" t="str">
        <f t="shared" si="41"/>
        <v/>
      </c>
      <c r="P329">
        <f t="shared" si="42"/>
        <v>164.09423830000014</v>
      </c>
      <c r="Q329" t="str">
        <f t="shared" si="43"/>
        <v/>
      </c>
      <c r="R329">
        <f t="shared" si="44"/>
        <v>1</v>
      </c>
      <c r="S329">
        <f t="shared" si="47"/>
        <v>2.3015472380334816</v>
      </c>
    </row>
    <row r="330" spans="1:19" x14ac:dyDescent="0.3">
      <c r="A330" t="s">
        <v>379</v>
      </c>
      <c r="B330">
        <v>7144.0834961</v>
      </c>
      <c r="C330">
        <v>7343.0698241999999</v>
      </c>
      <c r="D330">
        <v>6760.65625</v>
      </c>
      <c r="E330">
        <v>6800.46875</v>
      </c>
      <c r="F330">
        <v>7343.0698241999999</v>
      </c>
      <c r="G330">
        <v>7183.1899414</v>
      </c>
      <c r="H330">
        <v>6695.3300780999998</v>
      </c>
      <c r="I330">
        <v>7226.2299805000002</v>
      </c>
      <c r="J330">
        <v>7100.2714844000002</v>
      </c>
      <c r="L330" t="str">
        <f t="shared" si="45"/>
        <v>14NOV2022:17:00:00</v>
      </c>
      <c r="M330">
        <v>17</v>
      </c>
      <c r="N330">
        <f t="shared" si="46"/>
        <v>198.98632809999981</v>
      </c>
      <c r="O330" t="str">
        <f t="shared" si="41"/>
        <v/>
      </c>
      <c r="P330">
        <f t="shared" si="42"/>
        <v>198.98632809999981</v>
      </c>
      <c r="Q330" t="str">
        <f t="shared" si="43"/>
        <v/>
      </c>
      <c r="R330">
        <f t="shared" si="44"/>
        <v>1</v>
      </c>
      <c r="S330">
        <f t="shared" si="47"/>
        <v>2.7853303815475798</v>
      </c>
    </row>
    <row r="331" spans="1:19" x14ac:dyDescent="0.3">
      <c r="A331" t="s">
        <v>380</v>
      </c>
      <c r="B331">
        <v>7499.8896483999997</v>
      </c>
      <c r="C331">
        <v>7543.5898438000004</v>
      </c>
      <c r="D331">
        <v>6891.2255858999997</v>
      </c>
      <c r="E331">
        <v>7045.4194336</v>
      </c>
      <c r="F331">
        <v>7543.5898438000004</v>
      </c>
      <c r="G331">
        <v>7429.6298827999999</v>
      </c>
      <c r="H331">
        <v>6981.3999022999997</v>
      </c>
      <c r="I331">
        <v>7431.4501952999999</v>
      </c>
      <c r="J331">
        <v>7335.3037108999997</v>
      </c>
      <c r="L331" t="str">
        <f t="shared" si="45"/>
        <v>14NOV2022:18:00:00</v>
      </c>
      <c r="M331">
        <v>18</v>
      </c>
      <c r="N331">
        <f t="shared" si="46"/>
        <v>43.700195400000666</v>
      </c>
      <c r="O331" t="str">
        <f t="shared" si="41"/>
        <v/>
      </c>
      <c r="P331">
        <f t="shared" si="42"/>
        <v>43.700195400000666</v>
      </c>
      <c r="Q331" t="str">
        <f t="shared" si="43"/>
        <v/>
      </c>
      <c r="R331">
        <f t="shared" si="44"/>
        <v>1</v>
      </c>
      <c r="S331">
        <f t="shared" si="47"/>
        <v>0.58267784525767674</v>
      </c>
    </row>
    <row r="332" spans="1:19" x14ac:dyDescent="0.3">
      <c r="A332" t="s">
        <v>381</v>
      </c>
      <c r="B332">
        <v>7812.9853516000003</v>
      </c>
      <c r="C332">
        <v>7884.8300780999998</v>
      </c>
      <c r="D332">
        <v>7115.1586914</v>
      </c>
      <c r="E332">
        <v>7275.4316405999998</v>
      </c>
      <c r="F332">
        <v>7884.8300780999998</v>
      </c>
      <c r="G332">
        <v>7792.7700194999998</v>
      </c>
      <c r="H332">
        <v>7369.7202147999997</v>
      </c>
      <c r="I332">
        <v>7726.8999022999997</v>
      </c>
      <c r="J332">
        <v>7677.7622069999998</v>
      </c>
      <c r="L332" t="str">
        <f t="shared" si="45"/>
        <v>14NOV2022:19:00:00</v>
      </c>
      <c r="M332">
        <v>19</v>
      </c>
      <c r="N332">
        <f t="shared" si="46"/>
        <v>71.844726499999524</v>
      </c>
      <c r="O332" t="str">
        <f t="shared" si="41"/>
        <v/>
      </c>
      <c r="P332">
        <f t="shared" si="42"/>
        <v>71.844726499999524</v>
      </c>
      <c r="Q332" t="str">
        <f t="shared" si="43"/>
        <v/>
      </c>
      <c r="R332">
        <f t="shared" si="44"/>
        <v>1</v>
      </c>
      <c r="S332">
        <f t="shared" si="47"/>
        <v>0.91955537181810587</v>
      </c>
    </row>
    <row r="333" spans="1:19" x14ac:dyDescent="0.3">
      <c r="A333" t="s">
        <v>382</v>
      </c>
      <c r="B333">
        <v>7715.3076172000001</v>
      </c>
      <c r="C333">
        <v>7854.3100586</v>
      </c>
      <c r="D333">
        <v>7134.3354491999999</v>
      </c>
      <c r="E333">
        <v>7174.0385741999999</v>
      </c>
      <c r="F333">
        <v>7854.3100586</v>
      </c>
      <c r="G333">
        <v>7771.8701172000001</v>
      </c>
      <c r="H333">
        <v>7337.0600586</v>
      </c>
      <c r="I333">
        <v>7753.6201172000001</v>
      </c>
      <c r="J333">
        <v>7669.1464844000002</v>
      </c>
      <c r="L333" t="str">
        <f t="shared" si="45"/>
        <v>14NOV2022:20:00:00</v>
      </c>
      <c r="M333">
        <v>20</v>
      </c>
      <c r="N333">
        <f t="shared" si="46"/>
        <v>139.00244139999995</v>
      </c>
      <c r="O333" t="str">
        <f t="shared" si="41"/>
        <v/>
      </c>
      <c r="P333">
        <f t="shared" si="42"/>
        <v>139.00244139999995</v>
      </c>
      <c r="Q333" t="str">
        <f t="shared" si="43"/>
        <v/>
      </c>
      <c r="R333">
        <f t="shared" si="44"/>
        <v>1</v>
      </c>
      <c r="S333">
        <f t="shared" si="47"/>
        <v>1.8016448377264576</v>
      </c>
    </row>
    <row r="334" spans="1:19" x14ac:dyDescent="0.3">
      <c r="A334" t="s">
        <v>383</v>
      </c>
      <c r="B334">
        <v>7542.8642577999999</v>
      </c>
      <c r="C334">
        <v>7757.2099608999997</v>
      </c>
      <c r="D334">
        <v>7072.5839844000002</v>
      </c>
      <c r="E334">
        <v>6708.8037108999997</v>
      </c>
      <c r="F334">
        <v>7757.2099608999997</v>
      </c>
      <c r="G334">
        <v>7663.8198241999999</v>
      </c>
      <c r="H334">
        <v>7284.1098633000001</v>
      </c>
      <c r="I334">
        <v>7666.9101563000004</v>
      </c>
      <c r="J334">
        <v>7583.9824219000002</v>
      </c>
      <c r="L334" t="str">
        <f t="shared" si="45"/>
        <v>14NOV2022:21:00:00</v>
      </c>
      <c r="M334">
        <v>21</v>
      </c>
      <c r="N334">
        <f t="shared" si="46"/>
        <v>214.34570309999981</v>
      </c>
      <c r="O334" t="str">
        <f t="shared" si="41"/>
        <v/>
      </c>
      <c r="P334">
        <f t="shared" si="42"/>
        <v>214.34570309999981</v>
      </c>
      <c r="Q334" t="str">
        <f t="shared" si="43"/>
        <v/>
      </c>
      <c r="R334">
        <f t="shared" si="44"/>
        <v>1</v>
      </c>
      <c r="S334">
        <f t="shared" si="47"/>
        <v>2.8417017166701242</v>
      </c>
    </row>
    <row r="335" spans="1:19" x14ac:dyDescent="0.3">
      <c r="A335" t="s">
        <v>384</v>
      </c>
      <c r="B335">
        <v>7275.3408202999999</v>
      </c>
      <c r="C335">
        <v>7540.3701172000001</v>
      </c>
      <c r="D335">
        <v>6912.2265625</v>
      </c>
      <c r="E335">
        <v>6132.6411133000001</v>
      </c>
      <c r="F335">
        <v>7540.3701172000001</v>
      </c>
      <c r="G335">
        <v>7424.0800780999998</v>
      </c>
      <c r="H335">
        <v>7170.0297852000003</v>
      </c>
      <c r="I335">
        <v>7479.2099608999997</v>
      </c>
      <c r="J335">
        <v>7397.3066405999998</v>
      </c>
      <c r="L335" t="str">
        <f t="shared" si="45"/>
        <v>14NOV2022:22:00:00</v>
      </c>
      <c r="M335">
        <v>22</v>
      </c>
      <c r="N335">
        <f t="shared" si="46"/>
        <v>265.02929690000019</v>
      </c>
      <c r="O335" t="str">
        <f t="shared" si="41"/>
        <v/>
      </c>
      <c r="P335">
        <f t="shared" si="42"/>
        <v>265.02929690000019</v>
      </c>
      <c r="Q335" t="str">
        <f t="shared" si="43"/>
        <v/>
      </c>
      <c r="R335">
        <f t="shared" si="44"/>
        <v>1</v>
      </c>
      <c r="S335">
        <f t="shared" si="47"/>
        <v>3.6428437298841438</v>
      </c>
    </row>
    <row r="336" spans="1:19" x14ac:dyDescent="0.3">
      <c r="A336" t="s">
        <v>385</v>
      </c>
      <c r="B336">
        <v>6850.1987305000002</v>
      </c>
      <c r="C336">
        <v>7180.4199219000002</v>
      </c>
      <c r="D336">
        <v>6623.9404297000001</v>
      </c>
      <c r="E336">
        <v>5934.3613280999998</v>
      </c>
      <c r="F336">
        <v>7180.4199219000002</v>
      </c>
      <c r="G336">
        <v>7046.1298827999999</v>
      </c>
      <c r="H336">
        <v>6990.1801758000001</v>
      </c>
      <c r="I336">
        <v>7175.2202147999997</v>
      </c>
      <c r="J336">
        <v>7097.4677733999997</v>
      </c>
      <c r="L336" t="str">
        <f t="shared" si="45"/>
        <v>14NOV2022:23:00:00</v>
      </c>
      <c r="M336">
        <v>23</v>
      </c>
      <c r="N336">
        <f t="shared" si="46"/>
        <v>330.22119139999995</v>
      </c>
      <c r="O336" t="str">
        <f t="shared" si="41"/>
        <v/>
      </c>
      <c r="P336">
        <f t="shared" si="42"/>
        <v>330.22119139999995</v>
      </c>
      <c r="Q336" t="str">
        <f t="shared" si="43"/>
        <v/>
      </c>
      <c r="R336">
        <f t="shared" si="44"/>
        <v>1</v>
      </c>
      <c r="S336">
        <f t="shared" si="47"/>
        <v>4.8206074654405962</v>
      </c>
    </row>
    <row r="337" spans="1:19" x14ac:dyDescent="0.3">
      <c r="A337" t="s">
        <v>386</v>
      </c>
      <c r="B337">
        <v>6484.7597655999998</v>
      </c>
      <c r="C337">
        <v>6837.4399414</v>
      </c>
      <c r="D337">
        <v>6257.7758789</v>
      </c>
      <c r="E337">
        <v>5730.1943358999997</v>
      </c>
      <c r="F337">
        <v>6837.4399414</v>
      </c>
      <c r="G337">
        <v>6681.6601563000004</v>
      </c>
      <c r="H337">
        <v>6825.3901366999999</v>
      </c>
      <c r="I337">
        <v>6874.2202147999997</v>
      </c>
      <c r="J337">
        <v>6808.3559569999998</v>
      </c>
      <c r="L337" t="str">
        <f t="shared" si="45"/>
        <v>15NOV2022:00:00:00</v>
      </c>
      <c r="M337">
        <v>24</v>
      </c>
      <c r="N337">
        <f t="shared" si="46"/>
        <v>352.68017580000014</v>
      </c>
      <c r="O337" t="str">
        <f t="shared" si="41"/>
        <v/>
      </c>
      <c r="P337">
        <f t="shared" si="42"/>
        <v>352.68017580000014</v>
      </c>
      <c r="Q337" t="str">
        <f t="shared" si="43"/>
        <v/>
      </c>
      <c r="R337">
        <f t="shared" si="44"/>
        <v>1</v>
      </c>
      <c r="S337">
        <f t="shared" si="47"/>
        <v>5.4386004809442401</v>
      </c>
    </row>
    <row r="338" spans="1:19" x14ac:dyDescent="0.3">
      <c r="A338" t="s">
        <v>387</v>
      </c>
      <c r="B338">
        <v>6297.6518555000002</v>
      </c>
      <c r="C338">
        <v>6744.25</v>
      </c>
      <c r="D338">
        <v>5991.0620116999999</v>
      </c>
      <c r="E338">
        <v>5606.6855469000002</v>
      </c>
      <c r="F338">
        <v>6506.5</v>
      </c>
      <c r="G338">
        <v>6555.5898438000004</v>
      </c>
      <c r="H338">
        <v>6744.25</v>
      </c>
      <c r="I338">
        <v>6631.0600586</v>
      </c>
      <c r="J338">
        <v>6621.8061522999997</v>
      </c>
      <c r="L338" t="str">
        <f t="shared" si="45"/>
        <v>15NOV2022:01:00:00</v>
      </c>
      <c r="M338">
        <v>1</v>
      </c>
      <c r="N338">
        <f t="shared" si="46"/>
        <v>446.59814449999976</v>
      </c>
      <c r="O338" t="str">
        <f t="shared" si="41"/>
        <v/>
      </c>
      <c r="P338">
        <f t="shared" si="42"/>
        <v>446.59814449999976</v>
      </c>
      <c r="Q338" t="str">
        <f t="shared" si="43"/>
        <v/>
      </c>
      <c r="R338">
        <f t="shared" si="44"/>
        <v>1</v>
      </c>
      <c r="S338">
        <f t="shared" si="47"/>
        <v>7.0915025909215208</v>
      </c>
    </row>
    <row r="339" spans="1:19" x14ac:dyDescent="0.3">
      <c r="A339" t="s">
        <v>388</v>
      </c>
      <c r="B339">
        <v>6257.2456055000002</v>
      </c>
      <c r="C339">
        <v>6614.3398438000004</v>
      </c>
      <c r="D339">
        <v>5863.7817383000001</v>
      </c>
      <c r="E339">
        <v>5790.4345702999999</v>
      </c>
      <c r="F339">
        <v>6337.9599608999997</v>
      </c>
      <c r="G339">
        <v>6388.4599608999997</v>
      </c>
      <c r="H339">
        <v>6614.3398438000004</v>
      </c>
      <c r="I339">
        <v>6534.6601563000004</v>
      </c>
      <c r="J339">
        <v>6488.5253905999998</v>
      </c>
      <c r="L339" t="str">
        <f t="shared" si="45"/>
        <v>15NOV2022:02:00:00</v>
      </c>
      <c r="M339">
        <v>2</v>
      </c>
      <c r="N339">
        <f t="shared" si="46"/>
        <v>357.09423830000014</v>
      </c>
      <c r="O339" t="str">
        <f t="shared" si="41"/>
        <v/>
      </c>
      <c r="P339">
        <f t="shared" si="42"/>
        <v>357.09423830000014</v>
      </c>
      <c r="Q339" t="str">
        <f t="shared" si="43"/>
        <v/>
      </c>
      <c r="R339">
        <f t="shared" si="44"/>
        <v>1</v>
      </c>
      <c r="S339">
        <f t="shared" si="47"/>
        <v>5.7068918309059349</v>
      </c>
    </row>
    <row r="340" spans="1:19" x14ac:dyDescent="0.3">
      <c r="A340" t="s">
        <v>389</v>
      </c>
      <c r="B340">
        <v>6280.5625</v>
      </c>
      <c r="C340">
        <v>6632.2998047000001</v>
      </c>
      <c r="D340">
        <v>5836.9882813000004</v>
      </c>
      <c r="E340">
        <v>5883.4916991999999</v>
      </c>
      <c r="F340">
        <v>6298.4599608999997</v>
      </c>
      <c r="G340">
        <v>6346.3500977000003</v>
      </c>
      <c r="H340">
        <v>6632.2998047000001</v>
      </c>
      <c r="I340">
        <v>6581.6699219000002</v>
      </c>
      <c r="J340">
        <v>6493.0161133000001</v>
      </c>
      <c r="L340" t="str">
        <f t="shared" si="45"/>
        <v>15NOV2022:03:00:00</v>
      </c>
      <c r="M340">
        <v>3</v>
      </c>
      <c r="N340">
        <f t="shared" si="46"/>
        <v>351.7373047000001</v>
      </c>
      <c r="O340" t="str">
        <f t="shared" si="41"/>
        <v/>
      </c>
      <c r="P340">
        <f t="shared" si="42"/>
        <v>351.7373047000001</v>
      </c>
      <c r="Q340" t="str">
        <f t="shared" si="43"/>
        <v/>
      </c>
      <c r="R340">
        <f t="shared" si="44"/>
        <v>1</v>
      </c>
      <c r="S340">
        <f t="shared" si="47"/>
        <v>5.6004108660649443</v>
      </c>
    </row>
    <row r="341" spans="1:19" x14ac:dyDescent="0.3">
      <c r="A341" t="s">
        <v>390</v>
      </c>
      <c r="B341">
        <v>6418.7055664</v>
      </c>
      <c r="C341">
        <v>6700.5498047000001</v>
      </c>
      <c r="D341">
        <v>5917.0839844000002</v>
      </c>
      <c r="E341">
        <v>6108.0820313000004</v>
      </c>
      <c r="F341">
        <v>6363.7299805000002</v>
      </c>
      <c r="G341">
        <v>6419.6298827999999</v>
      </c>
      <c r="H341">
        <v>6700.5498047000001</v>
      </c>
      <c r="I341">
        <v>6687.3999022999997</v>
      </c>
      <c r="J341">
        <v>6575.1943358999997</v>
      </c>
      <c r="L341" t="str">
        <f t="shared" si="45"/>
        <v>15NOV2022:04:00:00</v>
      </c>
      <c r="M341">
        <v>4</v>
      </c>
      <c r="N341">
        <f t="shared" si="46"/>
        <v>281.84423830000014</v>
      </c>
      <c r="O341" t="str">
        <f t="shared" si="41"/>
        <v/>
      </c>
      <c r="P341">
        <f t="shared" si="42"/>
        <v>281.84423830000014</v>
      </c>
      <c r="Q341" t="str">
        <f t="shared" si="43"/>
        <v/>
      </c>
      <c r="R341">
        <f t="shared" si="44"/>
        <v>1</v>
      </c>
      <c r="S341">
        <f t="shared" si="47"/>
        <v>4.390982502381326</v>
      </c>
    </row>
    <row r="342" spans="1:19" x14ac:dyDescent="0.3">
      <c r="A342" t="s">
        <v>391</v>
      </c>
      <c r="B342">
        <v>6722.6528319999998</v>
      </c>
      <c r="C342">
        <v>6966.2797852000003</v>
      </c>
      <c r="D342">
        <v>6165.0053711</v>
      </c>
      <c r="E342">
        <v>6423.5756836</v>
      </c>
      <c r="F342">
        <v>6600.7402344000002</v>
      </c>
      <c r="G342">
        <v>6674.6298827999999</v>
      </c>
      <c r="H342">
        <v>6966.2797852000003</v>
      </c>
      <c r="I342">
        <v>6968.6298827999999</v>
      </c>
      <c r="J342">
        <v>6839.3588866999999</v>
      </c>
      <c r="L342" t="str">
        <f t="shared" si="45"/>
        <v>15NOV2022:05:00:00</v>
      </c>
      <c r="M342">
        <v>5</v>
      </c>
      <c r="N342">
        <f t="shared" si="46"/>
        <v>243.62695320000057</v>
      </c>
      <c r="O342" t="str">
        <f t="shared" si="41"/>
        <v/>
      </c>
      <c r="P342">
        <f t="shared" si="42"/>
        <v>243.62695320000057</v>
      </c>
      <c r="Q342" t="str">
        <f t="shared" si="43"/>
        <v/>
      </c>
      <c r="R342">
        <f t="shared" si="44"/>
        <v>1</v>
      </c>
      <c r="S342">
        <f t="shared" si="47"/>
        <v>3.6239704665445469</v>
      </c>
    </row>
    <row r="343" spans="1:19" x14ac:dyDescent="0.3">
      <c r="A343" t="s">
        <v>392</v>
      </c>
      <c r="B343">
        <v>7272.7407227000003</v>
      </c>
      <c r="C343">
        <v>7583.6000977000003</v>
      </c>
      <c r="D343">
        <v>6577.7412108999997</v>
      </c>
      <c r="E343">
        <v>6825.5136719000002</v>
      </c>
      <c r="F343">
        <v>7169.8500977000003</v>
      </c>
      <c r="G343">
        <v>7250.8300780999998</v>
      </c>
      <c r="H343">
        <v>7583.6000977000003</v>
      </c>
      <c r="I343">
        <v>7543.1699219000002</v>
      </c>
      <c r="J343">
        <v>7424.1943358999997</v>
      </c>
      <c r="L343" t="str">
        <f t="shared" si="45"/>
        <v>15NOV2022:06:00:00</v>
      </c>
      <c r="M343">
        <v>6</v>
      </c>
      <c r="N343">
        <f t="shared" si="46"/>
        <v>310.859375</v>
      </c>
      <c r="O343" t="str">
        <f t="shared" si="41"/>
        <v/>
      </c>
      <c r="P343">
        <f t="shared" si="42"/>
        <v>310.859375</v>
      </c>
      <c r="Q343" t="str">
        <f t="shared" si="43"/>
        <v/>
      </c>
      <c r="R343">
        <f t="shared" si="44"/>
        <v>1</v>
      </c>
      <c r="S343">
        <f t="shared" si="47"/>
        <v>4.2743085014667432</v>
      </c>
    </row>
    <row r="344" spans="1:19" x14ac:dyDescent="0.3">
      <c r="A344" t="s">
        <v>393</v>
      </c>
      <c r="B344">
        <v>8124.8486327999999</v>
      </c>
      <c r="C344">
        <v>8523.8798827999999</v>
      </c>
      <c r="D344">
        <v>7214.9750977000003</v>
      </c>
      <c r="E344">
        <v>7463.3208008000001</v>
      </c>
      <c r="F344">
        <v>8039.3500977000003</v>
      </c>
      <c r="G344">
        <v>8105.2202147999997</v>
      </c>
      <c r="H344">
        <v>8523.8798827999999</v>
      </c>
      <c r="I344">
        <v>8417.0097655999998</v>
      </c>
      <c r="J344">
        <v>8309.1308594000002</v>
      </c>
      <c r="L344" t="str">
        <f t="shared" si="45"/>
        <v>15NOV2022:07:00:00</v>
      </c>
      <c r="M344">
        <v>7</v>
      </c>
      <c r="N344">
        <f t="shared" si="46"/>
        <v>399.03125</v>
      </c>
      <c r="O344" t="str">
        <f t="shared" si="41"/>
        <v/>
      </c>
      <c r="P344">
        <f t="shared" si="42"/>
        <v>399.03125</v>
      </c>
      <c r="Q344" t="str">
        <f t="shared" si="43"/>
        <v/>
      </c>
      <c r="R344">
        <f t="shared" si="44"/>
        <v>1</v>
      </c>
      <c r="S344">
        <f t="shared" si="47"/>
        <v>4.911245341717648</v>
      </c>
    </row>
    <row r="345" spans="1:19" x14ac:dyDescent="0.3">
      <c r="A345" t="s">
        <v>394</v>
      </c>
      <c r="B345">
        <v>8498.8916016000003</v>
      </c>
      <c r="C345">
        <v>8914.4101563000004</v>
      </c>
      <c r="D345">
        <v>7569.4257813000004</v>
      </c>
      <c r="E345">
        <v>7858.0458983999997</v>
      </c>
      <c r="F345">
        <v>8437.4697266000003</v>
      </c>
      <c r="G345">
        <v>8494.4003905999998</v>
      </c>
      <c r="H345">
        <v>8914.4101563000004</v>
      </c>
      <c r="I345">
        <v>8842.4101563000004</v>
      </c>
      <c r="J345">
        <v>8712.6669922000001</v>
      </c>
      <c r="L345" t="str">
        <f t="shared" si="45"/>
        <v>15NOV2022:08:00:00</v>
      </c>
      <c r="M345">
        <v>8</v>
      </c>
      <c r="N345">
        <f t="shared" si="46"/>
        <v>415.5185547000001</v>
      </c>
      <c r="O345" t="str">
        <f t="shared" si="41"/>
        <v/>
      </c>
      <c r="P345">
        <f t="shared" si="42"/>
        <v>415.5185547000001</v>
      </c>
      <c r="Q345" t="str">
        <f t="shared" si="43"/>
        <v/>
      </c>
      <c r="R345">
        <f t="shared" si="44"/>
        <v>1</v>
      </c>
      <c r="S345">
        <f t="shared" si="47"/>
        <v>4.8890911212677972</v>
      </c>
    </row>
    <row r="346" spans="1:19" x14ac:dyDescent="0.3">
      <c r="A346" t="s">
        <v>395</v>
      </c>
      <c r="B346">
        <v>8462.1152344000002</v>
      </c>
      <c r="C346">
        <v>8796.5097655999998</v>
      </c>
      <c r="D346">
        <v>7684.9331055000002</v>
      </c>
      <c r="E346">
        <v>7926.0996094000002</v>
      </c>
      <c r="F346">
        <v>8384.3203125</v>
      </c>
      <c r="G346">
        <v>8393.7802733999997</v>
      </c>
      <c r="H346">
        <v>8796.5097655999998</v>
      </c>
      <c r="I346">
        <v>8770.3095702999999</v>
      </c>
      <c r="J346">
        <v>8624.8291016000003</v>
      </c>
      <c r="L346" t="str">
        <f t="shared" si="45"/>
        <v>15NOV2022:09:00:00</v>
      </c>
      <c r="M346">
        <v>9</v>
      </c>
      <c r="N346">
        <f t="shared" si="46"/>
        <v>334.39453119999962</v>
      </c>
      <c r="O346" t="str">
        <f t="shared" si="41"/>
        <v/>
      </c>
      <c r="P346">
        <f t="shared" si="42"/>
        <v>334.39453119999962</v>
      </c>
      <c r="Q346" t="str">
        <f t="shared" si="43"/>
        <v/>
      </c>
      <c r="R346">
        <f t="shared" si="44"/>
        <v>1</v>
      </c>
      <c r="S346">
        <f t="shared" si="47"/>
        <v>3.9516660071069056</v>
      </c>
    </row>
    <row r="347" spans="1:19" x14ac:dyDescent="0.3">
      <c r="A347" t="s">
        <v>396</v>
      </c>
      <c r="B347">
        <v>8241.8652344000002</v>
      </c>
      <c r="C347">
        <v>8598.0195313000004</v>
      </c>
      <c r="D347">
        <v>7654.2866211</v>
      </c>
      <c r="E347">
        <v>7827.4589844000002</v>
      </c>
      <c r="F347">
        <v>8211.0498047000001</v>
      </c>
      <c r="G347">
        <v>8187.7202147999997</v>
      </c>
      <c r="H347">
        <v>8598.0195313000004</v>
      </c>
      <c r="I347">
        <v>8586.8603516000003</v>
      </c>
      <c r="J347">
        <v>8433.4931641000003</v>
      </c>
      <c r="L347" t="str">
        <f t="shared" si="45"/>
        <v>15NOV2022:10:00:00</v>
      </c>
      <c r="M347">
        <v>10</v>
      </c>
      <c r="N347">
        <f t="shared" si="46"/>
        <v>356.15429690000019</v>
      </c>
      <c r="O347" t="str">
        <f t="shared" si="41"/>
        <v/>
      </c>
      <c r="P347">
        <f t="shared" si="42"/>
        <v>356.15429690000019</v>
      </c>
      <c r="Q347" t="str">
        <f t="shared" si="43"/>
        <v/>
      </c>
      <c r="R347">
        <f t="shared" si="44"/>
        <v>1</v>
      </c>
      <c r="S347">
        <f t="shared" si="47"/>
        <v>4.3212827044717859</v>
      </c>
    </row>
    <row r="348" spans="1:19" x14ac:dyDescent="0.3">
      <c r="A348" t="s">
        <v>397</v>
      </c>
      <c r="B348">
        <v>7865.2846680000002</v>
      </c>
      <c r="C348">
        <v>8385.4296875</v>
      </c>
      <c r="D348">
        <v>7494.5170897999997</v>
      </c>
      <c r="E348">
        <v>7627.9877930000002</v>
      </c>
      <c r="F348">
        <v>8023.9199219000002</v>
      </c>
      <c r="G348">
        <v>7964.6601563000004</v>
      </c>
      <c r="H348">
        <v>8385.4296875</v>
      </c>
      <c r="I348">
        <v>8374.9599608999997</v>
      </c>
      <c r="J348">
        <v>8222.3457030999998</v>
      </c>
      <c r="L348" t="str">
        <f t="shared" si="45"/>
        <v>15NOV2022:11:00:00</v>
      </c>
      <c r="M348">
        <v>11</v>
      </c>
      <c r="N348">
        <f t="shared" si="46"/>
        <v>520.14501949999976</v>
      </c>
      <c r="O348" t="str">
        <f t="shared" si="41"/>
        <v/>
      </c>
      <c r="P348">
        <f t="shared" si="42"/>
        <v>520.14501949999976</v>
      </c>
      <c r="Q348" t="str">
        <f t="shared" si="43"/>
        <v/>
      </c>
      <c r="R348">
        <f t="shared" si="44"/>
        <v>1</v>
      </c>
      <c r="S348">
        <f t="shared" si="47"/>
        <v>6.6131747477140364</v>
      </c>
    </row>
    <row r="349" spans="1:19" x14ac:dyDescent="0.3">
      <c r="A349" t="s">
        <v>398</v>
      </c>
      <c r="B349">
        <v>7472.1181641000003</v>
      </c>
      <c r="C349">
        <v>8146.5297852000003</v>
      </c>
      <c r="D349">
        <v>7257.6123047000001</v>
      </c>
      <c r="E349">
        <v>7376.671875</v>
      </c>
      <c r="F349">
        <v>7810.6298827999999</v>
      </c>
      <c r="G349">
        <v>7731.8500977000003</v>
      </c>
      <c r="H349">
        <v>8146.5297852000003</v>
      </c>
      <c r="I349">
        <v>8149.7900391000003</v>
      </c>
      <c r="J349">
        <v>7993.6162108999997</v>
      </c>
      <c r="L349" t="str">
        <f t="shared" si="45"/>
        <v>15NOV2022:12:00:00</v>
      </c>
      <c r="M349">
        <v>12</v>
      </c>
      <c r="N349">
        <f t="shared" si="46"/>
        <v>674.41162110000005</v>
      </c>
      <c r="O349" t="str">
        <f t="shared" si="41"/>
        <v/>
      </c>
      <c r="P349">
        <f t="shared" si="42"/>
        <v>674.41162110000005</v>
      </c>
      <c r="Q349" t="str">
        <f t="shared" si="43"/>
        <v/>
      </c>
      <c r="R349">
        <f t="shared" si="44"/>
        <v>1</v>
      </c>
      <c r="S349">
        <f t="shared" si="47"/>
        <v>9.0257087252745745</v>
      </c>
    </row>
    <row r="350" spans="1:19" x14ac:dyDescent="0.3">
      <c r="A350" t="s">
        <v>399</v>
      </c>
      <c r="B350">
        <v>7176.3076172000001</v>
      </c>
      <c r="C350">
        <v>7902.9599608999997</v>
      </c>
      <c r="D350">
        <v>6989.3798827999999</v>
      </c>
      <c r="E350">
        <v>6850.7119141000003</v>
      </c>
      <c r="F350">
        <v>7601.5200194999998</v>
      </c>
      <c r="G350">
        <v>7525.2797852000003</v>
      </c>
      <c r="H350">
        <v>7902.9599608999997</v>
      </c>
      <c r="I350">
        <v>7914.4501952999999</v>
      </c>
      <c r="J350">
        <v>7767.3457030999998</v>
      </c>
      <c r="L350" t="str">
        <f t="shared" si="45"/>
        <v>15NOV2022:13:00:00</v>
      </c>
      <c r="M350">
        <v>13</v>
      </c>
      <c r="N350">
        <f t="shared" si="46"/>
        <v>726.65234369999962</v>
      </c>
      <c r="O350" t="str">
        <f t="shared" si="41"/>
        <v/>
      </c>
      <c r="P350">
        <f t="shared" si="42"/>
        <v>726.65234369999962</v>
      </c>
      <c r="Q350" t="str">
        <f t="shared" si="43"/>
        <v/>
      </c>
      <c r="R350">
        <f t="shared" si="44"/>
        <v>1</v>
      </c>
      <c r="S350">
        <f t="shared" si="47"/>
        <v>10.12571342340979</v>
      </c>
    </row>
    <row r="351" spans="1:19" x14ac:dyDescent="0.3">
      <c r="A351" t="s">
        <v>400</v>
      </c>
      <c r="B351">
        <v>7027.0649414</v>
      </c>
      <c r="C351">
        <v>7722.7299805000002</v>
      </c>
      <c r="D351">
        <v>6878.5751952999999</v>
      </c>
      <c r="E351">
        <v>6605.4790039</v>
      </c>
      <c r="F351">
        <v>7427.5898438000004</v>
      </c>
      <c r="G351">
        <v>7350.0097655999998</v>
      </c>
      <c r="H351">
        <v>7722.7299805000002</v>
      </c>
      <c r="I351">
        <v>7740.0097655999998</v>
      </c>
      <c r="J351">
        <v>7591.3271483999997</v>
      </c>
      <c r="L351" t="str">
        <f t="shared" si="45"/>
        <v>15NOV2022:14:00:00</v>
      </c>
      <c r="M351">
        <v>14</v>
      </c>
      <c r="N351">
        <f t="shared" si="46"/>
        <v>695.66503910000029</v>
      </c>
      <c r="O351" t="str">
        <f t="shared" si="41"/>
        <v/>
      </c>
      <c r="P351">
        <f t="shared" si="42"/>
        <v>695.66503910000029</v>
      </c>
      <c r="Q351" t="str">
        <f t="shared" si="43"/>
        <v/>
      </c>
      <c r="R351">
        <f t="shared" si="44"/>
        <v>1</v>
      </c>
      <c r="S351">
        <f t="shared" si="47"/>
        <v>9.8997952189325176</v>
      </c>
    </row>
    <row r="352" spans="1:19" x14ac:dyDescent="0.3">
      <c r="A352" t="s">
        <v>401</v>
      </c>
      <c r="B352">
        <v>6980.3017577999999</v>
      </c>
      <c r="C352">
        <v>7590.6899414</v>
      </c>
      <c r="D352">
        <v>6844.6992188000004</v>
      </c>
      <c r="E352">
        <v>6709.0444336</v>
      </c>
      <c r="F352">
        <v>7282.7797852000003</v>
      </c>
      <c r="G352">
        <v>7221.9902344000002</v>
      </c>
      <c r="H352">
        <v>7590.6899414</v>
      </c>
      <c r="I352">
        <v>7644.5898438000004</v>
      </c>
      <c r="J352">
        <v>7471.1933594000002</v>
      </c>
      <c r="L352" t="str">
        <f t="shared" si="45"/>
        <v>15NOV2022:15:00:00</v>
      </c>
      <c r="M352">
        <v>15</v>
      </c>
      <c r="N352">
        <f t="shared" si="46"/>
        <v>610.38818360000005</v>
      </c>
      <c r="O352" t="str">
        <f t="shared" si="41"/>
        <v/>
      </c>
      <c r="P352">
        <f t="shared" si="42"/>
        <v>610.38818360000005</v>
      </c>
      <c r="Q352" t="str">
        <f t="shared" si="43"/>
        <v/>
      </c>
      <c r="R352">
        <f t="shared" si="44"/>
        <v>1</v>
      </c>
      <c r="S352">
        <f t="shared" si="47"/>
        <v>8.7444383463499094</v>
      </c>
    </row>
    <row r="353" spans="1:19" x14ac:dyDescent="0.3">
      <c r="A353" t="s">
        <v>402</v>
      </c>
      <c r="B353">
        <v>7040.7666016000003</v>
      </c>
      <c r="C353">
        <v>7560.9101563000004</v>
      </c>
      <c r="D353">
        <v>6815.8168944999998</v>
      </c>
      <c r="E353">
        <v>6634.4335938000004</v>
      </c>
      <c r="F353">
        <v>7221.9101563000004</v>
      </c>
      <c r="G353">
        <v>7138</v>
      </c>
      <c r="H353">
        <v>7560.9101563000004</v>
      </c>
      <c r="I353">
        <v>7645.0400391000003</v>
      </c>
      <c r="J353">
        <v>7433.7783202999999</v>
      </c>
      <c r="L353" t="str">
        <f t="shared" si="45"/>
        <v>15NOV2022:16:00:00</v>
      </c>
      <c r="M353">
        <v>16</v>
      </c>
      <c r="N353">
        <f t="shared" si="46"/>
        <v>520.1435547000001</v>
      </c>
      <c r="O353" t="str">
        <f t="shared" si="41"/>
        <v/>
      </c>
      <c r="P353">
        <f t="shared" si="42"/>
        <v>520.1435547000001</v>
      </c>
      <c r="Q353" t="str">
        <f t="shared" si="43"/>
        <v/>
      </c>
      <c r="R353">
        <f t="shared" si="44"/>
        <v>1</v>
      </c>
      <c r="S353">
        <f t="shared" si="47"/>
        <v>7.3875983132546743</v>
      </c>
    </row>
    <row r="354" spans="1:19" x14ac:dyDescent="0.3">
      <c r="A354" t="s">
        <v>403</v>
      </c>
      <c r="B354">
        <v>7298.9082030999998</v>
      </c>
      <c r="C354">
        <v>7745.9702147999997</v>
      </c>
      <c r="D354">
        <v>6874.1953125</v>
      </c>
      <c r="E354">
        <v>6709.9140625</v>
      </c>
      <c r="F354">
        <v>7356.0600586</v>
      </c>
      <c r="G354">
        <v>7245.6899414</v>
      </c>
      <c r="H354">
        <v>7745.9702147999997</v>
      </c>
      <c r="I354">
        <v>7868.4101563000004</v>
      </c>
      <c r="J354">
        <v>7605.2675780999998</v>
      </c>
      <c r="L354" t="str">
        <f t="shared" si="45"/>
        <v>15NOV2022:17:00:00</v>
      </c>
      <c r="M354">
        <v>17</v>
      </c>
      <c r="N354">
        <f t="shared" si="46"/>
        <v>447.06201169999986</v>
      </c>
      <c r="O354" t="str">
        <f t="shared" si="41"/>
        <v/>
      </c>
      <c r="P354">
        <f t="shared" si="42"/>
        <v>447.06201169999986</v>
      </c>
      <c r="Q354" t="str">
        <f t="shared" si="43"/>
        <v/>
      </c>
      <c r="R354">
        <f t="shared" si="44"/>
        <v>1</v>
      </c>
      <c r="S354">
        <f t="shared" si="47"/>
        <v>6.125053217002006</v>
      </c>
    </row>
    <row r="355" spans="1:19" x14ac:dyDescent="0.3">
      <c r="A355" t="s">
        <v>404</v>
      </c>
      <c r="B355">
        <v>7832.6640625</v>
      </c>
      <c r="C355">
        <v>8228.7998047000001</v>
      </c>
      <c r="D355">
        <v>7091.4331055000002</v>
      </c>
      <c r="E355">
        <v>7014.9877930000002</v>
      </c>
      <c r="F355">
        <v>7773.8798827999999</v>
      </c>
      <c r="G355">
        <v>7621.2099608999997</v>
      </c>
      <c r="H355">
        <v>8228.7998047000001</v>
      </c>
      <c r="I355">
        <v>8369.4101563000004</v>
      </c>
      <c r="J355">
        <v>8057.8779297000001</v>
      </c>
      <c r="L355" t="str">
        <f t="shared" si="45"/>
        <v>15NOV2022:18:00:00</v>
      </c>
      <c r="M355">
        <v>18</v>
      </c>
      <c r="N355">
        <f t="shared" si="46"/>
        <v>396.1357422000001</v>
      </c>
      <c r="O355" t="str">
        <f t="shared" si="41"/>
        <v/>
      </c>
      <c r="P355">
        <f t="shared" si="42"/>
        <v>396.1357422000001</v>
      </c>
      <c r="Q355" t="str">
        <f t="shared" si="43"/>
        <v/>
      </c>
      <c r="R355">
        <f t="shared" si="44"/>
        <v>1</v>
      </c>
      <c r="S355">
        <f t="shared" si="47"/>
        <v>5.0574841336111511</v>
      </c>
    </row>
    <row r="356" spans="1:19" x14ac:dyDescent="0.3">
      <c r="A356" t="s">
        <v>405</v>
      </c>
      <c r="B356">
        <v>8260.5</v>
      </c>
      <c r="C356">
        <v>8803</v>
      </c>
      <c r="D356">
        <v>7381.8647461</v>
      </c>
      <c r="E356">
        <v>7377.9599608999997</v>
      </c>
      <c r="F356">
        <v>8322.7597655999998</v>
      </c>
      <c r="G356">
        <v>8131.1699219000002</v>
      </c>
      <c r="H356">
        <v>8803</v>
      </c>
      <c r="I356">
        <v>8945.0898438000004</v>
      </c>
      <c r="J356">
        <v>8612.7382813000004</v>
      </c>
      <c r="L356" t="str">
        <f t="shared" si="45"/>
        <v>15NOV2022:19:00:00</v>
      </c>
      <c r="M356">
        <v>19</v>
      </c>
      <c r="N356">
        <f t="shared" si="46"/>
        <v>542.5</v>
      </c>
      <c r="O356" t="str">
        <f t="shared" si="41"/>
        <v/>
      </c>
      <c r="P356">
        <f t="shared" si="42"/>
        <v>542.5</v>
      </c>
      <c r="Q356" t="str">
        <f t="shared" si="43"/>
        <v/>
      </c>
      <c r="R356">
        <f t="shared" si="44"/>
        <v>1</v>
      </c>
      <c r="S356">
        <f t="shared" si="47"/>
        <v>6.5673990678530361</v>
      </c>
    </row>
    <row r="357" spans="1:19" x14ac:dyDescent="0.3">
      <c r="A357" t="s">
        <v>406</v>
      </c>
      <c r="B357">
        <v>8404.8515625</v>
      </c>
      <c r="C357">
        <v>8784.1396483999997</v>
      </c>
      <c r="D357">
        <v>7458.7856444999998</v>
      </c>
      <c r="E357">
        <v>7381.2104491999999</v>
      </c>
      <c r="F357">
        <v>8331.0898438000004</v>
      </c>
      <c r="G357">
        <v>8137.2001952999999</v>
      </c>
      <c r="H357">
        <v>8784.1396483999997</v>
      </c>
      <c r="I357">
        <v>8977.4902344000002</v>
      </c>
      <c r="J357">
        <v>8622.1201172000001</v>
      </c>
      <c r="L357" t="str">
        <f t="shared" si="45"/>
        <v>15NOV2022:20:00:00</v>
      </c>
      <c r="M357">
        <v>20</v>
      </c>
      <c r="N357">
        <f t="shared" si="46"/>
        <v>379.28808589999971</v>
      </c>
      <c r="O357" t="str">
        <f t="shared" si="41"/>
        <v/>
      </c>
      <c r="P357">
        <f t="shared" si="42"/>
        <v>379.28808589999971</v>
      </c>
      <c r="Q357" t="str">
        <f t="shared" si="43"/>
        <v/>
      </c>
      <c r="R357">
        <f t="shared" si="44"/>
        <v>1</v>
      </c>
      <c r="S357">
        <f t="shared" si="47"/>
        <v>4.5127279533677038</v>
      </c>
    </row>
    <row r="358" spans="1:19" x14ac:dyDescent="0.3">
      <c r="A358" t="s">
        <v>407</v>
      </c>
      <c r="B358">
        <v>8346.2607422000001</v>
      </c>
      <c r="C358">
        <v>8714.3300780999998</v>
      </c>
      <c r="D358">
        <v>7467.3701172000001</v>
      </c>
      <c r="E358">
        <v>7555.8930664</v>
      </c>
      <c r="F358">
        <v>8269.5996094000002</v>
      </c>
      <c r="G358">
        <v>8061.7900391000003</v>
      </c>
      <c r="H358">
        <v>8714.3300780999998</v>
      </c>
      <c r="I358">
        <v>8853.5302733999997</v>
      </c>
      <c r="J358">
        <v>8533.2050780999998</v>
      </c>
      <c r="L358" t="str">
        <f t="shared" si="45"/>
        <v>15NOV2022:21:00:00</v>
      </c>
      <c r="M358">
        <v>21</v>
      </c>
      <c r="N358">
        <f t="shared" si="46"/>
        <v>368.06933589999971</v>
      </c>
      <c r="O358" t="str">
        <f t="shared" si="41"/>
        <v/>
      </c>
      <c r="P358">
        <f t="shared" si="42"/>
        <v>368.06933589999971</v>
      </c>
      <c r="Q358" t="str">
        <f t="shared" si="43"/>
        <v/>
      </c>
      <c r="R358">
        <f t="shared" si="44"/>
        <v>1</v>
      </c>
      <c r="S358">
        <f t="shared" si="47"/>
        <v>4.4099908602062188</v>
      </c>
    </row>
    <row r="359" spans="1:19" x14ac:dyDescent="0.3">
      <c r="A359" t="s">
        <v>408</v>
      </c>
      <c r="B359">
        <v>8122.4580077999999</v>
      </c>
      <c r="C359">
        <v>8463.9199219000002</v>
      </c>
      <c r="D359">
        <v>7336.5278319999998</v>
      </c>
      <c r="E359">
        <v>7480.8232422000001</v>
      </c>
      <c r="F359">
        <v>8049.1201172000001</v>
      </c>
      <c r="G359">
        <v>7843.4301758000001</v>
      </c>
      <c r="H359">
        <v>8463.9199219000002</v>
      </c>
      <c r="I359">
        <v>8631.75</v>
      </c>
      <c r="J359">
        <v>8305.3183594000002</v>
      </c>
      <c r="L359" t="str">
        <f t="shared" si="45"/>
        <v>15NOV2022:22:00:00</v>
      </c>
      <c r="M359">
        <v>22</v>
      </c>
      <c r="N359">
        <f t="shared" si="46"/>
        <v>341.46191410000029</v>
      </c>
      <c r="O359" t="str">
        <f t="shared" si="41"/>
        <v/>
      </c>
      <c r="P359">
        <f t="shared" si="42"/>
        <v>341.46191410000029</v>
      </c>
      <c r="Q359" t="str">
        <f t="shared" si="43"/>
        <v/>
      </c>
      <c r="R359">
        <f t="shared" si="44"/>
        <v>1</v>
      </c>
      <c r="S359">
        <f t="shared" si="47"/>
        <v>4.2039234154500313</v>
      </c>
    </row>
    <row r="360" spans="1:19" x14ac:dyDescent="0.3">
      <c r="A360" t="s">
        <v>409</v>
      </c>
      <c r="B360">
        <v>7718.9526366999999</v>
      </c>
      <c r="C360">
        <v>7914.8901366999999</v>
      </c>
      <c r="D360">
        <v>7112.1289063000004</v>
      </c>
      <c r="E360">
        <v>7351.3403319999998</v>
      </c>
      <c r="F360">
        <v>7569.9599608999997</v>
      </c>
      <c r="G360">
        <v>7401.2299805000002</v>
      </c>
      <c r="H360">
        <v>7914.8901366999999</v>
      </c>
      <c r="I360">
        <v>8119.8100586</v>
      </c>
      <c r="J360">
        <v>7806.4575194999998</v>
      </c>
      <c r="L360" t="str">
        <f t="shared" si="45"/>
        <v>15NOV2022:23:00:00</v>
      </c>
      <c r="M360">
        <v>23</v>
      </c>
      <c r="N360">
        <f t="shared" si="46"/>
        <v>195.9375</v>
      </c>
      <c r="O360" t="str">
        <f t="shared" si="41"/>
        <v/>
      </c>
      <c r="P360">
        <f t="shared" si="42"/>
        <v>195.9375</v>
      </c>
      <c r="Q360" t="str">
        <f t="shared" si="43"/>
        <v/>
      </c>
      <c r="R360">
        <f t="shared" si="44"/>
        <v>1</v>
      </c>
      <c r="S360">
        <f t="shared" si="47"/>
        <v>2.5383948991785372</v>
      </c>
    </row>
    <row r="361" spans="1:19" x14ac:dyDescent="0.3">
      <c r="A361" t="s">
        <v>410</v>
      </c>
      <c r="B361">
        <v>7399.6054688000004</v>
      </c>
      <c r="C361">
        <v>7459.1699219000002</v>
      </c>
      <c r="D361">
        <v>6780.6889647999997</v>
      </c>
      <c r="E361">
        <v>7057.3691405999998</v>
      </c>
      <c r="F361">
        <v>7164.0698241999999</v>
      </c>
      <c r="G361">
        <v>7022.1201172000001</v>
      </c>
      <c r="H361">
        <v>7459.1699219000002</v>
      </c>
      <c r="I361">
        <v>7678.5600586</v>
      </c>
      <c r="J361">
        <v>7382.4291991999999</v>
      </c>
      <c r="L361" t="str">
        <f t="shared" si="45"/>
        <v>16NOV2022:00:00:00</v>
      </c>
      <c r="M361">
        <v>24</v>
      </c>
      <c r="N361">
        <f t="shared" si="46"/>
        <v>59.56445309999981</v>
      </c>
      <c r="O361" t="str">
        <f t="shared" si="41"/>
        <v/>
      </c>
      <c r="P361">
        <f t="shared" si="42"/>
        <v>59.56445309999981</v>
      </c>
      <c r="Q361" t="str">
        <f t="shared" si="43"/>
        <v/>
      </c>
      <c r="R361">
        <f t="shared" si="44"/>
        <v>1</v>
      </c>
      <c r="S361">
        <f t="shared" si="47"/>
        <v>0.80496795878036764</v>
      </c>
    </row>
    <row r="362" spans="1:19" x14ac:dyDescent="0.3">
      <c r="A362" t="s">
        <v>411</v>
      </c>
      <c r="B362">
        <v>7077.5883789</v>
      </c>
      <c r="C362">
        <v>6796.4399414</v>
      </c>
      <c r="D362">
        <v>6848.9809569999998</v>
      </c>
      <c r="E362">
        <v>7215.6865233999997</v>
      </c>
      <c r="F362">
        <v>6796.4399414</v>
      </c>
      <c r="G362">
        <v>6821.8500977000003</v>
      </c>
      <c r="H362">
        <v>6697.9301758000001</v>
      </c>
      <c r="I362">
        <v>7226.9702147999997</v>
      </c>
      <c r="J362">
        <v>6928.8505858999997</v>
      </c>
      <c r="L362" t="str">
        <f t="shared" si="45"/>
        <v>16NOV2022:01:00:00</v>
      </c>
      <c r="M362">
        <v>1</v>
      </c>
      <c r="N362">
        <f t="shared" si="46"/>
        <v>-281.1484375</v>
      </c>
      <c r="O362">
        <f t="shared" si="41"/>
        <v>-281.1484375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3.9723762169918131</v>
      </c>
    </row>
    <row r="363" spans="1:19" x14ac:dyDescent="0.3">
      <c r="A363" t="s">
        <v>412</v>
      </c>
      <c r="B363">
        <v>6988.0751952999999</v>
      </c>
      <c r="C363">
        <v>6567.7700194999998</v>
      </c>
      <c r="D363">
        <v>6683.8608397999997</v>
      </c>
      <c r="E363">
        <v>6997.8632813000004</v>
      </c>
      <c r="F363">
        <v>6567.7700194999998</v>
      </c>
      <c r="G363">
        <v>6590.3798827999999</v>
      </c>
      <c r="H363">
        <v>6513.6401366999999</v>
      </c>
      <c r="I363">
        <v>6969.25</v>
      </c>
      <c r="J363">
        <v>6700.4082030999998</v>
      </c>
      <c r="L363" t="str">
        <f t="shared" si="45"/>
        <v>16NOV2022:02:00:00</v>
      </c>
      <c r="M363">
        <v>2</v>
      </c>
      <c r="N363">
        <f t="shared" si="46"/>
        <v>-420.30517580000014</v>
      </c>
      <c r="O363">
        <f t="shared" si="41"/>
        <v>-420.30517580000014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6.0146057970682207</v>
      </c>
    </row>
    <row r="364" spans="1:19" x14ac:dyDescent="0.3">
      <c r="A364" t="s">
        <v>413</v>
      </c>
      <c r="B364">
        <v>6957.2548827999999</v>
      </c>
      <c r="C364">
        <v>6491.9199219000002</v>
      </c>
      <c r="D364">
        <v>6638.8164063000004</v>
      </c>
      <c r="E364">
        <v>6909.6235352000003</v>
      </c>
      <c r="F364">
        <v>6491.9199219000002</v>
      </c>
      <c r="G364">
        <v>6502.1899414</v>
      </c>
      <c r="H364">
        <v>6476.8398438000004</v>
      </c>
      <c r="I364">
        <v>6878.3701172000001</v>
      </c>
      <c r="J364">
        <v>6625.9746094000002</v>
      </c>
      <c r="L364" t="str">
        <f t="shared" si="45"/>
        <v>16NOV2022:03:00:00</v>
      </c>
      <c r="M364">
        <v>3</v>
      </c>
      <c r="N364">
        <f t="shared" si="46"/>
        <v>-465.33496089999971</v>
      </c>
      <c r="O364">
        <f t="shared" si="41"/>
        <v>-465.33496089999971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6.6884851674820656</v>
      </c>
    </row>
    <row r="365" spans="1:19" x14ac:dyDescent="0.3">
      <c r="A365" t="s">
        <v>414</v>
      </c>
      <c r="B365">
        <v>6992.7587891000003</v>
      </c>
      <c r="C365">
        <v>6544.3398438000004</v>
      </c>
      <c r="D365">
        <v>6651.0434569999998</v>
      </c>
      <c r="E365">
        <v>6960.25</v>
      </c>
      <c r="F365">
        <v>6544.3398438000004</v>
      </c>
      <c r="G365">
        <v>6579.3100586</v>
      </c>
      <c r="H365">
        <v>6551.9599608999997</v>
      </c>
      <c r="I365">
        <v>6972.4902344000002</v>
      </c>
      <c r="J365">
        <v>6704.8403319999998</v>
      </c>
      <c r="L365" t="str">
        <f t="shared" si="45"/>
        <v>16NOV2022:04:00:00</v>
      </c>
      <c r="M365">
        <v>4</v>
      </c>
      <c r="N365">
        <f t="shared" si="46"/>
        <v>-448.4189452999999</v>
      </c>
      <c r="O365">
        <f t="shared" si="41"/>
        <v>-448.4189452999999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6.4126185218768779</v>
      </c>
    </row>
    <row r="366" spans="1:19" x14ac:dyDescent="0.3">
      <c r="A366" t="s">
        <v>415</v>
      </c>
      <c r="B366">
        <v>7193.2265625</v>
      </c>
      <c r="C366">
        <v>6790.7202147999997</v>
      </c>
      <c r="D366">
        <v>6815.5810547000001</v>
      </c>
      <c r="E366">
        <v>7131.3666991999999</v>
      </c>
      <c r="F366">
        <v>6790.7202147999997</v>
      </c>
      <c r="G366">
        <v>6851.5200194999998</v>
      </c>
      <c r="H366">
        <v>6820.7700194999998</v>
      </c>
      <c r="I366">
        <v>7282.8300780999998</v>
      </c>
      <c r="J366">
        <v>6985.6708983999997</v>
      </c>
      <c r="L366" t="str">
        <f t="shared" si="45"/>
        <v>16NOV2022:05:00:00</v>
      </c>
      <c r="M366">
        <v>5</v>
      </c>
      <c r="N366">
        <f t="shared" si="46"/>
        <v>-402.50634770000033</v>
      </c>
      <c r="O366">
        <f t="shared" si="41"/>
        <v>-402.50634770000033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5.5956300583991281</v>
      </c>
    </row>
    <row r="367" spans="1:19" x14ac:dyDescent="0.3">
      <c r="A367" t="s">
        <v>416</v>
      </c>
      <c r="B367">
        <v>7633.3974608999997</v>
      </c>
      <c r="C367">
        <v>7356.7099608999997</v>
      </c>
      <c r="D367">
        <v>7229.0219727000003</v>
      </c>
      <c r="E367">
        <v>7613.5922852000003</v>
      </c>
      <c r="F367">
        <v>7356.7099608999997</v>
      </c>
      <c r="G367">
        <v>7411.7299805000002</v>
      </c>
      <c r="H367">
        <v>7380.1601563000004</v>
      </c>
      <c r="I367">
        <v>7885.7797852000003</v>
      </c>
      <c r="J367">
        <v>7561.5019530999998</v>
      </c>
      <c r="L367" t="str">
        <f t="shared" si="45"/>
        <v>16NOV2022:06:00:00</v>
      </c>
      <c r="M367">
        <v>6</v>
      </c>
      <c r="N367">
        <f t="shared" si="46"/>
        <v>-276.6875</v>
      </c>
      <c r="O367">
        <f t="shared" si="41"/>
        <v>-276.6875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3.6246966231911335</v>
      </c>
    </row>
    <row r="368" spans="1:19" x14ac:dyDescent="0.3">
      <c r="A368" t="s">
        <v>417</v>
      </c>
      <c r="B368">
        <v>8310.4169922000001</v>
      </c>
      <c r="C368">
        <v>8198.0595702999999</v>
      </c>
      <c r="D368">
        <v>7915.1533202999999</v>
      </c>
      <c r="E368">
        <v>8378.6181641000003</v>
      </c>
      <c r="F368">
        <v>8198.0595702999999</v>
      </c>
      <c r="G368">
        <v>8220.9599608999997</v>
      </c>
      <c r="H368">
        <v>8198.7304688000004</v>
      </c>
      <c r="I368">
        <v>8767.4404297000001</v>
      </c>
      <c r="J368">
        <v>8403.2363280999998</v>
      </c>
      <c r="L368" t="str">
        <f t="shared" si="45"/>
        <v>16NOV2022:07:00:00</v>
      </c>
      <c r="M368">
        <v>7</v>
      </c>
      <c r="N368">
        <f t="shared" si="46"/>
        <v>-112.35742190000019</v>
      </c>
      <c r="O368">
        <f t="shared" si="41"/>
        <v>-112.35742190000019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1.3520070293158182</v>
      </c>
    </row>
    <row r="369" spans="1:19" x14ac:dyDescent="0.3">
      <c r="A369" t="s">
        <v>418</v>
      </c>
      <c r="B369">
        <v>8642.7080077999999</v>
      </c>
      <c r="C369">
        <v>8573.9199219000002</v>
      </c>
      <c r="D369">
        <v>8304.4091797000001</v>
      </c>
      <c r="E369">
        <v>8705.8222655999998</v>
      </c>
      <c r="F369">
        <v>8573.9199219000002</v>
      </c>
      <c r="G369">
        <v>8588.3398438000004</v>
      </c>
      <c r="H369">
        <v>8557.1298827999999</v>
      </c>
      <c r="I369">
        <v>9196.0400391000003</v>
      </c>
      <c r="J369">
        <v>8791.0693358999997</v>
      </c>
      <c r="L369" t="str">
        <f t="shared" si="45"/>
        <v>16NOV2022:08:00:00</v>
      </c>
      <c r="M369">
        <v>8</v>
      </c>
      <c r="N369">
        <f t="shared" si="46"/>
        <v>-68.788085899999714</v>
      </c>
      <c r="O369">
        <f t="shared" si="41"/>
        <v>-68.788085899999714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0.79590894240461219</v>
      </c>
    </row>
    <row r="370" spans="1:19" x14ac:dyDescent="0.3">
      <c r="A370" t="s">
        <v>419</v>
      </c>
      <c r="B370">
        <v>8528.7021483999997</v>
      </c>
      <c r="C370">
        <v>8478.9804688000004</v>
      </c>
      <c r="D370">
        <v>8343.2441405999998</v>
      </c>
      <c r="E370">
        <v>8822.7226563000004</v>
      </c>
      <c r="F370">
        <v>8478.9804688000004</v>
      </c>
      <c r="G370">
        <v>8463.4501952999999</v>
      </c>
      <c r="H370">
        <v>8437.0800780999998</v>
      </c>
      <c r="I370">
        <v>9067.4902344000002</v>
      </c>
      <c r="J370">
        <v>8670.6015625</v>
      </c>
      <c r="L370" t="str">
        <f t="shared" si="45"/>
        <v>16NOV2022:09:00:00</v>
      </c>
      <c r="M370">
        <v>9</v>
      </c>
      <c r="N370">
        <f t="shared" si="46"/>
        <v>-49.721679599999334</v>
      </c>
      <c r="O370">
        <f t="shared" si="41"/>
        <v>-49.721679599999334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0.58299233265318351</v>
      </c>
    </row>
    <row r="371" spans="1:19" x14ac:dyDescent="0.3">
      <c r="A371" t="s">
        <v>420</v>
      </c>
      <c r="B371">
        <v>8103.3925780999998</v>
      </c>
      <c r="C371">
        <v>8283.5302733999997</v>
      </c>
      <c r="D371">
        <v>8235.2490233999997</v>
      </c>
      <c r="E371">
        <v>8657.8330077999999</v>
      </c>
      <c r="F371">
        <v>8283.5302733999997</v>
      </c>
      <c r="G371">
        <v>8191.7099608999997</v>
      </c>
      <c r="H371">
        <v>8218.7597655999998</v>
      </c>
      <c r="I371">
        <v>8752.7304688000004</v>
      </c>
      <c r="J371">
        <v>8408.6025391000003</v>
      </c>
      <c r="L371" t="str">
        <f t="shared" si="45"/>
        <v>16NOV2022:10:00:00</v>
      </c>
      <c r="M371">
        <v>10</v>
      </c>
      <c r="N371">
        <f t="shared" si="46"/>
        <v>180.1376952999999</v>
      </c>
      <c r="O371" t="str">
        <f t="shared" si="41"/>
        <v/>
      </c>
      <c r="P371">
        <f t="shared" si="42"/>
        <v>180.1376952999999</v>
      </c>
      <c r="Q371" t="str">
        <f t="shared" si="43"/>
        <v/>
      </c>
      <c r="R371">
        <f t="shared" si="44"/>
        <v>1</v>
      </c>
      <c r="S371">
        <f t="shared" si="47"/>
        <v>2.2229910937159203</v>
      </c>
    </row>
    <row r="372" spans="1:19" x14ac:dyDescent="0.3">
      <c r="A372" t="s">
        <v>421</v>
      </c>
      <c r="B372">
        <v>7630.9418944999998</v>
      </c>
      <c r="C372">
        <v>8086.4399414</v>
      </c>
      <c r="D372">
        <v>8041.9399414</v>
      </c>
      <c r="E372">
        <v>8637.5224608999997</v>
      </c>
      <c r="F372">
        <v>8086.4399414</v>
      </c>
      <c r="G372">
        <v>7922.6000977000003</v>
      </c>
      <c r="H372">
        <v>7991.9399414</v>
      </c>
      <c r="I372">
        <v>8426.9404297000001</v>
      </c>
      <c r="J372">
        <v>8141.0302733999997</v>
      </c>
      <c r="L372" t="str">
        <f t="shared" si="45"/>
        <v>16NOV2022:11:00:00</v>
      </c>
      <c r="M372">
        <v>11</v>
      </c>
      <c r="N372">
        <f t="shared" si="46"/>
        <v>455.49804690000019</v>
      </c>
      <c r="O372" t="str">
        <f t="shared" si="41"/>
        <v/>
      </c>
      <c r="P372">
        <f t="shared" si="42"/>
        <v>455.49804690000019</v>
      </c>
      <c r="Q372" t="str">
        <f t="shared" si="43"/>
        <v/>
      </c>
      <c r="R372">
        <f t="shared" si="44"/>
        <v>1</v>
      </c>
      <c r="S372">
        <f t="shared" si="47"/>
        <v>5.9690933727106525</v>
      </c>
    </row>
    <row r="373" spans="1:19" x14ac:dyDescent="0.3">
      <c r="A373" t="s">
        <v>422</v>
      </c>
      <c r="B373">
        <v>7275.7875977000003</v>
      </c>
      <c r="C373">
        <v>7866.6899414</v>
      </c>
      <c r="D373">
        <v>7770.6552733999997</v>
      </c>
      <c r="E373">
        <v>8388.1367188000004</v>
      </c>
      <c r="F373">
        <v>7866.6899414</v>
      </c>
      <c r="G373">
        <v>7656.2099608999997</v>
      </c>
      <c r="H373">
        <v>7752.1899414</v>
      </c>
      <c r="I373">
        <v>8099.1098633000001</v>
      </c>
      <c r="J373">
        <v>7866.7919922000001</v>
      </c>
      <c r="L373" t="str">
        <f t="shared" si="45"/>
        <v>16NOV2022:12:00:00</v>
      </c>
      <c r="M373">
        <v>12</v>
      </c>
      <c r="N373">
        <f t="shared" si="46"/>
        <v>590.90234369999962</v>
      </c>
      <c r="O373" t="str">
        <f t="shared" si="41"/>
        <v/>
      </c>
      <c r="P373">
        <f t="shared" si="42"/>
        <v>590.90234369999962</v>
      </c>
      <c r="Q373" t="str">
        <f t="shared" si="43"/>
        <v/>
      </c>
      <c r="R373">
        <f t="shared" si="44"/>
        <v>1</v>
      </c>
      <c r="S373">
        <f t="shared" si="47"/>
        <v>8.1214897461656772</v>
      </c>
    </row>
    <row r="374" spans="1:19" x14ac:dyDescent="0.3">
      <c r="A374" t="s">
        <v>423</v>
      </c>
      <c r="B374">
        <v>7028.4130858999997</v>
      </c>
      <c r="C374">
        <v>7638.6699219000002</v>
      </c>
      <c r="D374">
        <v>7518.2392577999999</v>
      </c>
      <c r="E374">
        <v>7934.0917969000002</v>
      </c>
      <c r="F374">
        <v>7638.6699219000002</v>
      </c>
      <c r="G374">
        <v>7424.8999022999997</v>
      </c>
      <c r="H374">
        <v>7525.5498047000001</v>
      </c>
      <c r="I374">
        <v>7814.0097655999998</v>
      </c>
      <c r="J374">
        <v>7618.3164063000004</v>
      </c>
      <c r="L374" t="str">
        <f t="shared" si="45"/>
        <v>16NOV2022:13:00:00</v>
      </c>
      <c r="M374">
        <v>13</v>
      </c>
      <c r="N374">
        <f t="shared" si="46"/>
        <v>610.25683600000048</v>
      </c>
      <c r="O374" t="str">
        <f t="shared" si="41"/>
        <v/>
      </c>
      <c r="P374">
        <f t="shared" si="42"/>
        <v>610.25683600000048</v>
      </c>
      <c r="Q374" t="str">
        <f t="shared" si="43"/>
        <v/>
      </c>
      <c r="R374">
        <f t="shared" si="44"/>
        <v>1</v>
      </c>
      <c r="S374">
        <f t="shared" si="47"/>
        <v>8.682711567199469</v>
      </c>
    </row>
    <row r="375" spans="1:19" x14ac:dyDescent="0.3">
      <c r="A375" t="s">
        <v>424</v>
      </c>
      <c r="B375">
        <v>6849.1357422000001</v>
      </c>
      <c r="C375">
        <v>7414.2700194999998</v>
      </c>
      <c r="D375">
        <v>7330.4116211</v>
      </c>
      <c r="E375">
        <v>7590.6889647999997</v>
      </c>
      <c r="F375">
        <v>7414.2700194999998</v>
      </c>
      <c r="G375">
        <v>7199.5</v>
      </c>
      <c r="H375">
        <v>7315.3598633000001</v>
      </c>
      <c r="I375">
        <v>7542.8598633000001</v>
      </c>
      <c r="J375">
        <v>7380.8564452999999</v>
      </c>
      <c r="L375" t="str">
        <f t="shared" si="45"/>
        <v>16NOV2022:14:00:00</v>
      </c>
      <c r="M375">
        <v>14</v>
      </c>
      <c r="N375">
        <f t="shared" si="46"/>
        <v>565.13427729999967</v>
      </c>
      <c r="O375" t="str">
        <f t="shared" si="41"/>
        <v/>
      </c>
      <c r="P375">
        <f t="shared" si="42"/>
        <v>565.13427729999967</v>
      </c>
      <c r="Q375" t="str">
        <f t="shared" si="43"/>
        <v/>
      </c>
      <c r="R375">
        <f t="shared" si="44"/>
        <v>1</v>
      </c>
      <c r="S375">
        <f t="shared" si="47"/>
        <v>8.2511764779022148</v>
      </c>
    </row>
    <row r="376" spans="1:19" x14ac:dyDescent="0.3">
      <c r="A376" t="s">
        <v>425</v>
      </c>
      <c r="B376">
        <v>6751.2714844000002</v>
      </c>
      <c r="C376">
        <v>7264.9902344000002</v>
      </c>
      <c r="D376">
        <v>7208.1269530999998</v>
      </c>
      <c r="E376">
        <v>7383.5458983999997</v>
      </c>
      <c r="F376">
        <v>7264.9902344000002</v>
      </c>
      <c r="G376">
        <v>7017.75</v>
      </c>
      <c r="H376">
        <v>7162.4501952999999</v>
      </c>
      <c r="I376">
        <v>7361.3701172000001</v>
      </c>
      <c r="J376">
        <v>7211.2783202999999</v>
      </c>
      <c r="L376" t="str">
        <f t="shared" si="45"/>
        <v>16NOV2022:15:00:00</v>
      </c>
      <c r="M376">
        <v>15</v>
      </c>
      <c r="N376">
        <f t="shared" si="46"/>
        <v>513.71875</v>
      </c>
      <c r="O376" t="str">
        <f t="shared" si="41"/>
        <v/>
      </c>
      <c r="P376">
        <f t="shared" si="42"/>
        <v>513.71875</v>
      </c>
      <c r="Q376" t="str">
        <f t="shared" si="43"/>
        <v/>
      </c>
      <c r="R376">
        <f t="shared" si="44"/>
        <v>1</v>
      </c>
      <c r="S376">
        <f t="shared" si="47"/>
        <v>7.6092148151209367</v>
      </c>
    </row>
    <row r="377" spans="1:19" x14ac:dyDescent="0.3">
      <c r="A377" t="s">
        <v>426</v>
      </c>
      <c r="B377">
        <v>6790.8471680000002</v>
      </c>
      <c r="C377">
        <v>7210.6098633000001</v>
      </c>
      <c r="D377">
        <v>7107.5766602000003</v>
      </c>
      <c r="E377">
        <v>7101.0893555000002</v>
      </c>
      <c r="F377">
        <v>7210.6098633000001</v>
      </c>
      <c r="G377">
        <v>6939.3701172000001</v>
      </c>
      <c r="H377">
        <v>7094.2299805000002</v>
      </c>
      <c r="I377">
        <v>7300.8300780999998</v>
      </c>
      <c r="J377">
        <v>7145.2822266000003</v>
      </c>
      <c r="L377" t="str">
        <f t="shared" si="45"/>
        <v>16NOV2022:16:00:00</v>
      </c>
      <c r="M377">
        <v>16</v>
      </c>
      <c r="N377">
        <f t="shared" si="46"/>
        <v>419.7626952999999</v>
      </c>
      <c r="O377" t="str">
        <f t="shared" si="41"/>
        <v/>
      </c>
      <c r="P377">
        <f t="shared" si="42"/>
        <v>419.7626952999999</v>
      </c>
      <c r="Q377" t="str">
        <f t="shared" si="43"/>
        <v/>
      </c>
      <c r="R377">
        <f t="shared" si="44"/>
        <v>1</v>
      </c>
      <c r="S377">
        <f t="shared" si="47"/>
        <v>6.1813008732992278</v>
      </c>
    </row>
    <row r="378" spans="1:19" x14ac:dyDescent="0.3">
      <c r="A378" t="s">
        <v>427</v>
      </c>
      <c r="B378">
        <v>7045.8549805000002</v>
      </c>
      <c r="C378">
        <v>7361.6899414</v>
      </c>
      <c r="D378">
        <v>7165.8618164</v>
      </c>
      <c r="E378">
        <v>7104.3793944999998</v>
      </c>
      <c r="F378">
        <v>7361.6899414</v>
      </c>
      <c r="G378">
        <v>7040.0400391000003</v>
      </c>
      <c r="H378">
        <v>7187.2299805000002</v>
      </c>
      <c r="I378">
        <v>7471.2099608999997</v>
      </c>
      <c r="J378">
        <v>7275.9946289</v>
      </c>
      <c r="L378" t="str">
        <f t="shared" si="45"/>
        <v>16NOV2022:17:00:00</v>
      </c>
      <c r="M378">
        <v>17</v>
      </c>
      <c r="N378">
        <f t="shared" si="46"/>
        <v>315.83496089999971</v>
      </c>
      <c r="O378" t="str">
        <f t="shared" si="41"/>
        <v/>
      </c>
      <c r="P378">
        <f t="shared" si="42"/>
        <v>315.83496089999971</v>
      </c>
      <c r="Q378" t="str">
        <f t="shared" si="43"/>
        <v/>
      </c>
      <c r="R378">
        <f t="shared" si="44"/>
        <v>1</v>
      </c>
      <c r="S378">
        <f t="shared" si="47"/>
        <v>4.4825640291220825</v>
      </c>
    </row>
    <row r="379" spans="1:19" x14ac:dyDescent="0.3">
      <c r="A379" t="s">
        <v>428</v>
      </c>
      <c r="B379">
        <v>7544.3095702999999</v>
      </c>
      <c r="C379">
        <v>7787.4902344000002</v>
      </c>
      <c r="D379">
        <v>7451.2734375</v>
      </c>
      <c r="E379">
        <v>7424.6708983999997</v>
      </c>
      <c r="F379">
        <v>7787.4902344000002</v>
      </c>
      <c r="G379">
        <v>7400.8300780999998</v>
      </c>
      <c r="H379">
        <v>7551.2700194999998</v>
      </c>
      <c r="I379">
        <v>7931.5297852000003</v>
      </c>
      <c r="J379">
        <v>7682.1835938000004</v>
      </c>
      <c r="L379" t="str">
        <f t="shared" si="45"/>
        <v>16NOV2022:18:00:00</v>
      </c>
      <c r="M379">
        <v>18</v>
      </c>
      <c r="N379">
        <f t="shared" si="46"/>
        <v>243.18066410000029</v>
      </c>
      <c r="O379" t="str">
        <f t="shared" si="41"/>
        <v/>
      </c>
      <c r="P379">
        <f t="shared" si="42"/>
        <v>243.18066410000029</v>
      </c>
      <c r="Q379" t="str">
        <f t="shared" si="43"/>
        <v/>
      </c>
      <c r="R379">
        <f t="shared" si="44"/>
        <v>1</v>
      </c>
      <c r="S379">
        <f t="shared" si="47"/>
        <v>3.2233653965810181</v>
      </c>
    </row>
    <row r="380" spans="1:19" x14ac:dyDescent="0.3">
      <c r="A380" t="s">
        <v>429</v>
      </c>
      <c r="B380">
        <v>7917.3471680000002</v>
      </c>
      <c r="C380">
        <v>8357.2197266000003</v>
      </c>
      <c r="D380">
        <v>7752.2753905999998</v>
      </c>
      <c r="E380">
        <v>7698.2304688000004</v>
      </c>
      <c r="F380">
        <v>8357.2197266000003</v>
      </c>
      <c r="G380">
        <v>7900.9799805000002</v>
      </c>
      <c r="H380">
        <v>8059.4199219000002</v>
      </c>
      <c r="I380">
        <v>8530.4296875</v>
      </c>
      <c r="J380">
        <v>8229.3339844000002</v>
      </c>
      <c r="L380" t="str">
        <f t="shared" si="45"/>
        <v>16NOV2022:19:00:00</v>
      </c>
      <c r="M380">
        <v>19</v>
      </c>
      <c r="N380">
        <f t="shared" si="46"/>
        <v>439.87255860000005</v>
      </c>
      <c r="O380" t="str">
        <f t="shared" si="41"/>
        <v/>
      </c>
      <c r="P380">
        <f t="shared" si="42"/>
        <v>439.87255860000005</v>
      </c>
      <c r="Q380" t="str">
        <f t="shared" si="43"/>
        <v/>
      </c>
      <c r="R380">
        <f t="shared" si="44"/>
        <v>1</v>
      </c>
      <c r="S380">
        <f t="shared" si="47"/>
        <v>5.5558073842948099</v>
      </c>
    </row>
    <row r="381" spans="1:19" x14ac:dyDescent="0.3">
      <c r="A381" t="s">
        <v>430</v>
      </c>
      <c r="B381">
        <v>8024.7900391000003</v>
      </c>
      <c r="C381">
        <v>8375.5</v>
      </c>
      <c r="D381">
        <v>7808.5957030999998</v>
      </c>
      <c r="E381">
        <v>7740.3520508000001</v>
      </c>
      <c r="F381">
        <v>8375.5</v>
      </c>
      <c r="G381">
        <v>7946.6201172000001</v>
      </c>
      <c r="H381">
        <v>8160.4101563000004</v>
      </c>
      <c r="I381">
        <v>8617.4501952999999</v>
      </c>
      <c r="J381">
        <v>8299.1894530999998</v>
      </c>
      <c r="L381" t="str">
        <f t="shared" si="45"/>
        <v>16NOV2022:20:00:00</v>
      </c>
      <c r="M381">
        <v>20</v>
      </c>
      <c r="N381">
        <f t="shared" si="46"/>
        <v>350.70996089999971</v>
      </c>
      <c r="O381" t="str">
        <f t="shared" si="41"/>
        <v/>
      </c>
      <c r="P381">
        <f t="shared" si="42"/>
        <v>350.70996089999971</v>
      </c>
      <c r="Q381" t="str">
        <f t="shared" si="43"/>
        <v/>
      </c>
      <c r="R381">
        <f t="shared" si="44"/>
        <v>1</v>
      </c>
      <c r="S381">
        <f t="shared" si="47"/>
        <v>4.3703319238409968</v>
      </c>
    </row>
    <row r="382" spans="1:19" x14ac:dyDescent="0.3">
      <c r="A382" t="s">
        <v>431</v>
      </c>
      <c r="B382">
        <v>8090.7456055000002</v>
      </c>
      <c r="C382">
        <v>8320.2304688000004</v>
      </c>
      <c r="D382">
        <v>7772.3261719000002</v>
      </c>
      <c r="E382">
        <v>7945.5898438000004</v>
      </c>
      <c r="F382">
        <v>8320.2304688000004</v>
      </c>
      <c r="G382">
        <v>7903.5097655999998</v>
      </c>
      <c r="H382">
        <v>8144.7597655999998</v>
      </c>
      <c r="I382">
        <v>8559.1904297000001</v>
      </c>
      <c r="J382">
        <v>8255.8183594000002</v>
      </c>
      <c r="L382" t="str">
        <f t="shared" si="45"/>
        <v>16NOV2022:21:00:00</v>
      </c>
      <c r="M382">
        <v>21</v>
      </c>
      <c r="N382">
        <f t="shared" si="46"/>
        <v>229.48486330000014</v>
      </c>
      <c r="O382" t="str">
        <f t="shared" si="41"/>
        <v/>
      </c>
      <c r="P382">
        <f t="shared" si="42"/>
        <v>229.48486330000014</v>
      </c>
      <c r="Q382" t="str">
        <f t="shared" si="43"/>
        <v/>
      </c>
      <c r="R382">
        <f t="shared" si="44"/>
        <v>1</v>
      </c>
      <c r="S382">
        <f t="shared" si="47"/>
        <v>2.8363870833362852</v>
      </c>
    </row>
    <row r="383" spans="1:19" x14ac:dyDescent="0.3">
      <c r="A383" t="s">
        <v>432</v>
      </c>
      <c r="B383">
        <v>7893.8974608999997</v>
      </c>
      <c r="C383">
        <v>8069.5498047000001</v>
      </c>
      <c r="D383">
        <v>7665.0878905999998</v>
      </c>
      <c r="E383">
        <v>8075.0712891000003</v>
      </c>
      <c r="F383">
        <v>8069.5498047000001</v>
      </c>
      <c r="G383">
        <v>7692.0800780999998</v>
      </c>
      <c r="H383">
        <v>7983.1401366999999</v>
      </c>
      <c r="I383">
        <v>8358.4101563000004</v>
      </c>
      <c r="J383">
        <v>8054.6816405999998</v>
      </c>
      <c r="L383" t="str">
        <f t="shared" si="45"/>
        <v>16NOV2022:22:00:00</v>
      </c>
      <c r="M383">
        <v>22</v>
      </c>
      <c r="N383">
        <f t="shared" si="46"/>
        <v>175.65234380000038</v>
      </c>
      <c r="O383" t="str">
        <f t="shared" si="41"/>
        <v/>
      </c>
      <c r="P383">
        <f t="shared" si="42"/>
        <v>175.65234380000038</v>
      </c>
      <c r="Q383" t="str">
        <f t="shared" si="43"/>
        <v/>
      </c>
      <c r="R383">
        <f t="shared" si="44"/>
        <v>1</v>
      </c>
      <c r="S383">
        <f t="shared" si="47"/>
        <v>2.2251662714146008</v>
      </c>
    </row>
    <row r="384" spans="1:19" x14ac:dyDescent="0.3">
      <c r="A384" t="s">
        <v>433</v>
      </c>
      <c r="B384">
        <v>7549.875</v>
      </c>
      <c r="C384">
        <v>7579.5200194999998</v>
      </c>
      <c r="D384">
        <v>7422.9877930000002</v>
      </c>
      <c r="E384">
        <v>7749.5683594000002</v>
      </c>
      <c r="F384">
        <v>7579.5200194999998</v>
      </c>
      <c r="G384">
        <v>7287.1098633000001</v>
      </c>
      <c r="H384">
        <v>7578.9399414</v>
      </c>
      <c r="I384">
        <v>7887.5200194999998</v>
      </c>
      <c r="J384">
        <v>7614.0722655999998</v>
      </c>
      <c r="L384" t="str">
        <f t="shared" si="45"/>
        <v>16NOV2022:23:00:00</v>
      </c>
      <c r="M384">
        <v>23</v>
      </c>
      <c r="N384">
        <f t="shared" si="46"/>
        <v>29.645019499999762</v>
      </c>
      <c r="O384" t="str">
        <f t="shared" si="41"/>
        <v/>
      </c>
      <c r="P384">
        <f t="shared" si="42"/>
        <v>29.645019499999762</v>
      </c>
      <c r="Q384" t="str">
        <f t="shared" si="43"/>
        <v/>
      </c>
      <c r="R384">
        <f t="shared" si="44"/>
        <v>1</v>
      </c>
      <c r="S384">
        <f t="shared" si="47"/>
        <v>0.3926557658239343</v>
      </c>
    </row>
    <row r="385" spans="1:19" x14ac:dyDescent="0.3">
      <c r="A385" t="s">
        <v>434</v>
      </c>
      <c r="B385">
        <v>7187.6293944999998</v>
      </c>
      <c r="C385">
        <v>7119.9799805000002</v>
      </c>
      <c r="D385">
        <v>7045.9619141000003</v>
      </c>
      <c r="E385">
        <v>7271.4365233999997</v>
      </c>
      <c r="F385">
        <v>7119.9799805000002</v>
      </c>
      <c r="G385">
        <v>6903.5297852000003</v>
      </c>
      <c r="H385">
        <v>7183.7099608999997</v>
      </c>
      <c r="I385">
        <v>7436.1899414</v>
      </c>
      <c r="J385">
        <v>7192.4731444999998</v>
      </c>
      <c r="L385" t="str">
        <f t="shared" si="45"/>
        <v>17NOV2022:00:00:00</v>
      </c>
      <c r="M385">
        <v>24</v>
      </c>
      <c r="N385">
        <f t="shared" si="46"/>
        <v>-67.649413999999524</v>
      </c>
      <c r="O385">
        <f t="shared" si="41"/>
        <v>-67.649413999999524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0.94119229424607098</v>
      </c>
    </row>
    <row r="386" spans="1:19" x14ac:dyDescent="0.3">
      <c r="A386" t="s">
        <v>435</v>
      </c>
      <c r="B386">
        <v>6929.1025391000003</v>
      </c>
      <c r="C386">
        <v>6728.8701172000001</v>
      </c>
      <c r="D386">
        <v>6840.8291016000003</v>
      </c>
      <c r="E386">
        <v>7075.0942383000001</v>
      </c>
      <c r="F386">
        <v>6728.8701172000001</v>
      </c>
      <c r="G386">
        <v>6682.6298827999999</v>
      </c>
      <c r="H386">
        <v>6992.1801758000001</v>
      </c>
      <c r="I386">
        <v>6996.0898438000004</v>
      </c>
      <c r="J386">
        <v>6876.6645508000001</v>
      </c>
      <c r="L386" t="str">
        <f t="shared" si="45"/>
        <v>17NOV2022:01:00:00</v>
      </c>
      <c r="M386">
        <v>1</v>
      </c>
      <c r="N386">
        <f t="shared" si="46"/>
        <v>-200.23242190000019</v>
      </c>
      <c r="O386">
        <f t="shared" si="41"/>
        <v>-200.23242190000019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2.8897309683341437</v>
      </c>
    </row>
    <row r="387" spans="1:19" x14ac:dyDescent="0.3">
      <c r="A387" t="s">
        <v>436</v>
      </c>
      <c r="B387">
        <v>6834.2333983999997</v>
      </c>
      <c r="C387">
        <v>6475.9902344000002</v>
      </c>
      <c r="D387">
        <v>6725.0791016000003</v>
      </c>
      <c r="E387">
        <v>6797.1923827999999</v>
      </c>
      <c r="F387">
        <v>6475.9902344000002</v>
      </c>
      <c r="G387">
        <v>6448.1499022999997</v>
      </c>
      <c r="H387">
        <v>6867.4501952999999</v>
      </c>
      <c r="I387">
        <v>6721.9101563000004</v>
      </c>
      <c r="J387">
        <v>6652.9672852000003</v>
      </c>
      <c r="L387" t="str">
        <f t="shared" si="45"/>
        <v>17NOV2022:02:00:00</v>
      </c>
      <c r="M387">
        <v>2</v>
      </c>
      <c r="N387">
        <f t="shared" si="46"/>
        <v>-358.24316399999952</v>
      </c>
      <c r="O387">
        <f t="shared" ref="O387:O450" si="48">IF(N387&lt;0,N387,"")</f>
        <v>-358.24316399999952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5.2418924423018654</v>
      </c>
    </row>
    <row r="388" spans="1:19" x14ac:dyDescent="0.3">
      <c r="A388" t="s">
        <v>437</v>
      </c>
      <c r="B388">
        <v>6779.5659180000002</v>
      </c>
      <c r="C388">
        <v>6359.9702147999997</v>
      </c>
      <c r="D388">
        <v>6654.9658202999999</v>
      </c>
      <c r="E388">
        <v>6616.7749022999997</v>
      </c>
      <c r="F388">
        <v>6359.9702147999997</v>
      </c>
      <c r="G388">
        <v>6338.1601563000004</v>
      </c>
      <c r="H388">
        <v>6831.3999022999997</v>
      </c>
      <c r="I388">
        <v>6582.8300780999998</v>
      </c>
      <c r="J388">
        <v>6550.3759766000003</v>
      </c>
      <c r="L388" t="str">
        <f t="shared" ref="L388:L451" si="52">A388</f>
        <v>17NOV2022:03:00:00</v>
      </c>
      <c r="M388">
        <v>3</v>
      </c>
      <c r="N388">
        <f t="shared" ref="N388:N451" si="53">C388-B388</f>
        <v>-419.59570320000057</v>
      </c>
      <c r="O388">
        <f t="shared" si="48"/>
        <v>-419.59570320000057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6.1891234376224347</v>
      </c>
    </row>
    <row r="389" spans="1:19" x14ac:dyDescent="0.3">
      <c r="A389" t="s">
        <v>438</v>
      </c>
      <c r="B389">
        <v>6764.3505858999997</v>
      </c>
      <c r="C389">
        <v>6384.8398438000004</v>
      </c>
      <c r="D389">
        <v>6656.6616211</v>
      </c>
      <c r="E389">
        <v>6604.3408202999999</v>
      </c>
      <c r="F389">
        <v>6384.8398438000004</v>
      </c>
      <c r="G389">
        <v>6379.25</v>
      </c>
      <c r="H389">
        <v>6899.0400391000003</v>
      </c>
      <c r="I389">
        <v>6617.0698241999999</v>
      </c>
      <c r="J389">
        <v>6593.2734375</v>
      </c>
      <c r="L389" t="str">
        <f t="shared" si="52"/>
        <v>17NOV2022:04:00:00</v>
      </c>
      <c r="M389">
        <v>4</v>
      </c>
      <c r="N389">
        <f t="shared" si="53"/>
        <v>-379.51074209999933</v>
      </c>
      <c r="O389">
        <f t="shared" si="48"/>
        <v>-379.51074209999933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5.6104534689711869</v>
      </c>
    </row>
    <row r="390" spans="1:19" x14ac:dyDescent="0.3">
      <c r="A390" t="s">
        <v>439</v>
      </c>
      <c r="B390">
        <v>6934.6264647999997</v>
      </c>
      <c r="C390">
        <v>6596.5</v>
      </c>
      <c r="D390">
        <v>6814.5419922000001</v>
      </c>
      <c r="E390">
        <v>6783.6601563000004</v>
      </c>
      <c r="F390">
        <v>6596.5</v>
      </c>
      <c r="G390">
        <v>6598.4101563000004</v>
      </c>
      <c r="H390">
        <v>7108.7900391000003</v>
      </c>
      <c r="I390">
        <v>6837.4799805000002</v>
      </c>
      <c r="J390">
        <v>6809.3935547000001</v>
      </c>
      <c r="L390" t="str">
        <f t="shared" si="52"/>
        <v>17NOV2022:05:00:00</v>
      </c>
      <c r="M390">
        <v>5</v>
      </c>
      <c r="N390">
        <f t="shared" si="53"/>
        <v>-338.12646479999967</v>
      </c>
      <c r="O390">
        <f t="shared" si="48"/>
        <v>-338.12646479999967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4.8759146078930362</v>
      </c>
    </row>
    <row r="391" spans="1:19" x14ac:dyDescent="0.3">
      <c r="A391" t="s">
        <v>440</v>
      </c>
      <c r="B391">
        <v>7388.4492188000004</v>
      </c>
      <c r="C391">
        <v>7123.1499022999997</v>
      </c>
      <c r="D391">
        <v>7204.7324219000002</v>
      </c>
      <c r="E391">
        <v>7149.5546875</v>
      </c>
      <c r="F391">
        <v>7123.1499022999997</v>
      </c>
      <c r="G391">
        <v>7116.2597655999998</v>
      </c>
      <c r="H391">
        <v>7544.9599608999997</v>
      </c>
      <c r="I391">
        <v>7352.2597655999998</v>
      </c>
      <c r="J391">
        <v>7307.0683594000002</v>
      </c>
      <c r="L391" t="str">
        <f t="shared" si="52"/>
        <v>17NOV2022:06:00:00</v>
      </c>
      <c r="M391">
        <v>6</v>
      </c>
      <c r="N391">
        <f t="shared" si="53"/>
        <v>-265.29931650000071</v>
      </c>
      <c r="O391">
        <f t="shared" si="48"/>
        <v>-265.29931650000071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3.5907307290539849</v>
      </c>
    </row>
    <row r="392" spans="1:19" x14ac:dyDescent="0.3">
      <c r="A392" t="s">
        <v>441</v>
      </c>
      <c r="B392">
        <v>8061.0703125</v>
      </c>
      <c r="C392">
        <v>7943.2202147999997</v>
      </c>
      <c r="D392">
        <v>7842.0449219000002</v>
      </c>
      <c r="E392">
        <v>7838.3164063000004</v>
      </c>
      <c r="F392">
        <v>7943.2202147999997</v>
      </c>
      <c r="G392">
        <v>7883.4799805000002</v>
      </c>
      <c r="H392">
        <v>8171.8398438000004</v>
      </c>
      <c r="I392">
        <v>8160.1899414</v>
      </c>
      <c r="J392">
        <v>8061.3793944999998</v>
      </c>
      <c r="L392" t="str">
        <f t="shared" si="52"/>
        <v>17NOV2022:07:00:00</v>
      </c>
      <c r="M392">
        <v>7</v>
      </c>
      <c r="N392">
        <f t="shared" si="53"/>
        <v>-117.85009770000033</v>
      </c>
      <c r="O392">
        <f t="shared" si="48"/>
        <v>-117.85009770000033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1.4619658820895607</v>
      </c>
    </row>
    <row r="393" spans="1:19" x14ac:dyDescent="0.3">
      <c r="A393" t="s">
        <v>442</v>
      </c>
      <c r="B393">
        <v>8318.6875</v>
      </c>
      <c r="C393">
        <v>8269.1503905999998</v>
      </c>
      <c r="D393">
        <v>8090.3686522999997</v>
      </c>
      <c r="E393">
        <v>7957.0493164</v>
      </c>
      <c r="F393">
        <v>8269.1503905999998</v>
      </c>
      <c r="G393">
        <v>8214.9804688000004</v>
      </c>
      <c r="H393">
        <v>8422.8095702999999</v>
      </c>
      <c r="I393">
        <v>8560.3496094000002</v>
      </c>
      <c r="J393">
        <v>8395.9423827999999</v>
      </c>
      <c r="L393" t="str">
        <f t="shared" si="52"/>
        <v>17NOV2022:08:00:00</v>
      </c>
      <c r="M393">
        <v>8</v>
      </c>
      <c r="N393">
        <f t="shared" si="53"/>
        <v>-49.53710940000019</v>
      </c>
      <c r="O393">
        <f t="shared" si="48"/>
        <v>-49.53710940000019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0.59549188979631928</v>
      </c>
    </row>
    <row r="394" spans="1:19" x14ac:dyDescent="0.3">
      <c r="A394" t="s">
        <v>443</v>
      </c>
      <c r="B394">
        <v>8233.1523438000004</v>
      </c>
      <c r="C394">
        <v>8139.8701172000001</v>
      </c>
      <c r="D394">
        <v>7988.6191405999998</v>
      </c>
      <c r="E394">
        <v>7844.9145508000001</v>
      </c>
      <c r="F394">
        <v>8139.8701172000001</v>
      </c>
      <c r="G394">
        <v>8084.9702147999997</v>
      </c>
      <c r="H394">
        <v>8268.0800780999998</v>
      </c>
      <c r="I394">
        <v>8530.7802733999997</v>
      </c>
      <c r="J394">
        <v>8295.015625</v>
      </c>
      <c r="L394" t="str">
        <f t="shared" si="52"/>
        <v>17NOV2022:09:00:00</v>
      </c>
      <c r="M394">
        <v>9</v>
      </c>
      <c r="N394">
        <f t="shared" si="53"/>
        <v>-93.282226600000286</v>
      </c>
      <c r="O394">
        <f t="shared" si="48"/>
        <v>-93.282226600000286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1.1330074156862497</v>
      </c>
    </row>
    <row r="395" spans="1:19" x14ac:dyDescent="0.3">
      <c r="A395" t="s">
        <v>444</v>
      </c>
      <c r="B395">
        <v>7962.8105469000002</v>
      </c>
      <c r="C395">
        <v>7914.9902344000002</v>
      </c>
      <c r="D395">
        <v>7686.3095702999999</v>
      </c>
      <c r="E395">
        <v>7405.3710938000004</v>
      </c>
      <c r="F395">
        <v>7914.9902344000002</v>
      </c>
      <c r="G395">
        <v>7831.2797852000003</v>
      </c>
      <c r="H395">
        <v>7985.1201172000001</v>
      </c>
      <c r="I395">
        <v>8355.3798827999999</v>
      </c>
      <c r="J395">
        <v>8065.7314452999999</v>
      </c>
      <c r="L395" t="str">
        <f t="shared" si="52"/>
        <v>17NOV2022:10:00:00</v>
      </c>
      <c r="M395">
        <v>10</v>
      </c>
      <c r="N395">
        <f t="shared" si="53"/>
        <v>-47.8203125</v>
      </c>
      <c r="O395">
        <f t="shared" si="48"/>
        <v>-47.8203125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0.60054565179397512</v>
      </c>
    </row>
    <row r="396" spans="1:19" x14ac:dyDescent="0.3">
      <c r="A396" t="s">
        <v>445</v>
      </c>
      <c r="B396">
        <v>7496.5561522999997</v>
      </c>
      <c r="C396">
        <v>7684.9799805000002</v>
      </c>
      <c r="D396">
        <v>7387.9375</v>
      </c>
      <c r="E396">
        <v>7054.6450194999998</v>
      </c>
      <c r="F396">
        <v>7684.9799805000002</v>
      </c>
      <c r="G396">
        <v>7586.8500977000003</v>
      </c>
      <c r="H396">
        <v>7716.4101563000004</v>
      </c>
      <c r="I396">
        <v>8135.9902344000002</v>
      </c>
      <c r="J396">
        <v>7826.1582030999998</v>
      </c>
      <c r="L396" t="str">
        <f t="shared" si="52"/>
        <v>17NOV2022:11:00:00</v>
      </c>
      <c r="M396">
        <v>11</v>
      </c>
      <c r="N396">
        <f t="shared" si="53"/>
        <v>188.42382820000057</v>
      </c>
      <c r="O396" t="str">
        <f t="shared" si="48"/>
        <v/>
      </c>
      <c r="P396">
        <f t="shared" si="49"/>
        <v>188.42382820000057</v>
      </c>
      <c r="Q396" t="str">
        <f t="shared" si="50"/>
        <v/>
      </c>
      <c r="R396">
        <f t="shared" si="51"/>
        <v>1</v>
      </c>
      <c r="S396">
        <f t="shared" si="54"/>
        <v>2.5134718445641298</v>
      </c>
    </row>
    <row r="397" spans="1:19" x14ac:dyDescent="0.3">
      <c r="A397" t="s">
        <v>446</v>
      </c>
      <c r="B397">
        <v>7149.0678711</v>
      </c>
      <c r="C397">
        <v>7453.4199219000002</v>
      </c>
      <c r="D397">
        <v>7114.6293944999998</v>
      </c>
      <c r="E397">
        <v>6747.0302733999997</v>
      </c>
      <c r="F397">
        <v>7453.4199219000002</v>
      </c>
      <c r="G397">
        <v>7344.25</v>
      </c>
      <c r="H397">
        <v>7463.9599608999997</v>
      </c>
      <c r="I397">
        <v>7903.3798827999999</v>
      </c>
      <c r="J397">
        <v>7586.2480469000002</v>
      </c>
      <c r="L397" t="str">
        <f t="shared" si="52"/>
        <v>17NOV2022:12:00:00</v>
      </c>
      <c r="M397">
        <v>12</v>
      </c>
      <c r="N397">
        <f t="shared" si="53"/>
        <v>304.35205080000014</v>
      </c>
      <c r="O397" t="str">
        <f t="shared" si="48"/>
        <v/>
      </c>
      <c r="P397">
        <f t="shared" si="49"/>
        <v>304.35205080000014</v>
      </c>
      <c r="Q397" t="str">
        <f t="shared" si="50"/>
        <v/>
      </c>
      <c r="R397">
        <f t="shared" si="51"/>
        <v>1</v>
      </c>
      <c r="S397">
        <f t="shared" si="54"/>
        <v>4.2572270439666511</v>
      </c>
    </row>
    <row r="398" spans="1:19" x14ac:dyDescent="0.3">
      <c r="A398" t="s">
        <v>447</v>
      </c>
      <c r="B398">
        <v>6968.4018555000002</v>
      </c>
      <c r="C398">
        <v>7219.3198241999999</v>
      </c>
      <c r="D398">
        <v>6909.6113280999998</v>
      </c>
      <c r="E398">
        <v>6493.3076172000001</v>
      </c>
      <c r="F398">
        <v>7219.3198241999999</v>
      </c>
      <c r="G398">
        <v>7131.2700194999998</v>
      </c>
      <c r="H398">
        <v>7233.2700194999998</v>
      </c>
      <c r="I398">
        <v>7693.8701172000001</v>
      </c>
      <c r="J398">
        <v>7366.8876952999999</v>
      </c>
      <c r="L398" t="str">
        <f t="shared" si="52"/>
        <v>17NOV2022:13:00:00</v>
      </c>
      <c r="M398">
        <v>13</v>
      </c>
      <c r="N398">
        <f t="shared" si="53"/>
        <v>250.91796869999962</v>
      </c>
      <c r="O398" t="str">
        <f t="shared" si="48"/>
        <v/>
      </c>
      <c r="P398">
        <f t="shared" si="49"/>
        <v>250.91796869999962</v>
      </c>
      <c r="Q398" t="str">
        <f t="shared" si="50"/>
        <v/>
      </c>
      <c r="R398">
        <f t="shared" si="51"/>
        <v>1</v>
      </c>
      <c r="S398">
        <f t="shared" si="54"/>
        <v>3.6007964796398158</v>
      </c>
    </row>
    <row r="399" spans="1:19" x14ac:dyDescent="0.3">
      <c r="A399" t="s">
        <v>448</v>
      </c>
      <c r="B399">
        <v>6914.0512694999998</v>
      </c>
      <c r="C399">
        <v>7041.3798827999999</v>
      </c>
      <c r="D399">
        <v>6836.0175780999998</v>
      </c>
      <c r="E399">
        <v>6350.2558594000002</v>
      </c>
      <c r="F399">
        <v>7041.3798827999999</v>
      </c>
      <c r="G399">
        <v>6926.7001952999999</v>
      </c>
      <c r="H399">
        <v>7044.2597655999998</v>
      </c>
      <c r="I399">
        <v>7490.3398438000004</v>
      </c>
      <c r="J399">
        <v>7170.5664063000004</v>
      </c>
      <c r="L399" t="str">
        <f t="shared" si="52"/>
        <v>17NOV2022:14:00:00</v>
      </c>
      <c r="M399">
        <v>14</v>
      </c>
      <c r="N399">
        <f t="shared" si="53"/>
        <v>127.32861330000014</v>
      </c>
      <c r="O399" t="str">
        <f t="shared" si="48"/>
        <v/>
      </c>
      <c r="P399">
        <f t="shared" si="49"/>
        <v>127.32861330000014</v>
      </c>
      <c r="Q399" t="str">
        <f t="shared" si="50"/>
        <v/>
      </c>
      <c r="R399">
        <f t="shared" si="51"/>
        <v>1</v>
      </c>
      <c r="S399">
        <f t="shared" si="54"/>
        <v>1.8415919746167588</v>
      </c>
    </row>
    <row r="400" spans="1:19" x14ac:dyDescent="0.3">
      <c r="A400" t="s">
        <v>449</v>
      </c>
      <c r="B400">
        <v>6847.0185547000001</v>
      </c>
      <c r="C400">
        <v>6903.3701172000001</v>
      </c>
      <c r="D400">
        <v>6818.2011719000002</v>
      </c>
      <c r="E400">
        <v>6574.234375</v>
      </c>
      <c r="F400">
        <v>6903.3701172000001</v>
      </c>
      <c r="G400">
        <v>6778.3398438000004</v>
      </c>
      <c r="H400">
        <v>6890.0800780999998</v>
      </c>
      <c r="I400">
        <v>7325.3901366999999</v>
      </c>
      <c r="J400">
        <v>7016.4970702999999</v>
      </c>
      <c r="L400" t="str">
        <f t="shared" si="52"/>
        <v>17NOV2022:15:00:00</v>
      </c>
      <c r="M400">
        <v>15</v>
      </c>
      <c r="N400">
        <f t="shared" si="53"/>
        <v>56.3515625</v>
      </c>
      <c r="O400" t="str">
        <f t="shared" si="48"/>
        <v/>
      </c>
      <c r="P400">
        <f t="shared" si="49"/>
        <v>56.3515625</v>
      </c>
      <c r="Q400" t="str">
        <f t="shared" si="50"/>
        <v/>
      </c>
      <c r="R400">
        <f t="shared" si="51"/>
        <v>1</v>
      </c>
      <c r="S400">
        <f t="shared" si="54"/>
        <v>0.82300875994148703</v>
      </c>
    </row>
    <row r="401" spans="1:19" x14ac:dyDescent="0.3">
      <c r="A401" t="s">
        <v>450</v>
      </c>
      <c r="B401">
        <v>6861.9287108999997</v>
      </c>
      <c r="C401">
        <v>6859.0400391000003</v>
      </c>
      <c r="D401">
        <v>6816.625</v>
      </c>
      <c r="E401">
        <v>6836.3120116999999</v>
      </c>
      <c r="F401">
        <v>6859.0400391000003</v>
      </c>
      <c r="G401">
        <v>6693.2998047000001</v>
      </c>
      <c r="H401">
        <v>6798.6699219000002</v>
      </c>
      <c r="I401">
        <v>7243.5698241999999</v>
      </c>
      <c r="J401">
        <v>6937.0981444999998</v>
      </c>
      <c r="L401" t="str">
        <f t="shared" si="52"/>
        <v>17NOV2022:16:00:00</v>
      </c>
      <c r="M401">
        <v>16</v>
      </c>
      <c r="N401">
        <f t="shared" si="53"/>
        <v>-2.8886717999994289</v>
      </c>
      <c r="O401">
        <f t="shared" si="48"/>
        <v>-2.8886717999994289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4.2097082638163336E-2</v>
      </c>
    </row>
    <row r="402" spans="1:19" x14ac:dyDescent="0.3">
      <c r="A402" t="s">
        <v>451</v>
      </c>
      <c r="B402">
        <v>7045.9042969000002</v>
      </c>
      <c r="C402">
        <v>7001.9199219000002</v>
      </c>
      <c r="D402">
        <v>6938.6186522999997</v>
      </c>
      <c r="E402">
        <v>7044.9472655999998</v>
      </c>
      <c r="F402">
        <v>7001.9199219000002</v>
      </c>
      <c r="G402">
        <v>6767.6499022999997</v>
      </c>
      <c r="H402">
        <v>6834.4501952999999</v>
      </c>
      <c r="I402">
        <v>7349.5200194999998</v>
      </c>
      <c r="J402">
        <v>7023.1455077999999</v>
      </c>
      <c r="L402" t="str">
        <f t="shared" si="52"/>
        <v>17NOV2022:17:00:00</v>
      </c>
      <c r="M402">
        <v>17</v>
      </c>
      <c r="N402">
        <f t="shared" si="53"/>
        <v>-43.984375</v>
      </c>
      <c r="O402">
        <f t="shared" si="48"/>
        <v>-43.984375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0.62425450512224367</v>
      </c>
    </row>
    <row r="403" spans="1:19" x14ac:dyDescent="0.3">
      <c r="A403" t="s">
        <v>452</v>
      </c>
      <c r="B403">
        <v>7417.7636719000002</v>
      </c>
      <c r="C403">
        <v>7411.1401366999999</v>
      </c>
      <c r="D403">
        <v>7301.6455077999999</v>
      </c>
      <c r="E403">
        <v>7463.1611327999999</v>
      </c>
      <c r="F403">
        <v>7411.1401366999999</v>
      </c>
      <c r="G403">
        <v>7076.3198241999999</v>
      </c>
      <c r="H403">
        <v>7024.8398438000004</v>
      </c>
      <c r="I403">
        <v>7707.8500977000003</v>
      </c>
      <c r="J403">
        <v>7334.7084961</v>
      </c>
      <c r="L403" t="str">
        <f t="shared" si="52"/>
        <v>17NOV2022:18:00:00</v>
      </c>
      <c r="M403">
        <v>18</v>
      </c>
      <c r="N403">
        <f t="shared" si="53"/>
        <v>-6.6235352000003331</v>
      </c>
      <c r="O403">
        <f t="shared" si="48"/>
        <v>-6.6235352000003331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8.9292885200584565E-2</v>
      </c>
    </row>
    <row r="404" spans="1:19" x14ac:dyDescent="0.3">
      <c r="A404" t="s">
        <v>453</v>
      </c>
      <c r="B404">
        <v>7703.1103516000003</v>
      </c>
      <c r="C404">
        <v>7982.0600586</v>
      </c>
      <c r="D404">
        <v>7627.7036133000001</v>
      </c>
      <c r="E404">
        <v>7436.484375</v>
      </c>
      <c r="F404">
        <v>7982.0600586</v>
      </c>
      <c r="G404">
        <v>7547.6801758000001</v>
      </c>
      <c r="H404">
        <v>7342.0097655999998</v>
      </c>
      <c r="I404">
        <v>8222.8798827999999</v>
      </c>
      <c r="J404">
        <v>7797.7392577999999</v>
      </c>
      <c r="L404" t="str">
        <f t="shared" si="52"/>
        <v>17NOV2022:19:00:00</v>
      </c>
      <c r="M404">
        <v>19</v>
      </c>
      <c r="N404">
        <f t="shared" si="53"/>
        <v>278.94970699999976</v>
      </c>
      <c r="O404" t="str">
        <f t="shared" si="48"/>
        <v/>
      </c>
      <c r="P404">
        <f t="shared" si="49"/>
        <v>278.94970699999976</v>
      </c>
      <c r="Q404" t="str">
        <f t="shared" si="50"/>
        <v/>
      </c>
      <c r="R404">
        <f t="shared" si="51"/>
        <v>1</v>
      </c>
      <c r="S404">
        <f t="shared" si="54"/>
        <v>3.6212606890937185</v>
      </c>
    </row>
    <row r="405" spans="1:19" x14ac:dyDescent="0.3">
      <c r="A405" t="s">
        <v>454</v>
      </c>
      <c r="B405">
        <v>7739.3242188000004</v>
      </c>
      <c r="C405">
        <v>8024.6401366999999</v>
      </c>
      <c r="D405">
        <v>7663.7705077999999</v>
      </c>
      <c r="E405">
        <v>7107.2382813000004</v>
      </c>
      <c r="F405">
        <v>8024.6401366999999</v>
      </c>
      <c r="G405">
        <v>7605.4399414</v>
      </c>
      <c r="H405">
        <v>7387.3198241999999</v>
      </c>
      <c r="I405">
        <v>8300.3496094000002</v>
      </c>
      <c r="J405">
        <v>7857.0087891000003</v>
      </c>
      <c r="L405" t="str">
        <f t="shared" si="52"/>
        <v>17NOV2022:20:00:00</v>
      </c>
      <c r="M405">
        <v>20</v>
      </c>
      <c r="N405">
        <f t="shared" si="53"/>
        <v>285.31591789999948</v>
      </c>
      <c r="O405" t="str">
        <f t="shared" si="48"/>
        <v/>
      </c>
      <c r="P405">
        <f t="shared" si="49"/>
        <v>285.31591789999948</v>
      </c>
      <c r="Q405" t="str">
        <f t="shared" si="50"/>
        <v/>
      </c>
      <c r="R405">
        <f t="shared" si="51"/>
        <v>1</v>
      </c>
      <c r="S405">
        <f t="shared" si="54"/>
        <v>3.6865740448878408</v>
      </c>
    </row>
    <row r="406" spans="1:19" x14ac:dyDescent="0.3">
      <c r="A406" t="s">
        <v>455</v>
      </c>
      <c r="B406">
        <v>7663.0610352000003</v>
      </c>
      <c r="C406">
        <v>7991.2797852000003</v>
      </c>
      <c r="D406">
        <v>7575.6440430000002</v>
      </c>
      <c r="E406">
        <v>7161.6821289</v>
      </c>
      <c r="F406">
        <v>7991.2797852000003</v>
      </c>
      <c r="G406">
        <v>7564.5200194999998</v>
      </c>
      <c r="H406">
        <v>7336.1499022999997</v>
      </c>
      <c r="I406">
        <v>8234.9902344000002</v>
      </c>
      <c r="J406">
        <v>7806.1059569999998</v>
      </c>
      <c r="L406" t="str">
        <f t="shared" si="52"/>
        <v>17NOV2022:21:00:00</v>
      </c>
      <c r="M406">
        <v>21</v>
      </c>
      <c r="N406">
        <f t="shared" si="53"/>
        <v>328.21875</v>
      </c>
      <c r="O406" t="str">
        <f t="shared" si="48"/>
        <v/>
      </c>
      <c r="P406">
        <f t="shared" si="49"/>
        <v>328.21875</v>
      </c>
      <c r="Q406" t="str">
        <f t="shared" si="50"/>
        <v/>
      </c>
      <c r="R406">
        <f t="shared" si="51"/>
        <v>1</v>
      </c>
      <c r="S406">
        <f t="shared" si="54"/>
        <v>4.2831284847182971</v>
      </c>
    </row>
    <row r="407" spans="1:19" x14ac:dyDescent="0.3">
      <c r="A407" t="s">
        <v>456</v>
      </c>
      <c r="B407">
        <v>7412.1694336</v>
      </c>
      <c r="C407">
        <v>7810.8100586</v>
      </c>
      <c r="D407">
        <v>7408.6313477000003</v>
      </c>
      <c r="E407">
        <v>7223.6816405999998</v>
      </c>
      <c r="F407">
        <v>7810.8100586</v>
      </c>
      <c r="G407">
        <v>7396.0600586</v>
      </c>
      <c r="H407">
        <v>7168.5898438000004</v>
      </c>
      <c r="I407">
        <v>8063.2202147999997</v>
      </c>
      <c r="J407">
        <v>7634.9111327999999</v>
      </c>
      <c r="L407" t="str">
        <f t="shared" si="52"/>
        <v>17NOV2022:22:00:00</v>
      </c>
      <c r="M407">
        <v>22</v>
      </c>
      <c r="N407">
        <f t="shared" si="53"/>
        <v>398.640625</v>
      </c>
      <c r="O407" t="str">
        <f t="shared" si="48"/>
        <v/>
      </c>
      <c r="P407">
        <f t="shared" si="49"/>
        <v>398.640625</v>
      </c>
      <c r="Q407" t="str">
        <f t="shared" si="50"/>
        <v/>
      </c>
      <c r="R407">
        <f t="shared" si="51"/>
        <v>1</v>
      </c>
      <c r="S407">
        <f t="shared" si="54"/>
        <v>5.3781909408725586</v>
      </c>
    </row>
    <row r="408" spans="1:19" x14ac:dyDescent="0.3">
      <c r="A408" t="s">
        <v>457</v>
      </c>
      <c r="B408">
        <v>7035.2348633000001</v>
      </c>
      <c r="C408">
        <v>7393.5698241999999</v>
      </c>
      <c r="D408">
        <v>7108.0175780999998</v>
      </c>
      <c r="E408">
        <v>6948.2534180000002</v>
      </c>
      <c r="F408">
        <v>7393.5698241999999</v>
      </c>
      <c r="G408">
        <v>7055.3999022999997</v>
      </c>
      <c r="H408">
        <v>6838.4199219000002</v>
      </c>
      <c r="I408">
        <v>7659.6899414</v>
      </c>
      <c r="J408">
        <v>7263.3818358999997</v>
      </c>
      <c r="L408" t="str">
        <f t="shared" si="52"/>
        <v>17NOV2022:23:00:00</v>
      </c>
      <c r="M408">
        <v>23</v>
      </c>
      <c r="N408">
        <f t="shared" si="53"/>
        <v>358.33496089999971</v>
      </c>
      <c r="O408" t="str">
        <f t="shared" si="48"/>
        <v/>
      </c>
      <c r="P408">
        <f t="shared" si="49"/>
        <v>358.33496089999971</v>
      </c>
      <c r="Q408" t="str">
        <f t="shared" si="50"/>
        <v/>
      </c>
      <c r="R408">
        <f t="shared" si="51"/>
        <v>1</v>
      </c>
      <c r="S408">
        <f t="shared" si="54"/>
        <v>5.0934328115936758</v>
      </c>
    </row>
    <row r="409" spans="1:19" x14ac:dyDescent="0.3">
      <c r="A409" t="s">
        <v>458</v>
      </c>
      <c r="B409">
        <v>6685.5209961</v>
      </c>
      <c r="C409">
        <v>6977.7700194999998</v>
      </c>
      <c r="D409">
        <v>6760.9311522999997</v>
      </c>
      <c r="E409">
        <v>6641.7749022999997</v>
      </c>
      <c r="F409">
        <v>6977.7700194999998</v>
      </c>
      <c r="G409">
        <v>6708.2900391000003</v>
      </c>
      <c r="H409">
        <v>6501.8198241999999</v>
      </c>
      <c r="I409">
        <v>7261.2099608999997</v>
      </c>
      <c r="J409">
        <v>6890.6162108999997</v>
      </c>
      <c r="L409" t="str">
        <f t="shared" si="52"/>
        <v>18NOV2022:00:00:00</v>
      </c>
      <c r="M409">
        <v>24</v>
      </c>
      <c r="N409">
        <f t="shared" si="53"/>
        <v>292.24902339999971</v>
      </c>
      <c r="O409" t="str">
        <f t="shared" si="48"/>
        <v/>
      </c>
      <c r="P409">
        <f t="shared" si="49"/>
        <v>292.24902339999971</v>
      </c>
      <c r="Q409" t="str">
        <f t="shared" si="50"/>
        <v/>
      </c>
      <c r="R409">
        <f t="shared" si="51"/>
        <v>1</v>
      </c>
      <c r="S409">
        <f t="shared" si="54"/>
        <v>4.3713724565442726</v>
      </c>
    </row>
    <row r="410" spans="1:19" x14ac:dyDescent="0.3">
      <c r="A410" t="s">
        <v>459</v>
      </c>
      <c r="B410">
        <v>6400.7353516000003</v>
      </c>
      <c r="C410">
        <v>6680.1801758000001</v>
      </c>
      <c r="D410">
        <v>6650.2553711</v>
      </c>
      <c r="E410">
        <v>6452.4155272999997</v>
      </c>
      <c r="F410">
        <v>6516.4101563000004</v>
      </c>
      <c r="G410">
        <v>6535.9702147999997</v>
      </c>
      <c r="H410">
        <v>6680.1801758000001</v>
      </c>
      <c r="I410">
        <v>6699.8500977000003</v>
      </c>
      <c r="J410">
        <v>6626.4462891000003</v>
      </c>
      <c r="L410" t="str">
        <f t="shared" si="52"/>
        <v>18NOV2022:01:00:00</v>
      </c>
      <c r="M410">
        <v>1</v>
      </c>
      <c r="N410">
        <f t="shared" si="53"/>
        <v>279.44482419999986</v>
      </c>
      <c r="O410" t="str">
        <f t="shared" si="48"/>
        <v/>
      </c>
      <c r="P410">
        <f t="shared" si="49"/>
        <v>279.44482419999986</v>
      </c>
      <c r="Q410" t="str">
        <f t="shared" si="50"/>
        <v/>
      </c>
      <c r="R410">
        <f t="shared" si="51"/>
        <v>1</v>
      </c>
      <c r="S410">
        <f t="shared" si="54"/>
        <v>4.365823750706185</v>
      </c>
    </row>
    <row r="411" spans="1:19" x14ac:dyDescent="0.3">
      <c r="A411" t="s">
        <v>460</v>
      </c>
      <c r="B411">
        <v>6240.5776366999999</v>
      </c>
      <c r="C411">
        <v>6481.8500977000003</v>
      </c>
      <c r="D411">
        <v>6512.6738280999998</v>
      </c>
      <c r="E411">
        <v>6232.3720702999999</v>
      </c>
      <c r="F411">
        <v>6261.7700194999998</v>
      </c>
      <c r="G411">
        <v>6297.3798827999999</v>
      </c>
      <c r="H411">
        <v>6481.8500977000003</v>
      </c>
      <c r="I411">
        <v>6424.4101563000004</v>
      </c>
      <c r="J411">
        <v>6382.6166991999999</v>
      </c>
      <c r="L411" t="str">
        <f t="shared" si="52"/>
        <v>18NOV2022:02:00:00</v>
      </c>
      <c r="M411">
        <v>2</v>
      </c>
      <c r="N411">
        <f t="shared" si="53"/>
        <v>241.27246100000048</v>
      </c>
      <c r="O411" t="str">
        <f t="shared" si="48"/>
        <v/>
      </c>
      <c r="P411">
        <f t="shared" si="49"/>
        <v>241.27246100000048</v>
      </c>
      <c r="Q411" t="str">
        <f t="shared" si="50"/>
        <v/>
      </c>
      <c r="R411">
        <f t="shared" si="51"/>
        <v>1</v>
      </c>
      <c r="S411">
        <f t="shared" si="54"/>
        <v>3.866187956401816</v>
      </c>
    </row>
    <row r="412" spans="1:19" x14ac:dyDescent="0.3">
      <c r="A412" t="s">
        <v>461</v>
      </c>
      <c r="B412">
        <v>6136.5834961</v>
      </c>
      <c r="C412">
        <v>6377.4501952999999</v>
      </c>
      <c r="D412">
        <v>6424.5429688000004</v>
      </c>
      <c r="E412">
        <v>6111.9096680000002</v>
      </c>
      <c r="F412">
        <v>6112.1699219000002</v>
      </c>
      <c r="G412">
        <v>6168.8701172000001</v>
      </c>
      <c r="H412">
        <v>6377.4501952999999</v>
      </c>
      <c r="I412">
        <v>6266.75</v>
      </c>
      <c r="J412">
        <v>6246.7680664</v>
      </c>
      <c r="L412" t="str">
        <f t="shared" si="52"/>
        <v>18NOV2022:03:00:00</v>
      </c>
      <c r="M412">
        <v>3</v>
      </c>
      <c r="N412">
        <f t="shared" si="53"/>
        <v>240.86669919999986</v>
      </c>
      <c r="O412" t="str">
        <f t="shared" si="48"/>
        <v/>
      </c>
      <c r="P412">
        <f t="shared" si="49"/>
        <v>240.86669919999986</v>
      </c>
      <c r="Q412" t="str">
        <f t="shared" si="50"/>
        <v/>
      </c>
      <c r="R412">
        <f t="shared" si="51"/>
        <v>1</v>
      </c>
      <c r="S412">
        <f t="shared" si="54"/>
        <v>3.9250944658877129</v>
      </c>
    </row>
    <row r="413" spans="1:19" x14ac:dyDescent="0.3">
      <c r="A413" t="s">
        <v>462</v>
      </c>
      <c r="B413">
        <v>6168.1435547000001</v>
      </c>
      <c r="C413">
        <v>6423.7700194999998</v>
      </c>
      <c r="D413">
        <v>6436.6147461</v>
      </c>
      <c r="E413">
        <v>6150.0205077999999</v>
      </c>
      <c r="F413">
        <v>6121.3999022999997</v>
      </c>
      <c r="G413">
        <v>6181.9501952999999</v>
      </c>
      <c r="H413">
        <v>6423.7700194999998</v>
      </c>
      <c r="I413">
        <v>6263.7797852000003</v>
      </c>
      <c r="J413">
        <v>6261.9628905999998</v>
      </c>
      <c r="L413" t="str">
        <f t="shared" si="52"/>
        <v>18NOV2022:04:00:00</v>
      </c>
      <c r="M413">
        <v>4</v>
      </c>
      <c r="N413">
        <f t="shared" si="53"/>
        <v>255.62646479999967</v>
      </c>
      <c r="O413" t="str">
        <f t="shared" si="48"/>
        <v/>
      </c>
      <c r="P413">
        <f t="shared" si="49"/>
        <v>255.62646479999967</v>
      </c>
      <c r="Q413" t="str">
        <f t="shared" si="50"/>
        <v/>
      </c>
      <c r="R413">
        <f t="shared" si="51"/>
        <v>1</v>
      </c>
      <c r="S413">
        <f t="shared" si="54"/>
        <v>4.1443014828216427</v>
      </c>
    </row>
    <row r="414" spans="1:19" x14ac:dyDescent="0.3">
      <c r="A414" t="s">
        <v>463</v>
      </c>
      <c r="B414">
        <v>6318.7104491999999</v>
      </c>
      <c r="C414">
        <v>6614.9501952999999</v>
      </c>
      <c r="D414">
        <v>6566.9482422000001</v>
      </c>
      <c r="E414">
        <v>6339.4228516000003</v>
      </c>
      <c r="F414">
        <v>6269.7797852000003</v>
      </c>
      <c r="G414">
        <v>6341.4501952999999</v>
      </c>
      <c r="H414">
        <v>6614.9501952999999</v>
      </c>
      <c r="I414">
        <v>6400.8300780999998</v>
      </c>
      <c r="J414">
        <v>6419.8579102000003</v>
      </c>
      <c r="L414" t="str">
        <f t="shared" si="52"/>
        <v>18NOV2022:05:00:00</v>
      </c>
      <c r="M414">
        <v>5</v>
      </c>
      <c r="N414">
        <f t="shared" si="53"/>
        <v>296.23974610000005</v>
      </c>
      <c r="O414" t="str">
        <f t="shared" si="48"/>
        <v/>
      </c>
      <c r="P414">
        <f t="shared" si="49"/>
        <v>296.23974610000005</v>
      </c>
      <c r="Q414" t="str">
        <f t="shared" si="50"/>
        <v/>
      </c>
      <c r="R414">
        <f t="shared" si="51"/>
        <v>1</v>
      </c>
      <c r="S414">
        <f t="shared" si="54"/>
        <v>4.6882943676823547</v>
      </c>
    </row>
    <row r="415" spans="1:19" x14ac:dyDescent="0.3">
      <c r="A415" t="s">
        <v>464</v>
      </c>
      <c r="B415">
        <v>6704.6542969000002</v>
      </c>
      <c r="C415">
        <v>7026.1601563000004</v>
      </c>
      <c r="D415">
        <v>6919.9116211</v>
      </c>
      <c r="E415">
        <v>6652.0419922000001</v>
      </c>
      <c r="F415">
        <v>6647.0898438000004</v>
      </c>
      <c r="G415">
        <v>6740.1098633000001</v>
      </c>
      <c r="H415">
        <v>7026.1601563000004</v>
      </c>
      <c r="I415">
        <v>6752.5898438000004</v>
      </c>
      <c r="J415">
        <v>6802.0371094000002</v>
      </c>
      <c r="L415" t="str">
        <f t="shared" si="52"/>
        <v>18NOV2022:06:00:00</v>
      </c>
      <c r="M415">
        <v>6</v>
      </c>
      <c r="N415">
        <f t="shared" si="53"/>
        <v>321.50585940000019</v>
      </c>
      <c r="O415" t="str">
        <f t="shared" si="48"/>
        <v/>
      </c>
      <c r="P415">
        <f t="shared" si="49"/>
        <v>321.50585940000019</v>
      </c>
      <c r="Q415" t="str">
        <f t="shared" si="50"/>
        <v/>
      </c>
      <c r="R415">
        <f t="shared" si="51"/>
        <v>1</v>
      </c>
      <c r="S415">
        <f t="shared" si="54"/>
        <v>4.7952637848703601</v>
      </c>
    </row>
    <row r="416" spans="1:19" x14ac:dyDescent="0.3">
      <c r="A416" t="s">
        <v>465</v>
      </c>
      <c r="B416">
        <v>7341.7104491999999</v>
      </c>
      <c r="C416">
        <v>7644.2797852000003</v>
      </c>
      <c r="D416">
        <v>7498.9492188000004</v>
      </c>
      <c r="E416">
        <v>7268.9545897999997</v>
      </c>
      <c r="F416">
        <v>7262.1699219000002</v>
      </c>
      <c r="G416">
        <v>7366.5097655999998</v>
      </c>
      <c r="H416">
        <v>7644.2797852000003</v>
      </c>
      <c r="I416">
        <v>7344.8398438000004</v>
      </c>
      <c r="J416">
        <v>7412.7167969000002</v>
      </c>
      <c r="L416" t="str">
        <f t="shared" si="52"/>
        <v>18NOV2022:07:00:00</v>
      </c>
      <c r="M416">
        <v>7</v>
      </c>
      <c r="N416">
        <f t="shared" si="53"/>
        <v>302.56933600000048</v>
      </c>
      <c r="O416" t="str">
        <f t="shared" si="48"/>
        <v/>
      </c>
      <c r="P416">
        <f t="shared" si="49"/>
        <v>302.56933600000048</v>
      </c>
      <c r="Q416" t="str">
        <f t="shared" si="50"/>
        <v/>
      </c>
      <c r="R416">
        <f t="shared" si="51"/>
        <v>1</v>
      </c>
      <c r="S416">
        <f t="shared" si="54"/>
        <v>4.121237661081695</v>
      </c>
    </row>
    <row r="417" spans="1:19" x14ac:dyDescent="0.3">
      <c r="A417" t="s">
        <v>466</v>
      </c>
      <c r="B417">
        <v>7618.3286133000001</v>
      </c>
      <c r="C417">
        <v>7981.3798827999999</v>
      </c>
      <c r="D417">
        <v>7734.5292969000002</v>
      </c>
      <c r="E417">
        <v>7468.2553711</v>
      </c>
      <c r="F417">
        <v>7625.8398438000004</v>
      </c>
      <c r="G417">
        <v>7720.25</v>
      </c>
      <c r="H417">
        <v>7981.3798827999999</v>
      </c>
      <c r="I417">
        <v>7715.7998047000001</v>
      </c>
      <c r="J417">
        <v>7769.8129883000001</v>
      </c>
      <c r="L417" t="str">
        <f t="shared" si="52"/>
        <v>18NOV2022:08:00:00</v>
      </c>
      <c r="M417">
        <v>8</v>
      </c>
      <c r="N417">
        <f t="shared" si="53"/>
        <v>363.05126949999976</v>
      </c>
      <c r="O417" t="str">
        <f t="shared" si="48"/>
        <v/>
      </c>
      <c r="P417">
        <f t="shared" si="49"/>
        <v>363.05126949999976</v>
      </c>
      <c r="Q417" t="str">
        <f t="shared" si="50"/>
        <v/>
      </c>
      <c r="R417">
        <f t="shared" si="51"/>
        <v>1</v>
      </c>
      <c r="S417">
        <f t="shared" si="54"/>
        <v>4.7654976298369247</v>
      </c>
    </row>
    <row r="418" spans="1:19" x14ac:dyDescent="0.3">
      <c r="A418" t="s">
        <v>467</v>
      </c>
      <c r="B418">
        <v>7638.4199219000002</v>
      </c>
      <c r="C418">
        <v>8008.9399414</v>
      </c>
      <c r="D418">
        <v>7661.0585938000004</v>
      </c>
      <c r="E418">
        <v>7376.2128905999998</v>
      </c>
      <c r="F418">
        <v>7763.8100586</v>
      </c>
      <c r="G418">
        <v>7842.6098633000001</v>
      </c>
      <c r="H418">
        <v>8008.9399414</v>
      </c>
      <c r="I418">
        <v>7906.5400391000003</v>
      </c>
      <c r="J418">
        <v>7894.7480469000002</v>
      </c>
      <c r="L418" t="str">
        <f t="shared" si="52"/>
        <v>18NOV2022:09:00:00</v>
      </c>
      <c r="M418">
        <v>9</v>
      </c>
      <c r="N418">
        <f t="shared" si="53"/>
        <v>370.52001949999976</v>
      </c>
      <c r="O418" t="str">
        <f t="shared" si="48"/>
        <v/>
      </c>
      <c r="P418">
        <f t="shared" si="49"/>
        <v>370.52001949999976</v>
      </c>
      <c r="Q418" t="str">
        <f t="shared" si="50"/>
        <v/>
      </c>
      <c r="R418">
        <f t="shared" si="51"/>
        <v>1</v>
      </c>
      <c r="S418">
        <f t="shared" si="54"/>
        <v>4.8507416885747183</v>
      </c>
    </row>
    <row r="419" spans="1:19" x14ac:dyDescent="0.3">
      <c r="A419" t="s">
        <v>468</v>
      </c>
      <c r="B419">
        <v>7593.9965819999998</v>
      </c>
      <c r="C419">
        <v>7912.6601563000004</v>
      </c>
      <c r="D419">
        <v>7444.4023438000004</v>
      </c>
      <c r="E419">
        <v>7130.9580077999999</v>
      </c>
      <c r="F419">
        <v>7859.7001952999999</v>
      </c>
      <c r="G419">
        <v>7897.2299805000002</v>
      </c>
      <c r="H419">
        <v>7912.6601563000004</v>
      </c>
      <c r="I419">
        <v>8063.4799805000002</v>
      </c>
      <c r="J419">
        <v>7953.6455077999999</v>
      </c>
      <c r="L419" t="str">
        <f t="shared" si="52"/>
        <v>18NOV2022:10:00:00</v>
      </c>
      <c r="M419">
        <v>10</v>
      </c>
      <c r="N419">
        <f t="shared" si="53"/>
        <v>318.66357430000062</v>
      </c>
      <c r="O419" t="str">
        <f t="shared" si="48"/>
        <v/>
      </c>
      <c r="P419">
        <f t="shared" si="49"/>
        <v>318.66357430000062</v>
      </c>
      <c r="Q419" t="str">
        <f t="shared" si="50"/>
        <v/>
      </c>
      <c r="R419">
        <f t="shared" si="51"/>
        <v>1</v>
      </c>
      <c r="S419">
        <f t="shared" si="54"/>
        <v>4.1962564883861919</v>
      </c>
    </row>
    <row r="420" spans="1:19" x14ac:dyDescent="0.3">
      <c r="A420" t="s">
        <v>469</v>
      </c>
      <c r="B420">
        <v>7552.8847655999998</v>
      </c>
      <c r="C420">
        <v>7773.8701172000001</v>
      </c>
      <c r="D420">
        <v>7271.8920897999997</v>
      </c>
      <c r="E420">
        <v>6881.4038086</v>
      </c>
      <c r="F420">
        <v>7900.0400391000003</v>
      </c>
      <c r="G420">
        <v>7901.5498047000001</v>
      </c>
      <c r="H420">
        <v>7773.8701172000001</v>
      </c>
      <c r="I420">
        <v>8140.7099608999997</v>
      </c>
      <c r="J420">
        <v>7953.1098633000001</v>
      </c>
      <c r="L420" t="str">
        <f t="shared" si="52"/>
        <v>18NOV2022:11:00:00</v>
      </c>
      <c r="M420">
        <v>11</v>
      </c>
      <c r="N420">
        <f t="shared" si="53"/>
        <v>220.98535160000029</v>
      </c>
      <c r="O420" t="str">
        <f t="shared" si="48"/>
        <v/>
      </c>
      <c r="P420">
        <f t="shared" si="49"/>
        <v>220.98535160000029</v>
      </c>
      <c r="Q420" t="str">
        <f t="shared" si="50"/>
        <v/>
      </c>
      <c r="R420">
        <f t="shared" si="51"/>
        <v>1</v>
      </c>
      <c r="S420">
        <f t="shared" si="54"/>
        <v>2.9258403703772813</v>
      </c>
    </row>
    <row r="421" spans="1:19" x14ac:dyDescent="0.3">
      <c r="A421" t="s">
        <v>470</v>
      </c>
      <c r="B421">
        <v>7441.6264647999997</v>
      </c>
      <c r="C421">
        <v>7597.75</v>
      </c>
      <c r="D421">
        <v>7109.0048827999999</v>
      </c>
      <c r="E421">
        <v>6597.1669922000001</v>
      </c>
      <c r="F421">
        <v>7871.4902344000002</v>
      </c>
      <c r="G421">
        <v>7848.5800780999998</v>
      </c>
      <c r="H421">
        <v>7597.75</v>
      </c>
      <c r="I421">
        <v>8137.6499022999997</v>
      </c>
      <c r="J421">
        <v>7890.4833983999997</v>
      </c>
      <c r="L421" t="str">
        <f t="shared" si="52"/>
        <v>18NOV2022:12:00:00</v>
      </c>
      <c r="M421">
        <v>12</v>
      </c>
      <c r="N421">
        <f t="shared" si="53"/>
        <v>156.12353520000033</v>
      </c>
      <c r="O421" t="str">
        <f t="shared" si="48"/>
        <v/>
      </c>
      <c r="P421">
        <f t="shared" si="49"/>
        <v>156.12353520000033</v>
      </c>
      <c r="Q421" t="str">
        <f t="shared" si="50"/>
        <v/>
      </c>
      <c r="R421">
        <f t="shared" si="51"/>
        <v>1</v>
      </c>
      <c r="S421">
        <f t="shared" si="54"/>
        <v>2.097975972571156</v>
      </c>
    </row>
    <row r="422" spans="1:19" x14ac:dyDescent="0.3">
      <c r="A422" t="s">
        <v>471</v>
      </c>
      <c r="B422">
        <v>7291.1601563000004</v>
      </c>
      <c r="C422">
        <v>7413.8100586</v>
      </c>
      <c r="D422">
        <v>6985.5126952999999</v>
      </c>
      <c r="E422">
        <v>6622.6865233999997</v>
      </c>
      <c r="F422">
        <v>7797.7402344000002</v>
      </c>
      <c r="G422">
        <v>7773.1098633000001</v>
      </c>
      <c r="H422">
        <v>7413.8100586</v>
      </c>
      <c r="I422">
        <v>8097.4101563000004</v>
      </c>
      <c r="J422">
        <v>7800.484375</v>
      </c>
      <c r="L422" t="str">
        <f t="shared" si="52"/>
        <v>18NOV2022:13:00:00</v>
      </c>
      <c r="M422">
        <v>13</v>
      </c>
      <c r="N422">
        <f t="shared" si="53"/>
        <v>122.64990229999967</v>
      </c>
      <c r="O422" t="str">
        <f t="shared" si="48"/>
        <v/>
      </c>
      <c r="P422">
        <f t="shared" si="49"/>
        <v>122.64990229999967</v>
      </c>
      <c r="Q422" t="str">
        <f t="shared" si="50"/>
        <v/>
      </c>
      <c r="R422">
        <f t="shared" si="51"/>
        <v>1</v>
      </c>
      <c r="S422">
        <f t="shared" si="54"/>
        <v>1.682172653881739</v>
      </c>
    </row>
    <row r="423" spans="1:19" x14ac:dyDescent="0.3">
      <c r="A423" t="s">
        <v>472</v>
      </c>
      <c r="B423">
        <v>7218.2563477000003</v>
      </c>
      <c r="C423">
        <v>7194.5097655999998</v>
      </c>
      <c r="D423">
        <v>7069.3364258000001</v>
      </c>
      <c r="E423">
        <v>6678.5810547000001</v>
      </c>
      <c r="F423">
        <v>7669.2099608999997</v>
      </c>
      <c r="G423">
        <v>7632.8598633000001</v>
      </c>
      <c r="H423">
        <v>7194.5097655999998</v>
      </c>
      <c r="I423">
        <v>8007.8598633000001</v>
      </c>
      <c r="J423">
        <v>7659.9750977000003</v>
      </c>
      <c r="L423" t="str">
        <f t="shared" si="52"/>
        <v>18NOV2022:14:00:00</v>
      </c>
      <c r="M423">
        <v>14</v>
      </c>
      <c r="N423">
        <f t="shared" si="53"/>
        <v>-23.746582100000523</v>
      </c>
      <c r="O423">
        <f t="shared" si="48"/>
        <v>-23.746582100000523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0.32897947864607291</v>
      </c>
    </row>
    <row r="424" spans="1:19" x14ac:dyDescent="0.3">
      <c r="A424" t="s">
        <v>473</v>
      </c>
      <c r="B424">
        <v>7187.3569336</v>
      </c>
      <c r="C424">
        <v>6978.25</v>
      </c>
      <c r="D424">
        <v>7110.7700194999998</v>
      </c>
      <c r="E424">
        <v>6790.9536133000001</v>
      </c>
      <c r="F424">
        <v>7515.2700194999998</v>
      </c>
      <c r="G424">
        <v>7467.7299805000002</v>
      </c>
      <c r="H424">
        <v>6978.25</v>
      </c>
      <c r="I424">
        <v>7896.6699219000002</v>
      </c>
      <c r="J424">
        <v>7502.6201172000001</v>
      </c>
      <c r="L424" t="str">
        <f t="shared" si="52"/>
        <v>18NOV2022:15:00:00</v>
      </c>
      <c r="M424">
        <v>15</v>
      </c>
      <c r="N424">
        <f t="shared" si="53"/>
        <v>-209.10693360000005</v>
      </c>
      <c r="O424">
        <f t="shared" si="48"/>
        <v>-209.10693360000005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2.9093717695089154</v>
      </c>
    </row>
    <row r="425" spans="1:19" x14ac:dyDescent="0.3">
      <c r="A425" t="s">
        <v>474</v>
      </c>
      <c r="B425">
        <v>7219.1928711</v>
      </c>
      <c r="C425">
        <v>6828</v>
      </c>
      <c r="D425">
        <v>7148.5073241999999</v>
      </c>
      <c r="E425">
        <v>6893.4780272999997</v>
      </c>
      <c r="F425">
        <v>7411.6000977000003</v>
      </c>
      <c r="G425">
        <v>7346.3100586</v>
      </c>
      <c r="H425">
        <v>6828</v>
      </c>
      <c r="I425">
        <v>7830.1601563000004</v>
      </c>
      <c r="J425">
        <v>7395.8730469000002</v>
      </c>
      <c r="L425" t="str">
        <f t="shared" si="52"/>
        <v>18NOV2022:16:00:00</v>
      </c>
      <c r="M425">
        <v>16</v>
      </c>
      <c r="N425">
        <f t="shared" si="53"/>
        <v>-391.19287110000005</v>
      </c>
      <c r="O425">
        <f t="shared" si="48"/>
        <v>-391.19287110000005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5.4187895805641961</v>
      </c>
    </row>
    <row r="426" spans="1:19" x14ac:dyDescent="0.3">
      <c r="A426" t="s">
        <v>475</v>
      </c>
      <c r="B426">
        <v>7368.6074219000002</v>
      </c>
      <c r="C426">
        <v>6799.5400391000003</v>
      </c>
      <c r="D426">
        <v>7297.5463866999999</v>
      </c>
      <c r="E426">
        <v>7053.2275391000003</v>
      </c>
      <c r="F426">
        <v>7407.3500977000003</v>
      </c>
      <c r="G426">
        <v>7323.3901366999999</v>
      </c>
      <c r="H426">
        <v>6799.5400391000003</v>
      </c>
      <c r="I426">
        <v>7859.8198241999999</v>
      </c>
      <c r="J426">
        <v>7392.7719727000003</v>
      </c>
      <c r="L426" t="str">
        <f t="shared" si="52"/>
        <v>18NOV2022:17:00:00</v>
      </c>
      <c r="M426">
        <v>17</v>
      </c>
      <c r="N426">
        <f t="shared" si="53"/>
        <v>-569.0673827999999</v>
      </c>
      <c r="O426">
        <f t="shared" si="48"/>
        <v>-569.0673827999999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7.7228620038664726</v>
      </c>
    </row>
    <row r="427" spans="1:19" x14ac:dyDescent="0.3">
      <c r="A427" t="s">
        <v>476</v>
      </c>
      <c r="B427">
        <v>7691.6464844000002</v>
      </c>
      <c r="C427">
        <v>6987.9399414</v>
      </c>
      <c r="D427">
        <v>7608.9628905999998</v>
      </c>
      <c r="E427">
        <v>7366.6723633000001</v>
      </c>
      <c r="F427">
        <v>7598.7099608999997</v>
      </c>
      <c r="G427">
        <v>7495.9199219000002</v>
      </c>
      <c r="H427">
        <v>6987.9399414</v>
      </c>
      <c r="I427">
        <v>8078.8798827999999</v>
      </c>
      <c r="J427">
        <v>7588.3793944999998</v>
      </c>
      <c r="L427" t="str">
        <f t="shared" si="52"/>
        <v>18NOV2022:18:00:00</v>
      </c>
      <c r="M427">
        <v>18</v>
      </c>
      <c r="N427">
        <f t="shared" si="53"/>
        <v>-703.70654300000024</v>
      </c>
      <c r="O427">
        <f t="shared" si="48"/>
        <v>-703.70654300000024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9.1489714773974562</v>
      </c>
    </row>
    <row r="428" spans="1:19" x14ac:dyDescent="0.3">
      <c r="A428" t="s">
        <v>477</v>
      </c>
      <c r="B428">
        <v>7885.9863280999998</v>
      </c>
      <c r="C428">
        <v>7329.4799805000002</v>
      </c>
      <c r="D428">
        <v>7762.3876952999999</v>
      </c>
      <c r="E428">
        <v>7478.5698241999999</v>
      </c>
      <c r="F428">
        <v>7929.6098633000001</v>
      </c>
      <c r="G428">
        <v>7817.0097655999998</v>
      </c>
      <c r="H428">
        <v>7329.4799805000002</v>
      </c>
      <c r="I428">
        <v>8393.1396483999997</v>
      </c>
      <c r="J428">
        <v>7913.6630858999997</v>
      </c>
      <c r="L428" t="str">
        <f t="shared" si="52"/>
        <v>18NOV2022:19:00:00</v>
      </c>
      <c r="M428">
        <v>19</v>
      </c>
      <c r="N428">
        <f t="shared" si="53"/>
        <v>-556.50634759999957</v>
      </c>
      <c r="O428">
        <f t="shared" si="48"/>
        <v>-556.50634759999957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7.0569022623969051</v>
      </c>
    </row>
    <row r="429" spans="1:19" x14ac:dyDescent="0.3">
      <c r="A429" t="s">
        <v>478</v>
      </c>
      <c r="B429">
        <v>7818.5869141000003</v>
      </c>
      <c r="C429">
        <v>7358.4702147999997</v>
      </c>
      <c r="D429">
        <v>7674.8212891000003</v>
      </c>
      <c r="E429">
        <v>7336.0844727000003</v>
      </c>
      <c r="F429">
        <v>7915.2900391000003</v>
      </c>
      <c r="G429">
        <v>7804.0600586</v>
      </c>
      <c r="H429">
        <v>7358.4702147999997</v>
      </c>
      <c r="I429">
        <v>8393.1298827999999</v>
      </c>
      <c r="J429">
        <v>7915.5214844000002</v>
      </c>
      <c r="L429" t="str">
        <f t="shared" si="52"/>
        <v>18NOV2022:20:00:00</v>
      </c>
      <c r="M429">
        <v>20</v>
      </c>
      <c r="N429">
        <f t="shared" si="53"/>
        <v>-460.11669930000062</v>
      </c>
      <c r="O429">
        <f t="shared" si="48"/>
        <v>-460.11669930000062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5.8849086715430436</v>
      </c>
    </row>
    <row r="430" spans="1:19" x14ac:dyDescent="0.3">
      <c r="A430" t="s">
        <v>479</v>
      </c>
      <c r="B430">
        <v>7708.7578125</v>
      </c>
      <c r="C430">
        <v>7313.8300780999998</v>
      </c>
      <c r="D430">
        <v>7591.0390625</v>
      </c>
      <c r="E430">
        <v>7423.7446289</v>
      </c>
      <c r="F430">
        <v>7822.2797852000003</v>
      </c>
      <c r="G430">
        <v>7706.2001952999999</v>
      </c>
      <c r="H430">
        <v>7313.8300780999998</v>
      </c>
      <c r="I430">
        <v>8274.3300780999998</v>
      </c>
      <c r="J430">
        <v>7824.3652344000002</v>
      </c>
      <c r="L430" t="str">
        <f t="shared" si="52"/>
        <v>18NOV2022:21:00:00</v>
      </c>
      <c r="M430">
        <v>21</v>
      </c>
      <c r="N430">
        <f t="shared" si="53"/>
        <v>-394.92773440000019</v>
      </c>
      <c r="O430">
        <f t="shared" si="48"/>
        <v>-394.92773440000019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5.1231047077340026</v>
      </c>
    </row>
    <row r="431" spans="1:19" x14ac:dyDescent="0.3">
      <c r="A431" t="s">
        <v>480</v>
      </c>
      <c r="B431">
        <v>7535.1196289</v>
      </c>
      <c r="C431">
        <v>7234.1699219000002</v>
      </c>
      <c r="D431">
        <v>7393.0336914</v>
      </c>
      <c r="E431">
        <v>7276.7416991999999</v>
      </c>
      <c r="F431">
        <v>7686.4799805000002</v>
      </c>
      <c r="G431">
        <v>7568.8999022999997</v>
      </c>
      <c r="H431">
        <v>7234.1699219000002</v>
      </c>
      <c r="I431">
        <v>8134.7299805000002</v>
      </c>
      <c r="J431">
        <v>7700.8945313000004</v>
      </c>
      <c r="L431" t="str">
        <f t="shared" si="52"/>
        <v>18NOV2022:22:00:00</v>
      </c>
      <c r="M431">
        <v>22</v>
      </c>
      <c r="N431">
        <f t="shared" si="53"/>
        <v>-300.94970699999976</v>
      </c>
      <c r="O431">
        <f t="shared" si="48"/>
        <v>-300.94970699999976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3.9939605715846254</v>
      </c>
    </row>
    <row r="432" spans="1:19" x14ac:dyDescent="0.3">
      <c r="A432" t="s">
        <v>481</v>
      </c>
      <c r="B432">
        <v>7238.3041991999999</v>
      </c>
      <c r="C432">
        <v>7098.2001952999999</v>
      </c>
      <c r="D432">
        <v>7171.4589844000002</v>
      </c>
      <c r="E432">
        <v>6920.0727539</v>
      </c>
      <c r="F432">
        <v>7324.9399414</v>
      </c>
      <c r="G432">
        <v>7235.1401366999999</v>
      </c>
      <c r="H432">
        <v>7098.2001952999999</v>
      </c>
      <c r="I432">
        <v>7826.7797852000003</v>
      </c>
      <c r="J432">
        <v>7421.4492188000004</v>
      </c>
      <c r="L432" t="str">
        <f t="shared" si="52"/>
        <v>18NOV2022:23:00:00</v>
      </c>
      <c r="M432">
        <v>23</v>
      </c>
      <c r="N432">
        <f t="shared" si="53"/>
        <v>-140.10400389999995</v>
      </c>
      <c r="O432">
        <f t="shared" si="48"/>
        <v>-140.10400389999995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1.9355915424980989</v>
      </c>
    </row>
    <row r="433" spans="1:19" x14ac:dyDescent="0.3">
      <c r="A433" t="s">
        <v>482</v>
      </c>
      <c r="B433">
        <v>6928.1943358999997</v>
      </c>
      <c r="C433">
        <v>6950.25</v>
      </c>
      <c r="D433">
        <v>6916.0278319999998</v>
      </c>
      <c r="E433">
        <v>6740.5805664</v>
      </c>
      <c r="F433">
        <v>6958.4101563000004</v>
      </c>
      <c r="G433">
        <v>6890.9199219000002</v>
      </c>
      <c r="H433">
        <v>6950.25</v>
      </c>
      <c r="I433">
        <v>7532.1201172000001</v>
      </c>
      <c r="J433">
        <v>7140.2958983999997</v>
      </c>
      <c r="L433" t="str">
        <f t="shared" si="52"/>
        <v>19NOV2022:00:00:00</v>
      </c>
      <c r="M433">
        <v>24</v>
      </c>
      <c r="N433">
        <f t="shared" si="53"/>
        <v>22.055664100000286</v>
      </c>
      <c r="O433" t="str">
        <f t="shared" si="48"/>
        <v/>
      </c>
      <c r="P433">
        <f t="shared" si="49"/>
        <v>22.055664100000286</v>
      </c>
      <c r="Q433" t="str">
        <f t="shared" si="50"/>
        <v/>
      </c>
      <c r="R433">
        <f t="shared" si="51"/>
        <v>1</v>
      </c>
      <c r="S433">
        <f t="shared" si="54"/>
        <v>0.31834649882313337</v>
      </c>
    </row>
    <row r="434" spans="1:19" x14ac:dyDescent="0.3">
      <c r="A434" t="s">
        <v>483</v>
      </c>
      <c r="B434">
        <v>6664.4345702999999</v>
      </c>
      <c r="C434">
        <v>6896.75</v>
      </c>
      <c r="D434">
        <v>6561.9731444999998</v>
      </c>
      <c r="E434">
        <v>6479.2231444999998</v>
      </c>
      <c r="F434">
        <v>6542.6801758000001</v>
      </c>
      <c r="G434">
        <v>6510.6000977000003</v>
      </c>
      <c r="H434">
        <v>6896.75</v>
      </c>
      <c r="I434">
        <v>7014.7099608999997</v>
      </c>
      <c r="J434">
        <v>6788.3876952999999</v>
      </c>
      <c r="L434" t="str">
        <f t="shared" si="52"/>
        <v>19NOV2022:01:00:00</v>
      </c>
      <c r="M434">
        <v>1</v>
      </c>
      <c r="N434">
        <f t="shared" si="53"/>
        <v>232.3154297000001</v>
      </c>
      <c r="O434" t="str">
        <f t="shared" si="48"/>
        <v/>
      </c>
      <c r="P434">
        <f t="shared" si="49"/>
        <v>232.3154297000001</v>
      </c>
      <c r="Q434" t="str">
        <f t="shared" si="50"/>
        <v/>
      </c>
      <c r="R434">
        <f t="shared" si="51"/>
        <v>1</v>
      </c>
      <c r="S434">
        <f t="shared" si="54"/>
        <v>3.4858985747314857</v>
      </c>
    </row>
    <row r="435" spans="1:19" x14ac:dyDescent="0.3">
      <c r="A435" t="s">
        <v>484</v>
      </c>
      <c r="B435">
        <v>6516.6811522999997</v>
      </c>
      <c r="C435">
        <v>6679.4199219000002</v>
      </c>
      <c r="D435">
        <v>6453.921875</v>
      </c>
      <c r="E435">
        <v>6426.3339844000002</v>
      </c>
      <c r="F435">
        <v>6238.8500977000003</v>
      </c>
      <c r="G435">
        <v>6232.5097655999998</v>
      </c>
      <c r="H435">
        <v>6679.4199219000002</v>
      </c>
      <c r="I435">
        <v>6775.0600586</v>
      </c>
      <c r="J435">
        <v>6535.0810547000001</v>
      </c>
      <c r="L435" t="str">
        <f t="shared" si="52"/>
        <v>19NOV2022:02:00:00</v>
      </c>
      <c r="M435">
        <v>2</v>
      </c>
      <c r="N435">
        <f t="shared" si="53"/>
        <v>162.73876960000052</v>
      </c>
      <c r="O435" t="str">
        <f t="shared" si="48"/>
        <v/>
      </c>
      <c r="P435">
        <f t="shared" si="49"/>
        <v>162.73876960000052</v>
      </c>
      <c r="Q435" t="str">
        <f t="shared" si="50"/>
        <v/>
      </c>
      <c r="R435">
        <f t="shared" si="51"/>
        <v>1</v>
      </c>
      <c r="S435">
        <f t="shared" si="54"/>
        <v>2.4972645706712755</v>
      </c>
    </row>
    <row r="436" spans="1:19" x14ac:dyDescent="0.3">
      <c r="A436" t="s">
        <v>485</v>
      </c>
      <c r="B436">
        <v>6450.6035155999998</v>
      </c>
      <c r="C436">
        <v>6577.8999022999997</v>
      </c>
      <c r="D436">
        <v>6430.7050780999998</v>
      </c>
      <c r="E436">
        <v>6354.3818358999997</v>
      </c>
      <c r="F436">
        <v>6037.2700194999998</v>
      </c>
      <c r="G436">
        <v>6068.2099608999997</v>
      </c>
      <c r="H436">
        <v>6577.8999022999997</v>
      </c>
      <c r="I436">
        <v>6662.6298827999999</v>
      </c>
      <c r="J436">
        <v>6399.0385741999999</v>
      </c>
      <c r="L436" t="str">
        <f t="shared" si="52"/>
        <v>19NOV2022:03:00:00</v>
      </c>
      <c r="M436">
        <v>3</v>
      </c>
      <c r="N436">
        <f t="shared" si="53"/>
        <v>127.29638669999986</v>
      </c>
      <c r="O436" t="str">
        <f t="shared" si="48"/>
        <v/>
      </c>
      <c r="P436">
        <f t="shared" si="49"/>
        <v>127.29638669999986</v>
      </c>
      <c r="Q436" t="str">
        <f t="shared" si="50"/>
        <v/>
      </c>
      <c r="R436">
        <f t="shared" si="51"/>
        <v>1</v>
      </c>
      <c r="S436">
        <f t="shared" si="54"/>
        <v>1.9734027427379321</v>
      </c>
    </row>
    <row r="437" spans="1:19" x14ac:dyDescent="0.3">
      <c r="A437" t="s">
        <v>486</v>
      </c>
      <c r="B437">
        <v>6505.5590819999998</v>
      </c>
      <c r="C437">
        <v>6604.6801758000001</v>
      </c>
      <c r="D437">
        <v>6463.7475586</v>
      </c>
      <c r="E437">
        <v>6446.6523438000004</v>
      </c>
      <c r="F437">
        <v>6057.7402344000002</v>
      </c>
      <c r="G437">
        <v>6094.8198241999999</v>
      </c>
      <c r="H437">
        <v>6604.6801758000001</v>
      </c>
      <c r="I437">
        <v>6670.0498047000001</v>
      </c>
      <c r="J437">
        <v>6418.0537108999997</v>
      </c>
      <c r="L437" t="str">
        <f t="shared" si="52"/>
        <v>19NOV2022:04:00:00</v>
      </c>
      <c r="M437">
        <v>4</v>
      </c>
      <c r="N437">
        <f t="shared" si="53"/>
        <v>99.121093800000381</v>
      </c>
      <c r="O437" t="str">
        <f t="shared" si="48"/>
        <v/>
      </c>
      <c r="P437">
        <f t="shared" si="49"/>
        <v>99.121093800000381</v>
      </c>
      <c r="Q437" t="str">
        <f t="shared" si="50"/>
        <v/>
      </c>
      <c r="R437">
        <f t="shared" si="51"/>
        <v>1</v>
      </c>
      <c r="S437">
        <f t="shared" si="54"/>
        <v>1.5236368243008507</v>
      </c>
    </row>
    <row r="438" spans="1:19" x14ac:dyDescent="0.3">
      <c r="A438" t="s">
        <v>487</v>
      </c>
      <c r="B438">
        <v>6614.1567383000001</v>
      </c>
      <c r="C438">
        <v>6720.1601563000004</v>
      </c>
      <c r="D438">
        <v>6567.2324219000002</v>
      </c>
      <c r="E438">
        <v>6621.0097655999998</v>
      </c>
      <c r="F438">
        <v>6168.4199219000002</v>
      </c>
      <c r="G438">
        <v>6219.8999022999997</v>
      </c>
      <c r="H438">
        <v>6720.1601563000004</v>
      </c>
      <c r="I438">
        <v>6746.4301758000001</v>
      </c>
      <c r="J438">
        <v>6521.5288086</v>
      </c>
      <c r="L438" t="str">
        <f t="shared" si="52"/>
        <v>19NOV2022:05:00:00</v>
      </c>
      <c r="M438">
        <v>5</v>
      </c>
      <c r="N438">
        <f t="shared" si="53"/>
        <v>106.00341800000024</v>
      </c>
      <c r="O438" t="str">
        <f t="shared" si="48"/>
        <v/>
      </c>
      <c r="P438">
        <f t="shared" si="49"/>
        <v>106.00341800000024</v>
      </c>
      <c r="Q438" t="str">
        <f t="shared" si="50"/>
        <v/>
      </c>
      <c r="R438">
        <f t="shared" si="51"/>
        <v>1</v>
      </c>
      <c r="S438">
        <f t="shared" si="54"/>
        <v>1.6026747202130216</v>
      </c>
    </row>
    <row r="439" spans="1:19" x14ac:dyDescent="0.3">
      <c r="A439" t="s">
        <v>488</v>
      </c>
      <c r="B439">
        <v>6889.4194336</v>
      </c>
      <c r="C439">
        <v>7004.1699219000002</v>
      </c>
      <c r="D439">
        <v>6841.1523438000004</v>
      </c>
      <c r="E439">
        <v>6905.7114258000001</v>
      </c>
      <c r="F439">
        <v>6442.6098633000001</v>
      </c>
      <c r="G439">
        <v>6516.5800780999998</v>
      </c>
      <c r="H439">
        <v>7004.1699219000002</v>
      </c>
      <c r="I439">
        <v>6952.1899414</v>
      </c>
      <c r="J439">
        <v>6779.8457030999998</v>
      </c>
      <c r="L439" t="str">
        <f t="shared" si="52"/>
        <v>19NOV2022:06:00:00</v>
      </c>
      <c r="M439">
        <v>6</v>
      </c>
      <c r="N439">
        <f t="shared" si="53"/>
        <v>114.75048830000014</v>
      </c>
      <c r="O439" t="str">
        <f t="shared" si="48"/>
        <v/>
      </c>
      <c r="P439">
        <f t="shared" si="49"/>
        <v>114.75048830000014</v>
      </c>
      <c r="Q439" t="str">
        <f t="shared" si="50"/>
        <v/>
      </c>
      <c r="R439">
        <f t="shared" si="51"/>
        <v>1</v>
      </c>
      <c r="S439">
        <f t="shared" si="54"/>
        <v>1.6656046188791611</v>
      </c>
    </row>
    <row r="440" spans="1:19" x14ac:dyDescent="0.3">
      <c r="A440" t="s">
        <v>489</v>
      </c>
      <c r="B440">
        <v>7283.0874022999997</v>
      </c>
      <c r="C440">
        <v>7435.5</v>
      </c>
      <c r="D440">
        <v>7149.6220702999999</v>
      </c>
      <c r="E440">
        <v>7241.4624022999997</v>
      </c>
      <c r="F440">
        <v>6863.9599608999997</v>
      </c>
      <c r="G440">
        <v>6964.75</v>
      </c>
      <c r="H440">
        <v>7435.5</v>
      </c>
      <c r="I440">
        <v>7291.7202147999997</v>
      </c>
      <c r="J440">
        <v>7181.7583008000001</v>
      </c>
      <c r="L440" t="str">
        <f t="shared" si="52"/>
        <v>19NOV2022:07:00:00</v>
      </c>
      <c r="M440">
        <v>7</v>
      </c>
      <c r="N440">
        <f t="shared" si="53"/>
        <v>152.41259770000033</v>
      </c>
      <c r="O440" t="str">
        <f t="shared" si="48"/>
        <v/>
      </c>
      <c r="P440">
        <f t="shared" si="49"/>
        <v>152.41259770000033</v>
      </c>
      <c r="Q440" t="str">
        <f t="shared" si="50"/>
        <v/>
      </c>
      <c r="R440">
        <f t="shared" si="51"/>
        <v>1</v>
      </c>
      <c r="S440">
        <f t="shared" si="54"/>
        <v>2.09269214113603</v>
      </c>
    </row>
    <row r="441" spans="1:19" x14ac:dyDescent="0.3">
      <c r="A441" t="s">
        <v>490</v>
      </c>
      <c r="B441">
        <v>7751.7089844000002</v>
      </c>
      <c r="C441">
        <v>7784.2797852000003</v>
      </c>
      <c r="D441">
        <v>7471.7143555000002</v>
      </c>
      <c r="E441">
        <v>7627.9682616999999</v>
      </c>
      <c r="F441">
        <v>7196.7299805000002</v>
      </c>
      <c r="G441">
        <v>7315.5800780999998</v>
      </c>
      <c r="H441">
        <v>7784.2797852000003</v>
      </c>
      <c r="I441">
        <v>7653.4501952999999</v>
      </c>
      <c r="J441">
        <v>7533.1821289</v>
      </c>
      <c r="L441" t="str">
        <f t="shared" si="52"/>
        <v>19NOV2022:08:00:00</v>
      </c>
      <c r="M441">
        <v>8</v>
      </c>
      <c r="N441">
        <f t="shared" si="53"/>
        <v>32.570800800000143</v>
      </c>
      <c r="O441" t="str">
        <f t="shared" si="48"/>
        <v/>
      </c>
      <c r="P441">
        <f t="shared" si="49"/>
        <v>32.570800800000143</v>
      </c>
      <c r="Q441" t="str">
        <f t="shared" si="50"/>
        <v/>
      </c>
      <c r="R441">
        <f t="shared" si="51"/>
        <v>1</v>
      </c>
      <c r="S441">
        <f t="shared" si="54"/>
        <v>0.42017574273682817</v>
      </c>
    </row>
    <row r="442" spans="1:19" x14ac:dyDescent="0.3">
      <c r="A442" t="s">
        <v>491</v>
      </c>
      <c r="B442">
        <v>8212.2578125</v>
      </c>
      <c r="C442">
        <v>8157.3198241999999</v>
      </c>
      <c r="D442">
        <v>7674.7529297000001</v>
      </c>
      <c r="E442">
        <v>7785.671875</v>
      </c>
      <c r="F442">
        <v>7548.8100586</v>
      </c>
      <c r="G442">
        <v>7677.3100586</v>
      </c>
      <c r="H442">
        <v>8157.3198241999999</v>
      </c>
      <c r="I442">
        <v>8030.4199219000002</v>
      </c>
      <c r="J442">
        <v>7901.6259766000003</v>
      </c>
      <c r="L442" t="str">
        <f t="shared" si="52"/>
        <v>19NOV2022:09:00:00</v>
      </c>
      <c r="M442">
        <v>9</v>
      </c>
      <c r="N442">
        <f t="shared" si="53"/>
        <v>-54.937988300000143</v>
      </c>
      <c r="O442">
        <f t="shared" si="48"/>
        <v>-54.937988300000143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0.66897544566097533</v>
      </c>
    </row>
    <row r="443" spans="1:19" x14ac:dyDescent="0.3">
      <c r="A443" t="s">
        <v>492</v>
      </c>
      <c r="B443">
        <v>8647.6074219000002</v>
      </c>
      <c r="C443">
        <v>8552</v>
      </c>
      <c r="D443">
        <v>7814.2260741999999</v>
      </c>
      <c r="E443">
        <v>7997.2055664</v>
      </c>
      <c r="F443">
        <v>7921.4101563000004</v>
      </c>
      <c r="G443">
        <v>8072.5200194999998</v>
      </c>
      <c r="H443">
        <v>8552</v>
      </c>
      <c r="I443">
        <v>8364.7099608999997</v>
      </c>
      <c r="J443">
        <v>8271.9902344000002</v>
      </c>
      <c r="L443" t="str">
        <f t="shared" si="52"/>
        <v>19NOV2022:10:00:00</v>
      </c>
      <c r="M443">
        <v>10</v>
      </c>
      <c r="N443">
        <f t="shared" si="53"/>
        <v>-95.60742190000019</v>
      </c>
      <c r="O443">
        <f t="shared" si="48"/>
        <v>-95.60742190000019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1.1055939202082083</v>
      </c>
    </row>
    <row r="444" spans="1:19" x14ac:dyDescent="0.3">
      <c r="A444" t="s">
        <v>493</v>
      </c>
      <c r="B444">
        <v>8902.90625</v>
      </c>
      <c r="C444">
        <v>8791.4404297000001</v>
      </c>
      <c r="D444">
        <v>7811.0234375</v>
      </c>
      <c r="E444">
        <v>7937.1699219000002</v>
      </c>
      <c r="F444">
        <v>8151.0097655999998</v>
      </c>
      <c r="G444">
        <v>8334.2001952999999</v>
      </c>
      <c r="H444">
        <v>8791.4404297000001</v>
      </c>
      <c r="I444">
        <v>8531.4404297000001</v>
      </c>
      <c r="J444">
        <v>8490.0654297000001</v>
      </c>
      <c r="L444" t="str">
        <f t="shared" si="52"/>
        <v>19NOV2022:11:00:00</v>
      </c>
      <c r="M444">
        <v>11</v>
      </c>
      <c r="N444">
        <f t="shared" si="53"/>
        <v>-111.4658202999999</v>
      </c>
      <c r="O444">
        <f t="shared" si="48"/>
        <v>-111.4658202999999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1.2520161076614718</v>
      </c>
    </row>
    <row r="445" spans="1:19" x14ac:dyDescent="0.3">
      <c r="A445" t="s">
        <v>494</v>
      </c>
      <c r="B445">
        <v>8999.1962891000003</v>
      </c>
      <c r="C445">
        <v>8857.8798827999999</v>
      </c>
      <c r="D445">
        <v>7795.6518555000002</v>
      </c>
      <c r="E445">
        <v>8035.1596680000002</v>
      </c>
      <c r="F445">
        <v>8237.8798827999999</v>
      </c>
      <c r="G445">
        <v>8430.5800780999998</v>
      </c>
      <c r="H445">
        <v>8857.8798827999999</v>
      </c>
      <c r="I445">
        <v>8566.4101563000004</v>
      </c>
      <c r="J445">
        <v>8556.0400391000003</v>
      </c>
      <c r="L445" t="str">
        <f t="shared" si="52"/>
        <v>19NOV2022:12:00:00</v>
      </c>
      <c r="M445">
        <v>12</v>
      </c>
      <c r="N445">
        <f t="shared" si="53"/>
        <v>-141.31640630000038</v>
      </c>
      <c r="O445">
        <f t="shared" si="48"/>
        <v>-141.31640630000038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1.5703225239254479</v>
      </c>
    </row>
    <row r="446" spans="1:19" x14ac:dyDescent="0.3">
      <c r="A446" t="s">
        <v>495</v>
      </c>
      <c r="B446">
        <v>9042.5419922000001</v>
      </c>
      <c r="C446">
        <v>8806.2597655999998</v>
      </c>
      <c r="D446">
        <v>7822.6860352000003</v>
      </c>
      <c r="E446">
        <v>8227.2148438000004</v>
      </c>
      <c r="F446">
        <v>8212.9296875</v>
      </c>
      <c r="G446">
        <v>8414.7998047000001</v>
      </c>
      <c r="H446">
        <v>8806.2597655999998</v>
      </c>
      <c r="I446">
        <v>8530.9296875</v>
      </c>
      <c r="J446">
        <v>8523.0292969000002</v>
      </c>
      <c r="L446" t="str">
        <f t="shared" si="52"/>
        <v>19NOV2022:13:00:00</v>
      </c>
      <c r="M446">
        <v>13</v>
      </c>
      <c r="N446">
        <f t="shared" si="53"/>
        <v>-236.28222660000029</v>
      </c>
      <c r="O446">
        <f t="shared" si="48"/>
        <v>-236.28222660000029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2.6130066833398704</v>
      </c>
    </row>
    <row r="447" spans="1:19" x14ac:dyDescent="0.3">
      <c r="A447" t="s">
        <v>496</v>
      </c>
      <c r="B447">
        <v>8998.8222655999998</v>
      </c>
      <c r="C447">
        <v>8676.0703125</v>
      </c>
      <c r="D447">
        <v>7917.7827147999997</v>
      </c>
      <c r="E447">
        <v>8416.7373047000001</v>
      </c>
      <c r="F447">
        <v>8120.5097655999998</v>
      </c>
      <c r="G447">
        <v>8311.2402344000002</v>
      </c>
      <c r="H447">
        <v>8676.0703125</v>
      </c>
      <c r="I447">
        <v>8450.4404297000001</v>
      </c>
      <c r="J447">
        <v>8422.5585938000004</v>
      </c>
      <c r="L447" t="str">
        <f t="shared" si="52"/>
        <v>19NOV2022:14:00:00</v>
      </c>
      <c r="M447">
        <v>14</v>
      </c>
      <c r="N447">
        <f t="shared" si="53"/>
        <v>-322.75195309999981</v>
      </c>
      <c r="O447">
        <f t="shared" si="48"/>
        <v>-322.75195309999981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3.5866021527482652</v>
      </c>
    </row>
    <row r="448" spans="1:19" x14ac:dyDescent="0.3">
      <c r="A448" t="s">
        <v>497</v>
      </c>
      <c r="B448">
        <v>8943.4628905999998</v>
      </c>
      <c r="C448">
        <v>8533.3896483999997</v>
      </c>
      <c r="D448">
        <v>7900.6660155999998</v>
      </c>
      <c r="E448">
        <v>8510.9257813000004</v>
      </c>
      <c r="F448">
        <v>8018.5</v>
      </c>
      <c r="G448">
        <v>8186</v>
      </c>
      <c r="H448">
        <v>8533.3896483999997</v>
      </c>
      <c r="I448">
        <v>8412.2802733999997</v>
      </c>
      <c r="J448">
        <v>8326.9199219000002</v>
      </c>
      <c r="L448" t="str">
        <f t="shared" si="52"/>
        <v>19NOV2022:15:00:00</v>
      </c>
      <c r="M448">
        <v>15</v>
      </c>
      <c r="N448">
        <f t="shared" si="53"/>
        <v>-410.0732422000001</v>
      </c>
      <c r="O448">
        <f t="shared" si="48"/>
        <v>-410.0732422000001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4.5851729605878546</v>
      </c>
    </row>
    <row r="449" spans="1:19" x14ac:dyDescent="0.3">
      <c r="A449" t="s">
        <v>498</v>
      </c>
      <c r="B449">
        <v>8957.2841797000001</v>
      </c>
      <c r="C449">
        <v>8504.1201172000001</v>
      </c>
      <c r="D449">
        <v>7988.3789063000004</v>
      </c>
      <c r="E449">
        <v>8620.0292969000002</v>
      </c>
      <c r="F449">
        <v>8013.7402344000002</v>
      </c>
      <c r="G449">
        <v>8161.4501952999999</v>
      </c>
      <c r="H449">
        <v>8504.1201172000001</v>
      </c>
      <c r="I449">
        <v>8478.8300780999998</v>
      </c>
      <c r="J449">
        <v>8336.0439452999999</v>
      </c>
      <c r="L449" t="str">
        <f t="shared" si="52"/>
        <v>19NOV2022:16:00:00</v>
      </c>
      <c r="M449">
        <v>16</v>
      </c>
      <c r="N449">
        <f t="shared" si="53"/>
        <v>-453.1640625</v>
      </c>
      <c r="O449">
        <f t="shared" si="48"/>
        <v>-453.1640625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5.0591680849761484</v>
      </c>
    </row>
    <row r="450" spans="1:19" x14ac:dyDescent="0.3">
      <c r="A450" t="s">
        <v>499</v>
      </c>
      <c r="B450">
        <v>9041.6865233999997</v>
      </c>
      <c r="C450">
        <v>8603.1904297000001</v>
      </c>
      <c r="D450">
        <v>8177.2084961</v>
      </c>
      <c r="E450">
        <v>8825.5146483999997</v>
      </c>
      <c r="F450">
        <v>8119.3198241999999</v>
      </c>
      <c r="G450">
        <v>8252.7001952999999</v>
      </c>
      <c r="H450">
        <v>8603.1904297000001</v>
      </c>
      <c r="I450">
        <v>8612.0898438000004</v>
      </c>
      <c r="J450">
        <v>8446.1025391000003</v>
      </c>
      <c r="L450" t="str">
        <f t="shared" si="52"/>
        <v>19NOV2022:17:00:00</v>
      </c>
      <c r="M450">
        <v>17</v>
      </c>
      <c r="N450">
        <f t="shared" si="53"/>
        <v>-438.49609369999962</v>
      </c>
      <c r="O450">
        <f t="shared" si="48"/>
        <v>-438.49609369999962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4.8497157312982058</v>
      </c>
    </row>
    <row r="451" spans="1:19" x14ac:dyDescent="0.3">
      <c r="A451" t="s">
        <v>500</v>
      </c>
      <c r="B451">
        <v>9274.0703125</v>
      </c>
      <c r="C451">
        <v>8852.9804688000004</v>
      </c>
      <c r="D451">
        <v>8457.8671875</v>
      </c>
      <c r="E451">
        <v>8993.1845702999999</v>
      </c>
      <c r="F451">
        <v>8374.3896483999997</v>
      </c>
      <c r="G451">
        <v>8492.2402344000002</v>
      </c>
      <c r="H451">
        <v>8852.9804688000004</v>
      </c>
      <c r="I451">
        <v>8916.0595702999999</v>
      </c>
      <c r="J451">
        <v>8713.0849608999997</v>
      </c>
      <c r="L451" t="str">
        <f t="shared" si="52"/>
        <v>19NOV2022:18:00:00</v>
      </c>
      <c r="M451">
        <v>18</v>
      </c>
      <c r="N451">
        <f t="shared" si="53"/>
        <v>-421.08984369999962</v>
      </c>
      <c r="O451">
        <f t="shared" ref="O451:O514" si="55">IF(N451&lt;0,N451,"")</f>
        <v>-421.08984369999962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4.5405073447894413</v>
      </c>
    </row>
    <row r="452" spans="1:19" x14ac:dyDescent="0.3">
      <c r="A452" t="s">
        <v>501</v>
      </c>
      <c r="B452">
        <v>9365.4863280999998</v>
      </c>
      <c r="C452">
        <v>9185.9101563000004</v>
      </c>
      <c r="D452">
        <v>8649.6982422000001</v>
      </c>
      <c r="E452">
        <v>9213.2773438000004</v>
      </c>
      <c r="F452">
        <v>8704.1699219000002</v>
      </c>
      <c r="G452">
        <v>8822.1298827999999</v>
      </c>
      <c r="H452">
        <v>9185.9101563000004</v>
      </c>
      <c r="I452">
        <v>9205.8300780999998</v>
      </c>
      <c r="J452">
        <v>9029.6757813000004</v>
      </c>
      <c r="L452" t="str">
        <f t="shared" ref="L452:L515" si="59">A452</f>
        <v>19NOV2022:19:00:00</v>
      </c>
      <c r="M452">
        <v>19</v>
      </c>
      <c r="N452">
        <f t="shared" ref="N452:N515" si="60">C452-B452</f>
        <v>-179.57617179999943</v>
      </c>
      <c r="O452">
        <f t="shared" si="55"/>
        <v>-179.57617179999943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1.9174249527352683</v>
      </c>
    </row>
    <row r="453" spans="1:19" x14ac:dyDescent="0.3">
      <c r="A453" t="s">
        <v>502</v>
      </c>
      <c r="B453">
        <v>9221.0419922000001</v>
      </c>
      <c r="C453">
        <v>9202.2197266000003</v>
      </c>
      <c r="D453">
        <v>8637.1191405999998</v>
      </c>
      <c r="E453">
        <v>9099.1386719000002</v>
      </c>
      <c r="F453">
        <v>8714.1796875</v>
      </c>
      <c r="G453">
        <v>8832.5</v>
      </c>
      <c r="H453">
        <v>9202.2197266000003</v>
      </c>
      <c r="I453">
        <v>9199.4101563000004</v>
      </c>
      <c r="J453">
        <v>9035.5996094000002</v>
      </c>
      <c r="L453" t="str">
        <f t="shared" si="59"/>
        <v>19NOV2022:20:00:00</v>
      </c>
      <c r="M453">
        <v>20</v>
      </c>
      <c r="N453">
        <f t="shared" si="60"/>
        <v>-18.82226559999981</v>
      </c>
      <c r="O453">
        <f t="shared" si="55"/>
        <v>-18.82226559999981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0.20412297889892922</v>
      </c>
    </row>
    <row r="454" spans="1:19" x14ac:dyDescent="0.3">
      <c r="A454" t="s">
        <v>503</v>
      </c>
      <c r="B454">
        <v>9065.8681641000003</v>
      </c>
      <c r="C454">
        <v>9084.2998047000001</v>
      </c>
      <c r="D454">
        <v>8523.9785155999998</v>
      </c>
      <c r="E454">
        <v>8985.0947266000003</v>
      </c>
      <c r="F454">
        <v>8602.4404297000001</v>
      </c>
      <c r="G454">
        <v>8702.9902344000002</v>
      </c>
      <c r="H454">
        <v>9084.2998047000001</v>
      </c>
      <c r="I454">
        <v>9079.1601563000004</v>
      </c>
      <c r="J454">
        <v>8914.8945313000004</v>
      </c>
      <c r="L454" t="str">
        <f t="shared" si="59"/>
        <v>19NOV2022:21:00:00</v>
      </c>
      <c r="M454">
        <v>21</v>
      </c>
      <c r="N454">
        <f t="shared" si="60"/>
        <v>18.43164059999981</v>
      </c>
      <c r="O454" t="str">
        <f t="shared" si="55"/>
        <v/>
      </c>
      <c r="P454">
        <f t="shared" si="56"/>
        <v>18.43164059999981</v>
      </c>
      <c r="Q454" t="str">
        <f t="shared" si="57"/>
        <v/>
      </c>
      <c r="R454">
        <f t="shared" si="58"/>
        <v>1</v>
      </c>
      <c r="S454">
        <f t="shared" si="61"/>
        <v>0.20330805904488444</v>
      </c>
    </row>
    <row r="455" spans="1:19" x14ac:dyDescent="0.3">
      <c r="A455" t="s">
        <v>504</v>
      </c>
      <c r="B455">
        <v>8800.65625</v>
      </c>
      <c r="C455">
        <v>8899.7197266000003</v>
      </c>
      <c r="D455">
        <v>8262.8808594000002</v>
      </c>
      <c r="E455">
        <v>8626.9296875</v>
      </c>
      <c r="F455">
        <v>8426.7402344000002</v>
      </c>
      <c r="G455">
        <v>8504.7402344000002</v>
      </c>
      <c r="H455">
        <v>8899.7197266000003</v>
      </c>
      <c r="I455">
        <v>8953.8203125</v>
      </c>
      <c r="J455">
        <v>8748.9628905999998</v>
      </c>
      <c r="L455" t="str">
        <f t="shared" si="59"/>
        <v>19NOV2022:22:00:00</v>
      </c>
      <c r="M455">
        <v>22</v>
      </c>
      <c r="N455">
        <f t="shared" si="60"/>
        <v>99.063476600000286</v>
      </c>
      <c r="O455" t="str">
        <f t="shared" si="55"/>
        <v/>
      </c>
      <c r="P455">
        <f t="shared" si="56"/>
        <v>99.063476600000286</v>
      </c>
      <c r="Q455" t="str">
        <f t="shared" si="57"/>
        <v/>
      </c>
      <c r="R455">
        <f t="shared" si="58"/>
        <v>1</v>
      </c>
      <c r="S455">
        <f t="shared" si="61"/>
        <v>1.1256373818713836</v>
      </c>
    </row>
    <row r="456" spans="1:19" x14ac:dyDescent="0.3">
      <c r="A456" t="s">
        <v>505</v>
      </c>
      <c r="B456">
        <v>8440.1650391000003</v>
      </c>
      <c r="C456">
        <v>8500.8896483999997</v>
      </c>
      <c r="D456">
        <v>8007.0830077999999</v>
      </c>
      <c r="E456">
        <v>8190.5043944999998</v>
      </c>
      <c r="F456">
        <v>8004.2402344000002</v>
      </c>
      <c r="G456">
        <v>8074.0200194999998</v>
      </c>
      <c r="H456">
        <v>8500.8896483999997</v>
      </c>
      <c r="I456">
        <v>8595.3603516000003</v>
      </c>
      <c r="J456">
        <v>8352.7392577999999</v>
      </c>
      <c r="L456" t="str">
        <f t="shared" si="59"/>
        <v>19NOV2022:23:00:00</v>
      </c>
      <c r="M456">
        <v>23</v>
      </c>
      <c r="N456">
        <f t="shared" si="60"/>
        <v>60.724609299999429</v>
      </c>
      <c r="O456" t="str">
        <f t="shared" si="55"/>
        <v/>
      </c>
      <c r="P456">
        <f t="shared" si="56"/>
        <v>60.724609299999429</v>
      </c>
      <c r="Q456" t="str">
        <f t="shared" si="57"/>
        <v/>
      </c>
      <c r="R456">
        <f t="shared" si="58"/>
        <v>1</v>
      </c>
      <c r="S456">
        <f t="shared" si="61"/>
        <v>0.71947182334333448</v>
      </c>
    </row>
    <row r="457" spans="1:19" x14ac:dyDescent="0.3">
      <c r="A457" t="s">
        <v>506</v>
      </c>
      <c r="B457">
        <v>8117.7075194999998</v>
      </c>
      <c r="C457">
        <v>8114.5097655999998</v>
      </c>
      <c r="D457">
        <v>7707.1738280999998</v>
      </c>
      <c r="E457">
        <v>7825.6245116999999</v>
      </c>
      <c r="F457">
        <v>7591.8198241999999</v>
      </c>
      <c r="G457">
        <v>7652.4199219000002</v>
      </c>
      <c r="H457">
        <v>8114.5097655999998</v>
      </c>
      <c r="I457">
        <v>8263.7402344000002</v>
      </c>
      <c r="J457">
        <v>7972.8144530999998</v>
      </c>
      <c r="L457" t="str">
        <f t="shared" si="59"/>
        <v>20NOV2022:00:00:00</v>
      </c>
      <c r="M457">
        <v>24</v>
      </c>
      <c r="N457">
        <f t="shared" si="60"/>
        <v>-3.1977538999999524</v>
      </c>
      <c r="O457">
        <f t="shared" si="55"/>
        <v>-3.1977538999999524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3.9392327111052582E-2</v>
      </c>
    </row>
    <row r="458" spans="1:19" x14ac:dyDescent="0.3">
      <c r="A458" t="s">
        <v>507</v>
      </c>
      <c r="B458">
        <v>7831.15625</v>
      </c>
      <c r="C458">
        <v>7723.0600586</v>
      </c>
      <c r="D458">
        <v>7610.2783202999999</v>
      </c>
      <c r="E458">
        <v>7699.8334961</v>
      </c>
      <c r="F458">
        <v>7222.3999022999997</v>
      </c>
      <c r="G458">
        <v>7389.75</v>
      </c>
      <c r="H458">
        <v>7723.0600586</v>
      </c>
      <c r="I458">
        <v>7915.1699219000002</v>
      </c>
      <c r="J458">
        <v>7631.8720702999999</v>
      </c>
      <c r="L458" t="str">
        <f t="shared" si="59"/>
        <v>20NOV2022:01:00:00</v>
      </c>
      <c r="M458">
        <v>1</v>
      </c>
      <c r="N458">
        <f t="shared" si="60"/>
        <v>-108.09619139999995</v>
      </c>
      <c r="O458">
        <f t="shared" si="55"/>
        <v>-108.09619139999995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1.3803350099163192</v>
      </c>
    </row>
    <row r="459" spans="1:19" x14ac:dyDescent="0.3">
      <c r="A459" t="s">
        <v>508</v>
      </c>
      <c r="B459">
        <v>7669.2382813000004</v>
      </c>
      <c r="C459">
        <v>7380.7597655999998</v>
      </c>
      <c r="D459">
        <v>7422.0527344000002</v>
      </c>
      <c r="E459">
        <v>7532.7319336</v>
      </c>
      <c r="F459">
        <v>6869.7700194999998</v>
      </c>
      <c r="G459">
        <v>7032.0600586</v>
      </c>
      <c r="H459">
        <v>7380.7597655999998</v>
      </c>
      <c r="I459">
        <v>7552.9599608999997</v>
      </c>
      <c r="J459">
        <v>7277.2060547000001</v>
      </c>
      <c r="L459" t="str">
        <f t="shared" si="59"/>
        <v>20NOV2022:02:00:00</v>
      </c>
      <c r="M459">
        <v>2</v>
      </c>
      <c r="N459">
        <f t="shared" si="60"/>
        <v>-288.47851570000057</v>
      </c>
      <c r="O459">
        <f t="shared" si="55"/>
        <v>-288.47851570000057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3.7615015353402352</v>
      </c>
    </row>
    <row r="460" spans="1:19" x14ac:dyDescent="0.3">
      <c r="A460" t="s">
        <v>509</v>
      </c>
      <c r="B460">
        <v>7572.4536133000001</v>
      </c>
      <c r="C460">
        <v>7124.8100586</v>
      </c>
      <c r="D460">
        <v>7307.7358397999997</v>
      </c>
      <c r="E460">
        <v>7398.8999022999997</v>
      </c>
      <c r="F460">
        <v>6604.0800780999998</v>
      </c>
      <c r="G460">
        <v>6763.1098633000001</v>
      </c>
      <c r="H460">
        <v>7124.8100586</v>
      </c>
      <c r="I460">
        <v>7310.8398438000004</v>
      </c>
      <c r="J460">
        <v>7021.3862305000002</v>
      </c>
      <c r="L460" t="str">
        <f t="shared" si="59"/>
        <v>20NOV2022:03:00:00</v>
      </c>
      <c r="M460">
        <v>3</v>
      </c>
      <c r="N460">
        <f t="shared" si="60"/>
        <v>-447.6435547000001</v>
      </c>
      <c r="O460">
        <f t="shared" si="55"/>
        <v>-447.6435547000001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5.9114730516641814</v>
      </c>
    </row>
    <row r="461" spans="1:19" x14ac:dyDescent="0.3">
      <c r="A461" t="s">
        <v>510</v>
      </c>
      <c r="B461">
        <v>7551.2299805000002</v>
      </c>
      <c r="C461">
        <v>7126.1899414</v>
      </c>
      <c r="D461">
        <v>7282.8242188000004</v>
      </c>
      <c r="E461">
        <v>7368.8979491999999</v>
      </c>
      <c r="F461">
        <v>6601</v>
      </c>
      <c r="G461">
        <v>6769.0498047000001</v>
      </c>
      <c r="H461">
        <v>7126.1899414</v>
      </c>
      <c r="I461">
        <v>7284.4702147999997</v>
      </c>
      <c r="J461">
        <v>7013.5244141000003</v>
      </c>
      <c r="L461" t="str">
        <f t="shared" si="59"/>
        <v>20NOV2022:04:00:00</v>
      </c>
      <c r="M461">
        <v>4</v>
      </c>
      <c r="N461">
        <f t="shared" si="60"/>
        <v>-425.04003910000029</v>
      </c>
      <c r="O461">
        <f t="shared" si="55"/>
        <v>-425.04003910000029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5.6287524045434587</v>
      </c>
    </row>
    <row r="462" spans="1:19" x14ac:dyDescent="0.3">
      <c r="A462" t="s">
        <v>511</v>
      </c>
      <c r="B462">
        <v>7599.0195313000004</v>
      </c>
      <c r="C462">
        <v>7182.8901366999999</v>
      </c>
      <c r="D462">
        <v>7298.578125</v>
      </c>
      <c r="E462">
        <v>7398.4804688000004</v>
      </c>
      <c r="F462">
        <v>6650.1098633000001</v>
      </c>
      <c r="G462">
        <v>6833.6098633000001</v>
      </c>
      <c r="H462">
        <v>7182.8901366999999</v>
      </c>
      <c r="I462">
        <v>7304.1000977000003</v>
      </c>
      <c r="J462">
        <v>7058.0766602000003</v>
      </c>
      <c r="L462" t="str">
        <f t="shared" si="59"/>
        <v>20NOV2022:05:00:00</v>
      </c>
      <c r="M462">
        <v>5</v>
      </c>
      <c r="N462">
        <f t="shared" si="60"/>
        <v>-416.12939460000052</v>
      </c>
      <c r="O462">
        <f t="shared" si="55"/>
        <v>-416.12939460000052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5.4760932365811579</v>
      </c>
    </row>
    <row r="463" spans="1:19" x14ac:dyDescent="0.3">
      <c r="A463" t="s">
        <v>512</v>
      </c>
      <c r="B463">
        <v>7783.1596680000002</v>
      </c>
      <c r="C463">
        <v>7360.8100586</v>
      </c>
      <c r="D463">
        <v>7453.4511719000002</v>
      </c>
      <c r="E463">
        <v>7544.8159180000002</v>
      </c>
      <c r="F463">
        <v>6811.0698241999999</v>
      </c>
      <c r="G463">
        <v>7020.7202147999997</v>
      </c>
      <c r="H463">
        <v>7360.8100586</v>
      </c>
      <c r="I463">
        <v>7414.0200194999998</v>
      </c>
      <c r="J463">
        <v>7211.9501952999999</v>
      </c>
      <c r="L463" t="str">
        <f t="shared" si="59"/>
        <v>20NOV2022:06:00:00</v>
      </c>
      <c r="M463">
        <v>6</v>
      </c>
      <c r="N463">
        <f t="shared" si="60"/>
        <v>-422.34960940000019</v>
      </c>
      <c r="O463">
        <f t="shared" si="55"/>
        <v>-422.34960940000019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5.426454388909244</v>
      </c>
    </row>
    <row r="464" spans="1:19" x14ac:dyDescent="0.3">
      <c r="A464" t="s">
        <v>513</v>
      </c>
      <c r="B464">
        <v>8037.8291016000003</v>
      </c>
      <c r="C464">
        <v>7604.1201172000001</v>
      </c>
      <c r="D464">
        <v>7663.2587891000003</v>
      </c>
      <c r="E464">
        <v>7792.7416991999999</v>
      </c>
      <c r="F464">
        <v>7057.4301758000001</v>
      </c>
      <c r="G464">
        <v>7294.0498047000001</v>
      </c>
      <c r="H464">
        <v>7604.1201172000001</v>
      </c>
      <c r="I464">
        <v>7604.4902344000002</v>
      </c>
      <c r="J464">
        <v>7444.7285155999998</v>
      </c>
      <c r="L464" t="str">
        <f t="shared" si="59"/>
        <v>20NOV2022:07:00:00</v>
      </c>
      <c r="M464">
        <v>7</v>
      </c>
      <c r="N464">
        <f t="shared" si="60"/>
        <v>-433.70898440000019</v>
      </c>
      <c r="O464">
        <f t="shared" si="55"/>
        <v>-433.70898440000019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5.3958472980430328</v>
      </c>
    </row>
    <row r="465" spans="1:19" x14ac:dyDescent="0.3">
      <c r="A465" t="s">
        <v>514</v>
      </c>
      <c r="B465">
        <v>8331.2011719000002</v>
      </c>
      <c r="C465">
        <v>7836.2299805000002</v>
      </c>
      <c r="D465">
        <v>7848.859375</v>
      </c>
      <c r="E465">
        <v>8114.8129883000001</v>
      </c>
      <c r="F465">
        <v>7278.6499022999997</v>
      </c>
      <c r="G465">
        <v>7533.5698241999999</v>
      </c>
      <c r="H465">
        <v>7836.2299805000002</v>
      </c>
      <c r="I465">
        <v>7882.5600586</v>
      </c>
      <c r="J465">
        <v>7693.1435547000001</v>
      </c>
      <c r="L465" t="str">
        <f t="shared" si="59"/>
        <v>20NOV2022:08:00:00</v>
      </c>
      <c r="M465">
        <v>8</v>
      </c>
      <c r="N465">
        <f t="shared" si="60"/>
        <v>-494.97119139999995</v>
      </c>
      <c r="O465">
        <f t="shared" si="55"/>
        <v>-494.97119139999995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5.9411744019514252</v>
      </c>
    </row>
    <row r="466" spans="1:19" x14ac:dyDescent="0.3">
      <c r="A466" t="s">
        <v>515</v>
      </c>
      <c r="B466">
        <v>8564.1787108999997</v>
      </c>
      <c r="C466">
        <v>8097.1801758000001</v>
      </c>
      <c r="D466">
        <v>8065.0141602000003</v>
      </c>
      <c r="E466">
        <v>8260.9179688000004</v>
      </c>
      <c r="F466">
        <v>7557.6499022999997</v>
      </c>
      <c r="G466">
        <v>7822.8999022999997</v>
      </c>
      <c r="H466">
        <v>8097.1801758000001</v>
      </c>
      <c r="I466">
        <v>8210.1796875</v>
      </c>
      <c r="J466">
        <v>7987.2304688000004</v>
      </c>
      <c r="L466" t="str">
        <f t="shared" si="59"/>
        <v>20NOV2022:09:00:00</v>
      </c>
      <c r="M466">
        <v>9</v>
      </c>
      <c r="N466">
        <f t="shared" si="60"/>
        <v>-466.99853509999957</v>
      </c>
      <c r="O466">
        <f t="shared" si="55"/>
        <v>-466.99853509999957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5.45292842272932</v>
      </c>
    </row>
    <row r="467" spans="1:19" x14ac:dyDescent="0.3">
      <c r="A467" t="s">
        <v>516</v>
      </c>
      <c r="B467">
        <v>8678.2558594000002</v>
      </c>
      <c r="C467">
        <v>8304.4199219000002</v>
      </c>
      <c r="D467">
        <v>8183.2910155999998</v>
      </c>
      <c r="E467">
        <v>8362.3193358999997</v>
      </c>
      <c r="F467">
        <v>7824.1499022999997</v>
      </c>
      <c r="G467">
        <v>8099.4799805000002</v>
      </c>
      <c r="H467">
        <v>8304.4199219000002</v>
      </c>
      <c r="I467">
        <v>8476.5800780999998</v>
      </c>
      <c r="J467">
        <v>8241.4003905999998</v>
      </c>
      <c r="L467" t="str">
        <f t="shared" si="59"/>
        <v>20NOV2022:10:00:00</v>
      </c>
      <c r="M467">
        <v>10</v>
      </c>
      <c r="N467">
        <f t="shared" si="60"/>
        <v>-373.8359375</v>
      </c>
      <c r="O467">
        <f t="shared" si="55"/>
        <v>-373.8359375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4.3077312256825575</v>
      </c>
    </row>
    <row r="468" spans="1:19" x14ac:dyDescent="0.3">
      <c r="A468" t="s">
        <v>517</v>
      </c>
      <c r="B468">
        <v>8629.8955077999999</v>
      </c>
      <c r="C468">
        <v>8340.4902344000002</v>
      </c>
      <c r="D468">
        <v>8145.0454102000003</v>
      </c>
      <c r="E468">
        <v>8337.9501952999999</v>
      </c>
      <c r="F468">
        <v>7929.1699219000002</v>
      </c>
      <c r="G468">
        <v>8197.9804688000004</v>
      </c>
      <c r="H468">
        <v>8340.4902344000002</v>
      </c>
      <c r="I468">
        <v>8552.2695313000004</v>
      </c>
      <c r="J468">
        <v>8317.2871094000002</v>
      </c>
      <c r="L468" t="str">
        <f t="shared" si="59"/>
        <v>20NOV2022:11:00:00</v>
      </c>
      <c r="M468">
        <v>11</v>
      </c>
      <c r="N468">
        <f t="shared" si="60"/>
        <v>-289.40527339999971</v>
      </c>
      <c r="O468">
        <f t="shared" si="55"/>
        <v>-289.40527339999971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3.353520018155784</v>
      </c>
    </row>
    <row r="469" spans="1:19" x14ac:dyDescent="0.3">
      <c r="A469" t="s">
        <v>518</v>
      </c>
      <c r="B469">
        <v>8383.3583983999997</v>
      </c>
      <c r="C469">
        <v>8229.0498047000001</v>
      </c>
      <c r="D469">
        <v>8070.2485352000003</v>
      </c>
      <c r="E469">
        <v>8353.5332030999998</v>
      </c>
      <c r="F469">
        <v>7903.4702147999997</v>
      </c>
      <c r="G469">
        <v>8164.8701172000001</v>
      </c>
      <c r="H469">
        <v>8229.0498047000001</v>
      </c>
      <c r="I469">
        <v>8502.9697266000003</v>
      </c>
      <c r="J469">
        <v>8260.0400391000003</v>
      </c>
      <c r="L469" t="str">
        <f t="shared" si="59"/>
        <v>20NOV2022:12:00:00</v>
      </c>
      <c r="M469">
        <v>12</v>
      </c>
      <c r="N469">
        <f t="shared" si="60"/>
        <v>-154.30859369999962</v>
      </c>
      <c r="O469">
        <f t="shared" si="55"/>
        <v>-154.30859369999962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1.8406536660707489</v>
      </c>
    </row>
    <row r="470" spans="1:19" x14ac:dyDescent="0.3">
      <c r="A470" t="s">
        <v>519</v>
      </c>
      <c r="B470">
        <v>8126.7797852000003</v>
      </c>
      <c r="C470">
        <v>8077.6801758000001</v>
      </c>
      <c r="D470">
        <v>8040.5810547000001</v>
      </c>
      <c r="E470">
        <v>8398.8984375</v>
      </c>
      <c r="F470">
        <v>7810.6801758000001</v>
      </c>
      <c r="G470">
        <v>8058.3901366999999</v>
      </c>
      <c r="H470">
        <v>8077.6801758000001</v>
      </c>
      <c r="I470">
        <v>8430.25</v>
      </c>
      <c r="J470">
        <v>8156.2070313000004</v>
      </c>
      <c r="L470" t="str">
        <f t="shared" si="59"/>
        <v>20NOV2022:13:00:00</v>
      </c>
      <c r="M470">
        <v>13</v>
      </c>
      <c r="N470">
        <f t="shared" si="60"/>
        <v>-49.09960940000019</v>
      </c>
      <c r="O470">
        <f t="shared" si="55"/>
        <v>-49.09960940000019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0.60417054107233747</v>
      </c>
    </row>
    <row r="471" spans="1:19" x14ac:dyDescent="0.3">
      <c r="A471" t="s">
        <v>520</v>
      </c>
      <c r="B471">
        <v>8036.9995116999999</v>
      </c>
      <c r="C471">
        <v>7890.2998047000001</v>
      </c>
      <c r="D471">
        <v>8063.8608397999997</v>
      </c>
      <c r="E471">
        <v>8548.6210938000004</v>
      </c>
      <c r="F471">
        <v>7670.6801758000001</v>
      </c>
      <c r="G471">
        <v>7894.5097655999998</v>
      </c>
      <c r="H471">
        <v>7890.2998047000001</v>
      </c>
      <c r="I471">
        <v>8314.5498047000001</v>
      </c>
      <c r="J471">
        <v>8006.8969727000003</v>
      </c>
      <c r="L471" t="str">
        <f t="shared" si="59"/>
        <v>20NOV2022:14:00:00</v>
      </c>
      <c r="M471">
        <v>14</v>
      </c>
      <c r="N471">
        <f t="shared" si="60"/>
        <v>-146.69970699999976</v>
      </c>
      <c r="O471">
        <f t="shared" si="55"/>
        <v>-146.69970699999976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1.8253044159880705</v>
      </c>
    </row>
    <row r="472" spans="1:19" x14ac:dyDescent="0.3">
      <c r="A472" t="s">
        <v>521</v>
      </c>
      <c r="B472">
        <v>7994.0610352000003</v>
      </c>
      <c r="C472">
        <v>7719.3999022999997</v>
      </c>
      <c r="D472">
        <v>8118.1206055000002</v>
      </c>
      <c r="E472">
        <v>8562.2861327999999</v>
      </c>
      <c r="F472">
        <v>7529.6201172000001</v>
      </c>
      <c r="G472">
        <v>7731.4599608999997</v>
      </c>
      <c r="H472">
        <v>7719.3999022999997</v>
      </c>
      <c r="I472">
        <v>8240.4501952999999</v>
      </c>
      <c r="J472">
        <v>7876.3154297000001</v>
      </c>
      <c r="L472" t="str">
        <f t="shared" si="59"/>
        <v>20NOV2022:15:00:00</v>
      </c>
      <c r="M472">
        <v>15</v>
      </c>
      <c r="N472">
        <f t="shared" si="60"/>
        <v>-274.66113290000067</v>
      </c>
      <c r="O472">
        <f t="shared" si="55"/>
        <v>-274.66113290000067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3.4358148091513669</v>
      </c>
    </row>
    <row r="473" spans="1:19" x14ac:dyDescent="0.3">
      <c r="A473" t="s">
        <v>522</v>
      </c>
      <c r="B473">
        <v>8075.7617188000004</v>
      </c>
      <c r="C473">
        <v>7653.7700194999998</v>
      </c>
      <c r="D473">
        <v>8229.0117188000004</v>
      </c>
      <c r="E473">
        <v>8627.7158202999999</v>
      </c>
      <c r="F473">
        <v>7479.0800780999998</v>
      </c>
      <c r="G473">
        <v>7662.5200194999998</v>
      </c>
      <c r="H473">
        <v>7653.7700194999998</v>
      </c>
      <c r="I473">
        <v>8272.6298827999999</v>
      </c>
      <c r="J473">
        <v>7846.3549805000002</v>
      </c>
      <c r="L473" t="str">
        <f t="shared" si="59"/>
        <v>20NOV2022:16:00:00</v>
      </c>
      <c r="M473">
        <v>16</v>
      </c>
      <c r="N473">
        <f t="shared" si="60"/>
        <v>-421.99169930000062</v>
      </c>
      <c r="O473">
        <f t="shared" si="55"/>
        <v>-421.99169930000062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5.2254104813125357</v>
      </c>
    </row>
    <row r="474" spans="1:19" x14ac:dyDescent="0.3">
      <c r="A474" t="s">
        <v>523</v>
      </c>
      <c r="B474">
        <v>8263.2158202999999</v>
      </c>
      <c r="C474">
        <v>7727.5400391000003</v>
      </c>
      <c r="D474">
        <v>8341.3046875</v>
      </c>
      <c r="E474">
        <v>8769.5351563000004</v>
      </c>
      <c r="F474">
        <v>7565.6201172000001</v>
      </c>
      <c r="G474">
        <v>7743.5400391000003</v>
      </c>
      <c r="H474">
        <v>7727.5400391000003</v>
      </c>
      <c r="I474">
        <v>8393.9902344000002</v>
      </c>
      <c r="J474">
        <v>7940.5097655999998</v>
      </c>
      <c r="L474" t="str">
        <f t="shared" si="59"/>
        <v>20NOV2022:17:00:00</v>
      </c>
      <c r="M474">
        <v>17</v>
      </c>
      <c r="N474">
        <f t="shared" si="60"/>
        <v>-535.67578119999962</v>
      </c>
      <c r="O474">
        <f t="shared" si="55"/>
        <v>-535.67578119999962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6.4826550927548157</v>
      </c>
    </row>
    <row r="475" spans="1:19" x14ac:dyDescent="0.3">
      <c r="A475" t="s">
        <v>524</v>
      </c>
      <c r="B475">
        <v>8550.1113280999998</v>
      </c>
      <c r="C475">
        <v>7990.6899414</v>
      </c>
      <c r="D475">
        <v>8688.4257813000004</v>
      </c>
      <c r="E475">
        <v>9079.0761719000002</v>
      </c>
      <c r="F475">
        <v>7837.4902344000002</v>
      </c>
      <c r="G475">
        <v>8017.4301758000001</v>
      </c>
      <c r="H475">
        <v>7990.6899414</v>
      </c>
      <c r="I475">
        <v>8736.7304688000004</v>
      </c>
      <c r="J475">
        <v>8235.5087891000003</v>
      </c>
      <c r="L475" t="str">
        <f t="shared" si="59"/>
        <v>20NOV2022:18:00:00</v>
      </c>
      <c r="M475">
        <v>18</v>
      </c>
      <c r="N475">
        <f t="shared" si="60"/>
        <v>-559.42138669999986</v>
      </c>
      <c r="O475">
        <f t="shared" si="55"/>
        <v>-559.42138669999986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6.542855001916263</v>
      </c>
    </row>
    <row r="476" spans="1:19" x14ac:dyDescent="0.3">
      <c r="A476" t="s">
        <v>525</v>
      </c>
      <c r="B476">
        <v>8722.0244141000003</v>
      </c>
      <c r="C476">
        <v>8344.5703125</v>
      </c>
      <c r="D476">
        <v>8913.0351563000004</v>
      </c>
      <c r="E476">
        <v>9208.4306641000003</v>
      </c>
      <c r="F476">
        <v>8198.3496094000002</v>
      </c>
      <c r="G476">
        <v>8385.8095702999999</v>
      </c>
      <c r="H476">
        <v>8344.5703125</v>
      </c>
      <c r="I476">
        <v>9080.3603516000003</v>
      </c>
      <c r="J476">
        <v>8590.4736327999999</v>
      </c>
      <c r="L476" t="str">
        <f t="shared" si="59"/>
        <v>20NOV2022:19:00:00</v>
      </c>
      <c r="M476">
        <v>19</v>
      </c>
      <c r="N476">
        <f t="shared" si="60"/>
        <v>-377.45410160000029</v>
      </c>
      <c r="O476">
        <f t="shared" si="55"/>
        <v>-377.45410160000029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4.3275973980284785</v>
      </c>
    </row>
    <row r="477" spans="1:19" x14ac:dyDescent="0.3">
      <c r="A477" t="s">
        <v>526</v>
      </c>
      <c r="B477">
        <v>8689.8476563000004</v>
      </c>
      <c r="C477">
        <v>8468</v>
      </c>
      <c r="D477">
        <v>8969.8056641000003</v>
      </c>
      <c r="E477">
        <v>9024.0898438000004</v>
      </c>
      <c r="F477">
        <v>8308.3496094000002</v>
      </c>
      <c r="G477">
        <v>8502.1699219000002</v>
      </c>
      <c r="H477">
        <v>8468</v>
      </c>
      <c r="I477">
        <v>9144.3603516000003</v>
      </c>
      <c r="J477">
        <v>8689.3212891000003</v>
      </c>
      <c r="L477" t="str">
        <f t="shared" si="59"/>
        <v>20NOV2022:20:00:00</v>
      </c>
      <c r="M477">
        <v>20</v>
      </c>
      <c r="N477">
        <f t="shared" si="60"/>
        <v>-221.84765630000038</v>
      </c>
      <c r="O477">
        <f t="shared" si="55"/>
        <v>-221.84765630000038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2.5529521928864241</v>
      </c>
    </row>
    <row r="478" spans="1:19" x14ac:dyDescent="0.3">
      <c r="A478" t="s">
        <v>527</v>
      </c>
      <c r="B478">
        <v>8586.1835938000004</v>
      </c>
      <c r="C478">
        <v>8454.3496094000002</v>
      </c>
      <c r="D478">
        <v>8983.453125</v>
      </c>
      <c r="E478">
        <v>9087.5859375</v>
      </c>
      <c r="F478">
        <v>8273.2695313000004</v>
      </c>
      <c r="G478">
        <v>8458.2304688000004</v>
      </c>
      <c r="H478">
        <v>8454.3496094000002</v>
      </c>
      <c r="I478">
        <v>9094.2695313000004</v>
      </c>
      <c r="J478">
        <v>8652.1298827999999</v>
      </c>
      <c r="L478" t="str">
        <f t="shared" si="59"/>
        <v>20NOV2022:21:00:00</v>
      </c>
      <c r="M478">
        <v>21</v>
      </c>
      <c r="N478">
        <f t="shared" si="60"/>
        <v>-131.83398440000019</v>
      </c>
      <c r="O478">
        <f t="shared" si="55"/>
        <v>-131.83398440000019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1.5354200496620667</v>
      </c>
    </row>
    <row r="479" spans="1:19" x14ac:dyDescent="0.3">
      <c r="A479" t="s">
        <v>528</v>
      </c>
      <c r="B479">
        <v>8367.8066405999998</v>
      </c>
      <c r="C479">
        <v>8353.5800780999998</v>
      </c>
      <c r="D479">
        <v>8765.6308594000002</v>
      </c>
      <c r="E479">
        <v>8846.8349608999997</v>
      </c>
      <c r="F479">
        <v>8145.5200194999998</v>
      </c>
      <c r="G479">
        <v>8312.7001952999999</v>
      </c>
      <c r="H479">
        <v>8353.5800780999998</v>
      </c>
      <c r="I479">
        <v>8990.9404297000001</v>
      </c>
      <c r="J479">
        <v>8535.2265625</v>
      </c>
      <c r="L479" t="str">
        <f t="shared" si="59"/>
        <v>20NOV2022:22:00:00</v>
      </c>
      <c r="M479">
        <v>22</v>
      </c>
      <c r="N479">
        <f t="shared" si="60"/>
        <v>-14.2265625</v>
      </c>
      <c r="O479">
        <f t="shared" si="55"/>
        <v>-14.2265625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0.17001543069809638</v>
      </c>
    </row>
    <row r="480" spans="1:19" x14ac:dyDescent="0.3">
      <c r="A480" t="s">
        <v>529</v>
      </c>
      <c r="B480">
        <v>8013.8457030999998</v>
      </c>
      <c r="C480">
        <v>8014.5</v>
      </c>
      <c r="D480">
        <v>8396.6523438000004</v>
      </c>
      <c r="E480">
        <v>8327.2070313000004</v>
      </c>
      <c r="F480">
        <v>7771.2797852000003</v>
      </c>
      <c r="G480">
        <v>7923.9399414</v>
      </c>
      <c r="H480">
        <v>8014.5</v>
      </c>
      <c r="I480">
        <v>8590.8300780999998</v>
      </c>
      <c r="J480">
        <v>8157.0922852000003</v>
      </c>
      <c r="L480" t="str">
        <f t="shared" si="59"/>
        <v>20NOV2022:23:00:00</v>
      </c>
      <c r="M480">
        <v>23</v>
      </c>
      <c r="N480">
        <f t="shared" si="60"/>
        <v>0.65429690000019036</v>
      </c>
      <c r="O480" t="str">
        <f t="shared" si="55"/>
        <v/>
      </c>
      <c r="P480">
        <f t="shared" si="56"/>
        <v>0.65429690000019036</v>
      </c>
      <c r="Q480" t="str">
        <f t="shared" si="57"/>
        <v/>
      </c>
      <c r="R480">
        <f t="shared" si="58"/>
        <v>1</v>
      </c>
      <c r="S480">
        <f t="shared" si="61"/>
        <v>8.1645807049552793E-3</v>
      </c>
    </row>
    <row r="481" spans="1:19" x14ac:dyDescent="0.3">
      <c r="A481" t="s">
        <v>530</v>
      </c>
      <c r="B481">
        <v>7653.5200194999998</v>
      </c>
      <c r="C481">
        <v>7665.0400391000003</v>
      </c>
      <c r="D481">
        <v>7984.7832030999998</v>
      </c>
      <c r="E481">
        <v>7908.1538086</v>
      </c>
      <c r="F481">
        <v>7384.8598633000001</v>
      </c>
      <c r="G481">
        <v>7524.1499022999997</v>
      </c>
      <c r="H481">
        <v>7665.0400391000003</v>
      </c>
      <c r="I481">
        <v>8197.3798827999999</v>
      </c>
      <c r="J481">
        <v>7774.109375</v>
      </c>
      <c r="L481" t="str">
        <f t="shared" si="59"/>
        <v>21NOV2022:00:00:00</v>
      </c>
      <c r="M481">
        <v>24</v>
      </c>
      <c r="N481">
        <f t="shared" si="60"/>
        <v>11.520019600000523</v>
      </c>
      <c r="O481" t="str">
        <f t="shared" si="55"/>
        <v/>
      </c>
      <c r="P481">
        <f t="shared" si="56"/>
        <v>11.520019600000523</v>
      </c>
      <c r="Q481" t="str">
        <f t="shared" si="57"/>
        <v/>
      </c>
      <c r="R481">
        <f t="shared" si="58"/>
        <v>1</v>
      </c>
      <c r="S481">
        <f t="shared" si="61"/>
        <v>0.1505192325968871</v>
      </c>
    </row>
    <row r="482" spans="1:19" x14ac:dyDescent="0.3">
      <c r="A482" t="s">
        <v>531</v>
      </c>
      <c r="B482">
        <v>7415.2666016000003</v>
      </c>
      <c r="C482">
        <v>7233.1401366999999</v>
      </c>
      <c r="D482">
        <v>7432.2055664</v>
      </c>
      <c r="E482">
        <v>7442.0830077999999</v>
      </c>
      <c r="F482">
        <v>7233.1401366999999</v>
      </c>
      <c r="G482">
        <v>7219.5297852000003</v>
      </c>
      <c r="H482">
        <v>7562.0800780999998</v>
      </c>
      <c r="I482">
        <v>7740.8999022999997</v>
      </c>
      <c r="J482">
        <v>7489.6884766000003</v>
      </c>
      <c r="L482" t="str">
        <f t="shared" si="59"/>
        <v>21NOV2022:01:00:00</v>
      </c>
      <c r="M482">
        <v>1</v>
      </c>
      <c r="N482">
        <f t="shared" si="60"/>
        <v>-182.12646490000043</v>
      </c>
      <c r="O482">
        <f t="shared" si="55"/>
        <v>-182.12646490000043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2.4561013741664093</v>
      </c>
    </row>
    <row r="483" spans="1:19" x14ac:dyDescent="0.3">
      <c r="A483" t="s">
        <v>532</v>
      </c>
      <c r="B483">
        <v>7265.3408202999999</v>
      </c>
      <c r="C483">
        <v>6957.8798827999999</v>
      </c>
      <c r="D483">
        <v>7273.1894530999998</v>
      </c>
      <c r="E483">
        <v>7215.6196289</v>
      </c>
      <c r="F483">
        <v>6957.8798827999999</v>
      </c>
      <c r="G483">
        <v>6962.9301758000001</v>
      </c>
      <c r="H483">
        <v>7315.7797852000003</v>
      </c>
      <c r="I483">
        <v>7401.1201172000001</v>
      </c>
      <c r="J483">
        <v>7203.7514647999997</v>
      </c>
      <c r="L483" t="str">
        <f t="shared" si="59"/>
        <v>21NOV2022:02:00:00</v>
      </c>
      <c r="M483">
        <v>2</v>
      </c>
      <c r="N483">
        <f t="shared" si="60"/>
        <v>-307.4609375</v>
      </c>
      <c r="O483">
        <f t="shared" si="55"/>
        <v>-307.4609375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4.2318859514604901</v>
      </c>
    </row>
    <row r="484" spans="1:19" x14ac:dyDescent="0.3">
      <c r="A484" t="s">
        <v>533</v>
      </c>
      <c r="B484">
        <v>7242.6772461</v>
      </c>
      <c r="C484">
        <v>6792.0698241999999</v>
      </c>
      <c r="D484">
        <v>7235.8999022999997</v>
      </c>
      <c r="E484">
        <v>7156.1972655999998</v>
      </c>
      <c r="F484">
        <v>6792.0698241999999</v>
      </c>
      <c r="G484">
        <v>6818.2402344000002</v>
      </c>
      <c r="H484">
        <v>7170.3100586</v>
      </c>
      <c r="I484">
        <v>7220.3500977000003</v>
      </c>
      <c r="J484">
        <v>7043.0708008000001</v>
      </c>
      <c r="L484" t="str">
        <f t="shared" si="59"/>
        <v>21NOV2022:03:00:00</v>
      </c>
      <c r="M484">
        <v>3</v>
      </c>
      <c r="N484">
        <f t="shared" si="60"/>
        <v>-450.60742190000019</v>
      </c>
      <c r="O484">
        <f t="shared" si="55"/>
        <v>-450.60742190000019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6.2215587770757139</v>
      </c>
    </row>
    <row r="485" spans="1:19" x14ac:dyDescent="0.3">
      <c r="A485" t="s">
        <v>534</v>
      </c>
      <c r="B485">
        <v>7244.6879883000001</v>
      </c>
      <c r="C485">
        <v>6834.4301758000001</v>
      </c>
      <c r="D485">
        <v>7264.8945313000004</v>
      </c>
      <c r="E485">
        <v>7175.5693358999997</v>
      </c>
      <c r="F485">
        <v>6834.4301758000001</v>
      </c>
      <c r="G485">
        <v>6866.2998047000001</v>
      </c>
      <c r="H485">
        <v>7224.8100586</v>
      </c>
      <c r="I485">
        <v>7259.2202147999997</v>
      </c>
      <c r="J485">
        <v>7088.6689452999999</v>
      </c>
      <c r="L485" t="str">
        <f t="shared" si="59"/>
        <v>21NOV2022:04:00:00</v>
      </c>
      <c r="M485">
        <v>4</v>
      </c>
      <c r="N485">
        <f t="shared" si="60"/>
        <v>-410.2578125</v>
      </c>
      <c r="O485">
        <f t="shared" si="55"/>
        <v>-410.2578125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5.6628775892427203</v>
      </c>
    </row>
    <row r="486" spans="1:19" x14ac:dyDescent="0.3">
      <c r="A486" t="s">
        <v>535</v>
      </c>
      <c r="B486">
        <v>7447.0800780999998</v>
      </c>
      <c r="C486">
        <v>7020.9399414</v>
      </c>
      <c r="D486">
        <v>7492.0234375</v>
      </c>
      <c r="E486">
        <v>7367.2353516000003</v>
      </c>
      <c r="F486">
        <v>7020.9399414</v>
      </c>
      <c r="G486">
        <v>7063.1601563000004</v>
      </c>
      <c r="H486">
        <v>7419.4501952999999</v>
      </c>
      <c r="I486">
        <v>7496.1098633000001</v>
      </c>
      <c r="J486">
        <v>7297.4326172000001</v>
      </c>
      <c r="L486" t="str">
        <f t="shared" si="59"/>
        <v>21NOV2022:05:00:00</v>
      </c>
      <c r="M486">
        <v>5</v>
      </c>
      <c r="N486">
        <f t="shared" si="60"/>
        <v>-426.14013669999986</v>
      </c>
      <c r="O486">
        <f t="shared" si="55"/>
        <v>-426.14013669999986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5.7222445875554824</v>
      </c>
    </row>
    <row r="487" spans="1:19" x14ac:dyDescent="0.3">
      <c r="A487" t="s">
        <v>536</v>
      </c>
      <c r="B487">
        <v>7849.3105469000002</v>
      </c>
      <c r="C487">
        <v>7472.8198241999999</v>
      </c>
      <c r="D487">
        <v>7980.8837891000003</v>
      </c>
      <c r="E487">
        <v>7758.1381836</v>
      </c>
      <c r="F487">
        <v>7472.8198241999999</v>
      </c>
      <c r="G487">
        <v>7524.6298827999999</v>
      </c>
      <c r="H487">
        <v>7867.9599608999997</v>
      </c>
      <c r="I487">
        <v>8052.3598633000001</v>
      </c>
      <c r="J487">
        <v>7787.3964844000002</v>
      </c>
      <c r="L487" t="str">
        <f t="shared" si="59"/>
        <v>21NOV2022:06:00:00</v>
      </c>
      <c r="M487">
        <v>6</v>
      </c>
      <c r="N487">
        <f t="shared" si="60"/>
        <v>-376.49072270000033</v>
      </c>
      <c r="O487">
        <f t="shared" si="55"/>
        <v>-376.49072270000033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4.7964814291707603</v>
      </c>
    </row>
    <row r="488" spans="1:19" x14ac:dyDescent="0.3">
      <c r="A488" t="s">
        <v>537</v>
      </c>
      <c r="B488">
        <v>8380.2773438000004</v>
      </c>
      <c r="C488">
        <v>8138.5297852000003</v>
      </c>
      <c r="D488">
        <v>8659.4609375</v>
      </c>
      <c r="E488">
        <v>8382.4658202999999</v>
      </c>
      <c r="F488">
        <v>8138.5297852000003</v>
      </c>
      <c r="G488">
        <v>8198.3603516000003</v>
      </c>
      <c r="H488">
        <v>8515.7900391000003</v>
      </c>
      <c r="I488">
        <v>8891.0400391000003</v>
      </c>
      <c r="J488">
        <v>8511.1816405999998</v>
      </c>
      <c r="L488" t="str">
        <f t="shared" si="59"/>
        <v>21NOV2022:07:00:00</v>
      </c>
      <c r="M488">
        <v>7</v>
      </c>
      <c r="N488">
        <f t="shared" si="60"/>
        <v>-241.74755860000005</v>
      </c>
      <c r="O488">
        <f t="shared" si="55"/>
        <v>-241.74755860000005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2.8847202626158035</v>
      </c>
    </row>
    <row r="489" spans="1:19" x14ac:dyDescent="0.3">
      <c r="A489" t="s">
        <v>538</v>
      </c>
      <c r="B489">
        <v>8768.6201172000001</v>
      </c>
      <c r="C489">
        <v>8458.4003905999998</v>
      </c>
      <c r="D489">
        <v>9069.6640625</v>
      </c>
      <c r="E489">
        <v>8788.4501952999999</v>
      </c>
      <c r="F489">
        <v>8458.4003905999998</v>
      </c>
      <c r="G489">
        <v>8543.8798827999999</v>
      </c>
      <c r="H489">
        <v>8828.3300780999998</v>
      </c>
      <c r="I489">
        <v>9279.5800780999998</v>
      </c>
      <c r="J489">
        <v>8859.6660155999998</v>
      </c>
      <c r="L489" t="str">
        <f t="shared" si="59"/>
        <v>21NOV2022:08:00:00</v>
      </c>
      <c r="M489">
        <v>8</v>
      </c>
      <c r="N489">
        <f t="shared" si="60"/>
        <v>-310.21972660000029</v>
      </c>
      <c r="O489">
        <f t="shared" si="55"/>
        <v>-310.21972660000029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3.5378397336599385</v>
      </c>
    </row>
    <row r="490" spans="1:19" x14ac:dyDescent="0.3">
      <c r="A490" t="s">
        <v>539</v>
      </c>
      <c r="B490">
        <v>8989.0107422000001</v>
      </c>
      <c r="C490">
        <v>8531.6298827999999</v>
      </c>
      <c r="D490">
        <v>9099.0634766000003</v>
      </c>
      <c r="E490">
        <v>8866.5537108999997</v>
      </c>
      <c r="F490">
        <v>8531.6298827999999</v>
      </c>
      <c r="G490">
        <v>8643.5097655999998</v>
      </c>
      <c r="H490">
        <v>8889.6796875</v>
      </c>
      <c r="I490">
        <v>9313.1298827999999</v>
      </c>
      <c r="J490">
        <v>8922.6376952999999</v>
      </c>
      <c r="L490" t="str">
        <f t="shared" si="59"/>
        <v>21NOV2022:09:00:00</v>
      </c>
      <c r="M490">
        <v>9</v>
      </c>
      <c r="N490">
        <f t="shared" si="60"/>
        <v>-457.38085940000019</v>
      </c>
      <c r="O490">
        <f t="shared" si="55"/>
        <v>-457.38085940000019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5.0882224142059407</v>
      </c>
    </row>
    <row r="491" spans="1:19" x14ac:dyDescent="0.3">
      <c r="A491" t="s">
        <v>540</v>
      </c>
      <c r="B491">
        <v>9036.5537108999997</v>
      </c>
      <c r="C491">
        <v>8541.9296875</v>
      </c>
      <c r="D491">
        <v>9007.3642577999999</v>
      </c>
      <c r="E491">
        <v>8799.8027344000002</v>
      </c>
      <c r="F491">
        <v>8541.9296875</v>
      </c>
      <c r="G491">
        <v>8675.2099608999997</v>
      </c>
      <c r="H491">
        <v>8871.1904297000001</v>
      </c>
      <c r="I491">
        <v>9259.4296875</v>
      </c>
      <c r="J491">
        <v>8908.6894530999998</v>
      </c>
      <c r="L491" t="str">
        <f t="shared" si="59"/>
        <v>21NOV2022:10:00:00</v>
      </c>
      <c r="M491">
        <v>10</v>
      </c>
      <c r="N491">
        <f t="shared" si="60"/>
        <v>-494.62402339999971</v>
      </c>
      <c r="O491">
        <f t="shared" si="55"/>
        <v>-494.62402339999971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5.4735913626383725</v>
      </c>
    </row>
    <row r="492" spans="1:19" x14ac:dyDescent="0.3">
      <c r="A492" t="s">
        <v>541</v>
      </c>
      <c r="B492">
        <v>9051.3466797000001</v>
      </c>
      <c r="C492">
        <v>8491.1396483999997</v>
      </c>
      <c r="D492">
        <v>8855.0986327999999</v>
      </c>
      <c r="E492">
        <v>8771.5273438000004</v>
      </c>
      <c r="F492">
        <v>8491.1396483999997</v>
      </c>
      <c r="G492">
        <v>8642.9902344000002</v>
      </c>
      <c r="H492">
        <v>8789.0498047000001</v>
      </c>
      <c r="I492">
        <v>9140.0195313000004</v>
      </c>
      <c r="J492">
        <v>8830.6875</v>
      </c>
      <c r="L492" t="str">
        <f t="shared" si="59"/>
        <v>21NOV2022:11:00:00</v>
      </c>
      <c r="M492">
        <v>11</v>
      </c>
      <c r="N492">
        <f t="shared" si="60"/>
        <v>-560.20703130000038</v>
      </c>
      <c r="O492">
        <f t="shared" si="55"/>
        <v>-560.20703130000038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6.1892119606512299</v>
      </c>
    </row>
    <row r="493" spans="1:19" x14ac:dyDescent="0.3">
      <c r="A493" t="s">
        <v>542</v>
      </c>
      <c r="B493">
        <v>9006.1259766000003</v>
      </c>
      <c r="C493">
        <v>8388.6796875</v>
      </c>
      <c r="D493">
        <v>8727.7539063000004</v>
      </c>
      <c r="E493">
        <v>8632.2744141000003</v>
      </c>
      <c r="F493">
        <v>8388.6796875</v>
      </c>
      <c r="G493">
        <v>8558.0703125</v>
      </c>
      <c r="H493">
        <v>8649.5800780999998</v>
      </c>
      <c r="I493">
        <v>8973.3603516000003</v>
      </c>
      <c r="J493">
        <v>8700.890625</v>
      </c>
      <c r="L493" t="str">
        <f t="shared" si="59"/>
        <v>21NOV2022:12:00:00</v>
      </c>
      <c r="M493">
        <v>12</v>
      </c>
      <c r="N493">
        <f t="shared" si="60"/>
        <v>-617.44628910000029</v>
      </c>
      <c r="O493">
        <f t="shared" si="55"/>
        <v>-617.44628910000029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6.8558477940933615</v>
      </c>
    </row>
    <row r="494" spans="1:19" x14ac:dyDescent="0.3">
      <c r="A494" t="s">
        <v>543</v>
      </c>
      <c r="B494">
        <v>8917.6650391000003</v>
      </c>
      <c r="C494">
        <v>8249.4404297000001</v>
      </c>
      <c r="D494">
        <v>8599.6962891000003</v>
      </c>
      <c r="E494">
        <v>8541.1025391000003</v>
      </c>
      <c r="F494">
        <v>8249.4404297000001</v>
      </c>
      <c r="G494">
        <v>8429.1298827999999</v>
      </c>
      <c r="H494">
        <v>8466.0800780999998</v>
      </c>
      <c r="I494">
        <v>8811.9501952999999</v>
      </c>
      <c r="J494">
        <v>8545.4013672000001</v>
      </c>
      <c r="L494" t="str">
        <f t="shared" si="59"/>
        <v>21NOV2022:13:00:00</v>
      </c>
      <c r="M494">
        <v>13</v>
      </c>
      <c r="N494">
        <f t="shared" si="60"/>
        <v>-668.22460940000019</v>
      </c>
      <c r="O494">
        <f t="shared" si="55"/>
        <v>-668.22460940000019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7.4932687701335725</v>
      </c>
    </row>
    <row r="495" spans="1:19" x14ac:dyDescent="0.3">
      <c r="A495" t="s">
        <v>544</v>
      </c>
      <c r="B495">
        <v>8829.2617188000004</v>
      </c>
      <c r="C495">
        <v>8024.5</v>
      </c>
      <c r="D495">
        <v>8558.0332030999998</v>
      </c>
      <c r="E495">
        <v>8505.6269530999998</v>
      </c>
      <c r="F495">
        <v>8024.5</v>
      </c>
      <c r="G495">
        <v>8215.2998047000001</v>
      </c>
      <c r="H495">
        <v>8208.5800780999998</v>
      </c>
      <c r="I495">
        <v>8573.0498047000001</v>
      </c>
      <c r="J495">
        <v>8310.2128905999998</v>
      </c>
      <c r="L495" t="str">
        <f t="shared" si="59"/>
        <v>21NOV2022:14:00:00</v>
      </c>
      <c r="M495">
        <v>14</v>
      </c>
      <c r="N495">
        <f t="shared" si="60"/>
        <v>-804.76171880000038</v>
      </c>
      <c r="O495">
        <f t="shared" si="55"/>
        <v>-804.76171880000038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9.1147113363559562</v>
      </c>
    </row>
    <row r="496" spans="1:19" x14ac:dyDescent="0.3">
      <c r="A496" t="s">
        <v>545</v>
      </c>
      <c r="B496">
        <v>8738.2675780999998</v>
      </c>
      <c r="C496">
        <v>7783.9199219000002</v>
      </c>
      <c r="D496">
        <v>8451.3027344000002</v>
      </c>
      <c r="E496">
        <v>8340.6464844000002</v>
      </c>
      <c r="F496">
        <v>7783.9199219000002</v>
      </c>
      <c r="G496">
        <v>7971.7998047000001</v>
      </c>
      <c r="H496">
        <v>7935.0898438000004</v>
      </c>
      <c r="I496">
        <v>8336.3603516000003</v>
      </c>
      <c r="J496">
        <v>8062.0366211</v>
      </c>
      <c r="L496" t="str">
        <f t="shared" si="59"/>
        <v>21NOV2022:15:00:00</v>
      </c>
      <c r="M496">
        <v>15</v>
      </c>
      <c r="N496">
        <f t="shared" si="60"/>
        <v>-954.34765619999962</v>
      </c>
      <c r="O496">
        <f t="shared" si="55"/>
        <v>-954.34765619999962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10.921474396043932</v>
      </c>
    </row>
    <row r="497" spans="1:19" x14ac:dyDescent="0.3">
      <c r="A497" t="s">
        <v>546</v>
      </c>
      <c r="B497">
        <v>8696.2578125</v>
      </c>
      <c r="C497">
        <v>7612.0200194999998</v>
      </c>
      <c r="D497">
        <v>8457.1591797000001</v>
      </c>
      <c r="E497">
        <v>8303.0517577999999</v>
      </c>
      <c r="F497">
        <v>7612.0200194999998</v>
      </c>
      <c r="G497">
        <v>7792.9399414</v>
      </c>
      <c r="H497">
        <v>7750.0600586</v>
      </c>
      <c r="I497">
        <v>8180.8999022999997</v>
      </c>
      <c r="J497">
        <v>7890.8681641000003</v>
      </c>
      <c r="L497" t="str">
        <f t="shared" si="59"/>
        <v>21NOV2022:16:00:00</v>
      </c>
      <c r="M497">
        <v>16</v>
      </c>
      <c r="N497">
        <f t="shared" si="60"/>
        <v>-1084.2377930000002</v>
      </c>
      <c r="O497">
        <f t="shared" si="55"/>
        <v>-1084.2377930000002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12.467866252096584</v>
      </c>
    </row>
    <row r="498" spans="1:19" x14ac:dyDescent="0.3">
      <c r="A498" t="s">
        <v>547</v>
      </c>
      <c r="B498">
        <v>8778.3222655999998</v>
      </c>
      <c r="C498">
        <v>7624.1000977000003</v>
      </c>
      <c r="D498">
        <v>8513.671875</v>
      </c>
      <c r="E498">
        <v>8316.4052733999997</v>
      </c>
      <c r="F498">
        <v>7624.1000977000003</v>
      </c>
      <c r="G498">
        <v>7797.4599608999997</v>
      </c>
      <c r="H498">
        <v>7755.6401366999999</v>
      </c>
      <c r="I498">
        <v>8241.8896483999997</v>
      </c>
      <c r="J498">
        <v>7916.5517577999999</v>
      </c>
      <c r="L498" t="str">
        <f t="shared" si="59"/>
        <v>21NOV2022:17:00:00</v>
      </c>
      <c r="M498">
        <v>17</v>
      </c>
      <c r="N498">
        <f t="shared" si="60"/>
        <v>-1154.2221678999995</v>
      </c>
      <c r="O498">
        <f t="shared" si="55"/>
        <v>-1154.2221678999995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13.148550861741553</v>
      </c>
    </row>
    <row r="499" spans="1:19" x14ac:dyDescent="0.3">
      <c r="A499" t="s">
        <v>548</v>
      </c>
      <c r="B499">
        <v>9029.3427733999997</v>
      </c>
      <c r="C499">
        <v>7862.8300780999998</v>
      </c>
      <c r="D499">
        <v>8804.8359375</v>
      </c>
      <c r="E499">
        <v>8559.6865233999997</v>
      </c>
      <c r="F499">
        <v>7862.8300780999998</v>
      </c>
      <c r="G499">
        <v>8028.8901366999999</v>
      </c>
      <c r="H499">
        <v>7997.0698241999999</v>
      </c>
      <c r="I499">
        <v>8581.7099608999997</v>
      </c>
      <c r="J499">
        <v>8189.5126952999999</v>
      </c>
      <c r="L499" t="str">
        <f t="shared" si="59"/>
        <v>21NOV2022:18:00:00</v>
      </c>
      <c r="M499">
        <v>18</v>
      </c>
      <c r="N499">
        <f t="shared" si="60"/>
        <v>-1166.5126952999999</v>
      </c>
      <c r="O499">
        <f t="shared" si="55"/>
        <v>-1166.5126952999999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12.919131819167271</v>
      </c>
    </row>
    <row r="500" spans="1:19" x14ac:dyDescent="0.3">
      <c r="A500" t="s">
        <v>549</v>
      </c>
      <c r="B500">
        <v>9119.0234375</v>
      </c>
      <c r="C500">
        <v>8312.2998047000001</v>
      </c>
      <c r="D500">
        <v>8980.3574219000002</v>
      </c>
      <c r="E500">
        <v>8665.5996094000002</v>
      </c>
      <c r="F500">
        <v>8312.2998047000001</v>
      </c>
      <c r="G500">
        <v>8479.7900391000003</v>
      </c>
      <c r="H500">
        <v>8456.7001952999999</v>
      </c>
      <c r="I500">
        <v>9108.9003905999998</v>
      </c>
      <c r="J500">
        <v>8669.0830077999999</v>
      </c>
      <c r="L500" t="str">
        <f t="shared" si="59"/>
        <v>21NOV2022:19:00:00</v>
      </c>
      <c r="M500">
        <v>19</v>
      </c>
      <c r="N500">
        <f t="shared" si="60"/>
        <v>-806.7236327999999</v>
      </c>
      <c r="O500">
        <f t="shared" si="55"/>
        <v>-806.7236327999999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8.8466011555856348</v>
      </c>
    </row>
    <row r="501" spans="1:19" x14ac:dyDescent="0.3">
      <c r="A501" t="s">
        <v>550</v>
      </c>
      <c r="B501">
        <v>8917.4853516000003</v>
      </c>
      <c r="C501">
        <v>8374.1796875</v>
      </c>
      <c r="D501">
        <v>8965.84375</v>
      </c>
      <c r="E501">
        <v>8497.6582030999998</v>
      </c>
      <c r="F501">
        <v>8374.1796875</v>
      </c>
      <c r="G501">
        <v>8540.2001952999999</v>
      </c>
      <c r="H501">
        <v>8537.6601563000004</v>
      </c>
      <c r="I501">
        <v>9155.25</v>
      </c>
      <c r="J501">
        <v>8729.9296875</v>
      </c>
      <c r="L501" t="str">
        <f t="shared" si="59"/>
        <v>21NOV2022:20:00:00</v>
      </c>
      <c r="M501">
        <v>20</v>
      </c>
      <c r="N501">
        <f t="shared" si="60"/>
        <v>-543.30566410000029</v>
      </c>
      <c r="O501">
        <f t="shared" si="55"/>
        <v>-543.30566410000029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6.0925882429682812</v>
      </c>
    </row>
    <row r="502" spans="1:19" x14ac:dyDescent="0.3">
      <c r="A502" t="s">
        <v>551</v>
      </c>
      <c r="B502">
        <v>8693.7744141000003</v>
      </c>
      <c r="C502">
        <v>8308.0703125</v>
      </c>
      <c r="D502">
        <v>8832.7822266000003</v>
      </c>
      <c r="E502">
        <v>8411.2587891000003</v>
      </c>
      <c r="F502">
        <v>8308.0703125</v>
      </c>
      <c r="G502">
        <v>8466.9501952999999</v>
      </c>
      <c r="H502">
        <v>8496.5595702999999</v>
      </c>
      <c r="I502">
        <v>9035.6601563000004</v>
      </c>
      <c r="J502">
        <v>8649.5683594000002</v>
      </c>
      <c r="L502" t="str">
        <f t="shared" si="59"/>
        <v>21NOV2022:21:00:00</v>
      </c>
      <c r="M502">
        <v>21</v>
      </c>
      <c r="N502">
        <f t="shared" si="60"/>
        <v>-385.70410160000029</v>
      </c>
      <c r="O502">
        <f t="shared" si="55"/>
        <v>-385.70410160000029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4.4365552086841129</v>
      </c>
    </row>
    <row r="503" spans="1:19" x14ac:dyDescent="0.3">
      <c r="A503" t="s">
        <v>552</v>
      </c>
      <c r="B503">
        <v>8377.6191405999998</v>
      </c>
      <c r="C503">
        <v>8108.7402344000002</v>
      </c>
      <c r="D503">
        <v>8597.6552733999997</v>
      </c>
      <c r="E503">
        <v>8199.7265625</v>
      </c>
      <c r="F503">
        <v>8108.7402344000002</v>
      </c>
      <c r="G503">
        <v>8255.0097655999998</v>
      </c>
      <c r="H503">
        <v>8326.6396483999997</v>
      </c>
      <c r="I503">
        <v>8777.9697266000003</v>
      </c>
      <c r="J503">
        <v>8434.0126952999999</v>
      </c>
      <c r="L503" t="str">
        <f t="shared" si="59"/>
        <v>21NOV2022:22:00:00</v>
      </c>
      <c r="M503">
        <v>22</v>
      </c>
      <c r="N503">
        <f t="shared" si="60"/>
        <v>-268.87890619999962</v>
      </c>
      <c r="O503">
        <f t="shared" si="55"/>
        <v>-268.87890619999962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3.209490688075642</v>
      </c>
    </row>
    <row r="504" spans="1:19" x14ac:dyDescent="0.3">
      <c r="A504" t="s">
        <v>553</v>
      </c>
      <c r="B504">
        <v>7925.2011719000002</v>
      </c>
      <c r="C504">
        <v>7629.2001952999999</v>
      </c>
      <c r="D504">
        <v>8102.4638672000001</v>
      </c>
      <c r="E504">
        <v>7737.2446289</v>
      </c>
      <c r="F504">
        <v>7629.2001952999999</v>
      </c>
      <c r="G504">
        <v>7777.1601563000004</v>
      </c>
      <c r="H504">
        <v>7883.4501952999999</v>
      </c>
      <c r="I504">
        <v>8214.3095702999999</v>
      </c>
      <c r="J504">
        <v>7934.5410155999998</v>
      </c>
      <c r="L504" t="str">
        <f t="shared" si="59"/>
        <v>21NOV2022:23:00:00</v>
      </c>
      <c r="M504">
        <v>23</v>
      </c>
      <c r="N504">
        <f t="shared" si="60"/>
        <v>-296.00097660000029</v>
      </c>
      <c r="O504">
        <f t="shared" si="55"/>
        <v>-296.00097660000029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3.7349332866087557</v>
      </c>
    </row>
    <row r="505" spans="1:19" x14ac:dyDescent="0.3">
      <c r="A505" t="s">
        <v>554</v>
      </c>
      <c r="B505">
        <v>7469.7846680000002</v>
      </c>
      <c r="C505">
        <v>7163.5400391000003</v>
      </c>
      <c r="D505">
        <v>7612.6254883000001</v>
      </c>
      <c r="E505">
        <v>7220.9013672000001</v>
      </c>
      <c r="F505">
        <v>7163.5400391000003</v>
      </c>
      <c r="G505">
        <v>7314.5297852000003</v>
      </c>
      <c r="H505">
        <v>7455.2998047000001</v>
      </c>
      <c r="I505">
        <v>7684.7900391000003</v>
      </c>
      <c r="J505">
        <v>7456.6650391000003</v>
      </c>
      <c r="L505" t="str">
        <f t="shared" si="59"/>
        <v>22NOV2022:00:00:00</v>
      </c>
      <c r="M505">
        <v>24</v>
      </c>
      <c r="N505">
        <f t="shared" si="60"/>
        <v>-306.24462889999995</v>
      </c>
      <c r="O505">
        <f t="shared" si="55"/>
        <v>-306.24462889999995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4.0997785413002479</v>
      </c>
    </row>
    <row r="506" spans="1:19" x14ac:dyDescent="0.3">
      <c r="A506" t="s">
        <v>555</v>
      </c>
      <c r="B506">
        <v>7187.6098633000001</v>
      </c>
      <c r="C506">
        <v>7370.7299805000002</v>
      </c>
      <c r="D506">
        <v>7349.5766602000003</v>
      </c>
      <c r="E506">
        <v>6947.5849608999997</v>
      </c>
      <c r="F506">
        <v>6949.9199219000002</v>
      </c>
      <c r="G506">
        <v>7058.9301758000001</v>
      </c>
      <c r="H506">
        <v>7370.7299805000002</v>
      </c>
      <c r="I506">
        <v>7154.3198241999999</v>
      </c>
      <c r="J506">
        <v>7153.9150391000003</v>
      </c>
      <c r="L506" t="str">
        <f t="shared" si="59"/>
        <v>22NOV2022:01:00:00</v>
      </c>
      <c r="M506">
        <v>1</v>
      </c>
      <c r="N506">
        <f t="shared" si="60"/>
        <v>183.1201172000001</v>
      </c>
      <c r="O506" t="str">
        <f t="shared" si="55"/>
        <v/>
      </c>
      <c r="P506">
        <f t="shared" si="56"/>
        <v>183.1201172000001</v>
      </c>
      <c r="Q506" t="str">
        <f t="shared" si="57"/>
        <v/>
      </c>
      <c r="R506">
        <f t="shared" si="58"/>
        <v>1</v>
      </c>
      <c r="S506">
        <f t="shared" si="61"/>
        <v>2.5477192096222843</v>
      </c>
    </row>
    <row r="507" spans="1:19" x14ac:dyDescent="0.3">
      <c r="A507" t="s">
        <v>556</v>
      </c>
      <c r="B507">
        <v>6993.7856444999998</v>
      </c>
      <c r="C507">
        <v>7119.9101563000004</v>
      </c>
      <c r="D507">
        <v>7168.2338866999999</v>
      </c>
      <c r="E507">
        <v>6745.5854491999999</v>
      </c>
      <c r="F507">
        <v>6664.4399414</v>
      </c>
      <c r="G507">
        <v>6772.8300780999998</v>
      </c>
      <c r="H507">
        <v>7119.9101563000004</v>
      </c>
      <c r="I507">
        <v>6853.8198241999999</v>
      </c>
      <c r="J507">
        <v>6871.6879883000001</v>
      </c>
      <c r="L507" t="str">
        <f t="shared" si="59"/>
        <v>22NOV2022:02:00:00</v>
      </c>
      <c r="M507">
        <v>2</v>
      </c>
      <c r="N507">
        <f t="shared" si="60"/>
        <v>126.12451180000062</v>
      </c>
      <c r="O507" t="str">
        <f t="shared" si="55"/>
        <v/>
      </c>
      <c r="P507">
        <f t="shared" si="56"/>
        <v>126.12451180000062</v>
      </c>
      <c r="Q507" t="str">
        <f t="shared" si="57"/>
        <v/>
      </c>
      <c r="R507">
        <f t="shared" si="58"/>
        <v>1</v>
      </c>
      <c r="S507">
        <f t="shared" si="61"/>
        <v>1.8033797175237491</v>
      </c>
    </row>
    <row r="508" spans="1:19" x14ac:dyDescent="0.3">
      <c r="A508" t="s">
        <v>557</v>
      </c>
      <c r="B508">
        <v>6903.6113280999998</v>
      </c>
      <c r="C508">
        <v>6964.4101563000004</v>
      </c>
      <c r="D508">
        <v>7083.3388672000001</v>
      </c>
      <c r="E508">
        <v>6695.5629883000001</v>
      </c>
      <c r="F508">
        <v>6477.8500977000003</v>
      </c>
      <c r="G508">
        <v>6588.2700194999998</v>
      </c>
      <c r="H508">
        <v>6964.4101563000004</v>
      </c>
      <c r="I508">
        <v>6663.4101563000004</v>
      </c>
      <c r="J508">
        <v>6692.0410155999998</v>
      </c>
      <c r="L508" t="str">
        <f t="shared" si="59"/>
        <v>22NOV2022:03:00:00</v>
      </c>
      <c r="M508">
        <v>3</v>
      </c>
      <c r="N508">
        <f t="shared" si="60"/>
        <v>60.798828200000571</v>
      </c>
      <c r="O508" t="str">
        <f t="shared" si="55"/>
        <v/>
      </c>
      <c r="P508">
        <f t="shared" si="56"/>
        <v>60.798828200000571</v>
      </c>
      <c r="Q508" t="str">
        <f t="shared" si="57"/>
        <v/>
      </c>
      <c r="R508">
        <f t="shared" si="58"/>
        <v>1</v>
      </c>
      <c r="S508">
        <f t="shared" si="61"/>
        <v>0.88068150581608018</v>
      </c>
    </row>
    <row r="509" spans="1:19" x14ac:dyDescent="0.3">
      <c r="A509" t="s">
        <v>558</v>
      </c>
      <c r="B509">
        <v>6840.8950194999998</v>
      </c>
      <c r="C509">
        <v>7021.9199219000002</v>
      </c>
      <c r="D509">
        <v>7090.4082030999998</v>
      </c>
      <c r="E509">
        <v>6705.59375</v>
      </c>
      <c r="F509">
        <v>6489.8398438000004</v>
      </c>
      <c r="G509">
        <v>6606.0400391000003</v>
      </c>
      <c r="H509">
        <v>7021.9199219000002</v>
      </c>
      <c r="I509">
        <v>6681.2099608999997</v>
      </c>
      <c r="J509">
        <v>6718.8891602000003</v>
      </c>
      <c r="L509" t="str">
        <f t="shared" si="59"/>
        <v>22NOV2022:04:00:00</v>
      </c>
      <c r="M509">
        <v>4</v>
      </c>
      <c r="N509">
        <f t="shared" si="60"/>
        <v>181.02490240000043</v>
      </c>
      <c r="O509" t="str">
        <f t="shared" si="55"/>
        <v/>
      </c>
      <c r="P509">
        <f t="shared" si="56"/>
        <v>181.02490240000043</v>
      </c>
      <c r="Q509" t="str">
        <f t="shared" si="57"/>
        <v/>
      </c>
      <c r="R509">
        <f t="shared" si="58"/>
        <v>1</v>
      </c>
      <c r="S509">
        <f t="shared" si="61"/>
        <v>2.64621664100952</v>
      </c>
    </row>
    <row r="510" spans="1:19" x14ac:dyDescent="0.3">
      <c r="A510" t="s">
        <v>559</v>
      </c>
      <c r="B510">
        <v>7040.2143555000002</v>
      </c>
      <c r="C510">
        <v>7209.2202147999997</v>
      </c>
      <c r="D510">
        <v>7263.9960938000004</v>
      </c>
      <c r="E510">
        <v>6899.2998047000001</v>
      </c>
      <c r="F510">
        <v>6626.8999022999997</v>
      </c>
      <c r="G510">
        <v>6770.1899414</v>
      </c>
      <c r="H510">
        <v>7209.2202147999997</v>
      </c>
      <c r="I510">
        <v>6831.8100586</v>
      </c>
      <c r="J510">
        <v>6880.0214844000002</v>
      </c>
      <c r="L510" t="str">
        <f t="shared" si="59"/>
        <v>22NOV2022:05:00:00</v>
      </c>
      <c r="M510">
        <v>5</v>
      </c>
      <c r="N510">
        <f t="shared" si="60"/>
        <v>169.00585929999943</v>
      </c>
      <c r="O510" t="str">
        <f t="shared" si="55"/>
        <v/>
      </c>
      <c r="P510">
        <f t="shared" si="56"/>
        <v>169.00585929999943</v>
      </c>
      <c r="Q510" t="str">
        <f t="shared" si="57"/>
        <v/>
      </c>
      <c r="R510">
        <f t="shared" si="58"/>
        <v>1</v>
      </c>
      <c r="S510">
        <f t="shared" si="61"/>
        <v>2.4005783171639883</v>
      </c>
    </row>
    <row r="511" spans="1:19" x14ac:dyDescent="0.3">
      <c r="A511" t="s">
        <v>560</v>
      </c>
      <c r="B511">
        <v>7382.703125</v>
      </c>
      <c r="C511">
        <v>7626.0800780999998</v>
      </c>
      <c r="D511">
        <v>7633.9907227000003</v>
      </c>
      <c r="E511">
        <v>7255.2324219000002</v>
      </c>
      <c r="F511">
        <v>7013.3999022999997</v>
      </c>
      <c r="G511">
        <v>7174.2001952999999</v>
      </c>
      <c r="H511">
        <v>7626.0800780999998</v>
      </c>
      <c r="I511">
        <v>7243.6201172000001</v>
      </c>
      <c r="J511">
        <v>7287.3471680000002</v>
      </c>
      <c r="L511" t="str">
        <f t="shared" si="59"/>
        <v>22NOV2022:06:00:00</v>
      </c>
      <c r="M511">
        <v>6</v>
      </c>
      <c r="N511">
        <f t="shared" si="60"/>
        <v>243.37695309999981</v>
      </c>
      <c r="O511" t="str">
        <f t="shared" si="55"/>
        <v/>
      </c>
      <c r="P511">
        <f t="shared" si="56"/>
        <v>243.37695309999981</v>
      </c>
      <c r="Q511" t="str">
        <f t="shared" si="57"/>
        <v/>
      </c>
      <c r="R511">
        <f t="shared" si="58"/>
        <v>1</v>
      </c>
      <c r="S511">
        <f t="shared" si="61"/>
        <v>3.2965832294658304</v>
      </c>
    </row>
    <row r="512" spans="1:19" x14ac:dyDescent="0.3">
      <c r="A512" t="s">
        <v>561</v>
      </c>
      <c r="B512">
        <v>7813.1450194999998</v>
      </c>
      <c r="C512">
        <v>8263.0703125</v>
      </c>
      <c r="D512">
        <v>8285.4912108999997</v>
      </c>
      <c r="E512">
        <v>7872.8105469000002</v>
      </c>
      <c r="F512">
        <v>7632.0200194999998</v>
      </c>
      <c r="G512">
        <v>7828.2299805000002</v>
      </c>
      <c r="H512">
        <v>8263.0703125</v>
      </c>
      <c r="I512">
        <v>7902.7099608999997</v>
      </c>
      <c r="J512">
        <v>7933.5761719000002</v>
      </c>
      <c r="L512" t="str">
        <f t="shared" si="59"/>
        <v>22NOV2022:07:00:00</v>
      </c>
      <c r="M512">
        <v>7</v>
      </c>
      <c r="N512">
        <f t="shared" si="60"/>
        <v>449.92529300000024</v>
      </c>
      <c r="O512" t="str">
        <f t="shared" si="55"/>
        <v/>
      </c>
      <c r="P512">
        <f t="shared" si="56"/>
        <v>449.92529300000024</v>
      </c>
      <c r="Q512" t="str">
        <f t="shared" si="57"/>
        <v/>
      </c>
      <c r="R512">
        <f t="shared" si="58"/>
        <v>1</v>
      </c>
      <c r="S512">
        <f t="shared" si="61"/>
        <v>5.7585683086270567</v>
      </c>
    </row>
    <row r="513" spans="1:19" x14ac:dyDescent="0.3">
      <c r="A513" t="s">
        <v>562</v>
      </c>
      <c r="B513">
        <v>8152.5083008000001</v>
      </c>
      <c r="C513">
        <v>8576.2197266000003</v>
      </c>
      <c r="D513">
        <v>8620.0722655999998</v>
      </c>
      <c r="E513">
        <v>8276.1679688000004</v>
      </c>
      <c r="F513">
        <v>7924.5600586</v>
      </c>
      <c r="G513">
        <v>8137.7998047000001</v>
      </c>
      <c r="H513">
        <v>8576.2197266000003</v>
      </c>
      <c r="I513">
        <v>8214.0498047000001</v>
      </c>
      <c r="J513">
        <v>8242.1064452999999</v>
      </c>
      <c r="L513" t="str">
        <f t="shared" si="59"/>
        <v>22NOV2022:08:00:00</v>
      </c>
      <c r="M513">
        <v>8</v>
      </c>
      <c r="N513">
        <f t="shared" si="60"/>
        <v>423.71142580000014</v>
      </c>
      <c r="O513" t="str">
        <f t="shared" si="55"/>
        <v/>
      </c>
      <c r="P513">
        <f t="shared" si="56"/>
        <v>423.71142580000014</v>
      </c>
      <c r="Q513" t="str">
        <f t="shared" si="57"/>
        <v/>
      </c>
      <c r="R513">
        <f t="shared" si="58"/>
        <v>1</v>
      </c>
      <c r="S513">
        <f t="shared" si="61"/>
        <v>5.1973136385328385</v>
      </c>
    </row>
    <row r="514" spans="1:19" x14ac:dyDescent="0.3">
      <c r="A514" t="s">
        <v>563</v>
      </c>
      <c r="B514">
        <v>8231.7880858999997</v>
      </c>
      <c r="C514">
        <v>8564.7802733999997</v>
      </c>
      <c r="D514">
        <v>8543.3388672000001</v>
      </c>
      <c r="E514">
        <v>8260.6884766000003</v>
      </c>
      <c r="F514">
        <v>7951.3798827999999</v>
      </c>
      <c r="G514">
        <v>8140.6899414</v>
      </c>
      <c r="H514">
        <v>8564.7802733999997</v>
      </c>
      <c r="I514">
        <v>8236.3300780999998</v>
      </c>
      <c r="J514">
        <v>8251.7900391000003</v>
      </c>
      <c r="L514" t="str">
        <f t="shared" si="59"/>
        <v>22NOV2022:09:00:00</v>
      </c>
      <c r="M514">
        <v>9</v>
      </c>
      <c r="N514">
        <f t="shared" si="60"/>
        <v>332.9921875</v>
      </c>
      <c r="O514" t="str">
        <f t="shared" si="55"/>
        <v/>
      </c>
      <c r="P514">
        <f t="shared" si="56"/>
        <v>332.9921875</v>
      </c>
      <c r="Q514" t="str">
        <f t="shared" si="57"/>
        <v/>
      </c>
      <c r="R514">
        <f t="shared" si="58"/>
        <v>1</v>
      </c>
      <c r="S514">
        <f t="shared" si="61"/>
        <v>4.0451987347727405</v>
      </c>
    </row>
    <row r="515" spans="1:19" x14ac:dyDescent="0.3">
      <c r="A515" t="s">
        <v>564</v>
      </c>
      <c r="B515">
        <v>8184.4243164</v>
      </c>
      <c r="C515">
        <v>8430.4199219000002</v>
      </c>
      <c r="D515">
        <v>8411.9697266000003</v>
      </c>
      <c r="E515">
        <v>8169.3149414</v>
      </c>
      <c r="F515">
        <v>7942.2797852000003</v>
      </c>
      <c r="G515">
        <v>8087.2202147999997</v>
      </c>
      <c r="H515">
        <v>8430.4199219000002</v>
      </c>
      <c r="I515">
        <v>8210.4804688000004</v>
      </c>
      <c r="J515">
        <v>8194.4199219000002</v>
      </c>
      <c r="L515" t="str">
        <f t="shared" si="59"/>
        <v>22NOV2022:10:00:00</v>
      </c>
      <c r="M515">
        <v>10</v>
      </c>
      <c r="N515">
        <f t="shared" si="60"/>
        <v>245.99560550000024</v>
      </c>
      <c r="O515" t="str">
        <f t="shared" ref="O515:O578" si="62">IF(N515&lt;0,N515,"")</f>
        <v/>
      </c>
      <c r="P515">
        <f t="shared" ref="P515:P578" si="63">IF(N515&gt;0,N515,"")</f>
        <v>245.99560550000024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3.0056555719755722</v>
      </c>
    </row>
    <row r="516" spans="1:19" x14ac:dyDescent="0.3">
      <c r="A516" t="s">
        <v>565</v>
      </c>
      <c r="B516">
        <v>8095.8305664</v>
      </c>
      <c r="C516">
        <v>8247.2597655999998</v>
      </c>
      <c r="D516">
        <v>8135.9814452999999</v>
      </c>
      <c r="E516">
        <v>7890.5673827999999</v>
      </c>
      <c r="F516">
        <v>7895.6000977000003</v>
      </c>
      <c r="G516">
        <v>8003.9399414</v>
      </c>
      <c r="H516">
        <v>8247.2597655999998</v>
      </c>
      <c r="I516">
        <v>8135.1000977000003</v>
      </c>
      <c r="J516">
        <v>8094.4248047000001</v>
      </c>
      <c r="L516" t="str">
        <f t="shared" ref="L516:L579" si="66">A516</f>
        <v>22NOV2022:11:00:00</v>
      </c>
      <c r="M516">
        <v>11</v>
      </c>
      <c r="N516">
        <f t="shared" ref="N516:N579" si="67">C516-B516</f>
        <v>151.42919919999986</v>
      </c>
      <c r="O516" t="str">
        <f t="shared" si="62"/>
        <v/>
      </c>
      <c r="P516">
        <f t="shared" si="63"/>
        <v>151.42919919999986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1.8704590956791278</v>
      </c>
    </row>
    <row r="517" spans="1:19" x14ac:dyDescent="0.3">
      <c r="A517" t="s">
        <v>566</v>
      </c>
      <c r="B517">
        <v>7902.6713866999999</v>
      </c>
      <c r="C517">
        <v>8039.1401366999999</v>
      </c>
      <c r="D517">
        <v>7820.4912108999997</v>
      </c>
      <c r="E517">
        <v>7509.4199219000002</v>
      </c>
      <c r="F517">
        <v>7809.4799805000002</v>
      </c>
      <c r="G517">
        <v>7898.6201172000001</v>
      </c>
      <c r="H517">
        <v>8039.1401366999999</v>
      </c>
      <c r="I517">
        <v>8017.2001952999999</v>
      </c>
      <c r="J517">
        <v>7961.8823241999999</v>
      </c>
      <c r="L517" t="str">
        <f t="shared" si="66"/>
        <v>22NOV2022:12:00:00</v>
      </c>
      <c r="M517">
        <v>12</v>
      </c>
      <c r="N517">
        <f t="shared" si="67"/>
        <v>136.46875</v>
      </c>
      <c r="O517" t="str">
        <f t="shared" si="62"/>
        <v/>
      </c>
      <c r="P517">
        <f t="shared" si="63"/>
        <v>136.46875</v>
      </c>
      <c r="Q517" t="str">
        <f t="shared" si="64"/>
        <v/>
      </c>
      <c r="R517">
        <f t="shared" si="65"/>
        <v>1</v>
      </c>
      <c r="S517">
        <f t="shared" si="68"/>
        <v>1.7268685906600332</v>
      </c>
    </row>
    <row r="518" spans="1:19" x14ac:dyDescent="0.3">
      <c r="A518" t="s">
        <v>567</v>
      </c>
      <c r="B518">
        <v>7796.7587891000003</v>
      </c>
      <c r="C518">
        <v>7835.5</v>
      </c>
      <c r="D518">
        <v>7581.7094727000003</v>
      </c>
      <c r="E518">
        <v>7188.7177733999997</v>
      </c>
      <c r="F518">
        <v>7720.4799805000002</v>
      </c>
      <c r="G518">
        <v>7792.1899414</v>
      </c>
      <c r="H518">
        <v>7835.5</v>
      </c>
      <c r="I518">
        <v>7906.3100586</v>
      </c>
      <c r="J518">
        <v>7832.203125</v>
      </c>
      <c r="L518" t="str">
        <f t="shared" si="66"/>
        <v>22NOV2022:13:00:00</v>
      </c>
      <c r="M518">
        <v>13</v>
      </c>
      <c r="N518">
        <f t="shared" si="67"/>
        <v>38.741210899999714</v>
      </c>
      <c r="O518" t="str">
        <f t="shared" si="62"/>
        <v/>
      </c>
      <c r="P518">
        <f t="shared" si="63"/>
        <v>38.741210899999714</v>
      </c>
      <c r="Q518" t="str">
        <f t="shared" si="64"/>
        <v/>
      </c>
      <c r="R518">
        <f t="shared" si="65"/>
        <v>1</v>
      </c>
      <c r="S518">
        <f t="shared" si="68"/>
        <v>0.49688866807269422</v>
      </c>
    </row>
    <row r="519" spans="1:19" x14ac:dyDescent="0.3">
      <c r="A519" t="s">
        <v>568</v>
      </c>
      <c r="B519">
        <v>7712.6054688000004</v>
      </c>
      <c r="C519">
        <v>7618.7597655999998</v>
      </c>
      <c r="D519">
        <v>7469.6044922000001</v>
      </c>
      <c r="E519">
        <v>7045.7387694999998</v>
      </c>
      <c r="F519">
        <v>7583.2001952999999</v>
      </c>
      <c r="G519">
        <v>7632.5898438000004</v>
      </c>
      <c r="H519">
        <v>7618.7597655999998</v>
      </c>
      <c r="I519">
        <v>7769.0698241999999</v>
      </c>
      <c r="J519">
        <v>7669.4916991999999</v>
      </c>
      <c r="L519" t="str">
        <f t="shared" si="66"/>
        <v>22NOV2022:14:00:00</v>
      </c>
      <c r="M519">
        <v>14</v>
      </c>
      <c r="N519">
        <f t="shared" si="67"/>
        <v>-93.845703200000571</v>
      </c>
      <c r="O519">
        <f t="shared" si="62"/>
        <v>-93.845703200000571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1.2167834019208812</v>
      </c>
    </row>
    <row r="520" spans="1:19" x14ac:dyDescent="0.3">
      <c r="A520" t="s">
        <v>569</v>
      </c>
      <c r="B520">
        <v>7569.0014647999997</v>
      </c>
      <c r="C520">
        <v>7393.1000977000003</v>
      </c>
      <c r="D520">
        <v>7376.0541991999999</v>
      </c>
      <c r="E520">
        <v>6949.4863280999998</v>
      </c>
      <c r="F520">
        <v>7413.7299805000002</v>
      </c>
      <c r="G520">
        <v>7451.9301758000001</v>
      </c>
      <c r="H520">
        <v>7393.1000977000003</v>
      </c>
      <c r="I520">
        <v>7601.7001952999999</v>
      </c>
      <c r="J520">
        <v>7483.9121094000002</v>
      </c>
      <c r="L520" t="str">
        <f t="shared" si="66"/>
        <v>22NOV2022:15:00:00</v>
      </c>
      <c r="M520">
        <v>15</v>
      </c>
      <c r="N520">
        <f t="shared" si="67"/>
        <v>-175.90136709999933</v>
      </c>
      <c r="O520">
        <f t="shared" si="62"/>
        <v>-175.90136709999933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2.3239705781276037</v>
      </c>
    </row>
    <row r="521" spans="1:19" x14ac:dyDescent="0.3">
      <c r="A521" t="s">
        <v>570</v>
      </c>
      <c r="B521">
        <v>7513.0034180000002</v>
      </c>
      <c r="C521">
        <v>7246.6699219000002</v>
      </c>
      <c r="D521">
        <v>7364.4169922000001</v>
      </c>
      <c r="E521">
        <v>6860.8149414</v>
      </c>
      <c r="F521">
        <v>7279.0097655999998</v>
      </c>
      <c r="G521">
        <v>7314.1801758000001</v>
      </c>
      <c r="H521">
        <v>7246.6699219000002</v>
      </c>
      <c r="I521">
        <v>7478.5097655999998</v>
      </c>
      <c r="J521">
        <v>7349.5419922000001</v>
      </c>
      <c r="L521" t="str">
        <f t="shared" si="66"/>
        <v>22NOV2022:16:00:00</v>
      </c>
      <c r="M521">
        <v>16</v>
      </c>
      <c r="N521">
        <f t="shared" si="67"/>
        <v>-266.33349610000005</v>
      </c>
      <c r="O521">
        <f t="shared" si="62"/>
        <v>-266.33349610000005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3.5449670562095843</v>
      </c>
    </row>
    <row r="522" spans="1:19" x14ac:dyDescent="0.3">
      <c r="A522" t="s">
        <v>571</v>
      </c>
      <c r="B522">
        <v>7629.0541991999999</v>
      </c>
      <c r="C522">
        <v>7285.8100586</v>
      </c>
      <c r="D522">
        <v>7473.5556641000003</v>
      </c>
      <c r="E522">
        <v>7033.8818358999997</v>
      </c>
      <c r="F522">
        <v>7289.4599608999997</v>
      </c>
      <c r="G522">
        <v>7321.9101563000004</v>
      </c>
      <c r="H522">
        <v>7285.8100586</v>
      </c>
      <c r="I522">
        <v>7516.2900391000003</v>
      </c>
      <c r="J522">
        <v>7376.0507813000004</v>
      </c>
      <c r="L522" t="str">
        <f t="shared" si="66"/>
        <v>22NOV2022:17:00:00</v>
      </c>
      <c r="M522">
        <v>17</v>
      </c>
      <c r="N522">
        <f t="shared" si="67"/>
        <v>-343.24414059999981</v>
      </c>
      <c r="O522">
        <f t="shared" si="62"/>
        <v>-343.24414059999981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4.4991702986720581</v>
      </c>
    </row>
    <row r="523" spans="1:19" x14ac:dyDescent="0.3">
      <c r="A523" t="s">
        <v>572</v>
      </c>
      <c r="B523">
        <v>7878.9116211</v>
      </c>
      <c r="C523">
        <v>7539.5297852000003</v>
      </c>
      <c r="D523">
        <v>7740.9995116999999</v>
      </c>
      <c r="E523">
        <v>7288.9628905999998</v>
      </c>
      <c r="F523">
        <v>7501.5898438000004</v>
      </c>
      <c r="G523">
        <v>7533.4902344000002</v>
      </c>
      <c r="H523">
        <v>7539.5297852000003</v>
      </c>
      <c r="I523">
        <v>7756.8100586</v>
      </c>
      <c r="J523">
        <v>7608.3769530999998</v>
      </c>
      <c r="L523" t="str">
        <f t="shared" si="66"/>
        <v>22NOV2022:18:00:00</v>
      </c>
      <c r="M523">
        <v>18</v>
      </c>
      <c r="N523">
        <f t="shared" si="67"/>
        <v>-339.38183589999971</v>
      </c>
      <c r="O523">
        <f t="shared" si="62"/>
        <v>-339.38183589999971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4.3074710343383389</v>
      </c>
    </row>
    <row r="524" spans="1:19" x14ac:dyDescent="0.3">
      <c r="A524" t="s">
        <v>573</v>
      </c>
      <c r="B524">
        <v>8052.7036133000001</v>
      </c>
      <c r="C524">
        <v>7918.7001952999999</v>
      </c>
      <c r="D524">
        <v>7923.4814452999999</v>
      </c>
      <c r="E524">
        <v>7485.2109375</v>
      </c>
      <c r="F524">
        <v>7881.7402344000002</v>
      </c>
      <c r="G524">
        <v>7926.9902344000002</v>
      </c>
      <c r="H524">
        <v>7918.7001952999999</v>
      </c>
      <c r="I524">
        <v>8119.3198241999999</v>
      </c>
      <c r="J524">
        <v>7985.4453125</v>
      </c>
      <c r="L524" t="str">
        <f t="shared" si="66"/>
        <v>22NOV2022:19:00:00</v>
      </c>
      <c r="M524">
        <v>19</v>
      </c>
      <c r="N524">
        <f t="shared" si="67"/>
        <v>-134.00341800000024</v>
      </c>
      <c r="O524">
        <f t="shared" si="62"/>
        <v>-134.00341800000024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1.6640798474027731</v>
      </c>
    </row>
    <row r="525" spans="1:19" x14ac:dyDescent="0.3">
      <c r="A525" t="s">
        <v>574</v>
      </c>
      <c r="B525">
        <v>7940.7714844000002</v>
      </c>
      <c r="C525">
        <v>7982.1000977000003</v>
      </c>
      <c r="D525">
        <v>7899.1865233999997</v>
      </c>
      <c r="E525">
        <v>7381.6757813000004</v>
      </c>
      <c r="F525">
        <v>7916.4101563000004</v>
      </c>
      <c r="G525">
        <v>7960.4599608999997</v>
      </c>
      <c r="H525">
        <v>7982.1000977000003</v>
      </c>
      <c r="I525">
        <v>8140.4399414</v>
      </c>
      <c r="J525">
        <v>8022.2558594000002</v>
      </c>
      <c r="L525" t="str">
        <f t="shared" si="66"/>
        <v>22NOV2022:20:00:00</v>
      </c>
      <c r="M525">
        <v>20</v>
      </c>
      <c r="N525">
        <f t="shared" si="67"/>
        <v>41.328613300000143</v>
      </c>
      <c r="O525" t="str">
        <f t="shared" si="62"/>
        <v/>
      </c>
      <c r="P525">
        <f t="shared" si="63"/>
        <v>41.328613300000143</v>
      </c>
      <c r="Q525" t="str">
        <f t="shared" si="64"/>
        <v/>
      </c>
      <c r="R525">
        <f t="shared" si="65"/>
        <v>1</v>
      </c>
      <c r="S525">
        <f t="shared" si="68"/>
        <v>0.52046093230603652</v>
      </c>
    </row>
    <row r="526" spans="1:19" x14ac:dyDescent="0.3">
      <c r="A526" t="s">
        <v>575</v>
      </c>
      <c r="B526">
        <v>7798.7749022999997</v>
      </c>
      <c r="C526">
        <v>7916.1699219000002</v>
      </c>
      <c r="D526">
        <v>7798.5854491999999</v>
      </c>
      <c r="E526">
        <v>7205.4873047000001</v>
      </c>
      <c r="F526">
        <v>7821.6298827999999</v>
      </c>
      <c r="G526">
        <v>7860.3398438000004</v>
      </c>
      <c r="H526">
        <v>7916.1699219000002</v>
      </c>
      <c r="I526">
        <v>8037.8100586</v>
      </c>
      <c r="J526">
        <v>7930.6054688000004</v>
      </c>
      <c r="L526" t="str">
        <f t="shared" si="66"/>
        <v>22NOV2022:21:00:00</v>
      </c>
      <c r="M526">
        <v>21</v>
      </c>
      <c r="N526">
        <f t="shared" si="67"/>
        <v>117.39501960000052</v>
      </c>
      <c r="O526" t="str">
        <f t="shared" si="62"/>
        <v/>
      </c>
      <c r="P526">
        <f t="shared" si="63"/>
        <v>117.39501960000052</v>
      </c>
      <c r="Q526" t="str">
        <f t="shared" si="64"/>
        <v/>
      </c>
      <c r="R526">
        <f t="shared" si="65"/>
        <v>1</v>
      </c>
      <c r="S526">
        <f t="shared" si="68"/>
        <v>1.5053007821187225</v>
      </c>
    </row>
    <row r="527" spans="1:19" x14ac:dyDescent="0.3">
      <c r="A527" t="s">
        <v>576</v>
      </c>
      <c r="B527">
        <v>7546.8310547000001</v>
      </c>
      <c r="C527">
        <v>7738.8701172000001</v>
      </c>
      <c r="D527">
        <v>7543.9096680000002</v>
      </c>
      <c r="E527">
        <v>6922.6552733999997</v>
      </c>
      <c r="F527">
        <v>7620.1899414</v>
      </c>
      <c r="G527">
        <v>7648.3300780999998</v>
      </c>
      <c r="H527">
        <v>7738.8701172000001</v>
      </c>
      <c r="I527">
        <v>7813.4599608999997</v>
      </c>
      <c r="J527">
        <v>7724.5395508000001</v>
      </c>
      <c r="L527" t="str">
        <f t="shared" si="66"/>
        <v>22NOV2022:22:00:00</v>
      </c>
      <c r="M527">
        <v>22</v>
      </c>
      <c r="N527">
        <f t="shared" si="67"/>
        <v>192.0390625</v>
      </c>
      <c r="O527" t="str">
        <f t="shared" si="62"/>
        <v/>
      </c>
      <c r="P527">
        <f t="shared" si="63"/>
        <v>192.0390625</v>
      </c>
      <c r="Q527" t="str">
        <f t="shared" si="64"/>
        <v/>
      </c>
      <c r="R527">
        <f t="shared" si="65"/>
        <v>1</v>
      </c>
      <c r="S527">
        <f t="shared" si="68"/>
        <v>2.5446317945649826</v>
      </c>
    </row>
    <row r="528" spans="1:19" x14ac:dyDescent="0.3">
      <c r="A528" t="s">
        <v>577</v>
      </c>
      <c r="B528">
        <v>7171.7602539</v>
      </c>
      <c r="C528">
        <v>7346.3500977000003</v>
      </c>
      <c r="D528">
        <v>7070.2001952999999</v>
      </c>
      <c r="E528">
        <v>6520.8745116999999</v>
      </c>
      <c r="F528">
        <v>7174.1000977000003</v>
      </c>
      <c r="G528">
        <v>7217.5600586</v>
      </c>
      <c r="H528">
        <v>7346.3500977000003</v>
      </c>
      <c r="I528">
        <v>7370.2299805000002</v>
      </c>
      <c r="J528">
        <v>7296.6733397999997</v>
      </c>
      <c r="L528" t="str">
        <f t="shared" si="66"/>
        <v>22NOV2022:23:00:00</v>
      </c>
      <c r="M528">
        <v>23</v>
      </c>
      <c r="N528">
        <f t="shared" si="67"/>
        <v>174.58984380000038</v>
      </c>
      <c r="O528" t="str">
        <f t="shared" si="62"/>
        <v/>
      </c>
      <c r="P528">
        <f t="shared" si="63"/>
        <v>174.58984380000038</v>
      </c>
      <c r="Q528" t="str">
        <f t="shared" si="64"/>
        <v/>
      </c>
      <c r="R528">
        <f t="shared" si="65"/>
        <v>1</v>
      </c>
      <c r="S528">
        <f t="shared" si="68"/>
        <v>2.4344071416087636</v>
      </c>
    </row>
    <row r="529" spans="1:19" x14ac:dyDescent="0.3">
      <c r="A529" t="s">
        <v>578</v>
      </c>
      <c r="B529">
        <v>6801.8349608999997</v>
      </c>
      <c r="C529">
        <v>6989.2900391000003</v>
      </c>
      <c r="D529">
        <v>6633.0566405999998</v>
      </c>
      <c r="E529">
        <v>6148.0859375</v>
      </c>
      <c r="F529">
        <v>6760.75</v>
      </c>
      <c r="G529">
        <v>6822.4101563000004</v>
      </c>
      <c r="H529">
        <v>6989.2900391000003</v>
      </c>
      <c r="I529">
        <v>6960.7597655999998</v>
      </c>
      <c r="J529">
        <v>6903.3037108999997</v>
      </c>
      <c r="L529" t="str">
        <f t="shared" si="66"/>
        <v>23NOV2022:00:00:00</v>
      </c>
      <c r="M529">
        <v>24</v>
      </c>
      <c r="N529">
        <f t="shared" si="67"/>
        <v>187.45507820000057</v>
      </c>
      <c r="O529" t="str">
        <f t="shared" si="62"/>
        <v/>
      </c>
      <c r="P529">
        <f t="shared" si="63"/>
        <v>187.45507820000057</v>
      </c>
      <c r="Q529" t="str">
        <f t="shared" si="64"/>
        <v/>
      </c>
      <c r="R529">
        <f t="shared" si="65"/>
        <v>1</v>
      </c>
      <c r="S529">
        <f t="shared" si="68"/>
        <v>2.7559486414706695</v>
      </c>
    </row>
    <row r="530" spans="1:19" x14ac:dyDescent="0.3">
      <c r="A530" t="s">
        <v>579</v>
      </c>
      <c r="B530">
        <v>6484.7314452999999</v>
      </c>
      <c r="C530">
        <v>6797.8701172000001</v>
      </c>
      <c r="D530">
        <v>6388.7133789</v>
      </c>
      <c r="E530">
        <v>6051.8105469000002</v>
      </c>
      <c r="F530">
        <v>6614.3198241999999</v>
      </c>
      <c r="G530">
        <v>6716.0200194999998</v>
      </c>
      <c r="H530">
        <v>6797.8701172000001</v>
      </c>
      <c r="I530">
        <v>6614.3198241999999</v>
      </c>
      <c r="J530">
        <v>6685.6328125</v>
      </c>
      <c r="L530" t="str">
        <f t="shared" si="66"/>
        <v>23NOV2022:01:00:00</v>
      </c>
      <c r="M530">
        <v>1</v>
      </c>
      <c r="N530">
        <f t="shared" si="67"/>
        <v>313.13867190000019</v>
      </c>
      <c r="O530" t="str">
        <f t="shared" si="62"/>
        <v/>
      </c>
      <c r="P530">
        <f t="shared" si="63"/>
        <v>313.13867190000019</v>
      </c>
      <c r="Q530" t="str">
        <f t="shared" si="64"/>
        <v/>
      </c>
      <c r="R530">
        <f t="shared" si="65"/>
        <v>1</v>
      </c>
      <c r="S530">
        <f t="shared" si="68"/>
        <v>4.8288610645080245</v>
      </c>
    </row>
    <row r="531" spans="1:19" x14ac:dyDescent="0.3">
      <c r="A531" t="s">
        <v>580</v>
      </c>
      <c r="B531">
        <v>6300.1689452999999</v>
      </c>
      <c r="C531">
        <v>6452.4702147999997</v>
      </c>
      <c r="D531">
        <v>6273.3745116999999</v>
      </c>
      <c r="E531">
        <v>5928.6762694999998</v>
      </c>
      <c r="F531">
        <v>6291.75</v>
      </c>
      <c r="G531">
        <v>6383.7900391000003</v>
      </c>
      <c r="H531">
        <v>6452.4702147999997</v>
      </c>
      <c r="I531">
        <v>6291.75</v>
      </c>
      <c r="J531">
        <v>6354.9404297000001</v>
      </c>
      <c r="L531" t="str">
        <f t="shared" si="66"/>
        <v>23NOV2022:02:00:00</v>
      </c>
      <c r="M531">
        <v>2</v>
      </c>
      <c r="N531">
        <f t="shared" si="67"/>
        <v>152.30126949999976</v>
      </c>
      <c r="O531" t="str">
        <f t="shared" si="62"/>
        <v/>
      </c>
      <c r="P531">
        <f t="shared" si="63"/>
        <v>152.30126949999976</v>
      </c>
      <c r="Q531" t="str">
        <f t="shared" si="64"/>
        <v/>
      </c>
      <c r="R531">
        <f t="shared" si="65"/>
        <v>1</v>
      </c>
      <c r="S531">
        <f t="shared" si="68"/>
        <v>2.417415641109407</v>
      </c>
    </row>
    <row r="532" spans="1:19" x14ac:dyDescent="0.3">
      <c r="A532" t="s">
        <v>581</v>
      </c>
      <c r="B532">
        <v>6188.0234375</v>
      </c>
      <c r="C532">
        <v>6263.4501952999999</v>
      </c>
      <c r="D532">
        <v>6207.4340819999998</v>
      </c>
      <c r="E532">
        <v>5927.2993164</v>
      </c>
      <c r="F532">
        <v>6117.9101563000004</v>
      </c>
      <c r="G532">
        <v>6211.3300780999998</v>
      </c>
      <c r="H532">
        <v>6263.4501952999999</v>
      </c>
      <c r="I532">
        <v>6117.9101563000004</v>
      </c>
      <c r="J532">
        <v>6177.6503905999998</v>
      </c>
      <c r="L532" t="str">
        <f t="shared" si="66"/>
        <v>23NOV2022:03:00:00</v>
      </c>
      <c r="M532">
        <v>3</v>
      </c>
      <c r="N532">
        <f t="shared" si="67"/>
        <v>75.426757799999905</v>
      </c>
      <c r="O532" t="str">
        <f t="shared" si="62"/>
        <v/>
      </c>
      <c r="P532">
        <f t="shared" si="63"/>
        <v>75.426757799999905</v>
      </c>
      <c r="Q532" t="str">
        <f t="shared" si="64"/>
        <v/>
      </c>
      <c r="R532">
        <f t="shared" si="65"/>
        <v>1</v>
      </c>
      <c r="S532">
        <f t="shared" si="68"/>
        <v>1.2189151925784041</v>
      </c>
    </row>
    <row r="533" spans="1:19" x14ac:dyDescent="0.3">
      <c r="A533" t="s">
        <v>582</v>
      </c>
      <c r="B533">
        <v>6169.2319336</v>
      </c>
      <c r="C533">
        <v>6245.0200194999998</v>
      </c>
      <c r="D533">
        <v>6207.3930664</v>
      </c>
      <c r="E533">
        <v>5946.2431641000003</v>
      </c>
      <c r="F533">
        <v>6095.2998047000001</v>
      </c>
      <c r="G533">
        <v>6189.6401366999999</v>
      </c>
      <c r="H533">
        <v>6245.0200194999998</v>
      </c>
      <c r="I533">
        <v>6095.2998047000001</v>
      </c>
      <c r="J533">
        <v>6156.3149414</v>
      </c>
      <c r="L533" t="str">
        <f t="shared" si="66"/>
        <v>23NOV2022:04:00:00</v>
      </c>
      <c r="M533">
        <v>4</v>
      </c>
      <c r="N533">
        <f t="shared" si="67"/>
        <v>75.788085899999714</v>
      </c>
      <c r="O533" t="str">
        <f t="shared" si="62"/>
        <v/>
      </c>
      <c r="P533">
        <f t="shared" si="63"/>
        <v>75.788085899999714</v>
      </c>
      <c r="Q533" t="str">
        <f t="shared" si="64"/>
        <v/>
      </c>
      <c r="R533">
        <f t="shared" si="65"/>
        <v>1</v>
      </c>
      <c r="S533">
        <f t="shared" si="68"/>
        <v>1.2284849510557183</v>
      </c>
    </row>
    <row r="534" spans="1:19" x14ac:dyDescent="0.3">
      <c r="A534" t="s">
        <v>583</v>
      </c>
      <c r="B534">
        <v>6279.8291016000003</v>
      </c>
      <c r="C534">
        <v>6405.9902344000002</v>
      </c>
      <c r="D534">
        <v>6375.9204102000003</v>
      </c>
      <c r="E534">
        <v>6085.7773438000004</v>
      </c>
      <c r="F534">
        <v>6239.4101563000004</v>
      </c>
      <c r="G534">
        <v>6349.9599608999997</v>
      </c>
      <c r="H534">
        <v>6405.9902344000002</v>
      </c>
      <c r="I534">
        <v>6239.4101563000004</v>
      </c>
      <c r="J534">
        <v>6308.6928711</v>
      </c>
      <c r="L534" t="str">
        <f t="shared" si="66"/>
        <v>23NOV2022:05:00:00</v>
      </c>
      <c r="M534">
        <v>5</v>
      </c>
      <c r="N534">
        <f t="shared" si="67"/>
        <v>126.1611327999999</v>
      </c>
      <c r="O534" t="str">
        <f t="shared" si="62"/>
        <v/>
      </c>
      <c r="P534">
        <f t="shared" si="63"/>
        <v>126.1611327999999</v>
      </c>
      <c r="Q534" t="str">
        <f t="shared" si="64"/>
        <v/>
      </c>
      <c r="R534">
        <f t="shared" si="65"/>
        <v>1</v>
      </c>
      <c r="S534">
        <f t="shared" si="68"/>
        <v>2.0089899065542411</v>
      </c>
    </row>
    <row r="535" spans="1:19" x14ac:dyDescent="0.3">
      <c r="A535" t="s">
        <v>584</v>
      </c>
      <c r="B535">
        <v>6533.9785155999998</v>
      </c>
      <c r="C535">
        <v>6846.8100586</v>
      </c>
      <c r="D535">
        <v>6726.0024414</v>
      </c>
      <c r="E535">
        <v>6437.6469727000003</v>
      </c>
      <c r="F535">
        <v>6654.3198241999999</v>
      </c>
      <c r="G535">
        <v>6796.0297852000003</v>
      </c>
      <c r="H535">
        <v>6846.8100586</v>
      </c>
      <c r="I535">
        <v>6654.3198241999999</v>
      </c>
      <c r="J535">
        <v>6737.8701172000001</v>
      </c>
      <c r="L535" t="str">
        <f t="shared" si="66"/>
        <v>23NOV2022:06:00:00</v>
      </c>
      <c r="M535">
        <v>6</v>
      </c>
      <c r="N535">
        <f t="shared" si="67"/>
        <v>312.83154300000024</v>
      </c>
      <c r="O535" t="str">
        <f t="shared" si="62"/>
        <v/>
      </c>
      <c r="P535">
        <f t="shared" si="63"/>
        <v>312.83154300000024</v>
      </c>
      <c r="Q535" t="str">
        <f t="shared" si="64"/>
        <v/>
      </c>
      <c r="R535">
        <f t="shared" si="65"/>
        <v>1</v>
      </c>
      <c r="S535">
        <f t="shared" si="68"/>
        <v>4.7877650998256094</v>
      </c>
    </row>
    <row r="536" spans="1:19" x14ac:dyDescent="0.3">
      <c r="A536" t="s">
        <v>585</v>
      </c>
      <c r="B536">
        <v>6894.5546875</v>
      </c>
      <c r="C536">
        <v>7555.8100586</v>
      </c>
      <c r="D536">
        <v>7276.9916991999999</v>
      </c>
      <c r="E536">
        <v>6987.109375</v>
      </c>
      <c r="F536">
        <v>7339.2597655999998</v>
      </c>
      <c r="G536">
        <v>7522.8198241999999</v>
      </c>
      <c r="H536">
        <v>7555.8100586</v>
      </c>
      <c r="I536">
        <v>7339.2597655999998</v>
      </c>
      <c r="J536">
        <v>7439.2871094000002</v>
      </c>
      <c r="L536" t="str">
        <f t="shared" si="66"/>
        <v>23NOV2022:07:00:00</v>
      </c>
      <c r="M536">
        <v>7</v>
      </c>
      <c r="N536">
        <f t="shared" si="67"/>
        <v>661.25537110000005</v>
      </c>
      <c r="O536" t="str">
        <f t="shared" si="62"/>
        <v/>
      </c>
      <c r="P536">
        <f t="shared" si="63"/>
        <v>661.25537110000005</v>
      </c>
      <c r="Q536" t="str">
        <f t="shared" si="64"/>
        <v/>
      </c>
      <c r="R536">
        <f t="shared" si="65"/>
        <v>1</v>
      </c>
      <c r="S536">
        <f t="shared" si="68"/>
        <v>9.5909801440674993</v>
      </c>
    </row>
    <row r="537" spans="1:19" x14ac:dyDescent="0.3">
      <c r="A537" t="s">
        <v>586</v>
      </c>
      <c r="B537">
        <v>7173.1591797000001</v>
      </c>
      <c r="C537">
        <v>7888.1899414</v>
      </c>
      <c r="D537">
        <v>7549.0039063000004</v>
      </c>
      <c r="E537">
        <v>7311.53125</v>
      </c>
      <c r="F537">
        <v>7670.1899414</v>
      </c>
      <c r="G537">
        <v>7866.1899414</v>
      </c>
      <c r="H537">
        <v>7888.1899414</v>
      </c>
      <c r="I537">
        <v>7670.1899414</v>
      </c>
      <c r="J537">
        <v>7773.6899414</v>
      </c>
      <c r="L537" t="str">
        <f t="shared" si="66"/>
        <v>23NOV2022:08:00:00</v>
      </c>
      <c r="M537">
        <v>8</v>
      </c>
      <c r="N537">
        <f t="shared" si="67"/>
        <v>715.03076169999986</v>
      </c>
      <c r="O537" t="str">
        <f t="shared" si="62"/>
        <v/>
      </c>
      <c r="P537">
        <f t="shared" si="63"/>
        <v>715.03076169999986</v>
      </c>
      <c r="Q537" t="str">
        <f t="shared" si="64"/>
        <v/>
      </c>
      <c r="R537">
        <f t="shared" si="65"/>
        <v>1</v>
      </c>
      <c r="S537">
        <f t="shared" si="68"/>
        <v>9.9681429588727504</v>
      </c>
    </row>
    <row r="538" spans="1:19" x14ac:dyDescent="0.3">
      <c r="A538" t="s">
        <v>587</v>
      </c>
      <c r="B538">
        <v>7364.1694336</v>
      </c>
      <c r="C538">
        <v>7887.0698241999999</v>
      </c>
      <c r="D538">
        <v>7613.9897461</v>
      </c>
      <c r="E538">
        <v>7413.0258789</v>
      </c>
      <c r="F538">
        <v>7690.8100586</v>
      </c>
      <c r="G538">
        <v>7862.5400391000003</v>
      </c>
      <c r="H538">
        <v>7887.0698241999999</v>
      </c>
      <c r="I538">
        <v>7690.8100586</v>
      </c>
      <c r="J538">
        <v>7782.8076172000001</v>
      </c>
      <c r="L538" t="str">
        <f t="shared" si="66"/>
        <v>23NOV2022:09:00:00</v>
      </c>
      <c r="M538">
        <v>9</v>
      </c>
      <c r="N538">
        <f t="shared" si="67"/>
        <v>522.90039059999981</v>
      </c>
      <c r="O538" t="str">
        <f t="shared" si="62"/>
        <v/>
      </c>
      <c r="P538">
        <f t="shared" si="63"/>
        <v>522.90039059999981</v>
      </c>
      <c r="Q538" t="str">
        <f t="shared" si="64"/>
        <v/>
      </c>
      <c r="R538">
        <f t="shared" si="65"/>
        <v>1</v>
      </c>
      <c r="S538">
        <f t="shared" si="68"/>
        <v>7.1006023872046908</v>
      </c>
    </row>
    <row r="539" spans="1:19" x14ac:dyDescent="0.3">
      <c r="A539" t="s">
        <v>588</v>
      </c>
      <c r="B539">
        <v>7413.0151366999999</v>
      </c>
      <c r="C539">
        <v>7860.75</v>
      </c>
      <c r="D539">
        <v>7523.3720702999999</v>
      </c>
      <c r="E539">
        <v>7193.2177733999997</v>
      </c>
      <c r="F539">
        <v>7706.0297852000003</v>
      </c>
      <c r="G539">
        <v>7851.0297852000003</v>
      </c>
      <c r="H539">
        <v>7860.75</v>
      </c>
      <c r="I539">
        <v>7706.0297852000003</v>
      </c>
      <c r="J539">
        <v>7780.9599608999997</v>
      </c>
      <c r="L539" t="str">
        <f t="shared" si="66"/>
        <v>23NOV2022:10:00:00</v>
      </c>
      <c r="M539">
        <v>10</v>
      </c>
      <c r="N539">
        <f t="shared" si="67"/>
        <v>447.73486330000014</v>
      </c>
      <c r="O539" t="str">
        <f t="shared" si="62"/>
        <v/>
      </c>
      <c r="P539">
        <f t="shared" si="63"/>
        <v>447.73486330000014</v>
      </c>
      <c r="Q539" t="str">
        <f t="shared" si="64"/>
        <v/>
      </c>
      <c r="R539">
        <f t="shared" si="65"/>
        <v>1</v>
      </c>
      <c r="S539">
        <f t="shared" si="68"/>
        <v>6.0398482269835903</v>
      </c>
    </row>
    <row r="540" spans="1:19" x14ac:dyDescent="0.3">
      <c r="A540" t="s">
        <v>589</v>
      </c>
      <c r="B540">
        <v>7381.5952147999997</v>
      </c>
      <c r="C540">
        <v>7815.7998047000001</v>
      </c>
      <c r="D540">
        <v>7366.4228516000003</v>
      </c>
      <c r="E540">
        <v>7176.7475586</v>
      </c>
      <c r="F540">
        <v>7701.4902344000002</v>
      </c>
      <c r="G540">
        <v>7826.5297852000003</v>
      </c>
      <c r="H540">
        <v>7815.7998047000001</v>
      </c>
      <c r="I540">
        <v>7701.4902344000002</v>
      </c>
      <c r="J540">
        <v>7761.3271483999997</v>
      </c>
      <c r="L540" t="str">
        <f t="shared" si="66"/>
        <v>23NOV2022:11:00:00</v>
      </c>
      <c r="M540">
        <v>11</v>
      </c>
      <c r="N540">
        <f t="shared" si="67"/>
        <v>434.20458990000043</v>
      </c>
      <c r="O540" t="str">
        <f t="shared" si="62"/>
        <v/>
      </c>
      <c r="P540">
        <f t="shared" si="63"/>
        <v>434.20458990000043</v>
      </c>
      <c r="Q540" t="str">
        <f t="shared" si="64"/>
        <v/>
      </c>
      <c r="R540">
        <f t="shared" si="65"/>
        <v>1</v>
      </c>
      <c r="S540">
        <f t="shared" si="68"/>
        <v>5.882259555894179</v>
      </c>
    </row>
    <row r="541" spans="1:19" x14ac:dyDescent="0.3">
      <c r="A541" t="s">
        <v>590</v>
      </c>
      <c r="B541">
        <v>7232.6630858999997</v>
      </c>
      <c r="C541">
        <v>7754.8798827999999</v>
      </c>
      <c r="D541">
        <v>7186.1464844000002</v>
      </c>
      <c r="E541">
        <v>7138.3071289</v>
      </c>
      <c r="F541">
        <v>7672.5800780999998</v>
      </c>
      <c r="G541">
        <v>7784.3500977000003</v>
      </c>
      <c r="H541">
        <v>7754.8798827999999</v>
      </c>
      <c r="I541">
        <v>7672.5800780999998</v>
      </c>
      <c r="J541">
        <v>7721.0976563000004</v>
      </c>
      <c r="L541" t="str">
        <f t="shared" si="66"/>
        <v>23NOV2022:12:00:00</v>
      </c>
      <c r="M541">
        <v>12</v>
      </c>
      <c r="N541">
        <f t="shared" si="67"/>
        <v>522.21679690000019</v>
      </c>
      <c r="O541" t="str">
        <f t="shared" si="62"/>
        <v/>
      </c>
      <c r="P541">
        <f t="shared" si="63"/>
        <v>522.21679690000019</v>
      </c>
      <c r="Q541" t="str">
        <f t="shared" si="64"/>
        <v/>
      </c>
      <c r="R541">
        <f t="shared" si="65"/>
        <v>1</v>
      </c>
      <c r="S541">
        <f t="shared" si="68"/>
        <v>7.220256089600749</v>
      </c>
    </row>
    <row r="542" spans="1:19" x14ac:dyDescent="0.3">
      <c r="A542" t="s">
        <v>591</v>
      </c>
      <c r="B542">
        <v>7037.3393555000002</v>
      </c>
      <c r="C542">
        <v>7707.9399414</v>
      </c>
      <c r="D542">
        <v>7013.6401366999999</v>
      </c>
      <c r="E542">
        <v>7022.0839844000002</v>
      </c>
      <c r="F542">
        <v>7645.3300780999998</v>
      </c>
      <c r="G542">
        <v>7747.0400391000003</v>
      </c>
      <c r="H542">
        <v>7707.9399414</v>
      </c>
      <c r="I542">
        <v>7645.3300780999998</v>
      </c>
      <c r="J542">
        <v>7686.4101563000004</v>
      </c>
      <c r="L542" t="str">
        <f t="shared" si="66"/>
        <v>23NOV2022:13:00:00</v>
      </c>
      <c r="M542">
        <v>13</v>
      </c>
      <c r="N542">
        <f t="shared" si="67"/>
        <v>670.60058589999971</v>
      </c>
      <c r="O542" t="str">
        <f t="shared" si="62"/>
        <v/>
      </c>
      <c r="P542">
        <f t="shared" si="63"/>
        <v>670.60058589999971</v>
      </c>
      <c r="Q542" t="str">
        <f t="shared" si="64"/>
        <v/>
      </c>
      <c r="R542">
        <f t="shared" si="65"/>
        <v>1</v>
      </c>
      <c r="S542">
        <f t="shared" si="68"/>
        <v>9.5291778898781523</v>
      </c>
    </row>
    <row r="543" spans="1:19" x14ac:dyDescent="0.3">
      <c r="A543" t="s">
        <v>592</v>
      </c>
      <c r="B543">
        <v>6981.7890625</v>
      </c>
      <c r="C543">
        <v>7626.2202147999997</v>
      </c>
      <c r="D543">
        <v>6940.7456055000002</v>
      </c>
      <c r="E543">
        <v>7002.2441405999998</v>
      </c>
      <c r="F543">
        <v>7578.6801758000001</v>
      </c>
      <c r="G543">
        <v>7690.4101563000004</v>
      </c>
      <c r="H543">
        <v>7626.2202147999997</v>
      </c>
      <c r="I543">
        <v>7578.6801758000001</v>
      </c>
      <c r="J543">
        <v>7618.4980469000002</v>
      </c>
      <c r="L543" t="str">
        <f t="shared" si="66"/>
        <v>23NOV2022:14:00:00</v>
      </c>
      <c r="M543">
        <v>14</v>
      </c>
      <c r="N543">
        <f t="shared" si="67"/>
        <v>644.43115229999967</v>
      </c>
      <c r="O543" t="str">
        <f t="shared" si="62"/>
        <v/>
      </c>
      <c r="P543">
        <f t="shared" si="63"/>
        <v>644.43115229999967</v>
      </c>
      <c r="Q543" t="str">
        <f t="shared" si="64"/>
        <v/>
      </c>
      <c r="R543">
        <f t="shared" si="65"/>
        <v>1</v>
      </c>
      <c r="S543">
        <f t="shared" si="68"/>
        <v>9.2301721884053229</v>
      </c>
    </row>
    <row r="544" spans="1:19" x14ac:dyDescent="0.3">
      <c r="A544" t="s">
        <v>593</v>
      </c>
      <c r="B544">
        <v>6953.0952147999997</v>
      </c>
      <c r="C544">
        <v>7506.3999022999997</v>
      </c>
      <c r="D544">
        <v>6882.4726563000004</v>
      </c>
      <c r="E544">
        <v>7028.8046875</v>
      </c>
      <c r="F544">
        <v>7479.5200194999998</v>
      </c>
      <c r="G544">
        <v>7580.3999022999997</v>
      </c>
      <c r="H544">
        <v>7506.3999022999997</v>
      </c>
      <c r="I544">
        <v>7479.5200194999998</v>
      </c>
      <c r="J544">
        <v>7511.4599608999997</v>
      </c>
      <c r="L544" t="str">
        <f t="shared" si="66"/>
        <v>23NOV2022:15:00:00</v>
      </c>
      <c r="M544">
        <v>15</v>
      </c>
      <c r="N544">
        <f t="shared" si="67"/>
        <v>553.3046875</v>
      </c>
      <c r="O544" t="str">
        <f t="shared" si="62"/>
        <v/>
      </c>
      <c r="P544">
        <f t="shared" si="63"/>
        <v>553.3046875</v>
      </c>
      <c r="Q544" t="str">
        <f t="shared" si="64"/>
        <v/>
      </c>
      <c r="R544">
        <f t="shared" si="65"/>
        <v>1</v>
      </c>
      <c r="S544">
        <f t="shared" si="68"/>
        <v>7.957674537841279</v>
      </c>
    </row>
    <row r="545" spans="1:19" x14ac:dyDescent="0.3">
      <c r="A545" t="s">
        <v>594</v>
      </c>
      <c r="B545">
        <v>6924.9946289</v>
      </c>
      <c r="C545">
        <v>7418.7597655999998</v>
      </c>
      <c r="D545">
        <v>6905.8920897999997</v>
      </c>
      <c r="E545">
        <v>7030.3183594000002</v>
      </c>
      <c r="F545">
        <v>7403.6499022999997</v>
      </c>
      <c r="G545">
        <v>7499.1699219000002</v>
      </c>
      <c r="H545">
        <v>7418.7597655999998</v>
      </c>
      <c r="I545">
        <v>7403.6499022999997</v>
      </c>
      <c r="J545">
        <v>7431.3071289</v>
      </c>
      <c r="L545" t="str">
        <f t="shared" si="66"/>
        <v>23NOV2022:16:00:00</v>
      </c>
      <c r="M545">
        <v>16</v>
      </c>
      <c r="N545">
        <f t="shared" si="67"/>
        <v>493.76513669999986</v>
      </c>
      <c r="O545" t="str">
        <f t="shared" si="62"/>
        <v/>
      </c>
      <c r="P545">
        <f t="shared" si="63"/>
        <v>493.76513669999986</v>
      </c>
      <c r="Q545" t="str">
        <f t="shared" si="64"/>
        <v/>
      </c>
      <c r="R545">
        <f t="shared" si="65"/>
        <v>1</v>
      </c>
      <c r="S545">
        <f t="shared" si="68"/>
        <v>7.1301880096682755</v>
      </c>
    </row>
    <row r="546" spans="1:19" x14ac:dyDescent="0.3">
      <c r="A546" t="s">
        <v>595</v>
      </c>
      <c r="B546">
        <v>7004.9526366999999</v>
      </c>
      <c r="C546">
        <v>7430.8598633000001</v>
      </c>
      <c r="D546">
        <v>7005.4106444999998</v>
      </c>
      <c r="E546">
        <v>7149.2436522999997</v>
      </c>
      <c r="F546">
        <v>7422</v>
      </c>
      <c r="G546">
        <v>7506.2700194999998</v>
      </c>
      <c r="H546">
        <v>7430.8598633000001</v>
      </c>
      <c r="I546">
        <v>7422</v>
      </c>
      <c r="J546">
        <v>7445.2822266000003</v>
      </c>
      <c r="L546" t="str">
        <f t="shared" si="66"/>
        <v>23NOV2022:17:00:00</v>
      </c>
      <c r="M546">
        <v>17</v>
      </c>
      <c r="N546">
        <f t="shared" si="67"/>
        <v>425.90722660000029</v>
      </c>
      <c r="O546" t="str">
        <f t="shared" si="62"/>
        <v/>
      </c>
      <c r="P546">
        <f t="shared" si="63"/>
        <v>425.90722660000029</v>
      </c>
      <c r="Q546" t="str">
        <f t="shared" si="64"/>
        <v/>
      </c>
      <c r="R546">
        <f t="shared" si="65"/>
        <v>1</v>
      </c>
      <c r="S546">
        <f t="shared" si="68"/>
        <v>6.0800871710196622</v>
      </c>
    </row>
    <row r="547" spans="1:19" x14ac:dyDescent="0.3">
      <c r="A547" t="s">
        <v>596</v>
      </c>
      <c r="B547">
        <v>7170.9008789</v>
      </c>
      <c r="C547">
        <v>7602</v>
      </c>
      <c r="D547">
        <v>7273.5478516000003</v>
      </c>
      <c r="E547">
        <v>7417.2680664</v>
      </c>
      <c r="F547">
        <v>7578.2797852000003</v>
      </c>
      <c r="G547">
        <v>7661.4702147999997</v>
      </c>
      <c r="H547">
        <v>7602</v>
      </c>
      <c r="I547">
        <v>7578.2797852000003</v>
      </c>
      <c r="J547">
        <v>7605.0073241999999</v>
      </c>
      <c r="L547" t="str">
        <f t="shared" si="66"/>
        <v>23NOV2022:18:00:00</v>
      </c>
      <c r="M547">
        <v>18</v>
      </c>
      <c r="N547">
        <f t="shared" si="67"/>
        <v>431.09912110000005</v>
      </c>
      <c r="O547" t="str">
        <f t="shared" si="62"/>
        <v/>
      </c>
      <c r="P547">
        <f t="shared" si="63"/>
        <v>431.09912110000005</v>
      </c>
      <c r="Q547" t="str">
        <f t="shared" si="64"/>
        <v/>
      </c>
      <c r="R547">
        <f t="shared" si="65"/>
        <v>1</v>
      </c>
      <c r="S547">
        <f t="shared" si="68"/>
        <v>6.0117846889849869</v>
      </c>
    </row>
    <row r="548" spans="1:19" x14ac:dyDescent="0.3">
      <c r="A548" t="s">
        <v>597</v>
      </c>
      <c r="B548">
        <v>7292.4345702999999</v>
      </c>
      <c r="C548">
        <v>7907.6699219000002</v>
      </c>
      <c r="D548">
        <v>7439.9711914</v>
      </c>
      <c r="E548">
        <v>7583.2373047000001</v>
      </c>
      <c r="F548">
        <v>7862.0600586</v>
      </c>
      <c r="G548">
        <v>7953.6899414</v>
      </c>
      <c r="H548">
        <v>7907.6699219000002</v>
      </c>
      <c r="I548">
        <v>7862.0600586</v>
      </c>
      <c r="J548">
        <v>7896.3701172000001</v>
      </c>
      <c r="L548" t="str">
        <f t="shared" si="66"/>
        <v>23NOV2022:19:00:00</v>
      </c>
      <c r="M548">
        <v>19</v>
      </c>
      <c r="N548">
        <f t="shared" si="67"/>
        <v>615.23535160000029</v>
      </c>
      <c r="O548" t="str">
        <f t="shared" si="62"/>
        <v/>
      </c>
      <c r="P548">
        <f t="shared" si="63"/>
        <v>615.23535160000029</v>
      </c>
      <c r="Q548" t="str">
        <f t="shared" si="64"/>
        <v/>
      </c>
      <c r="R548">
        <f t="shared" si="65"/>
        <v>1</v>
      </c>
      <c r="S548">
        <f t="shared" si="68"/>
        <v>8.4366249113249214</v>
      </c>
    </row>
    <row r="549" spans="1:19" x14ac:dyDescent="0.3">
      <c r="A549" t="s">
        <v>598</v>
      </c>
      <c r="B549">
        <v>7173.2265625</v>
      </c>
      <c r="C549">
        <v>7888.3701172000001</v>
      </c>
      <c r="D549">
        <v>7355.5620116999999</v>
      </c>
      <c r="E549">
        <v>7460.4775391000003</v>
      </c>
      <c r="F549">
        <v>7828.2597655999998</v>
      </c>
      <c r="G549">
        <v>7917.1201172000001</v>
      </c>
      <c r="H549">
        <v>7888.3701172000001</v>
      </c>
      <c r="I549">
        <v>7828.2597655999998</v>
      </c>
      <c r="J549">
        <v>7865.5019530999998</v>
      </c>
      <c r="L549" t="str">
        <f t="shared" si="66"/>
        <v>23NOV2022:20:00:00</v>
      </c>
      <c r="M549">
        <v>20</v>
      </c>
      <c r="N549">
        <f t="shared" si="67"/>
        <v>715.1435547000001</v>
      </c>
      <c r="O549" t="str">
        <f t="shared" si="62"/>
        <v/>
      </c>
      <c r="P549">
        <f t="shared" si="63"/>
        <v>715.1435547000001</v>
      </c>
      <c r="Q549" t="str">
        <f t="shared" si="64"/>
        <v/>
      </c>
      <c r="R549">
        <f t="shared" si="65"/>
        <v>1</v>
      </c>
      <c r="S549">
        <f t="shared" si="68"/>
        <v>9.9696217381256051</v>
      </c>
    </row>
    <row r="550" spans="1:19" x14ac:dyDescent="0.3">
      <c r="A550" t="s">
        <v>599</v>
      </c>
      <c r="B550">
        <v>7011.4902344000002</v>
      </c>
      <c r="C550">
        <v>7750.5600586</v>
      </c>
      <c r="D550">
        <v>7194.1611327999999</v>
      </c>
      <c r="E550">
        <v>7228.9409180000002</v>
      </c>
      <c r="F550">
        <v>7681.4199219000002</v>
      </c>
      <c r="G550">
        <v>7761.3901366999999</v>
      </c>
      <c r="H550">
        <v>7750.5600586</v>
      </c>
      <c r="I550">
        <v>7681.4199219000002</v>
      </c>
      <c r="J550">
        <v>7718.6972655999998</v>
      </c>
      <c r="L550" t="str">
        <f t="shared" si="66"/>
        <v>23NOV2022:21:00:00</v>
      </c>
      <c r="M550">
        <v>21</v>
      </c>
      <c r="N550">
        <f t="shared" si="67"/>
        <v>739.06982419999986</v>
      </c>
      <c r="O550" t="str">
        <f t="shared" si="62"/>
        <v/>
      </c>
      <c r="P550">
        <f t="shared" si="63"/>
        <v>739.06982419999986</v>
      </c>
      <c r="Q550" t="str">
        <f t="shared" si="64"/>
        <v/>
      </c>
      <c r="R550">
        <f t="shared" si="65"/>
        <v>1</v>
      </c>
      <c r="S550">
        <f t="shared" si="68"/>
        <v>10.540837960152203</v>
      </c>
    </row>
    <row r="551" spans="1:19" x14ac:dyDescent="0.3">
      <c r="A551" t="s">
        <v>600</v>
      </c>
      <c r="B551">
        <v>6864.0639647999997</v>
      </c>
      <c r="C551">
        <v>7449.0297852000003</v>
      </c>
      <c r="D551">
        <v>6895.5561522999997</v>
      </c>
      <c r="E551">
        <v>6981.3505858999997</v>
      </c>
      <c r="F551">
        <v>7373.6098633000001</v>
      </c>
      <c r="G551">
        <v>7436.8300780999998</v>
      </c>
      <c r="H551">
        <v>7449.0297852000003</v>
      </c>
      <c r="I551">
        <v>7373.6098633000001</v>
      </c>
      <c r="J551">
        <v>7408.2695313000004</v>
      </c>
      <c r="L551" t="str">
        <f t="shared" si="66"/>
        <v>23NOV2022:22:00:00</v>
      </c>
      <c r="M551">
        <v>22</v>
      </c>
      <c r="N551">
        <f t="shared" si="67"/>
        <v>584.96582040000067</v>
      </c>
      <c r="O551" t="str">
        <f t="shared" si="62"/>
        <v/>
      </c>
      <c r="P551">
        <f t="shared" si="63"/>
        <v>584.96582040000067</v>
      </c>
      <c r="Q551" t="str">
        <f t="shared" si="64"/>
        <v/>
      </c>
      <c r="R551">
        <f t="shared" si="65"/>
        <v>1</v>
      </c>
      <c r="S551">
        <f t="shared" si="68"/>
        <v>8.5221499012800219</v>
      </c>
    </row>
    <row r="552" spans="1:19" x14ac:dyDescent="0.3">
      <c r="A552" t="s">
        <v>601</v>
      </c>
      <c r="B552">
        <v>6581.3325194999998</v>
      </c>
      <c r="C552">
        <v>6986</v>
      </c>
      <c r="D552">
        <v>6475.3032227000003</v>
      </c>
      <c r="E552">
        <v>6603.9384766000003</v>
      </c>
      <c r="F552">
        <v>6929.7402344000002</v>
      </c>
      <c r="G552">
        <v>6974.9101563000004</v>
      </c>
      <c r="H552">
        <v>6986</v>
      </c>
      <c r="I552">
        <v>6929.7402344000002</v>
      </c>
      <c r="J552">
        <v>6955.0976563000004</v>
      </c>
      <c r="L552" t="str">
        <f t="shared" si="66"/>
        <v>23NOV2022:23:00:00</v>
      </c>
      <c r="M552">
        <v>23</v>
      </c>
      <c r="N552">
        <f t="shared" si="67"/>
        <v>404.66748050000024</v>
      </c>
      <c r="O552" t="str">
        <f t="shared" si="62"/>
        <v/>
      </c>
      <c r="P552">
        <f t="shared" si="63"/>
        <v>404.66748050000024</v>
      </c>
      <c r="Q552" t="str">
        <f t="shared" si="64"/>
        <v/>
      </c>
      <c r="R552">
        <f t="shared" si="65"/>
        <v>1</v>
      </c>
      <c r="S552">
        <f t="shared" si="68"/>
        <v>6.1487165296845365</v>
      </c>
    </row>
    <row r="553" spans="1:19" x14ac:dyDescent="0.3">
      <c r="A553" t="s">
        <v>602</v>
      </c>
      <c r="B553">
        <v>6228.4902344000002</v>
      </c>
      <c r="C553">
        <v>6504.7001952999999</v>
      </c>
      <c r="D553">
        <v>6089.4833983999997</v>
      </c>
      <c r="E553">
        <v>6250.2817383000001</v>
      </c>
      <c r="F553">
        <v>6466.1499022999997</v>
      </c>
      <c r="G553">
        <v>6490.5498047000001</v>
      </c>
      <c r="H553">
        <v>6504.7001952999999</v>
      </c>
      <c r="I553">
        <v>6466.1499022999997</v>
      </c>
      <c r="J553">
        <v>6481.8876952999999</v>
      </c>
      <c r="L553" t="str">
        <f t="shared" si="66"/>
        <v>24NOV2022:00:00:00</v>
      </c>
      <c r="M553">
        <v>24</v>
      </c>
      <c r="N553">
        <f t="shared" si="67"/>
        <v>276.20996089999971</v>
      </c>
      <c r="O553" t="str">
        <f t="shared" si="62"/>
        <v/>
      </c>
      <c r="P553">
        <f t="shared" si="63"/>
        <v>276.20996089999971</v>
      </c>
      <c r="Q553" t="str">
        <f t="shared" si="64"/>
        <v/>
      </c>
      <c r="R553">
        <f t="shared" si="65"/>
        <v>1</v>
      </c>
      <c r="S553">
        <f t="shared" si="68"/>
        <v>4.4346214010979734</v>
      </c>
    </row>
    <row r="554" spans="1:19" x14ac:dyDescent="0.3">
      <c r="A554" t="s">
        <v>603</v>
      </c>
      <c r="B554">
        <v>5662.7783202999999</v>
      </c>
      <c r="C554">
        <v>6071.9301758000001</v>
      </c>
      <c r="D554">
        <v>5844.7036133000001</v>
      </c>
      <c r="E554">
        <v>5985.1835938000004</v>
      </c>
      <c r="F554">
        <v>6093.8500977000003</v>
      </c>
      <c r="G554">
        <v>6071.9301758000001</v>
      </c>
      <c r="H554">
        <v>5996.1201172000001</v>
      </c>
      <c r="I554">
        <v>6093.8500977000003</v>
      </c>
      <c r="J554">
        <v>6063.9375</v>
      </c>
      <c r="L554" t="str">
        <f t="shared" si="66"/>
        <v>24NOV2022:01:00:00</v>
      </c>
      <c r="M554">
        <v>1</v>
      </c>
      <c r="N554">
        <f t="shared" si="67"/>
        <v>409.15185550000024</v>
      </c>
      <c r="O554" t="str">
        <f t="shared" si="62"/>
        <v/>
      </c>
      <c r="P554">
        <f t="shared" si="63"/>
        <v>409.15185550000024</v>
      </c>
      <c r="Q554" t="str">
        <f t="shared" si="64"/>
        <v/>
      </c>
      <c r="R554">
        <f t="shared" si="65"/>
        <v>1</v>
      </c>
      <c r="S554">
        <f t="shared" si="68"/>
        <v>7.2252846987364396</v>
      </c>
    </row>
    <row r="555" spans="1:19" x14ac:dyDescent="0.3">
      <c r="A555" t="s">
        <v>604</v>
      </c>
      <c r="B555">
        <v>5476.6279297000001</v>
      </c>
      <c r="C555">
        <v>5716.1499022999997</v>
      </c>
      <c r="D555">
        <v>5740.5585938000004</v>
      </c>
      <c r="E555">
        <v>5873.1728516000003</v>
      </c>
      <c r="F555">
        <v>5758.7001952999999</v>
      </c>
      <c r="G555">
        <v>5716.1499022999997</v>
      </c>
      <c r="H555">
        <v>5668.7900391000003</v>
      </c>
      <c r="I555">
        <v>5758.7001952999999</v>
      </c>
      <c r="J555">
        <v>5725.5849608999997</v>
      </c>
      <c r="L555" t="str">
        <f t="shared" si="66"/>
        <v>24NOV2022:02:00:00</v>
      </c>
      <c r="M555">
        <v>2</v>
      </c>
      <c r="N555">
        <f t="shared" si="67"/>
        <v>239.52197259999957</v>
      </c>
      <c r="O555" t="str">
        <f t="shared" si="62"/>
        <v/>
      </c>
      <c r="P555">
        <f t="shared" si="63"/>
        <v>239.52197259999957</v>
      </c>
      <c r="Q555" t="str">
        <f t="shared" si="64"/>
        <v/>
      </c>
      <c r="R555">
        <f t="shared" si="65"/>
        <v>1</v>
      </c>
      <c r="S555">
        <f t="shared" si="68"/>
        <v>4.3735301297548652</v>
      </c>
    </row>
    <row r="556" spans="1:19" x14ac:dyDescent="0.3">
      <c r="A556" t="s">
        <v>605</v>
      </c>
      <c r="B556">
        <v>5366.2050780999998</v>
      </c>
      <c r="C556">
        <v>5553.8100586</v>
      </c>
      <c r="D556">
        <v>5661.1191405999998</v>
      </c>
      <c r="E556">
        <v>5831.4521483999997</v>
      </c>
      <c r="F556">
        <v>5604.8701172000001</v>
      </c>
      <c r="G556">
        <v>5553.8100586</v>
      </c>
      <c r="H556">
        <v>5512.5800780999998</v>
      </c>
      <c r="I556">
        <v>5604.8701172000001</v>
      </c>
      <c r="J556">
        <v>5569.0327147999997</v>
      </c>
      <c r="L556" t="str">
        <f t="shared" si="66"/>
        <v>24NOV2022:03:00:00</v>
      </c>
      <c r="M556">
        <v>3</v>
      </c>
      <c r="N556">
        <f t="shared" si="67"/>
        <v>187.60498050000024</v>
      </c>
      <c r="O556" t="str">
        <f t="shared" si="62"/>
        <v/>
      </c>
      <c r="P556">
        <f t="shared" si="63"/>
        <v>187.60498050000024</v>
      </c>
      <c r="Q556" t="str">
        <f t="shared" si="64"/>
        <v/>
      </c>
      <c r="R556">
        <f t="shared" si="65"/>
        <v>1</v>
      </c>
      <c r="S556">
        <f t="shared" si="68"/>
        <v>3.4960456741698938</v>
      </c>
    </row>
    <row r="557" spans="1:19" x14ac:dyDescent="0.3">
      <c r="A557" t="s">
        <v>606</v>
      </c>
      <c r="B557">
        <v>5277.4130858999997</v>
      </c>
      <c r="C557">
        <v>5420.2001952999999</v>
      </c>
      <c r="D557">
        <v>5610.4501952999999</v>
      </c>
      <c r="E557">
        <v>5786.5737305000002</v>
      </c>
      <c r="F557">
        <v>5469.5498047000001</v>
      </c>
      <c r="G557">
        <v>5420.2001952999999</v>
      </c>
      <c r="H557">
        <v>5396.3500977000003</v>
      </c>
      <c r="I557">
        <v>5469.5498047000001</v>
      </c>
      <c r="J557">
        <v>5438.9121094000002</v>
      </c>
      <c r="L557" t="str">
        <f t="shared" si="66"/>
        <v>24NOV2022:04:00:00</v>
      </c>
      <c r="M557">
        <v>4</v>
      </c>
      <c r="N557">
        <f t="shared" si="67"/>
        <v>142.78710940000019</v>
      </c>
      <c r="O557" t="str">
        <f t="shared" si="62"/>
        <v/>
      </c>
      <c r="P557">
        <f t="shared" si="63"/>
        <v>142.78710940000019</v>
      </c>
      <c r="Q557" t="str">
        <f t="shared" si="64"/>
        <v/>
      </c>
      <c r="R557">
        <f t="shared" si="65"/>
        <v>1</v>
      </c>
      <c r="S557">
        <f t="shared" si="68"/>
        <v>2.7056269250836853</v>
      </c>
    </row>
    <row r="558" spans="1:19" x14ac:dyDescent="0.3">
      <c r="A558" t="s">
        <v>607</v>
      </c>
      <c r="B558">
        <v>5301.9448241999999</v>
      </c>
      <c r="C558">
        <v>5459.8300780999998</v>
      </c>
      <c r="D558">
        <v>5643.1967772999997</v>
      </c>
      <c r="E558">
        <v>5791.3862305000002</v>
      </c>
      <c r="F558">
        <v>5498.0800780999998</v>
      </c>
      <c r="G558">
        <v>5459.8300780999998</v>
      </c>
      <c r="H558">
        <v>5433.4101563000004</v>
      </c>
      <c r="I558">
        <v>5498.0800780999998</v>
      </c>
      <c r="J558">
        <v>5472.3500977000003</v>
      </c>
      <c r="L558" t="str">
        <f t="shared" si="66"/>
        <v>24NOV2022:05:00:00</v>
      </c>
      <c r="M558">
        <v>5</v>
      </c>
      <c r="N558">
        <f t="shared" si="67"/>
        <v>157.88525389999995</v>
      </c>
      <c r="O558" t="str">
        <f t="shared" si="62"/>
        <v/>
      </c>
      <c r="P558">
        <f t="shared" si="63"/>
        <v>157.88525389999995</v>
      </c>
      <c r="Q558" t="str">
        <f t="shared" si="64"/>
        <v/>
      </c>
      <c r="R558">
        <f t="shared" si="65"/>
        <v>1</v>
      </c>
      <c r="S558">
        <f t="shared" si="68"/>
        <v>2.9778743297997816</v>
      </c>
    </row>
    <row r="559" spans="1:19" x14ac:dyDescent="0.3">
      <c r="A559" t="s">
        <v>608</v>
      </c>
      <c r="B559">
        <v>5426.8588866999999</v>
      </c>
      <c r="C559">
        <v>5576.1699219000002</v>
      </c>
      <c r="D559">
        <v>5758.3691405999998</v>
      </c>
      <c r="E559">
        <v>5928.1235352000003</v>
      </c>
      <c r="F559">
        <v>5599.25</v>
      </c>
      <c r="G559">
        <v>5576.1699219000002</v>
      </c>
      <c r="H559">
        <v>5548.1899414</v>
      </c>
      <c r="I559">
        <v>5599.25</v>
      </c>
      <c r="J559">
        <v>5580.7148438000004</v>
      </c>
      <c r="L559" t="str">
        <f t="shared" si="66"/>
        <v>24NOV2022:06:00:00</v>
      </c>
      <c r="M559">
        <v>6</v>
      </c>
      <c r="N559">
        <f t="shared" si="67"/>
        <v>149.31103520000033</v>
      </c>
      <c r="O559" t="str">
        <f t="shared" si="62"/>
        <v/>
      </c>
      <c r="P559">
        <f t="shared" si="63"/>
        <v>149.31103520000033</v>
      </c>
      <c r="Q559" t="str">
        <f t="shared" si="64"/>
        <v/>
      </c>
      <c r="R559">
        <f t="shared" si="65"/>
        <v>1</v>
      </c>
      <c r="S559">
        <f t="shared" si="68"/>
        <v>2.7513343965130144</v>
      </c>
    </row>
    <row r="560" spans="1:19" x14ac:dyDescent="0.3">
      <c r="A560" t="s">
        <v>609</v>
      </c>
      <c r="B560">
        <v>5641.6191405999998</v>
      </c>
      <c r="C560">
        <v>5830.6098633000001</v>
      </c>
      <c r="D560">
        <v>5873.9560547000001</v>
      </c>
      <c r="E560">
        <v>6082.4321289</v>
      </c>
      <c r="F560">
        <v>5833.3999022999997</v>
      </c>
      <c r="G560">
        <v>5830.6098633000001</v>
      </c>
      <c r="H560">
        <v>5792.6401366999999</v>
      </c>
      <c r="I560">
        <v>5833.3999022999997</v>
      </c>
      <c r="J560">
        <v>5822.5126952999999</v>
      </c>
      <c r="L560" t="str">
        <f t="shared" si="66"/>
        <v>24NOV2022:07:00:00</v>
      </c>
      <c r="M560">
        <v>7</v>
      </c>
      <c r="N560">
        <f t="shared" si="67"/>
        <v>188.99072270000033</v>
      </c>
      <c r="O560" t="str">
        <f t="shared" si="62"/>
        <v/>
      </c>
      <c r="P560">
        <f t="shared" si="63"/>
        <v>188.99072270000033</v>
      </c>
      <c r="Q560" t="str">
        <f t="shared" si="64"/>
        <v/>
      </c>
      <c r="R560">
        <f t="shared" si="65"/>
        <v>1</v>
      </c>
      <c r="S560">
        <f t="shared" si="68"/>
        <v>3.3499376329735848</v>
      </c>
    </row>
    <row r="561" spans="1:19" x14ac:dyDescent="0.3">
      <c r="A561" t="s">
        <v>610</v>
      </c>
      <c r="B561">
        <v>5893.7583008000001</v>
      </c>
      <c r="C561">
        <v>6136.1298827999999</v>
      </c>
      <c r="D561">
        <v>6041.3818358999997</v>
      </c>
      <c r="E561">
        <v>6309.6381836</v>
      </c>
      <c r="F561">
        <v>6107.0698241999999</v>
      </c>
      <c r="G561">
        <v>6136.1298827999999</v>
      </c>
      <c r="H561">
        <v>6084.4301758000001</v>
      </c>
      <c r="I561">
        <v>6107.0698241999999</v>
      </c>
      <c r="J561">
        <v>6108.6748047000001</v>
      </c>
      <c r="L561" t="str">
        <f t="shared" si="66"/>
        <v>24NOV2022:08:00:00</v>
      </c>
      <c r="M561">
        <v>8</v>
      </c>
      <c r="N561">
        <f t="shared" si="67"/>
        <v>242.37158199999976</v>
      </c>
      <c r="O561" t="str">
        <f t="shared" si="62"/>
        <v/>
      </c>
      <c r="P561">
        <f t="shared" si="63"/>
        <v>242.37158199999976</v>
      </c>
      <c r="Q561" t="str">
        <f t="shared" si="64"/>
        <v/>
      </c>
      <c r="R561">
        <f t="shared" si="65"/>
        <v>1</v>
      </c>
      <c r="S561">
        <f t="shared" si="68"/>
        <v>4.1123434255371656</v>
      </c>
    </row>
    <row r="562" spans="1:19" x14ac:dyDescent="0.3">
      <c r="A562" t="s">
        <v>611</v>
      </c>
      <c r="B562">
        <v>6209.9863280999998</v>
      </c>
      <c r="C562">
        <v>6522.4301758000001</v>
      </c>
      <c r="D562">
        <v>6272.3022461</v>
      </c>
      <c r="E562">
        <v>6569.6362305000002</v>
      </c>
      <c r="F562">
        <v>6476.1601563000004</v>
      </c>
      <c r="G562">
        <v>6522.4301758000001</v>
      </c>
      <c r="H562">
        <v>6467.2797852000003</v>
      </c>
      <c r="I562">
        <v>6476.1601563000004</v>
      </c>
      <c r="J562">
        <v>6485.5078125</v>
      </c>
      <c r="L562" t="str">
        <f t="shared" si="66"/>
        <v>24NOV2022:09:00:00</v>
      </c>
      <c r="M562">
        <v>9</v>
      </c>
      <c r="N562">
        <f t="shared" si="67"/>
        <v>312.44384770000033</v>
      </c>
      <c r="O562" t="str">
        <f t="shared" si="62"/>
        <v/>
      </c>
      <c r="P562">
        <f t="shared" si="63"/>
        <v>312.44384770000033</v>
      </c>
      <c r="Q562" t="str">
        <f t="shared" si="64"/>
        <v/>
      </c>
      <c r="R562">
        <f t="shared" si="65"/>
        <v>1</v>
      </c>
      <c r="S562">
        <f t="shared" si="68"/>
        <v>5.0313129722395908</v>
      </c>
    </row>
    <row r="563" spans="1:19" x14ac:dyDescent="0.3">
      <c r="A563" t="s">
        <v>612</v>
      </c>
      <c r="B563">
        <v>6556.1845702999999</v>
      </c>
      <c r="C563">
        <v>6878.2202147999997</v>
      </c>
      <c r="D563">
        <v>6435.5141602000003</v>
      </c>
      <c r="E563">
        <v>6604.484375</v>
      </c>
      <c r="F563">
        <v>6805.7202147999997</v>
      </c>
      <c r="G563">
        <v>6878.2202147999997</v>
      </c>
      <c r="H563">
        <v>6829.3598633000001</v>
      </c>
      <c r="I563">
        <v>6805.7202147999997</v>
      </c>
      <c r="J563">
        <v>6829.7548827999999</v>
      </c>
      <c r="L563" t="str">
        <f t="shared" si="66"/>
        <v>24NOV2022:10:00:00</v>
      </c>
      <c r="M563">
        <v>10</v>
      </c>
      <c r="N563">
        <f t="shared" si="67"/>
        <v>322.03564449999976</v>
      </c>
      <c r="O563" t="str">
        <f t="shared" si="62"/>
        <v/>
      </c>
      <c r="P563">
        <f t="shared" si="63"/>
        <v>322.03564449999976</v>
      </c>
      <c r="Q563" t="str">
        <f t="shared" si="64"/>
        <v/>
      </c>
      <c r="R563">
        <f t="shared" si="65"/>
        <v>1</v>
      </c>
      <c r="S563">
        <f t="shared" si="68"/>
        <v>4.9119368292168746</v>
      </c>
    </row>
    <row r="564" spans="1:19" x14ac:dyDescent="0.3">
      <c r="A564" t="s">
        <v>613</v>
      </c>
      <c r="B564">
        <v>6939.4643555000002</v>
      </c>
      <c r="C564">
        <v>7053.9702147999997</v>
      </c>
      <c r="D564">
        <v>6515.3027344000002</v>
      </c>
      <c r="E564">
        <v>6742.1669922000001</v>
      </c>
      <c r="F564">
        <v>6970.5400391000003</v>
      </c>
      <c r="G564">
        <v>7053.9702147999997</v>
      </c>
      <c r="H564">
        <v>7010.2099608999997</v>
      </c>
      <c r="I564">
        <v>6970.5400391000003</v>
      </c>
      <c r="J564">
        <v>7001.3149414</v>
      </c>
      <c r="L564" t="str">
        <f t="shared" si="66"/>
        <v>24NOV2022:11:00:00</v>
      </c>
      <c r="M564">
        <v>11</v>
      </c>
      <c r="N564">
        <f t="shared" si="67"/>
        <v>114.50585929999943</v>
      </c>
      <c r="O564" t="str">
        <f t="shared" si="62"/>
        <v/>
      </c>
      <c r="P564">
        <f t="shared" si="63"/>
        <v>114.50585929999943</v>
      </c>
      <c r="Q564" t="str">
        <f t="shared" si="64"/>
        <v/>
      </c>
      <c r="R564">
        <f t="shared" si="65"/>
        <v>1</v>
      </c>
      <c r="S564">
        <f t="shared" si="68"/>
        <v>1.6500676915970569</v>
      </c>
    </row>
    <row r="565" spans="1:19" x14ac:dyDescent="0.3">
      <c r="A565" t="s">
        <v>614</v>
      </c>
      <c r="B565">
        <v>7141.1264647999997</v>
      </c>
      <c r="C565">
        <v>7087</v>
      </c>
      <c r="D565">
        <v>6505.8393555000002</v>
      </c>
      <c r="E565">
        <v>6805.7255858999997</v>
      </c>
      <c r="F565">
        <v>6995.9199219000002</v>
      </c>
      <c r="G565">
        <v>7087</v>
      </c>
      <c r="H565">
        <v>7035.2299805000002</v>
      </c>
      <c r="I565">
        <v>6995.9199219000002</v>
      </c>
      <c r="J565">
        <v>7028.5175780999998</v>
      </c>
      <c r="L565" t="str">
        <f t="shared" si="66"/>
        <v>24NOV2022:12:00:00</v>
      </c>
      <c r="M565">
        <v>12</v>
      </c>
      <c r="N565">
        <f t="shared" si="67"/>
        <v>-54.126464799999667</v>
      </c>
      <c r="O565">
        <f t="shared" si="62"/>
        <v>-54.126464799999667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0.7579541556475653</v>
      </c>
    </row>
    <row r="566" spans="1:19" x14ac:dyDescent="0.3">
      <c r="A566" t="s">
        <v>615</v>
      </c>
      <c r="B566">
        <v>7065.1508789</v>
      </c>
      <c r="C566">
        <v>6960.4501952999999</v>
      </c>
      <c r="D566">
        <v>6540.6020508000001</v>
      </c>
      <c r="E566">
        <v>6952.1967772999997</v>
      </c>
      <c r="F566">
        <v>6896.2402344000002</v>
      </c>
      <c r="G566">
        <v>6960.4501952999999</v>
      </c>
      <c r="H566">
        <v>6892.9199219000002</v>
      </c>
      <c r="I566">
        <v>6896.2402344000002</v>
      </c>
      <c r="J566">
        <v>6911.4624022999997</v>
      </c>
      <c r="L566" t="str">
        <f t="shared" si="66"/>
        <v>24NOV2022:13:00:00</v>
      </c>
      <c r="M566">
        <v>13</v>
      </c>
      <c r="N566">
        <f t="shared" si="67"/>
        <v>-104.70068360000005</v>
      </c>
      <c r="O566">
        <f t="shared" si="62"/>
        <v>-104.70068360000005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1.4819313188722913</v>
      </c>
    </row>
    <row r="567" spans="1:19" x14ac:dyDescent="0.3">
      <c r="A567" t="s">
        <v>616</v>
      </c>
      <c r="B567">
        <v>6862.9716797000001</v>
      </c>
      <c r="C567">
        <v>6739.2900391000003</v>
      </c>
      <c r="D567">
        <v>6630.5</v>
      </c>
      <c r="E567">
        <v>7105.4169922000001</v>
      </c>
      <c r="F567">
        <v>6668.1499022999997</v>
      </c>
      <c r="G567">
        <v>6739.2900391000003</v>
      </c>
      <c r="H567">
        <v>6655.1098633000001</v>
      </c>
      <c r="I567">
        <v>6668.1499022999997</v>
      </c>
      <c r="J567">
        <v>6682.6748047000001</v>
      </c>
      <c r="L567" t="str">
        <f t="shared" si="66"/>
        <v>24NOV2022:14:00:00</v>
      </c>
      <c r="M567">
        <v>14</v>
      </c>
      <c r="N567">
        <f t="shared" si="67"/>
        <v>-123.68164059999981</v>
      </c>
      <c r="O567">
        <f t="shared" si="62"/>
        <v>-123.68164059999981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1.8021586911955065</v>
      </c>
    </row>
    <row r="568" spans="1:19" x14ac:dyDescent="0.3">
      <c r="A568" t="s">
        <v>617</v>
      </c>
      <c r="B568">
        <v>6756.5322266000003</v>
      </c>
      <c r="C568">
        <v>6505.7001952999999</v>
      </c>
      <c r="D568">
        <v>6701.6572266000003</v>
      </c>
      <c r="E568">
        <v>7214.8256836</v>
      </c>
      <c r="F568">
        <v>6443.7001952999999</v>
      </c>
      <c r="G568">
        <v>6505.7001952999999</v>
      </c>
      <c r="H568">
        <v>6409.8701172000001</v>
      </c>
      <c r="I568">
        <v>6443.7001952999999</v>
      </c>
      <c r="J568">
        <v>6450.7421875</v>
      </c>
      <c r="L568" t="str">
        <f t="shared" si="66"/>
        <v>24NOV2022:15:00:00</v>
      </c>
      <c r="M568">
        <v>15</v>
      </c>
      <c r="N568">
        <f t="shared" si="67"/>
        <v>-250.83203130000038</v>
      </c>
      <c r="O568">
        <f t="shared" si="62"/>
        <v>-250.83203130000038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3.712437429255381</v>
      </c>
    </row>
    <row r="569" spans="1:19" x14ac:dyDescent="0.3">
      <c r="A569" t="s">
        <v>618</v>
      </c>
      <c r="B569">
        <v>6579.7446289</v>
      </c>
      <c r="C569">
        <v>6280.8500977000003</v>
      </c>
      <c r="D569">
        <v>6823.3618164</v>
      </c>
      <c r="E569">
        <v>7330.3320313000004</v>
      </c>
      <c r="F569">
        <v>6206.9199219000002</v>
      </c>
      <c r="G569">
        <v>6280.8500977000003</v>
      </c>
      <c r="H569">
        <v>6167.7900391000003</v>
      </c>
      <c r="I569">
        <v>6206.9199219000002</v>
      </c>
      <c r="J569">
        <v>6215.6201172000001</v>
      </c>
      <c r="L569" t="str">
        <f t="shared" si="66"/>
        <v>24NOV2022:16:00:00</v>
      </c>
      <c r="M569">
        <v>16</v>
      </c>
      <c r="N569">
        <f t="shared" si="67"/>
        <v>-298.89453119999962</v>
      </c>
      <c r="O569">
        <f t="shared" si="62"/>
        <v>-298.89453119999962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4.5426463800308428</v>
      </c>
    </row>
    <row r="570" spans="1:19" x14ac:dyDescent="0.3">
      <c r="A570" t="s">
        <v>619</v>
      </c>
      <c r="B570">
        <v>6474.1425780999998</v>
      </c>
      <c r="C570">
        <v>6133.1899414</v>
      </c>
      <c r="D570">
        <v>7001.2807616999999</v>
      </c>
      <c r="E570">
        <v>7547.9677733999997</v>
      </c>
      <c r="F570">
        <v>6041.9902344000002</v>
      </c>
      <c r="G570">
        <v>6133.1899414</v>
      </c>
      <c r="H570">
        <v>6002.2001952999999</v>
      </c>
      <c r="I570">
        <v>6041.9902344000002</v>
      </c>
      <c r="J570">
        <v>6054.8427733999997</v>
      </c>
      <c r="L570" t="str">
        <f t="shared" si="66"/>
        <v>24NOV2022:17:00:00</v>
      </c>
      <c r="M570">
        <v>17</v>
      </c>
      <c r="N570">
        <f t="shared" si="67"/>
        <v>-340.95263669999986</v>
      </c>
      <c r="O570">
        <f t="shared" si="62"/>
        <v>-340.95263669999986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5.2663751622235822</v>
      </c>
    </row>
    <row r="571" spans="1:19" x14ac:dyDescent="0.3">
      <c r="A571" t="s">
        <v>620</v>
      </c>
      <c r="B571">
        <v>6496.7480469000002</v>
      </c>
      <c r="C571">
        <v>6170.3999022999997</v>
      </c>
      <c r="D571">
        <v>7283.5400391000003</v>
      </c>
      <c r="E571">
        <v>7795.7792969000002</v>
      </c>
      <c r="F571">
        <v>6053.8300780999998</v>
      </c>
      <c r="G571">
        <v>6170.3999022999997</v>
      </c>
      <c r="H571">
        <v>6007.5200194999998</v>
      </c>
      <c r="I571">
        <v>6053.8300780999998</v>
      </c>
      <c r="J571">
        <v>6071.3955077999999</v>
      </c>
      <c r="L571" t="str">
        <f t="shared" si="66"/>
        <v>24NOV2022:18:00:00</v>
      </c>
      <c r="M571">
        <v>18</v>
      </c>
      <c r="N571">
        <f t="shared" si="67"/>
        <v>-326.34814460000052</v>
      </c>
      <c r="O571">
        <f t="shared" si="62"/>
        <v>-326.34814460000052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5.0232538224369252</v>
      </c>
    </row>
    <row r="572" spans="1:19" x14ac:dyDescent="0.3">
      <c r="A572" t="s">
        <v>621</v>
      </c>
      <c r="B572">
        <v>6488.7729491999999</v>
      </c>
      <c r="C572">
        <v>6216.2299805000002</v>
      </c>
      <c r="D572">
        <v>7367.0175780999998</v>
      </c>
      <c r="E572">
        <v>7839.6767577999999</v>
      </c>
      <c r="F572">
        <v>6083.6899414</v>
      </c>
      <c r="G572">
        <v>6216.2299805000002</v>
      </c>
      <c r="H572">
        <v>6033.8398438000004</v>
      </c>
      <c r="I572">
        <v>6083.6899414</v>
      </c>
      <c r="J572">
        <v>6104.3623047000001</v>
      </c>
      <c r="L572" t="str">
        <f t="shared" si="66"/>
        <v>24NOV2022:19:00:00</v>
      </c>
      <c r="M572">
        <v>19</v>
      </c>
      <c r="N572">
        <f t="shared" si="67"/>
        <v>-272.54296869999962</v>
      </c>
      <c r="O572">
        <f t="shared" si="62"/>
        <v>-272.54296869999962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4.2002235373885508</v>
      </c>
    </row>
    <row r="573" spans="1:19" x14ac:dyDescent="0.3">
      <c r="A573" t="s">
        <v>622</v>
      </c>
      <c r="B573">
        <v>6363.8442383000001</v>
      </c>
      <c r="C573">
        <v>6168.5600586</v>
      </c>
      <c r="D573">
        <v>7204.734375</v>
      </c>
      <c r="E573">
        <v>7650.4331055000002</v>
      </c>
      <c r="F573">
        <v>6004.0097655999998</v>
      </c>
      <c r="G573">
        <v>6168.5600586</v>
      </c>
      <c r="H573">
        <v>6012.2402344000002</v>
      </c>
      <c r="I573">
        <v>6004.0097655999998</v>
      </c>
      <c r="J573">
        <v>6047.2050780999998</v>
      </c>
      <c r="L573" t="str">
        <f t="shared" si="66"/>
        <v>24NOV2022:20:00:00</v>
      </c>
      <c r="M573">
        <v>20</v>
      </c>
      <c r="N573">
        <f t="shared" si="67"/>
        <v>-195.2841797000001</v>
      </c>
      <c r="O573">
        <f t="shared" si="62"/>
        <v>-195.2841797000001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3.0686511546701079</v>
      </c>
    </row>
    <row r="574" spans="1:19" x14ac:dyDescent="0.3">
      <c r="A574" t="s">
        <v>623</v>
      </c>
      <c r="B574">
        <v>6250.4228516000003</v>
      </c>
      <c r="C574">
        <v>6116.5898438000004</v>
      </c>
      <c r="D574">
        <v>7020.1694336</v>
      </c>
      <c r="E574">
        <v>7406.4619141000003</v>
      </c>
      <c r="F574">
        <v>5940.3901366999999</v>
      </c>
      <c r="G574">
        <v>6116.5898438000004</v>
      </c>
      <c r="H574">
        <v>5958.5297852000003</v>
      </c>
      <c r="I574">
        <v>5940.3901366999999</v>
      </c>
      <c r="J574">
        <v>5988.9746094000002</v>
      </c>
      <c r="L574" t="str">
        <f t="shared" si="66"/>
        <v>24NOV2022:21:00:00</v>
      </c>
      <c r="M574">
        <v>21</v>
      </c>
      <c r="N574">
        <f t="shared" si="67"/>
        <v>-133.8330077999999</v>
      </c>
      <c r="O574">
        <f t="shared" si="62"/>
        <v>-133.8330077999999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2.1411832603571925</v>
      </c>
    </row>
    <row r="575" spans="1:19" x14ac:dyDescent="0.3">
      <c r="A575" t="s">
        <v>624</v>
      </c>
      <c r="B575">
        <v>6162.0102539</v>
      </c>
      <c r="C575">
        <v>6037.4902344000002</v>
      </c>
      <c r="D575">
        <v>6713.3100586</v>
      </c>
      <c r="E575">
        <v>7081.6108397999997</v>
      </c>
      <c r="F575">
        <v>5848.2700194999998</v>
      </c>
      <c r="G575">
        <v>6037.4902344000002</v>
      </c>
      <c r="H575">
        <v>5876.5498047000001</v>
      </c>
      <c r="I575">
        <v>5848.2700194999998</v>
      </c>
      <c r="J575">
        <v>5902.6450194999998</v>
      </c>
      <c r="L575" t="str">
        <f t="shared" si="66"/>
        <v>24NOV2022:22:00:00</v>
      </c>
      <c r="M575">
        <v>22</v>
      </c>
      <c r="N575">
        <f t="shared" si="67"/>
        <v>-124.52001949999976</v>
      </c>
      <c r="O575">
        <f t="shared" si="62"/>
        <v>-124.52001949999976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2.0207694302551631</v>
      </c>
    </row>
    <row r="576" spans="1:19" x14ac:dyDescent="0.3">
      <c r="A576" t="s">
        <v>625</v>
      </c>
      <c r="B576">
        <v>5957.2221680000002</v>
      </c>
      <c r="C576">
        <v>5899.6601563000004</v>
      </c>
      <c r="D576">
        <v>6337.6572266000003</v>
      </c>
      <c r="E576">
        <v>6634.2294922000001</v>
      </c>
      <c r="F576">
        <v>5721.25</v>
      </c>
      <c r="G576">
        <v>5899.6601563000004</v>
      </c>
      <c r="H576">
        <v>5712.9301758000001</v>
      </c>
      <c r="I576">
        <v>5721.25</v>
      </c>
      <c r="J576">
        <v>5763.7724608999997</v>
      </c>
      <c r="L576" t="str">
        <f t="shared" si="66"/>
        <v>24NOV2022:23:00:00</v>
      </c>
      <c r="M576">
        <v>23</v>
      </c>
      <c r="N576">
        <f t="shared" si="67"/>
        <v>-57.562011699999857</v>
      </c>
      <c r="O576">
        <f t="shared" si="62"/>
        <v>-57.562011699999857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0.96625591721594251</v>
      </c>
    </row>
    <row r="577" spans="1:19" x14ac:dyDescent="0.3">
      <c r="A577" t="s">
        <v>626</v>
      </c>
      <c r="B577">
        <v>5705.8149414</v>
      </c>
      <c r="C577">
        <v>5668.6401366999999</v>
      </c>
      <c r="D577">
        <v>6027.7451172000001</v>
      </c>
      <c r="E577">
        <v>6349.8466797000001</v>
      </c>
      <c r="F577">
        <v>5515.1601563000004</v>
      </c>
      <c r="G577">
        <v>5668.6401366999999</v>
      </c>
      <c r="H577">
        <v>5478.1801758000001</v>
      </c>
      <c r="I577">
        <v>5515.1601563000004</v>
      </c>
      <c r="J577">
        <v>5544.2851563000004</v>
      </c>
      <c r="L577" t="str">
        <f t="shared" si="66"/>
        <v>25NOV2022:00:00:00</v>
      </c>
      <c r="M577">
        <v>24</v>
      </c>
      <c r="N577">
        <f t="shared" si="67"/>
        <v>-37.174804700000095</v>
      </c>
      <c r="O577">
        <f t="shared" si="62"/>
        <v>-37.174804700000095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0.65152489314486506</v>
      </c>
    </row>
    <row r="578" spans="1:19" x14ac:dyDescent="0.3">
      <c r="A578" t="s">
        <v>627</v>
      </c>
      <c r="B578">
        <v>5457.3046875</v>
      </c>
      <c r="C578">
        <v>5289.2797852000003</v>
      </c>
      <c r="D578">
        <v>5963.2421875</v>
      </c>
      <c r="E578">
        <v>6285.8745116999999</v>
      </c>
      <c r="F578">
        <v>5423.7099608999997</v>
      </c>
      <c r="G578">
        <v>5446.2700194999998</v>
      </c>
      <c r="H578">
        <v>5289.2797852000003</v>
      </c>
      <c r="I578">
        <v>5423.7099608999997</v>
      </c>
      <c r="J578">
        <v>5395.7421875</v>
      </c>
      <c r="L578" t="str">
        <f t="shared" si="66"/>
        <v>25NOV2022:01:00:00</v>
      </c>
      <c r="M578">
        <v>1</v>
      </c>
      <c r="N578">
        <f t="shared" si="67"/>
        <v>-168.02490229999967</v>
      </c>
      <c r="O578">
        <f t="shared" si="62"/>
        <v>-168.02490229999967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3.0788990522164181</v>
      </c>
    </row>
    <row r="579" spans="1:19" x14ac:dyDescent="0.3">
      <c r="A579" t="s">
        <v>628</v>
      </c>
      <c r="B579">
        <v>5300.3457030999998</v>
      </c>
      <c r="C579">
        <v>5091.9399414</v>
      </c>
      <c r="D579">
        <v>5802.4624022999997</v>
      </c>
      <c r="E579">
        <v>6091.8510741999999</v>
      </c>
      <c r="F579">
        <v>5214.7202147999997</v>
      </c>
      <c r="G579">
        <v>5249.2202147999997</v>
      </c>
      <c r="H579">
        <v>5091.9399414</v>
      </c>
      <c r="I579">
        <v>5214.7202147999997</v>
      </c>
      <c r="J579">
        <v>5192.6503905999998</v>
      </c>
      <c r="L579" t="str">
        <f t="shared" si="66"/>
        <v>25NOV2022:02:00:00</v>
      </c>
      <c r="M579">
        <v>2</v>
      </c>
      <c r="N579">
        <f t="shared" si="67"/>
        <v>-208.40576169999986</v>
      </c>
      <c r="O579">
        <f t="shared" ref="O579:O642" si="69">IF(N579&lt;0,N579,"")</f>
        <v>-208.40576169999986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3.9319277151697882</v>
      </c>
    </row>
    <row r="580" spans="1:19" x14ac:dyDescent="0.3">
      <c r="A580" t="s">
        <v>629</v>
      </c>
      <c r="B580">
        <v>5192.8461914</v>
      </c>
      <c r="C580">
        <v>4977.1801758000001</v>
      </c>
      <c r="D580">
        <v>5713.5991211</v>
      </c>
      <c r="E580">
        <v>5958.6279297000001</v>
      </c>
      <c r="F580">
        <v>5101.9799805000002</v>
      </c>
      <c r="G580">
        <v>5138.0498047000001</v>
      </c>
      <c r="H580">
        <v>4977.1801758000001</v>
      </c>
      <c r="I580">
        <v>5101.9799805000002</v>
      </c>
      <c r="J580">
        <v>5079.7973633000001</v>
      </c>
      <c r="L580" t="str">
        <f t="shared" ref="L580:L643" si="73">A580</f>
        <v>25NOV2022:03:00:00</v>
      </c>
      <c r="M580">
        <v>3</v>
      </c>
      <c r="N580">
        <f t="shared" ref="N580:N643" si="74">C580-B580</f>
        <v>-215.66601559999981</v>
      </c>
      <c r="O580">
        <f t="shared" si="69"/>
        <v>-215.66601559999981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4.1531369821268651</v>
      </c>
    </row>
    <row r="581" spans="1:19" x14ac:dyDescent="0.3">
      <c r="A581" t="s">
        <v>630</v>
      </c>
      <c r="B581">
        <v>5167.8974608999997</v>
      </c>
      <c r="C581">
        <v>4983.9501952999999</v>
      </c>
      <c r="D581">
        <v>5661.8461914</v>
      </c>
      <c r="E581">
        <v>5888.859375</v>
      </c>
      <c r="F581">
        <v>5076.0600586</v>
      </c>
      <c r="G581">
        <v>5122.4399414</v>
      </c>
      <c r="H581">
        <v>4983.9501952999999</v>
      </c>
      <c r="I581">
        <v>5076.0600586</v>
      </c>
      <c r="J581">
        <v>5064.6274414</v>
      </c>
      <c r="L581" t="str">
        <f t="shared" si="73"/>
        <v>25NOV2022:04:00:00</v>
      </c>
      <c r="M581">
        <v>4</v>
      </c>
      <c r="N581">
        <f t="shared" si="74"/>
        <v>-183.94726559999981</v>
      </c>
      <c r="O581">
        <f t="shared" si="69"/>
        <v>-183.94726559999981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3.559421737597035</v>
      </c>
    </row>
    <row r="582" spans="1:19" x14ac:dyDescent="0.3">
      <c r="A582" t="s">
        <v>631</v>
      </c>
      <c r="B582">
        <v>5224.9194336</v>
      </c>
      <c r="C582">
        <v>5078.9902344000002</v>
      </c>
      <c r="D582">
        <v>5710.5419922000001</v>
      </c>
      <c r="E582">
        <v>5929.0327147999997</v>
      </c>
      <c r="F582">
        <v>5149.1601563000004</v>
      </c>
      <c r="G582">
        <v>5202.75</v>
      </c>
      <c r="H582">
        <v>5078.9902344000002</v>
      </c>
      <c r="I582">
        <v>5149.1601563000004</v>
      </c>
      <c r="J582">
        <v>5145.0151366999999</v>
      </c>
      <c r="L582" t="str">
        <f t="shared" si="73"/>
        <v>25NOV2022:05:00:00</v>
      </c>
      <c r="M582">
        <v>5</v>
      </c>
      <c r="N582">
        <f t="shared" si="74"/>
        <v>-145.92919919999986</v>
      </c>
      <c r="O582">
        <f t="shared" si="69"/>
        <v>-145.92919919999986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2.7929463995477111</v>
      </c>
    </row>
    <row r="583" spans="1:19" x14ac:dyDescent="0.3">
      <c r="A583" t="s">
        <v>632</v>
      </c>
      <c r="B583">
        <v>5371.0795897999997</v>
      </c>
      <c r="C583">
        <v>5305.5698241999999</v>
      </c>
      <c r="D583">
        <v>5842.0595702999999</v>
      </c>
      <c r="E583">
        <v>6032.5507813000004</v>
      </c>
      <c r="F583">
        <v>5362.75</v>
      </c>
      <c r="G583">
        <v>5431.2202147999997</v>
      </c>
      <c r="H583">
        <v>5305.5698241999999</v>
      </c>
      <c r="I583">
        <v>5362.75</v>
      </c>
      <c r="J583">
        <v>5365.5722655999998</v>
      </c>
      <c r="L583" t="str">
        <f t="shared" si="73"/>
        <v>25NOV2022:06:00:00</v>
      </c>
      <c r="M583">
        <v>6</v>
      </c>
      <c r="N583">
        <f t="shared" si="74"/>
        <v>-65.50976559999981</v>
      </c>
      <c r="O583">
        <f t="shared" si="69"/>
        <v>-65.50976559999981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1.2196759423265064</v>
      </c>
    </row>
    <row r="584" spans="1:19" x14ac:dyDescent="0.3">
      <c r="A584" t="s">
        <v>633</v>
      </c>
      <c r="B584">
        <v>5619.2192383000001</v>
      </c>
      <c r="C584">
        <v>5632.8701172000001</v>
      </c>
      <c r="D584">
        <v>5977.9868164</v>
      </c>
      <c r="E584">
        <v>6156.9052733999997</v>
      </c>
      <c r="F584">
        <v>5689.0097655999998</v>
      </c>
      <c r="G584">
        <v>5753.5698241999999</v>
      </c>
      <c r="H584">
        <v>5632.8701172000001</v>
      </c>
      <c r="I584">
        <v>5689.0097655999998</v>
      </c>
      <c r="J584">
        <v>5691.1147461</v>
      </c>
      <c r="L584" t="str">
        <f t="shared" si="73"/>
        <v>25NOV2022:07:00:00</v>
      </c>
      <c r="M584">
        <v>7</v>
      </c>
      <c r="N584">
        <f t="shared" si="74"/>
        <v>13.650878899999952</v>
      </c>
      <c r="O584" t="str">
        <f t="shared" si="69"/>
        <v/>
      </c>
      <c r="P584">
        <f t="shared" si="70"/>
        <v>13.650878899999952</v>
      </c>
      <c r="Q584" t="str">
        <f t="shared" si="71"/>
        <v/>
      </c>
      <c r="R584">
        <f t="shared" si="72"/>
        <v>1</v>
      </c>
      <c r="S584">
        <f t="shared" si="75"/>
        <v>0.24293195052716604</v>
      </c>
    </row>
    <row r="585" spans="1:19" x14ac:dyDescent="0.3">
      <c r="A585" t="s">
        <v>634</v>
      </c>
      <c r="B585">
        <v>5842.2319336</v>
      </c>
      <c r="C585">
        <v>5957.2402344000002</v>
      </c>
      <c r="D585">
        <v>6234.5058594000002</v>
      </c>
      <c r="E585">
        <v>6413.1376952999999</v>
      </c>
      <c r="F585">
        <v>6012.3198241999999</v>
      </c>
      <c r="G585">
        <v>6076.4799805000002</v>
      </c>
      <c r="H585">
        <v>5957.2402344000002</v>
      </c>
      <c r="I585">
        <v>6012.3198241999999</v>
      </c>
      <c r="J585">
        <v>6014.5898438000004</v>
      </c>
      <c r="L585" t="str">
        <f t="shared" si="73"/>
        <v>25NOV2022:08:00:00</v>
      </c>
      <c r="M585">
        <v>8</v>
      </c>
      <c r="N585">
        <f t="shared" si="74"/>
        <v>115.00830080000014</v>
      </c>
      <c r="O585" t="str">
        <f t="shared" si="69"/>
        <v/>
      </c>
      <c r="P585">
        <f t="shared" si="70"/>
        <v>115.00830080000014</v>
      </c>
      <c r="Q585" t="str">
        <f t="shared" si="71"/>
        <v/>
      </c>
      <c r="R585">
        <f t="shared" si="72"/>
        <v>1</v>
      </c>
      <c r="S585">
        <f t="shared" si="75"/>
        <v>1.9685678711001071</v>
      </c>
    </row>
    <row r="586" spans="1:19" x14ac:dyDescent="0.3">
      <c r="A586" t="s">
        <v>635</v>
      </c>
      <c r="B586">
        <v>6096.2333983999997</v>
      </c>
      <c r="C586">
        <v>6275.0600586</v>
      </c>
      <c r="D586">
        <v>6494.5341797000001</v>
      </c>
      <c r="E586">
        <v>6666.046875</v>
      </c>
      <c r="F586">
        <v>6302.9799805000002</v>
      </c>
      <c r="G586">
        <v>6364.5</v>
      </c>
      <c r="H586">
        <v>6275.0600586</v>
      </c>
      <c r="I586">
        <v>6302.9799805000002</v>
      </c>
      <c r="J586">
        <v>6311.3798827999999</v>
      </c>
      <c r="L586" t="str">
        <f t="shared" si="73"/>
        <v>25NOV2022:09:00:00</v>
      </c>
      <c r="M586">
        <v>9</v>
      </c>
      <c r="N586">
        <f t="shared" si="74"/>
        <v>178.82666020000033</v>
      </c>
      <c r="O586" t="str">
        <f t="shared" si="69"/>
        <v/>
      </c>
      <c r="P586">
        <f t="shared" si="70"/>
        <v>178.82666020000033</v>
      </c>
      <c r="Q586" t="str">
        <f t="shared" si="71"/>
        <v/>
      </c>
      <c r="R586">
        <f t="shared" si="72"/>
        <v>1</v>
      </c>
      <c r="S586">
        <f t="shared" si="75"/>
        <v>2.93339589404393</v>
      </c>
    </row>
    <row r="587" spans="1:19" x14ac:dyDescent="0.3">
      <c r="A587" t="s">
        <v>636</v>
      </c>
      <c r="B587">
        <v>6350.7045897999997</v>
      </c>
      <c r="C587">
        <v>6619.0898438000004</v>
      </c>
      <c r="D587">
        <v>6656.2363280999998</v>
      </c>
      <c r="E587">
        <v>6776.2788086</v>
      </c>
      <c r="F587">
        <v>6615.7998047000001</v>
      </c>
      <c r="G587">
        <v>6673.9902344000002</v>
      </c>
      <c r="H587">
        <v>6619.0898438000004</v>
      </c>
      <c r="I587">
        <v>6615.7998047000001</v>
      </c>
      <c r="J587">
        <v>6631.1699219000002</v>
      </c>
      <c r="L587" t="str">
        <f t="shared" si="73"/>
        <v>25NOV2022:10:00:00</v>
      </c>
      <c r="M587">
        <v>10</v>
      </c>
      <c r="N587">
        <f t="shared" si="74"/>
        <v>268.38525400000071</v>
      </c>
      <c r="O587" t="str">
        <f t="shared" si="69"/>
        <v/>
      </c>
      <c r="P587">
        <f t="shared" si="70"/>
        <v>268.38525400000071</v>
      </c>
      <c r="Q587" t="str">
        <f t="shared" si="71"/>
        <v/>
      </c>
      <c r="R587">
        <f t="shared" si="72"/>
        <v>1</v>
      </c>
      <c r="S587">
        <f t="shared" si="75"/>
        <v>4.2260705124130622</v>
      </c>
    </row>
    <row r="588" spans="1:19" x14ac:dyDescent="0.3">
      <c r="A588" t="s">
        <v>637</v>
      </c>
      <c r="B588">
        <v>6497.7504883000001</v>
      </c>
      <c r="C588">
        <v>6854.8100586</v>
      </c>
      <c r="D588">
        <v>6709.1035155999998</v>
      </c>
      <c r="E588">
        <v>6865.3041991999999</v>
      </c>
      <c r="F588">
        <v>6804.6298827999999</v>
      </c>
      <c r="G588">
        <v>6862.8398438000004</v>
      </c>
      <c r="H588">
        <v>6854.8100586</v>
      </c>
      <c r="I588">
        <v>6804.6298827999999</v>
      </c>
      <c r="J588">
        <v>6831.7275391000003</v>
      </c>
      <c r="L588" t="str">
        <f t="shared" si="73"/>
        <v>25NOV2022:11:00:00</v>
      </c>
      <c r="M588">
        <v>11</v>
      </c>
      <c r="N588">
        <f t="shared" si="74"/>
        <v>357.0595702999999</v>
      </c>
      <c r="O588" t="str">
        <f t="shared" si="69"/>
        <v/>
      </c>
      <c r="P588">
        <f t="shared" si="70"/>
        <v>357.0595702999999</v>
      </c>
      <c r="Q588" t="str">
        <f t="shared" si="71"/>
        <v/>
      </c>
      <c r="R588">
        <f t="shared" si="72"/>
        <v>1</v>
      </c>
      <c r="S588">
        <f t="shared" si="75"/>
        <v>5.4951259046177539</v>
      </c>
    </row>
    <row r="589" spans="1:19" x14ac:dyDescent="0.3">
      <c r="A589" t="s">
        <v>638</v>
      </c>
      <c r="B589">
        <v>6635.1713866999999</v>
      </c>
      <c r="C589">
        <v>6956.9101563000004</v>
      </c>
      <c r="D589">
        <v>6667.3525391000003</v>
      </c>
      <c r="E589">
        <v>6836.3193358999997</v>
      </c>
      <c r="F589">
        <v>6847.1899414</v>
      </c>
      <c r="G589">
        <v>6909.3798827999999</v>
      </c>
      <c r="H589">
        <v>6956.9101563000004</v>
      </c>
      <c r="I589">
        <v>6847.1899414</v>
      </c>
      <c r="J589">
        <v>6890.1669922000001</v>
      </c>
      <c r="L589" t="str">
        <f t="shared" si="73"/>
        <v>25NOV2022:12:00:00</v>
      </c>
      <c r="M589">
        <v>12</v>
      </c>
      <c r="N589">
        <f t="shared" si="74"/>
        <v>321.73876960000052</v>
      </c>
      <c r="O589" t="str">
        <f t="shared" si="69"/>
        <v/>
      </c>
      <c r="P589">
        <f t="shared" si="70"/>
        <v>321.73876960000052</v>
      </c>
      <c r="Q589" t="str">
        <f t="shared" si="71"/>
        <v/>
      </c>
      <c r="R589">
        <f t="shared" si="72"/>
        <v>1</v>
      </c>
      <c r="S589">
        <f t="shared" si="75"/>
        <v>4.848989586688238</v>
      </c>
    </row>
    <row r="590" spans="1:19" x14ac:dyDescent="0.3">
      <c r="A590" t="s">
        <v>639</v>
      </c>
      <c r="B590">
        <v>6718.5561522999997</v>
      </c>
      <c r="C590">
        <v>7007.1298827999999</v>
      </c>
      <c r="D590">
        <v>6613.8144530999998</v>
      </c>
      <c r="E590">
        <v>6804.2602539</v>
      </c>
      <c r="F590">
        <v>6837.7998047000001</v>
      </c>
      <c r="G590">
        <v>6906.2202147999997</v>
      </c>
      <c r="H590">
        <v>7007.1298827999999</v>
      </c>
      <c r="I590">
        <v>6837.7998047000001</v>
      </c>
      <c r="J590">
        <v>6897.2377930000002</v>
      </c>
      <c r="L590" t="str">
        <f t="shared" si="73"/>
        <v>25NOV2022:13:00:00</v>
      </c>
      <c r="M590">
        <v>13</v>
      </c>
      <c r="N590">
        <f t="shared" si="74"/>
        <v>288.57373050000024</v>
      </c>
      <c r="O590" t="str">
        <f t="shared" si="69"/>
        <v/>
      </c>
      <c r="P590">
        <f t="shared" si="70"/>
        <v>288.57373050000024</v>
      </c>
      <c r="Q590" t="str">
        <f t="shared" si="71"/>
        <v/>
      </c>
      <c r="R590">
        <f t="shared" si="72"/>
        <v>1</v>
      </c>
      <c r="S590">
        <f t="shared" si="75"/>
        <v>4.2951747958705564</v>
      </c>
    </row>
    <row r="591" spans="1:19" x14ac:dyDescent="0.3">
      <c r="A591" t="s">
        <v>640</v>
      </c>
      <c r="B591">
        <v>6718.0444336</v>
      </c>
      <c r="C591">
        <v>6998</v>
      </c>
      <c r="D591">
        <v>6611.5654297000001</v>
      </c>
      <c r="E591">
        <v>6788.0048827999999</v>
      </c>
      <c r="F591">
        <v>6779.2700194999998</v>
      </c>
      <c r="G591">
        <v>6853.9399414</v>
      </c>
      <c r="H591">
        <v>6998</v>
      </c>
      <c r="I591">
        <v>6779.2700194999998</v>
      </c>
      <c r="J591">
        <v>6852.6201172000001</v>
      </c>
      <c r="L591" t="str">
        <f t="shared" si="73"/>
        <v>25NOV2022:14:00:00</v>
      </c>
      <c r="M591">
        <v>14</v>
      </c>
      <c r="N591">
        <f t="shared" si="74"/>
        <v>279.95556639999995</v>
      </c>
      <c r="O591" t="str">
        <f t="shared" si="69"/>
        <v/>
      </c>
      <c r="P591">
        <f t="shared" si="70"/>
        <v>279.95556639999995</v>
      </c>
      <c r="Q591" t="str">
        <f t="shared" si="71"/>
        <v/>
      </c>
      <c r="R591">
        <f t="shared" si="72"/>
        <v>1</v>
      </c>
      <c r="S591">
        <f t="shared" si="75"/>
        <v>4.1672181416338159</v>
      </c>
    </row>
    <row r="592" spans="1:19" x14ac:dyDescent="0.3">
      <c r="A592" t="s">
        <v>641</v>
      </c>
      <c r="B592">
        <v>6691.2089844000002</v>
      </c>
      <c r="C592">
        <v>7004.1801758000001</v>
      </c>
      <c r="D592">
        <v>6603.6684569999998</v>
      </c>
      <c r="E592">
        <v>6791.2368164</v>
      </c>
      <c r="F592">
        <v>6714.3598633000001</v>
      </c>
      <c r="G592">
        <v>6799.2402344000002</v>
      </c>
      <c r="H592">
        <v>7004.1801758000001</v>
      </c>
      <c r="I592">
        <v>6714.3598633000001</v>
      </c>
      <c r="J592">
        <v>6808.0351563000004</v>
      </c>
      <c r="L592" t="str">
        <f t="shared" si="73"/>
        <v>25NOV2022:15:00:00</v>
      </c>
      <c r="M592">
        <v>15</v>
      </c>
      <c r="N592">
        <f t="shared" si="74"/>
        <v>312.97119139999995</v>
      </c>
      <c r="O592" t="str">
        <f t="shared" si="69"/>
        <v/>
      </c>
      <c r="P592">
        <f t="shared" si="70"/>
        <v>312.97119139999995</v>
      </c>
      <c r="Q592" t="str">
        <f t="shared" si="71"/>
        <v/>
      </c>
      <c r="R592">
        <f t="shared" si="72"/>
        <v>1</v>
      </c>
      <c r="S592">
        <f t="shared" si="75"/>
        <v>4.6773489234855221</v>
      </c>
    </row>
    <row r="593" spans="1:19" x14ac:dyDescent="0.3">
      <c r="A593" t="s">
        <v>642</v>
      </c>
      <c r="B593">
        <v>6711.3901366999999</v>
      </c>
      <c r="C593">
        <v>7039.0698241999999</v>
      </c>
      <c r="D593">
        <v>6654.265625</v>
      </c>
      <c r="E593">
        <v>6828.7880858999997</v>
      </c>
      <c r="F593">
        <v>6660.4101563000004</v>
      </c>
      <c r="G593">
        <v>6761.1601563000004</v>
      </c>
      <c r="H593">
        <v>7039.0698241999999</v>
      </c>
      <c r="I593">
        <v>6660.4101563000004</v>
      </c>
      <c r="J593">
        <v>6780.2626952999999</v>
      </c>
      <c r="L593" t="str">
        <f t="shared" si="73"/>
        <v>25NOV2022:16:00:00</v>
      </c>
      <c r="M593">
        <v>16</v>
      </c>
      <c r="N593">
        <f t="shared" si="74"/>
        <v>327.6796875</v>
      </c>
      <c r="O593" t="str">
        <f t="shared" si="69"/>
        <v/>
      </c>
      <c r="P593">
        <f t="shared" si="70"/>
        <v>327.6796875</v>
      </c>
      <c r="Q593" t="str">
        <f t="shared" si="71"/>
        <v/>
      </c>
      <c r="R593">
        <f t="shared" si="72"/>
        <v>1</v>
      </c>
      <c r="S593">
        <f t="shared" si="75"/>
        <v>4.8824413545584848</v>
      </c>
    </row>
    <row r="594" spans="1:19" x14ac:dyDescent="0.3">
      <c r="A594" t="s">
        <v>643</v>
      </c>
      <c r="B594">
        <v>6773.5463866999999</v>
      </c>
      <c r="C594">
        <v>7143.1298827999999</v>
      </c>
      <c r="D594">
        <v>6792.9184569999998</v>
      </c>
      <c r="E594">
        <v>6968.1147461</v>
      </c>
      <c r="F594">
        <v>6674.2700194999998</v>
      </c>
      <c r="G594">
        <v>6792.1499022999997</v>
      </c>
      <c r="H594">
        <v>7143.1298827999999</v>
      </c>
      <c r="I594">
        <v>6674.2700194999998</v>
      </c>
      <c r="J594">
        <v>6820.9550780999998</v>
      </c>
      <c r="L594" t="str">
        <f t="shared" si="73"/>
        <v>25NOV2022:17:00:00</v>
      </c>
      <c r="M594">
        <v>17</v>
      </c>
      <c r="N594">
        <f t="shared" si="74"/>
        <v>369.58349610000005</v>
      </c>
      <c r="O594" t="str">
        <f t="shared" si="69"/>
        <v/>
      </c>
      <c r="P594">
        <f t="shared" si="70"/>
        <v>369.58349610000005</v>
      </c>
      <c r="Q594" t="str">
        <f t="shared" si="71"/>
        <v/>
      </c>
      <c r="R594">
        <f t="shared" si="72"/>
        <v>1</v>
      </c>
      <c r="S594">
        <f t="shared" si="75"/>
        <v>5.4562776277089498</v>
      </c>
    </row>
    <row r="595" spans="1:19" x14ac:dyDescent="0.3">
      <c r="A595" t="s">
        <v>644</v>
      </c>
      <c r="B595">
        <v>6973.5195313000004</v>
      </c>
      <c r="C595">
        <v>7436.1000977000003</v>
      </c>
      <c r="D595">
        <v>6986.2963866999999</v>
      </c>
      <c r="E595">
        <v>7139.6733397999997</v>
      </c>
      <c r="F595">
        <v>6851.5800780999998</v>
      </c>
      <c r="G595">
        <v>6990.8100586</v>
      </c>
      <c r="H595">
        <v>7436.1000977000003</v>
      </c>
      <c r="I595">
        <v>6851.5800780999998</v>
      </c>
      <c r="J595">
        <v>7032.5175780999998</v>
      </c>
      <c r="L595" t="str">
        <f t="shared" si="73"/>
        <v>25NOV2022:18:00:00</v>
      </c>
      <c r="M595">
        <v>18</v>
      </c>
      <c r="N595">
        <f t="shared" si="74"/>
        <v>462.58056639999995</v>
      </c>
      <c r="O595" t="str">
        <f t="shared" si="69"/>
        <v/>
      </c>
      <c r="P595">
        <f t="shared" si="70"/>
        <v>462.58056639999995</v>
      </c>
      <c r="Q595" t="str">
        <f t="shared" si="71"/>
        <v/>
      </c>
      <c r="R595">
        <f t="shared" si="72"/>
        <v>1</v>
      </c>
      <c r="S595">
        <f t="shared" si="75"/>
        <v>6.6333874068001046</v>
      </c>
    </row>
    <row r="596" spans="1:19" x14ac:dyDescent="0.3">
      <c r="A596" t="s">
        <v>645</v>
      </c>
      <c r="B596">
        <v>7054.7583008000001</v>
      </c>
      <c r="C596">
        <v>7635.2998047000001</v>
      </c>
      <c r="D596">
        <v>7074.0527344000002</v>
      </c>
      <c r="E596">
        <v>7265.7988280999998</v>
      </c>
      <c r="F596">
        <v>6934.8598633000001</v>
      </c>
      <c r="G596">
        <v>7095.0800780999998</v>
      </c>
      <c r="H596">
        <v>7635.2998047000001</v>
      </c>
      <c r="I596">
        <v>6934.8598633000001</v>
      </c>
      <c r="J596">
        <v>7150.0253905999998</v>
      </c>
      <c r="L596" t="str">
        <f t="shared" si="73"/>
        <v>25NOV2022:19:00:00</v>
      </c>
      <c r="M596">
        <v>19</v>
      </c>
      <c r="N596">
        <f t="shared" si="74"/>
        <v>580.54150389999995</v>
      </c>
      <c r="O596" t="str">
        <f t="shared" si="69"/>
        <v/>
      </c>
      <c r="P596">
        <f t="shared" si="70"/>
        <v>580.54150389999995</v>
      </c>
      <c r="Q596" t="str">
        <f t="shared" si="71"/>
        <v/>
      </c>
      <c r="R596">
        <f t="shared" si="72"/>
        <v>1</v>
      </c>
      <c r="S596">
        <f t="shared" si="75"/>
        <v>8.2290771582375459</v>
      </c>
    </row>
    <row r="597" spans="1:19" x14ac:dyDescent="0.3">
      <c r="A597" t="s">
        <v>646</v>
      </c>
      <c r="B597">
        <v>6972.5576172000001</v>
      </c>
      <c r="C597">
        <v>7584.3798827999999</v>
      </c>
      <c r="D597">
        <v>6918.8925780999998</v>
      </c>
      <c r="E597">
        <v>7092.1005858999997</v>
      </c>
      <c r="F597">
        <v>6808.0200194999998</v>
      </c>
      <c r="G597">
        <v>6984.7001952999999</v>
      </c>
      <c r="H597">
        <v>7584.3798827999999</v>
      </c>
      <c r="I597">
        <v>6808.0200194999998</v>
      </c>
      <c r="J597">
        <v>7046.2802733999997</v>
      </c>
      <c r="L597" t="str">
        <f t="shared" si="73"/>
        <v>25NOV2022:20:00:00</v>
      </c>
      <c r="M597">
        <v>20</v>
      </c>
      <c r="N597">
        <f t="shared" si="74"/>
        <v>611.82226559999981</v>
      </c>
      <c r="O597" t="str">
        <f t="shared" si="69"/>
        <v/>
      </c>
      <c r="P597">
        <f t="shared" si="70"/>
        <v>611.82226559999981</v>
      </c>
      <c r="Q597" t="str">
        <f t="shared" si="71"/>
        <v/>
      </c>
      <c r="R597">
        <f t="shared" si="72"/>
        <v>1</v>
      </c>
      <c r="S597">
        <f t="shared" si="75"/>
        <v>8.7747179613223736</v>
      </c>
    </row>
    <row r="598" spans="1:19" x14ac:dyDescent="0.3">
      <c r="A598" t="s">
        <v>647</v>
      </c>
      <c r="B598">
        <v>6826.8911133000001</v>
      </c>
      <c r="C598">
        <v>7485.0200194999998</v>
      </c>
      <c r="D598">
        <v>6744.2387694999998</v>
      </c>
      <c r="E598">
        <v>6867.8828125</v>
      </c>
      <c r="F598">
        <v>6643.8701172000001</v>
      </c>
      <c r="G598">
        <v>6834.1298827999999</v>
      </c>
      <c r="H598">
        <v>7485.0200194999998</v>
      </c>
      <c r="I598">
        <v>6643.8701172000001</v>
      </c>
      <c r="J598">
        <v>6901.7226563000004</v>
      </c>
      <c r="L598" t="str">
        <f t="shared" si="73"/>
        <v>25NOV2022:21:00:00</v>
      </c>
      <c r="M598">
        <v>21</v>
      </c>
      <c r="N598">
        <f t="shared" si="74"/>
        <v>658.12890619999962</v>
      </c>
      <c r="O598" t="str">
        <f t="shared" si="69"/>
        <v/>
      </c>
      <c r="P598">
        <f t="shared" si="70"/>
        <v>658.12890619999962</v>
      </c>
      <c r="Q598" t="str">
        <f t="shared" si="71"/>
        <v/>
      </c>
      <c r="R598">
        <f t="shared" si="72"/>
        <v>1</v>
      </c>
      <c r="S598">
        <f t="shared" si="75"/>
        <v>9.6402431982230858</v>
      </c>
    </row>
    <row r="599" spans="1:19" x14ac:dyDescent="0.3">
      <c r="A599" t="s">
        <v>648</v>
      </c>
      <c r="B599">
        <v>6683.5888672000001</v>
      </c>
      <c r="C599">
        <v>7333.9799805000002</v>
      </c>
      <c r="D599">
        <v>6562.1284180000002</v>
      </c>
      <c r="E599">
        <v>6671.8916016000003</v>
      </c>
      <c r="F599">
        <v>6414.6899414</v>
      </c>
      <c r="G599">
        <v>6620.1601563000004</v>
      </c>
      <c r="H599">
        <v>7333.9799805000002</v>
      </c>
      <c r="I599">
        <v>6414.6899414</v>
      </c>
      <c r="J599">
        <v>6695.8798827999999</v>
      </c>
      <c r="L599" t="str">
        <f t="shared" si="73"/>
        <v>25NOV2022:22:00:00</v>
      </c>
      <c r="M599">
        <v>22</v>
      </c>
      <c r="N599">
        <f t="shared" si="74"/>
        <v>650.39111330000014</v>
      </c>
      <c r="O599" t="str">
        <f t="shared" si="69"/>
        <v/>
      </c>
      <c r="P599">
        <f t="shared" si="70"/>
        <v>650.39111330000014</v>
      </c>
      <c r="Q599" t="str">
        <f t="shared" si="71"/>
        <v/>
      </c>
      <c r="R599">
        <f t="shared" si="72"/>
        <v>1</v>
      </c>
      <c r="S599">
        <f t="shared" si="75"/>
        <v>9.7311657886651659</v>
      </c>
    </row>
    <row r="600" spans="1:19" x14ac:dyDescent="0.3">
      <c r="A600" t="s">
        <v>649</v>
      </c>
      <c r="B600">
        <v>6414.28125</v>
      </c>
      <c r="C600">
        <v>7032.3500977000003</v>
      </c>
      <c r="D600">
        <v>6351.7729491999999</v>
      </c>
      <c r="E600">
        <v>6461.3081055000002</v>
      </c>
      <c r="F600">
        <v>6134.4501952999999</v>
      </c>
      <c r="G600">
        <v>6344.5</v>
      </c>
      <c r="H600">
        <v>7032.3500977000003</v>
      </c>
      <c r="I600">
        <v>6134.4501952999999</v>
      </c>
      <c r="J600">
        <v>6411.4375</v>
      </c>
      <c r="L600" t="str">
        <f t="shared" si="73"/>
        <v>25NOV2022:23:00:00</v>
      </c>
      <c r="M600">
        <v>23</v>
      </c>
      <c r="N600">
        <f t="shared" si="74"/>
        <v>618.06884770000033</v>
      </c>
      <c r="O600" t="str">
        <f t="shared" si="69"/>
        <v/>
      </c>
      <c r="P600">
        <f t="shared" si="70"/>
        <v>618.06884770000033</v>
      </c>
      <c r="Q600" t="str">
        <f t="shared" si="71"/>
        <v/>
      </c>
      <c r="R600">
        <f t="shared" si="72"/>
        <v>1</v>
      </c>
      <c r="S600">
        <f t="shared" si="75"/>
        <v>9.635823931169222</v>
      </c>
    </row>
    <row r="601" spans="1:19" x14ac:dyDescent="0.3">
      <c r="A601" t="s">
        <v>650</v>
      </c>
      <c r="B601">
        <v>6141.8881836</v>
      </c>
      <c r="C601">
        <v>6720.4702147999997</v>
      </c>
      <c r="D601">
        <v>6141.2890625</v>
      </c>
      <c r="E601">
        <v>6249.3632813000004</v>
      </c>
      <c r="F601">
        <v>5809.2099608999997</v>
      </c>
      <c r="G601">
        <v>6030.6801758000001</v>
      </c>
      <c r="H601">
        <v>6720.4702147999997</v>
      </c>
      <c r="I601">
        <v>5809.2099608999997</v>
      </c>
      <c r="J601">
        <v>6092.3925780999998</v>
      </c>
      <c r="L601" t="str">
        <f t="shared" si="73"/>
        <v>26NOV2022:00:00:00</v>
      </c>
      <c r="M601">
        <v>24</v>
      </c>
      <c r="N601">
        <f t="shared" si="74"/>
        <v>578.58203119999962</v>
      </c>
      <c r="O601" t="str">
        <f t="shared" si="69"/>
        <v/>
      </c>
      <c r="P601">
        <f t="shared" si="70"/>
        <v>578.58203119999962</v>
      </c>
      <c r="Q601" t="str">
        <f t="shared" si="71"/>
        <v/>
      </c>
      <c r="R601">
        <f t="shared" si="72"/>
        <v>1</v>
      </c>
      <c r="S601">
        <f t="shared" si="75"/>
        <v>9.4202631813604611</v>
      </c>
    </row>
    <row r="602" spans="1:19" x14ac:dyDescent="0.3">
      <c r="A602" t="s">
        <v>651</v>
      </c>
      <c r="B602">
        <v>5941.8359375</v>
      </c>
      <c r="C602">
        <v>5945.1899414</v>
      </c>
      <c r="D602">
        <v>5832.4653319999998</v>
      </c>
      <c r="E602">
        <v>5879.3095702999999</v>
      </c>
      <c r="F602">
        <v>5646.1201172000001</v>
      </c>
      <c r="G602">
        <v>5745.75</v>
      </c>
      <c r="H602">
        <v>5945.1899414</v>
      </c>
      <c r="I602">
        <v>5646.1201172000001</v>
      </c>
      <c r="J602">
        <v>5745.7949219000002</v>
      </c>
      <c r="L602" t="str">
        <f t="shared" si="73"/>
        <v>26NOV2022:01:00:00</v>
      </c>
      <c r="M602">
        <v>1</v>
      </c>
      <c r="N602">
        <f t="shared" si="74"/>
        <v>3.3540038999999524</v>
      </c>
      <c r="O602" t="str">
        <f t="shared" si="69"/>
        <v/>
      </c>
      <c r="P602">
        <f t="shared" si="70"/>
        <v>3.3540038999999524</v>
      </c>
      <c r="Q602" t="str">
        <f t="shared" si="71"/>
        <v/>
      </c>
      <c r="R602">
        <f t="shared" si="72"/>
        <v>1</v>
      </c>
      <c r="S602">
        <f t="shared" si="75"/>
        <v>5.6447265378571428E-2</v>
      </c>
    </row>
    <row r="603" spans="1:19" x14ac:dyDescent="0.3">
      <c r="A603" t="s">
        <v>652</v>
      </c>
      <c r="B603">
        <v>5765.0556641000003</v>
      </c>
      <c r="C603">
        <v>5763.4702147999997</v>
      </c>
      <c r="D603">
        <v>5666.8959961</v>
      </c>
      <c r="E603">
        <v>5687.7490233999997</v>
      </c>
      <c r="F603">
        <v>5480.4599608999997</v>
      </c>
      <c r="G603">
        <v>5578.7797852000003</v>
      </c>
      <c r="H603">
        <v>5763.4702147999997</v>
      </c>
      <c r="I603">
        <v>5480.4599608999997</v>
      </c>
      <c r="J603">
        <v>5575.7924805000002</v>
      </c>
      <c r="L603" t="str">
        <f t="shared" si="73"/>
        <v>26NOV2022:02:00:00</v>
      </c>
      <c r="M603">
        <v>2</v>
      </c>
      <c r="N603">
        <f t="shared" si="74"/>
        <v>-1.5854493000006187</v>
      </c>
      <c r="O603">
        <f t="shared" si="69"/>
        <v>-1.5854493000006187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2.7501023274996043E-2</v>
      </c>
    </row>
    <row r="604" spans="1:19" x14ac:dyDescent="0.3">
      <c r="A604" t="s">
        <v>653</v>
      </c>
      <c r="B604">
        <v>5745.4833983999997</v>
      </c>
      <c r="C604">
        <v>5674.25</v>
      </c>
      <c r="D604">
        <v>5596.0253905999998</v>
      </c>
      <c r="E604">
        <v>5573.0073241999999</v>
      </c>
      <c r="F604">
        <v>5399.9702147999997</v>
      </c>
      <c r="G604">
        <v>5503.8398438000004</v>
      </c>
      <c r="H604">
        <v>5674.25</v>
      </c>
      <c r="I604">
        <v>5399.9702147999997</v>
      </c>
      <c r="J604">
        <v>5494.5078125</v>
      </c>
      <c r="L604" t="str">
        <f t="shared" si="73"/>
        <v>26NOV2022:03:00:00</v>
      </c>
      <c r="M604">
        <v>3</v>
      </c>
      <c r="N604">
        <f t="shared" si="74"/>
        <v>-71.233398399999714</v>
      </c>
      <c r="O604">
        <f t="shared" si="69"/>
        <v>-71.233398399999714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1.2398155813980207</v>
      </c>
    </row>
    <row r="605" spans="1:19" x14ac:dyDescent="0.3">
      <c r="A605" t="s">
        <v>654</v>
      </c>
      <c r="B605">
        <v>5729.4003905999998</v>
      </c>
      <c r="C605">
        <v>5685.0800780999998</v>
      </c>
      <c r="D605">
        <v>5576.890625</v>
      </c>
      <c r="E605">
        <v>5520.9472655999998</v>
      </c>
      <c r="F605">
        <v>5393.0698241999999</v>
      </c>
      <c r="G605">
        <v>5496.9399414</v>
      </c>
      <c r="H605">
        <v>5685.0800780999998</v>
      </c>
      <c r="I605">
        <v>5393.0698241999999</v>
      </c>
      <c r="J605">
        <v>5492.0400391000003</v>
      </c>
      <c r="L605" t="str">
        <f t="shared" si="73"/>
        <v>26NOV2022:04:00:00</v>
      </c>
      <c r="M605">
        <v>4</v>
      </c>
      <c r="N605">
        <f t="shared" si="74"/>
        <v>-44.3203125</v>
      </c>
      <c r="O605">
        <f t="shared" si="69"/>
        <v>-44.3203125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0.77355935138892684</v>
      </c>
    </row>
    <row r="606" spans="1:19" x14ac:dyDescent="0.3">
      <c r="A606" t="s">
        <v>655</v>
      </c>
      <c r="B606">
        <v>5817.8305664</v>
      </c>
      <c r="C606">
        <v>5763.9101563000004</v>
      </c>
      <c r="D606">
        <v>5644.9838866999999</v>
      </c>
      <c r="E606">
        <v>5534.5493164</v>
      </c>
      <c r="F606">
        <v>5439.3500977000003</v>
      </c>
      <c r="G606">
        <v>5550.5097655999998</v>
      </c>
      <c r="H606">
        <v>5763.9101563000004</v>
      </c>
      <c r="I606">
        <v>5439.3500977000003</v>
      </c>
      <c r="J606">
        <v>5548.2802733999997</v>
      </c>
      <c r="L606" t="str">
        <f t="shared" si="73"/>
        <v>26NOV2022:05:00:00</v>
      </c>
      <c r="M606">
        <v>5</v>
      </c>
      <c r="N606">
        <f t="shared" si="74"/>
        <v>-53.920410099999572</v>
      </c>
      <c r="O606">
        <f t="shared" si="69"/>
        <v>-53.920410099999572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0.92681300159218694</v>
      </c>
    </row>
    <row r="607" spans="1:19" x14ac:dyDescent="0.3">
      <c r="A607" t="s">
        <v>656</v>
      </c>
      <c r="B607">
        <v>5928.8637694999998</v>
      </c>
      <c r="C607">
        <v>5926.0200194999998</v>
      </c>
      <c r="D607">
        <v>5789.8251952999999</v>
      </c>
      <c r="E607">
        <v>5616.6274414</v>
      </c>
      <c r="F607">
        <v>5561.2299805000002</v>
      </c>
      <c r="G607">
        <v>5684.2299805000002</v>
      </c>
      <c r="H607">
        <v>5926.0200194999998</v>
      </c>
      <c r="I607">
        <v>5561.2299805000002</v>
      </c>
      <c r="J607">
        <v>5683.1777344000002</v>
      </c>
      <c r="L607" t="str">
        <f t="shared" si="73"/>
        <v>26NOV2022:06:00:00</v>
      </c>
      <c r="M607">
        <v>6</v>
      </c>
      <c r="N607">
        <f t="shared" si="74"/>
        <v>-2.84375</v>
      </c>
      <c r="O607">
        <f t="shared" si="69"/>
        <v>-2.84375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4.7964502315421265E-2</v>
      </c>
    </row>
    <row r="608" spans="1:19" x14ac:dyDescent="0.3">
      <c r="A608" t="s">
        <v>657</v>
      </c>
      <c r="B608">
        <v>6237.9326172000001</v>
      </c>
      <c r="C608">
        <v>6186.7099608999997</v>
      </c>
      <c r="D608">
        <v>5928.1850586</v>
      </c>
      <c r="E608">
        <v>5707.2373047000001</v>
      </c>
      <c r="F608">
        <v>5806.1699219000002</v>
      </c>
      <c r="G608">
        <v>5924.8300780999998</v>
      </c>
      <c r="H608">
        <v>6186.7099608999997</v>
      </c>
      <c r="I608">
        <v>5806.1699219000002</v>
      </c>
      <c r="J608">
        <v>5930.9697266000003</v>
      </c>
      <c r="L608" t="str">
        <f t="shared" si="73"/>
        <v>26NOV2022:07:00:00</v>
      </c>
      <c r="M608">
        <v>7</v>
      </c>
      <c r="N608">
        <f t="shared" si="74"/>
        <v>-51.222656300000381</v>
      </c>
      <c r="O608">
        <f t="shared" si="69"/>
        <v>-51.222656300000381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0.82114795787891215</v>
      </c>
    </row>
    <row r="609" spans="1:19" x14ac:dyDescent="0.3">
      <c r="A609" t="s">
        <v>658</v>
      </c>
      <c r="B609">
        <v>6467.7353516000003</v>
      </c>
      <c r="C609">
        <v>6454.9902344000002</v>
      </c>
      <c r="D609">
        <v>6253.9379883000001</v>
      </c>
      <c r="E609">
        <v>5989.5009766000003</v>
      </c>
      <c r="F609">
        <v>6063.7001952999999</v>
      </c>
      <c r="G609">
        <v>6175.6699219000002</v>
      </c>
      <c r="H609">
        <v>6454.9902344000002</v>
      </c>
      <c r="I609">
        <v>6063.7001952999999</v>
      </c>
      <c r="J609">
        <v>6189.5151366999999</v>
      </c>
      <c r="L609" t="str">
        <f t="shared" si="73"/>
        <v>26NOV2022:08:00:00</v>
      </c>
      <c r="M609">
        <v>8</v>
      </c>
      <c r="N609">
        <f t="shared" si="74"/>
        <v>-12.745117200000095</v>
      </c>
      <c r="O609">
        <f t="shared" si="69"/>
        <v>-12.745117200000095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0.19705687550816664</v>
      </c>
    </row>
    <row r="610" spans="1:19" x14ac:dyDescent="0.3">
      <c r="A610" t="s">
        <v>659</v>
      </c>
      <c r="B610">
        <v>6641.0917969000002</v>
      </c>
      <c r="C610">
        <v>6665.0498047000001</v>
      </c>
      <c r="D610">
        <v>6595.8310547000001</v>
      </c>
      <c r="E610">
        <v>6343.0952147999997</v>
      </c>
      <c r="F610">
        <v>6313.5297852000003</v>
      </c>
      <c r="G610">
        <v>6409.6699219000002</v>
      </c>
      <c r="H610">
        <v>6665.0498047000001</v>
      </c>
      <c r="I610">
        <v>6313.5297852000003</v>
      </c>
      <c r="J610">
        <v>6425.4448241999999</v>
      </c>
      <c r="L610" t="str">
        <f t="shared" si="73"/>
        <v>26NOV2022:09:00:00</v>
      </c>
      <c r="M610">
        <v>9</v>
      </c>
      <c r="N610">
        <f t="shared" si="74"/>
        <v>23.958007799999905</v>
      </c>
      <c r="O610" t="str">
        <f t="shared" si="69"/>
        <v/>
      </c>
      <c r="P610">
        <f t="shared" si="70"/>
        <v>23.958007799999905</v>
      </c>
      <c r="Q610" t="str">
        <f t="shared" si="71"/>
        <v/>
      </c>
      <c r="R610">
        <f t="shared" si="72"/>
        <v>1</v>
      </c>
      <c r="S610">
        <f t="shared" si="75"/>
        <v>0.36075405268728977</v>
      </c>
    </row>
    <row r="611" spans="1:19" x14ac:dyDescent="0.3">
      <c r="A611" t="s">
        <v>660</v>
      </c>
      <c r="B611">
        <v>6694.3505858999997</v>
      </c>
      <c r="C611">
        <v>6772.1098633000001</v>
      </c>
      <c r="D611">
        <v>6828.8212891000003</v>
      </c>
      <c r="E611">
        <v>6604.4169922000001</v>
      </c>
      <c r="F611">
        <v>6484.9702147999997</v>
      </c>
      <c r="G611">
        <v>6576.1201172000001</v>
      </c>
      <c r="H611">
        <v>6772.1098633000001</v>
      </c>
      <c r="I611">
        <v>6484.9702147999997</v>
      </c>
      <c r="J611">
        <v>6579.5429688000004</v>
      </c>
      <c r="L611" t="str">
        <f t="shared" si="73"/>
        <v>26NOV2022:10:00:00</v>
      </c>
      <c r="M611">
        <v>10</v>
      </c>
      <c r="N611">
        <f t="shared" si="74"/>
        <v>77.759277400000428</v>
      </c>
      <c r="O611" t="str">
        <f t="shared" si="69"/>
        <v/>
      </c>
      <c r="P611">
        <f t="shared" si="70"/>
        <v>77.759277400000428</v>
      </c>
      <c r="Q611" t="str">
        <f t="shared" si="71"/>
        <v/>
      </c>
      <c r="R611">
        <f t="shared" si="72"/>
        <v>1</v>
      </c>
      <c r="S611">
        <f t="shared" si="75"/>
        <v>1.1615656575229445</v>
      </c>
    </row>
    <row r="612" spans="1:19" x14ac:dyDescent="0.3">
      <c r="A612" t="s">
        <v>661</v>
      </c>
      <c r="B612">
        <v>6598.9931641000003</v>
      </c>
      <c r="C612">
        <v>6766.4501952999999</v>
      </c>
      <c r="D612">
        <v>6946.2041016000003</v>
      </c>
      <c r="E612">
        <v>6808.1787108999997</v>
      </c>
      <c r="F612">
        <v>6583.7597655999998</v>
      </c>
      <c r="G612">
        <v>6649.7597655999998</v>
      </c>
      <c r="H612">
        <v>6766.4501952999999</v>
      </c>
      <c r="I612">
        <v>6583.7597655999998</v>
      </c>
      <c r="J612">
        <v>6645.9321289</v>
      </c>
      <c r="L612" t="str">
        <f t="shared" si="73"/>
        <v>26NOV2022:11:00:00</v>
      </c>
      <c r="M612">
        <v>11</v>
      </c>
      <c r="N612">
        <f t="shared" si="74"/>
        <v>167.45703119999962</v>
      </c>
      <c r="O612" t="str">
        <f t="shared" si="69"/>
        <v/>
      </c>
      <c r="P612">
        <f t="shared" si="70"/>
        <v>167.45703119999962</v>
      </c>
      <c r="Q612" t="str">
        <f t="shared" si="71"/>
        <v/>
      </c>
      <c r="R612">
        <f t="shared" si="72"/>
        <v>1</v>
      </c>
      <c r="S612">
        <f t="shared" si="75"/>
        <v>2.5376148608700393</v>
      </c>
    </row>
    <row r="613" spans="1:19" x14ac:dyDescent="0.3">
      <c r="A613" t="s">
        <v>662</v>
      </c>
      <c r="B613">
        <v>6493.5527344000002</v>
      </c>
      <c r="C613">
        <v>6688.9399414</v>
      </c>
      <c r="D613">
        <v>6863.3852539</v>
      </c>
      <c r="E613">
        <v>6791.2939452999999</v>
      </c>
      <c r="F613">
        <v>6597.0698241999999</v>
      </c>
      <c r="G613">
        <v>6649.1298827999999</v>
      </c>
      <c r="H613">
        <v>6688.9399414</v>
      </c>
      <c r="I613">
        <v>6597.0698241999999</v>
      </c>
      <c r="J613">
        <v>6633.0527344000002</v>
      </c>
      <c r="L613" t="str">
        <f t="shared" si="73"/>
        <v>26NOV2022:12:00:00</v>
      </c>
      <c r="M613">
        <v>12</v>
      </c>
      <c r="N613">
        <f t="shared" si="74"/>
        <v>195.38720699999976</v>
      </c>
      <c r="O613" t="str">
        <f t="shared" si="69"/>
        <v/>
      </c>
      <c r="P613">
        <f t="shared" si="70"/>
        <v>195.38720699999976</v>
      </c>
      <c r="Q613" t="str">
        <f t="shared" si="71"/>
        <v/>
      </c>
      <c r="R613">
        <f t="shared" si="72"/>
        <v>1</v>
      </c>
      <c r="S613">
        <f t="shared" si="75"/>
        <v>3.0089415608334691</v>
      </c>
    </row>
    <row r="614" spans="1:19" x14ac:dyDescent="0.3">
      <c r="A614" t="s">
        <v>663</v>
      </c>
      <c r="B614">
        <v>6428.5644530999998</v>
      </c>
      <c r="C614">
        <v>6608.6699219000002</v>
      </c>
      <c r="D614">
        <v>6711.6293944999998</v>
      </c>
      <c r="E614">
        <v>6677.3862305000002</v>
      </c>
      <c r="F614">
        <v>6556.8300780999998</v>
      </c>
      <c r="G614">
        <v>6606.1699219000002</v>
      </c>
      <c r="H614">
        <v>6608.6699219000002</v>
      </c>
      <c r="I614">
        <v>6556.8300780999998</v>
      </c>
      <c r="J614">
        <v>6582.125</v>
      </c>
      <c r="L614" t="str">
        <f t="shared" si="73"/>
        <v>26NOV2022:13:00:00</v>
      </c>
      <c r="M614">
        <v>13</v>
      </c>
      <c r="N614">
        <f t="shared" si="74"/>
        <v>180.10546880000038</v>
      </c>
      <c r="O614" t="str">
        <f t="shared" si="69"/>
        <v/>
      </c>
      <c r="P614">
        <f t="shared" si="70"/>
        <v>180.10546880000038</v>
      </c>
      <c r="Q614" t="str">
        <f t="shared" si="71"/>
        <v/>
      </c>
      <c r="R614">
        <f t="shared" si="72"/>
        <v>1</v>
      </c>
      <c r="S614">
        <f t="shared" si="75"/>
        <v>2.8016436657666151</v>
      </c>
    </row>
    <row r="615" spans="1:19" x14ac:dyDescent="0.3">
      <c r="A615" t="s">
        <v>664</v>
      </c>
      <c r="B615">
        <v>6304.2495116999999</v>
      </c>
      <c r="C615">
        <v>6534.6699219000002</v>
      </c>
      <c r="D615">
        <v>6583.8833008000001</v>
      </c>
      <c r="E615">
        <v>6526.9628905999998</v>
      </c>
      <c r="F615">
        <v>6524.9101563000004</v>
      </c>
      <c r="G615">
        <v>6561.8300780999998</v>
      </c>
      <c r="H615">
        <v>6534.6699219000002</v>
      </c>
      <c r="I615">
        <v>6524.9101563000004</v>
      </c>
      <c r="J615">
        <v>6536.5800780999998</v>
      </c>
      <c r="L615" t="str">
        <f t="shared" si="73"/>
        <v>26NOV2022:14:00:00</v>
      </c>
      <c r="M615">
        <v>14</v>
      </c>
      <c r="N615">
        <f t="shared" si="74"/>
        <v>230.42041020000033</v>
      </c>
      <c r="O615" t="str">
        <f t="shared" si="69"/>
        <v/>
      </c>
      <c r="P615">
        <f t="shared" si="70"/>
        <v>230.42041020000033</v>
      </c>
      <c r="Q615" t="str">
        <f t="shared" si="71"/>
        <v/>
      </c>
      <c r="R615">
        <f t="shared" si="72"/>
        <v>1</v>
      </c>
      <c r="S615">
        <f t="shared" si="75"/>
        <v>3.6550014362909522</v>
      </c>
    </row>
    <row r="616" spans="1:19" x14ac:dyDescent="0.3">
      <c r="A616" t="s">
        <v>665</v>
      </c>
      <c r="B616">
        <v>6185.0893555000002</v>
      </c>
      <c r="C616">
        <v>6484.3100586</v>
      </c>
      <c r="D616">
        <v>6487.796875</v>
      </c>
      <c r="E616">
        <v>6428.8349608999997</v>
      </c>
      <c r="F616">
        <v>6495.5498047000001</v>
      </c>
      <c r="G616">
        <v>6520.9301758000001</v>
      </c>
      <c r="H616">
        <v>6484.3100586</v>
      </c>
      <c r="I616">
        <v>6495.5498047000001</v>
      </c>
      <c r="J616">
        <v>6499.0849608999997</v>
      </c>
      <c r="L616" t="str">
        <f t="shared" si="73"/>
        <v>26NOV2022:15:00:00</v>
      </c>
      <c r="M616">
        <v>15</v>
      </c>
      <c r="N616">
        <f t="shared" si="74"/>
        <v>299.22070309999981</v>
      </c>
      <c r="O616" t="str">
        <f t="shared" si="69"/>
        <v/>
      </c>
      <c r="P616">
        <f t="shared" si="70"/>
        <v>299.22070309999981</v>
      </c>
      <c r="Q616" t="str">
        <f t="shared" si="71"/>
        <v/>
      </c>
      <c r="R616">
        <f t="shared" si="72"/>
        <v>1</v>
      </c>
      <c r="S616">
        <f t="shared" si="75"/>
        <v>4.8377749439290181</v>
      </c>
    </row>
    <row r="617" spans="1:19" x14ac:dyDescent="0.3">
      <c r="A617" t="s">
        <v>666</v>
      </c>
      <c r="B617">
        <v>6249.0327147999997</v>
      </c>
      <c r="C617">
        <v>6497.0200194999998</v>
      </c>
      <c r="D617">
        <v>6442.1142577999999</v>
      </c>
      <c r="E617">
        <v>6370.0600586</v>
      </c>
      <c r="F617">
        <v>6529.0600586</v>
      </c>
      <c r="G617">
        <v>6556.3901366999999</v>
      </c>
      <c r="H617">
        <v>6497.0200194999998</v>
      </c>
      <c r="I617">
        <v>6529.0600586</v>
      </c>
      <c r="J617">
        <v>6527.8823241999999</v>
      </c>
      <c r="L617" t="str">
        <f t="shared" si="73"/>
        <v>26NOV2022:16:00:00</v>
      </c>
      <c r="M617">
        <v>16</v>
      </c>
      <c r="N617">
        <f t="shared" si="74"/>
        <v>247.9873047000001</v>
      </c>
      <c r="O617" t="str">
        <f t="shared" si="69"/>
        <v/>
      </c>
      <c r="P617">
        <f t="shared" si="70"/>
        <v>247.9873047000001</v>
      </c>
      <c r="Q617" t="str">
        <f t="shared" si="71"/>
        <v/>
      </c>
      <c r="R617">
        <f t="shared" si="72"/>
        <v>1</v>
      </c>
      <c r="S617">
        <f t="shared" si="75"/>
        <v>3.9684110488440116</v>
      </c>
    </row>
    <row r="618" spans="1:19" x14ac:dyDescent="0.3">
      <c r="A618" t="s">
        <v>667</v>
      </c>
      <c r="B618">
        <v>6403.1386719000002</v>
      </c>
      <c r="C618">
        <v>6597.8701172000001</v>
      </c>
      <c r="D618">
        <v>6510.9316405999998</v>
      </c>
      <c r="E618">
        <v>6372.5063477000003</v>
      </c>
      <c r="F618">
        <v>6645.1699219000002</v>
      </c>
      <c r="G618">
        <v>6679.0400391000003</v>
      </c>
      <c r="H618">
        <v>6597.8701172000001</v>
      </c>
      <c r="I618">
        <v>6645.1699219000002</v>
      </c>
      <c r="J618">
        <v>6641.8125</v>
      </c>
      <c r="L618" t="str">
        <f t="shared" si="73"/>
        <v>26NOV2022:17:00:00</v>
      </c>
      <c r="M618">
        <v>17</v>
      </c>
      <c r="N618">
        <f t="shared" si="74"/>
        <v>194.7314452999999</v>
      </c>
      <c r="O618" t="str">
        <f t="shared" si="69"/>
        <v/>
      </c>
      <c r="P618">
        <f t="shared" si="70"/>
        <v>194.7314452999999</v>
      </c>
      <c r="Q618" t="str">
        <f t="shared" si="71"/>
        <v/>
      </c>
      <c r="R618">
        <f t="shared" si="72"/>
        <v>1</v>
      </c>
      <c r="S618">
        <f t="shared" si="75"/>
        <v>3.0411873813474251</v>
      </c>
    </row>
    <row r="619" spans="1:19" x14ac:dyDescent="0.3">
      <c r="A619" t="s">
        <v>668</v>
      </c>
      <c r="B619">
        <v>6656.4418944999998</v>
      </c>
      <c r="C619">
        <v>6835.1899414</v>
      </c>
      <c r="D619">
        <v>6663.2353516000003</v>
      </c>
      <c r="E619">
        <v>6490.3408202999999</v>
      </c>
      <c r="F619">
        <v>6886.7700194999998</v>
      </c>
      <c r="G619">
        <v>6921.2202147999997</v>
      </c>
      <c r="H619">
        <v>6835.1899414</v>
      </c>
      <c r="I619">
        <v>6886.7700194999998</v>
      </c>
      <c r="J619">
        <v>6882.4873047000001</v>
      </c>
      <c r="L619" t="str">
        <f t="shared" si="73"/>
        <v>26NOV2022:18:00:00</v>
      </c>
      <c r="M619">
        <v>18</v>
      </c>
      <c r="N619">
        <f t="shared" si="74"/>
        <v>178.74804690000019</v>
      </c>
      <c r="O619" t="str">
        <f t="shared" si="69"/>
        <v/>
      </c>
      <c r="P619">
        <f t="shared" si="70"/>
        <v>178.74804690000019</v>
      </c>
      <c r="Q619" t="str">
        <f t="shared" si="71"/>
        <v/>
      </c>
      <c r="R619">
        <f t="shared" si="72"/>
        <v>1</v>
      </c>
      <c r="S619">
        <f t="shared" si="75"/>
        <v>2.6853392508044553</v>
      </c>
    </row>
    <row r="620" spans="1:19" x14ac:dyDescent="0.3">
      <c r="A620" t="s">
        <v>669</v>
      </c>
      <c r="B620">
        <v>6937.7626952999999</v>
      </c>
      <c r="C620">
        <v>7083.2099608999997</v>
      </c>
      <c r="D620">
        <v>6781.8950194999998</v>
      </c>
      <c r="E620">
        <v>6686.0747069999998</v>
      </c>
      <c r="F620">
        <v>7142.1601563000004</v>
      </c>
      <c r="G620">
        <v>7172.5297852000003</v>
      </c>
      <c r="H620">
        <v>7083.2099608999997</v>
      </c>
      <c r="I620">
        <v>7142.1601563000004</v>
      </c>
      <c r="J620">
        <v>7135.0146483999997</v>
      </c>
      <c r="L620" t="str">
        <f t="shared" si="73"/>
        <v>26NOV2022:19:00:00</v>
      </c>
      <c r="M620">
        <v>19</v>
      </c>
      <c r="N620">
        <f t="shared" si="74"/>
        <v>145.44726559999981</v>
      </c>
      <c r="O620" t="str">
        <f t="shared" si="69"/>
        <v/>
      </c>
      <c r="P620">
        <f t="shared" si="70"/>
        <v>145.44726559999981</v>
      </c>
      <c r="Q620" t="str">
        <f t="shared" si="71"/>
        <v/>
      </c>
      <c r="R620">
        <f t="shared" si="72"/>
        <v>1</v>
      </c>
      <c r="S620">
        <f t="shared" si="75"/>
        <v>2.0964577773542663</v>
      </c>
    </row>
    <row r="621" spans="1:19" x14ac:dyDescent="0.3">
      <c r="A621" t="s">
        <v>670</v>
      </c>
      <c r="B621">
        <v>7054.5644530999998</v>
      </c>
      <c r="C621">
        <v>7041.4902344000002</v>
      </c>
      <c r="D621">
        <v>6698.3466797000001</v>
      </c>
      <c r="E621">
        <v>6587.7197266000003</v>
      </c>
      <c r="F621">
        <v>7090.8198241999999</v>
      </c>
      <c r="G621">
        <v>7120.2299805000002</v>
      </c>
      <c r="H621">
        <v>7041.4902344000002</v>
      </c>
      <c r="I621">
        <v>7090.8198241999999</v>
      </c>
      <c r="J621">
        <v>7085.8398438000004</v>
      </c>
      <c r="L621" t="str">
        <f t="shared" si="73"/>
        <v>26NOV2022:20:00:00</v>
      </c>
      <c r="M621">
        <v>20</v>
      </c>
      <c r="N621">
        <f t="shared" si="74"/>
        <v>-13.074218699999619</v>
      </c>
      <c r="O621">
        <f t="shared" si="69"/>
        <v>-13.074218699999619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0.18532992060557887</v>
      </c>
    </row>
    <row r="622" spans="1:19" x14ac:dyDescent="0.3">
      <c r="A622" t="s">
        <v>671</v>
      </c>
      <c r="B622">
        <v>7118.8046875</v>
      </c>
      <c r="C622">
        <v>6969.6801758000001</v>
      </c>
      <c r="D622">
        <v>6618.9208983999997</v>
      </c>
      <c r="E622">
        <v>6509.2607422000001</v>
      </c>
      <c r="F622">
        <v>7001</v>
      </c>
      <c r="G622">
        <v>7030.1201172000001</v>
      </c>
      <c r="H622">
        <v>6969.6801758000001</v>
      </c>
      <c r="I622">
        <v>7001</v>
      </c>
      <c r="J622">
        <v>7000.4501952999999</v>
      </c>
      <c r="L622" t="str">
        <f t="shared" si="73"/>
        <v>26NOV2022:21:00:00</v>
      </c>
      <c r="M622">
        <v>21</v>
      </c>
      <c r="N622">
        <f t="shared" si="74"/>
        <v>-149.12451169999986</v>
      </c>
      <c r="O622">
        <f t="shared" si="69"/>
        <v>-149.12451169999986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2.0947970656063859</v>
      </c>
    </row>
    <row r="623" spans="1:19" x14ac:dyDescent="0.3">
      <c r="A623" t="s">
        <v>672</v>
      </c>
      <c r="B623">
        <v>7066.2563477000003</v>
      </c>
      <c r="C623">
        <v>6852.3598633000001</v>
      </c>
      <c r="D623">
        <v>6575.4829102000003</v>
      </c>
      <c r="E623">
        <v>6451.4482422000001</v>
      </c>
      <c r="F623">
        <v>6863.5200194999998</v>
      </c>
      <c r="G623">
        <v>6892.9902344000002</v>
      </c>
      <c r="H623">
        <v>6852.3598633000001</v>
      </c>
      <c r="I623">
        <v>6863.5200194999998</v>
      </c>
      <c r="J623">
        <v>6868.0976563000004</v>
      </c>
      <c r="L623" t="str">
        <f t="shared" si="73"/>
        <v>26NOV2022:22:00:00</v>
      </c>
      <c r="M623">
        <v>22</v>
      </c>
      <c r="N623">
        <f t="shared" si="74"/>
        <v>-213.89648440000019</v>
      </c>
      <c r="O623">
        <f t="shared" si="69"/>
        <v>-213.89648440000019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3.0270128038819522</v>
      </c>
    </row>
    <row r="624" spans="1:19" x14ac:dyDescent="0.3">
      <c r="A624" t="s">
        <v>673</v>
      </c>
      <c r="B624">
        <v>6930.4921875</v>
      </c>
      <c r="C624">
        <v>6637.1801758000001</v>
      </c>
      <c r="D624">
        <v>6476.4384766000003</v>
      </c>
      <c r="E624">
        <v>6399.15625</v>
      </c>
      <c r="F624">
        <v>6648.1201172000001</v>
      </c>
      <c r="G624">
        <v>6685.3398438000004</v>
      </c>
      <c r="H624">
        <v>6637.1801758000001</v>
      </c>
      <c r="I624">
        <v>6648.1201172000001</v>
      </c>
      <c r="J624">
        <v>6654.6904297000001</v>
      </c>
      <c r="L624" t="str">
        <f t="shared" si="73"/>
        <v>26NOV2022:23:00:00</v>
      </c>
      <c r="M624">
        <v>23</v>
      </c>
      <c r="N624">
        <f t="shared" si="74"/>
        <v>-293.31201169999986</v>
      </c>
      <c r="O624">
        <f t="shared" si="69"/>
        <v>-293.31201169999986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4.2321959792267618</v>
      </c>
    </row>
    <row r="625" spans="1:19" x14ac:dyDescent="0.3">
      <c r="A625" t="s">
        <v>674</v>
      </c>
      <c r="B625">
        <v>6686.5444336</v>
      </c>
      <c r="C625">
        <v>6402.7900391000003</v>
      </c>
      <c r="D625">
        <v>6318.3754883000001</v>
      </c>
      <c r="E625">
        <v>6289.7695313000004</v>
      </c>
      <c r="F625">
        <v>6412.7402344000002</v>
      </c>
      <c r="G625">
        <v>6455.3999022999997</v>
      </c>
      <c r="H625">
        <v>6402.7900391000003</v>
      </c>
      <c r="I625">
        <v>6412.7402344000002</v>
      </c>
      <c r="J625">
        <v>6420.9174805000002</v>
      </c>
      <c r="L625" t="str">
        <f t="shared" si="73"/>
        <v>27NOV2022:00:00:00</v>
      </c>
      <c r="M625">
        <v>24</v>
      </c>
      <c r="N625">
        <f t="shared" si="74"/>
        <v>-283.75439449999976</v>
      </c>
      <c r="O625">
        <f t="shared" si="69"/>
        <v>-283.75439449999976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4.2436627366764972</v>
      </c>
    </row>
    <row r="626" spans="1:19" x14ac:dyDescent="0.3">
      <c r="A626" t="s">
        <v>675</v>
      </c>
      <c r="B626">
        <v>6510.9599608999997</v>
      </c>
      <c r="C626">
        <v>6225.2797852000003</v>
      </c>
      <c r="D626">
        <v>6194.7001952999999</v>
      </c>
      <c r="E626">
        <v>6230.1982422000001</v>
      </c>
      <c r="F626">
        <v>6192.2700194999998</v>
      </c>
      <c r="G626">
        <v>6225.2797852000003</v>
      </c>
      <c r="H626">
        <v>6014.2700194999998</v>
      </c>
      <c r="I626">
        <v>6192.2700194999998</v>
      </c>
      <c r="J626">
        <v>6156.0224608999997</v>
      </c>
      <c r="L626" t="str">
        <f t="shared" si="73"/>
        <v>27NOV2022:01:00:00</v>
      </c>
      <c r="M626">
        <v>1</v>
      </c>
      <c r="N626">
        <f t="shared" si="74"/>
        <v>-285.68017569999938</v>
      </c>
      <c r="O626">
        <f t="shared" si="69"/>
        <v>-285.68017569999938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4.3876813467688756</v>
      </c>
    </row>
    <row r="627" spans="1:19" x14ac:dyDescent="0.3">
      <c r="A627" t="s">
        <v>676</v>
      </c>
      <c r="B627">
        <v>6366.7563477000003</v>
      </c>
      <c r="C627">
        <v>5946.5498047000001</v>
      </c>
      <c r="D627">
        <v>6125.4633789</v>
      </c>
      <c r="E627">
        <v>6184.4794922000001</v>
      </c>
      <c r="F627">
        <v>5910.3701172000001</v>
      </c>
      <c r="G627">
        <v>5946.5498047000001</v>
      </c>
      <c r="H627">
        <v>5750.3798827999999</v>
      </c>
      <c r="I627">
        <v>5910.3701172000001</v>
      </c>
      <c r="J627">
        <v>5879.4169922000001</v>
      </c>
      <c r="L627" t="str">
        <f t="shared" si="73"/>
        <v>27NOV2022:02:00:00</v>
      </c>
      <c r="M627">
        <v>2</v>
      </c>
      <c r="N627">
        <f t="shared" si="74"/>
        <v>-420.20654300000024</v>
      </c>
      <c r="O627">
        <f t="shared" si="69"/>
        <v>-420.20654300000024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6.6000098017226687</v>
      </c>
    </row>
    <row r="628" spans="1:19" x14ac:dyDescent="0.3">
      <c r="A628" t="s">
        <v>677</v>
      </c>
      <c r="B628">
        <v>6264.5522461</v>
      </c>
      <c r="C628">
        <v>5773.6699219000002</v>
      </c>
      <c r="D628">
        <v>6050.6552733999997</v>
      </c>
      <c r="E628">
        <v>6096.5068358999997</v>
      </c>
      <c r="F628">
        <v>5729.3901366999999</v>
      </c>
      <c r="G628">
        <v>5773.6699219000002</v>
      </c>
      <c r="H628">
        <v>5591.6298827999999</v>
      </c>
      <c r="I628">
        <v>5729.3901366999999</v>
      </c>
      <c r="J628">
        <v>5706.0200194999998</v>
      </c>
      <c r="L628" t="str">
        <f t="shared" si="73"/>
        <v>27NOV2022:03:00:00</v>
      </c>
      <c r="M628">
        <v>3</v>
      </c>
      <c r="N628">
        <f t="shared" si="74"/>
        <v>-490.88232419999986</v>
      </c>
      <c r="O628">
        <f t="shared" si="69"/>
        <v>-490.88232419999986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7.8358724600884111</v>
      </c>
    </row>
    <row r="629" spans="1:19" x14ac:dyDescent="0.3">
      <c r="A629" t="s">
        <v>678</v>
      </c>
      <c r="B629">
        <v>6234.5625</v>
      </c>
      <c r="C629">
        <v>5718.4702147999997</v>
      </c>
      <c r="D629">
        <v>6038.2568358999997</v>
      </c>
      <c r="E629">
        <v>6107.5234375</v>
      </c>
      <c r="F629">
        <v>5671</v>
      </c>
      <c r="G629">
        <v>5718.4702147999997</v>
      </c>
      <c r="H629">
        <v>5548.6801758000001</v>
      </c>
      <c r="I629">
        <v>5671</v>
      </c>
      <c r="J629">
        <v>5652.2875977000003</v>
      </c>
      <c r="L629" t="str">
        <f t="shared" si="73"/>
        <v>27NOV2022:04:00:00</v>
      </c>
      <c r="M629">
        <v>4</v>
      </c>
      <c r="N629">
        <f t="shared" si="74"/>
        <v>-516.09228520000033</v>
      </c>
      <c r="O629">
        <f t="shared" si="69"/>
        <v>-516.09228520000033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8.2779230330917422</v>
      </c>
    </row>
    <row r="630" spans="1:19" x14ac:dyDescent="0.3">
      <c r="A630" t="s">
        <v>679</v>
      </c>
      <c r="B630">
        <v>6316.1206055000002</v>
      </c>
      <c r="C630">
        <v>5740.7402344000002</v>
      </c>
      <c r="D630">
        <v>6106.7851563000004</v>
      </c>
      <c r="E630">
        <v>6132.4653319999998</v>
      </c>
      <c r="F630">
        <v>5684.3798827999999</v>
      </c>
      <c r="G630">
        <v>5740.7402344000002</v>
      </c>
      <c r="H630">
        <v>5581.3198241999999</v>
      </c>
      <c r="I630">
        <v>5684.3798827999999</v>
      </c>
      <c r="J630">
        <v>5672.7050780999998</v>
      </c>
      <c r="L630" t="str">
        <f t="shared" si="73"/>
        <v>27NOV2022:05:00:00</v>
      </c>
      <c r="M630">
        <v>5</v>
      </c>
      <c r="N630">
        <f t="shared" si="74"/>
        <v>-575.38037110000005</v>
      </c>
      <c r="O630">
        <f t="shared" si="69"/>
        <v>-575.38037110000005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9.1097115941542643</v>
      </c>
    </row>
    <row r="631" spans="1:19" x14ac:dyDescent="0.3">
      <c r="A631" t="s">
        <v>680</v>
      </c>
      <c r="B631">
        <v>6467.5893555000002</v>
      </c>
      <c r="C631">
        <v>5867.7597655999998</v>
      </c>
      <c r="D631">
        <v>6220.6289063000004</v>
      </c>
      <c r="E631">
        <v>6185.0844727000003</v>
      </c>
      <c r="F631">
        <v>5796.8500977000003</v>
      </c>
      <c r="G631">
        <v>5867.7597655999998</v>
      </c>
      <c r="H631">
        <v>5713.1298827999999</v>
      </c>
      <c r="I631">
        <v>5796.8500977000003</v>
      </c>
      <c r="J631">
        <v>5793.6474608999997</v>
      </c>
      <c r="L631" t="str">
        <f t="shared" si="73"/>
        <v>27NOV2022:06:00:00</v>
      </c>
      <c r="M631">
        <v>6</v>
      </c>
      <c r="N631">
        <f t="shared" si="74"/>
        <v>-599.82958990000043</v>
      </c>
      <c r="O631">
        <f t="shared" si="69"/>
        <v>-599.82958990000043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9.2743920018655608</v>
      </c>
    </row>
    <row r="632" spans="1:19" x14ac:dyDescent="0.3">
      <c r="A632" t="s">
        <v>681</v>
      </c>
      <c r="B632">
        <v>6722.8505858999997</v>
      </c>
      <c r="C632">
        <v>6123.6699219000002</v>
      </c>
      <c r="D632">
        <v>6285.9912108999997</v>
      </c>
      <c r="E632">
        <v>6217.5659180000002</v>
      </c>
      <c r="F632">
        <v>6033.0800780999998</v>
      </c>
      <c r="G632">
        <v>6123.6699219000002</v>
      </c>
      <c r="H632">
        <v>5977.1699219000002</v>
      </c>
      <c r="I632">
        <v>6033.0800780999998</v>
      </c>
      <c r="J632">
        <v>6041.75</v>
      </c>
      <c r="L632" t="str">
        <f t="shared" si="73"/>
        <v>27NOV2022:07:00:00</v>
      </c>
      <c r="M632">
        <v>7</v>
      </c>
      <c r="N632">
        <f t="shared" si="74"/>
        <v>-599.18066399999952</v>
      </c>
      <c r="O632">
        <f t="shared" si="69"/>
        <v>-599.18066399999952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8.9125982549229317</v>
      </c>
    </row>
    <row r="633" spans="1:19" x14ac:dyDescent="0.3">
      <c r="A633" t="s">
        <v>682</v>
      </c>
      <c r="B633">
        <v>6932.5415039</v>
      </c>
      <c r="C633">
        <v>6421.6899414</v>
      </c>
      <c r="D633">
        <v>6456.9658202999999</v>
      </c>
      <c r="E633">
        <v>6419.9370116999999</v>
      </c>
      <c r="F633">
        <v>6323.0898438000004</v>
      </c>
      <c r="G633">
        <v>6421.6899414</v>
      </c>
      <c r="H633">
        <v>6286.5498047000001</v>
      </c>
      <c r="I633">
        <v>6323.0898438000004</v>
      </c>
      <c r="J633">
        <v>6338.6044922000001</v>
      </c>
      <c r="L633" t="str">
        <f t="shared" si="73"/>
        <v>27NOV2022:08:00:00</v>
      </c>
      <c r="M633">
        <v>8</v>
      </c>
      <c r="N633">
        <f t="shared" si="74"/>
        <v>-510.8515625</v>
      </c>
      <c r="O633">
        <f t="shared" si="69"/>
        <v>-510.8515625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7.3688929552403426</v>
      </c>
    </row>
    <row r="634" spans="1:19" x14ac:dyDescent="0.3">
      <c r="A634" t="s">
        <v>683</v>
      </c>
      <c r="B634">
        <v>6901.9951172000001</v>
      </c>
      <c r="C634">
        <v>6653.5898438000004</v>
      </c>
      <c r="D634">
        <v>6708.6523438000004</v>
      </c>
      <c r="E634">
        <v>6656.8359375</v>
      </c>
      <c r="F634">
        <v>6551.7900391000003</v>
      </c>
      <c r="G634">
        <v>6653.5898438000004</v>
      </c>
      <c r="H634">
        <v>6514.7299805000002</v>
      </c>
      <c r="I634">
        <v>6551.7900391000003</v>
      </c>
      <c r="J634">
        <v>6567.9750977000003</v>
      </c>
      <c r="L634" t="str">
        <f t="shared" si="73"/>
        <v>27NOV2022:09:00:00</v>
      </c>
      <c r="M634">
        <v>9</v>
      </c>
      <c r="N634">
        <f t="shared" si="74"/>
        <v>-248.40527339999971</v>
      </c>
      <c r="O634">
        <f t="shared" si="69"/>
        <v>-248.40527339999971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3.599035774177318</v>
      </c>
    </row>
    <row r="635" spans="1:19" x14ac:dyDescent="0.3">
      <c r="A635" t="s">
        <v>684</v>
      </c>
      <c r="B635">
        <v>6653.9042969000002</v>
      </c>
      <c r="C635">
        <v>6666.9399414</v>
      </c>
      <c r="D635">
        <v>6738.7299805000002</v>
      </c>
      <c r="E635">
        <v>6533.7626952999999</v>
      </c>
      <c r="F635">
        <v>6576.2402344000002</v>
      </c>
      <c r="G635">
        <v>6666.9399414</v>
      </c>
      <c r="H635">
        <v>6519.3398438000004</v>
      </c>
      <c r="I635">
        <v>6576.2402344000002</v>
      </c>
      <c r="J635">
        <v>6584.6899414</v>
      </c>
      <c r="L635" t="str">
        <f t="shared" si="73"/>
        <v>27NOV2022:10:00:00</v>
      </c>
      <c r="M635">
        <v>10</v>
      </c>
      <c r="N635">
        <f t="shared" si="74"/>
        <v>13.035644499999762</v>
      </c>
      <c r="O635" t="str">
        <f t="shared" si="69"/>
        <v/>
      </c>
      <c r="P635">
        <f t="shared" si="70"/>
        <v>13.035644499999762</v>
      </c>
      <c r="Q635" t="str">
        <f t="shared" si="71"/>
        <v/>
      </c>
      <c r="R635">
        <f t="shared" si="72"/>
        <v>1</v>
      </c>
      <c r="S635">
        <f t="shared" si="75"/>
        <v>0.19590970832076685</v>
      </c>
    </row>
    <row r="636" spans="1:19" x14ac:dyDescent="0.3">
      <c r="A636" t="s">
        <v>685</v>
      </c>
      <c r="B636">
        <v>6354.2856444999998</v>
      </c>
      <c r="C636">
        <v>6539.4501952999999</v>
      </c>
      <c r="D636">
        <v>6649.9980469000002</v>
      </c>
      <c r="E636">
        <v>6469.3525391000003</v>
      </c>
      <c r="F636">
        <v>6464.0600586</v>
      </c>
      <c r="G636">
        <v>6539.4501952999999</v>
      </c>
      <c r="H636">
        <v>6397.5297852000003</v>
      </c>
      <c r="I636">
        <v>6464.0600586</v>
      </c>
      <c r="J636">
        <v>6466.2749022999997</v>
      </c>
      <c r="L636" t="str">
        <f t="shared" si="73"/>
        <v>27NOV2022:11:00:00</v>
      </c>
      <c r="M636">
        <v>11</v>
      </c>
      <c r="N636">
        <f t="shared" si="74"/>
        <v>185.16455080000014</v>
      </c>
      <c r="O636" t="str">
        <f t="shared" si="69"/>
        <v/>
      </c>
      <c r="P636">
        <f t="shared" si="70"/>
        <v>185.16455080000014</v>
      </c>
      <c r="Q636" t="str">
        <f t="shared" si="71"/>
        <v/>
      </c>
      <c r="R636">
        <f t="shared" si="72"/>
        <v>1</v>
      </c>
      <c r="S636">
        <f t="shared" si="75"/>
        <v>2.9140104987296365</v>
      </c>
    </row>
    <row r="637" spans="1:19" x14ac:dyDescent="0.3">
      <c r="A637" t="s">
        <v>686</v>
      </c>
      <c r="B637">
        <v>6197.3359375</v>
      </c>
      <c r="C637">
        <v>6393.75</v>
      </c>
      <c r="D637">
        <v>6515.5961914</v>
      </c>
      <c r="E637">
        <v>6441.8203125</v>
      </c>
      <c r="F637">
        <v>6318.8198241999999</v>
      </c>
      <c r="G637">
        <v>6393.75</v>
      </c>
      <c r="H637">
        <v>6261.3300780999998</v>
      </c>
      <c r="I637">
        <v>6318.8198241999999</v>
      </c>
      <c r="J637">
        <v>6323.1796875</v>
      </c>
      <c r="L637" t="str">
        <f t="shared" si="73"/>
        <v>27NOV2022:12:00:00</v>
      </c>
      <c r="M637">
        <v>12</v>
      </c>
      <c r="N637">
        <f t="shared" si="74"/>
        <v>196.4140625</v>
      </c>
      <c r="O637" t="str">
        <f t="shared" si="69"/>
        <v/>
      </c>
      <c r="P637">
        <f t="shared" si="70"/>
        <v>196.4140625</v>
      </c>
      <c r="Q637" t="str">
        <f t="shared" si="71"/>
        <v/>
      </c>
      <c r="R637">
        <f t="shared" si="72"/>
        <v>1</v>
      </c>
      <c r="S637">
        <f t="shared" si="75"/>
        <v>3.1693305717300406</v>
      </c>
    </row>
    <row r="638" spans="1:19" x14ac:dyDescent="0.3">
      <c r="A638" t="s">
        <v>687</v>
      </c>
      <c r="B638">
        <v>6126.3457030999998</v>
      </c>
      <c r="C638">
        <v>6330.2597655999998</v>
      </c>
      <c r="D638">
        <v>6420.6054688000004</v>
      </c>
      <c r="E638">
        <v>6405.8505858999997</v>
      </c>
      <c r="F638">
        <v>6233.1699219000002</v>
      </c>
      <c r="G638">
        <v>6330.2597655999998</v>
      </c>
      <c r="H638">
        <v>6210.4702147999997</v>
      </c>
      <c r="I638">
        <v>6233.1699219000002</v>
      </c>
      <c r="J638">
        <v>6251.7675780999998</v>
      </c>
      <c r="L638" t="str">
        <f t="shared" si="73"/>
        <v>27NOV2022:13:00:00</v>
      </c>
      <c r="M638">
        <v>13</v>
      </c>
      <c r="N638">
        <f t="shared" si="74"/>
        <v>203.9140625</v>
      </c>
      <c r="O638" t="str">
        <f t="shared" si="69"/>
        <v/>
      </c>
      <c r="P638">
        <f t="shared" si="70"/>
        <v>203.9140625</v>
      </c>
      <c r="Q638" t="str">
        <f t="shared" si="71"/>
        <v/>
      </c>
      <c r="R638">
        <f t="shared" si="72"/>
        <v>1</v>
      </c>
      <c r="S638">
        <f t="shared" si="75"/>
        <v>3.3284778950168805</v>
      </c>
    </row>
    <row r="639" spans="1:19" x14ac:dyDescent="0.3">
      <c r="A639" t="s">
        <v>688</v>
      </c>
      <c r="B639">
        <v>6131.8828125</v>
      </c>
      <c r="C639">
        <v>6324.1699219000002</v>
      </c>
      <c r="D639">
        <v>6411.8774414</v>
      </c>
      <c r="E639">
        <v>6435.1113280999998</v>
      </c>
      <c r="F639">
        <v>6201.3798827999999</v>
      </c>
      <c r="G639">
        <v>6324.1699219000002</v>
      </c>
      <c r="H639">
        <v>6225.2099608999997</v>
      </c>
      <c r="I639">
        <v>6201.3798827999999</v>
      </c>
      <c r="J639">
        <v>6238.0351563000004</v>
      </c>
      <c r="L639" t="str">
        <f t="shared" si="73"/>
        <v>27NOV2022:14:00:00</v>
      </c>
      <c r="M639">
        <v>14</v>
      </c>
      <c r="N639">
        <f t="shared" si="74"/>
        <v>192.28710940000019</v>
      </c>
      <c r="O639" t="str">
        <f t="shared" si="69"/>
        <v/>
      </c>
      <c r="P639">
        <f t="shared" si="70"/>
        <v>192.28710940000019</v>
      </c>
      <c r="Q639" t="str">
        <f t="shared" si="71"/>
        <v/>
      </c>
      <c r="R639">
        <f t="shared" si="72"/>
        <v>1</v>
      </c>
      <c r="S639">
        <f t="shared" si="75"/>
        <v>3.1358575380471723</v>
      </c>
    </row>
    <row r="640" spans="1:19" x14ac:dyDescent="0.3">
      <c r="A640" t="s">
        <v>689</v>
      </c>
      <c r="B640">
        <v>6192.1025391000003</v>
      </c>
      <c r="C640">
        <v>6366.7402344000002</v>
      </c>
      <c r="D640">
        <v>6448.1225586</v>
      </c>
      <c r="E640">
        <v>6467.3203125</v>
      </c>
      <c r="F640">
        <v>6214.9301758000001</v>
      </c>
      <c r="G640">
        <v>6366.7402344000002</v>
      </c>
      <c r="H640">
        <v>6287.25</v>
      </c>
      <c r="I640">
        <v>6214.9301758000001</v>
      </c>
      <c r="J640">
        <v>6270.9628905999998</v>
      </c>
      <c r="L640" t="str">
        <f t="shared" si="73"/>
        <v>27NOV2022:15:00:00</v>
      </c>
      <c r="M640">
        <v>15</v>
      </c>
      <c r="N640">
        <f t="shared" si="74"/>
        <v>174.6376952999999</v>
      </c>
      <c r="O640" t="str">
        <f t="shared" si="69"/>
        <v/>
      </c>
      <c r="P640">
        <f t="shared" si="70"/>
        <v>174.6376952999999</v>
      </c>
      <c r="Q640" t="str">
        <f t="shared" si="71"/>
        <v/>
      </c>
      <c r="R640">
        <f t="shared" si="72"/>
        <v>1</v>
      </c>
      <c r="S640">
        <f t="shared" si="75"/>
        <v>2.8203295116198586</v>
      </c>
    </row>
    <row r="641" spans="1:19" x14ac:dyDescent="0.3">
      <c r="A641" t="s">
        <v>690</v>
      </c>
      <c r="B641">
        <v>6321.0043944999998</v>
      </c>
      <c r="C641">
        <v>6467.5097655999998</v>
      </c>
      <c r="D641">
        <v>6525.4287108999997</v>
      </c>
      <c r="E641">
        <v>6543.2280272999997</v>
      </c>
      <c r="F641">
        <v>6297.7998047000001</v>
      </c>
      <c r="G641">
        <v>6467.5097655999998</v>
      </c>
      <c r="H641">
        <v>6397.1000977000003</v>
      </c>
      <c r="I641">
        <v>6297.7998047000001</v>
      </c>
      <c r="J641">
        <v>6365.0522461</v>
      </c>
      <c r="L641" t="str">
        <f t="shared" si="73"/>
        <v>27NOV2022:16:00:00</v>
      </c>
      <c r="M641">
        <v>16</v>
      </c>
      <c r="N641">
        <f t="shared" si="74"/>
        <v>146.50537110000005</v>
      </c>
      <c r="O641" t="str">
        <f t="shared" si="69"/>
        <v/>
      </c>
      <c r="P641">
        <f t="shared" si="70"/>
        <v>146.50537110000005</v>
      </c>
      <c r="Q641" t="str">
        <f t="shared" si="71"/>
        <v/>
      </c>
      <c r="R641">
        <f t="shared" si="72"/>
        <v>1</v>
      </c>
      <c r="S641">
        <f t="shared" si="75"/>
        <v>2.3177546155082025</v>
      </c>
    </row>
    <row r="642" spans="1:19" x14ac:dyDescent="0.3">
      <c r="A642" t="s">
        <v>691</v>
      </c>
      <c r="B642">
        <v>6525.0737305000002</v>
      </c>
      <c r="C642">
        <v>6659.3500977000003</v>
      </c>
      <c r="D642">
        <v>6616.9536133000001</v>
      </c>
      <c r="E642">
        <v>6618.9179688000004</v>
      </c>
      <c r="F642">
        <v>6488.6298827999999</v>
      </c>
      <c r="G642">
        <v>6659.3500977000003</v>
      </c>
      <c r="H642">
        <v>6596.7797852000003</v>
      </c>
      <c r="I642">
        <v>6488.6298827999999</v>
      </c>
      <c r="J642">
        <v>6558.3476563000004</v>
      </c>
      <c r="L642" t="str">
        <f t="shared" si="73"/>
        <v>27NOV2022:17:00:00</v>
      </c>
      <c r="M642">
        <v>17</v>
      </c>
      <c r="N642">
        <f t="shared" si="74"/>
        <v>134.2763672000001</v>
      </c>
      <c r="O642" t="str">
        <f t="shared" si="69"/>
        <v/>
      </c>
      <c r="P642">
        <f t="shared" si="70"/>
        <v>134.2763672000001</v>
      </c>
      <c r="Q642" t="str">
        <f t="shared" si="71"/>
        <v/>
      </c>
      <c r="R642">
        <f t="shared" si="72"/>
        <v>1</v>
      </c>
      <c r="S642">
        <f t="shared" si="75"/>
        <v>2.0578521062889328</v>
      </c>
    </row>
    <row r="643" spans="1:19" x14ac:dyDescent="0.3">
      <c r="A643" t="s">
        <v>692</v>
      </c>
      <c r="B643">
        <v>6780.7465819999998</v>
      </c>
      <c r="C643">
        <v>6990.7001952999999</v>
      </c>
      <c r="D643">
        <v>6794.3637694999998</v>
      </c>
      <c r="E643">
        <v>6789.2465819999998</v>
      </c>
      <c r="F643">
        <v>6846.25</v>
      </c>
      <c r="G643">
        <v>6990.7001952999999</v>
      </c>
      <c r="H643">
        <v>6903.6098633000001</v>
      </c>
      <c r="I643">
        <v>6846.25</v>
      </c>
      <c r="J643">
        <v>6896.7026366999999</v>
      </c>
      <c r="L643" t="str">
        <f t="shared" si="73"/>
        <v>27NOV2022:18:00:00</v>
      </c>
      <c r="M643">
        <v>18</v>
      </c>
      <c r="N643">
        <f t="shared" si="74"/>
        <v>209.95361330000014</v>
      </c>
      <c r="O643" t="str">
        <f t="shared" ref="O643:O706" si="76">IF(N643&lt;0,N643,"")</f>
        <v/>
      </c>
      <c r="P643">
        <f t="shared" ref="P643:P706" si="77">IF(N643&gt;0,N643,"")</f>
        <v>209.95361330000014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3.096320010798483</v>
      </c>
    </row>
    <row r="644" spans="1:19" x14ac:dyDescent="0.3">
      <c r="A644" t="s">
        <v>693</v>
      </c>
      <c r="B644">
        <v>7076.0048827999999</v>
      </c>
      <c r="C644">
        <v>7343.8999022999997</v>
      </c>
      <c r="D644">
        <v>6865.4746094000002</v>
      </c>
      <c r="E644">
        <v>6860.4721680000002</v>
      </c>
      <c r="F644">
        <v>7238.2998047000001</v>
      </c>
      <c r="G644">
        <v>7343.8999022999997</v>
      </c>
      <c r="H644">
        <v>7212.4399414</v>
      </c>
      <c r="I644">
        <v>7238.2998047000001</v>
      </c>
      <c r="J644">
        <v>7258.2348633000001</v>
      </c>
      <c r="L644" t="str">
        <f t="shared" ref="L644:L707" si="80">A644</f>
        <v>27NOV2022:19:00:00</v>
      </c>
      <c r="M644">
        <v>19</v>
      </c>
      <c r="N644">
        <f t="shared" ref="N644:N674" si="81">C644-B644</f>
        <v>267.89501949999976</v>
      </c>
      <c r="O644" t="str">
        <f t="shared" si="76"/>
        <v/>
      </c>
      <c r="P644">
        <f t="shared" si="77"/>
        <v>267.89501949999976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3.7859643108950589</v>
      </c>
    </row>
    <row r="645" spans="1:19" x14ac:dyDescent="0.3">
      <c r="A645" t="s">
        <v>694</v>
      </c>
      <c r="B645">
        <v>7043.6660155999998</v>
      </c>
      <c r="C645">
        <v>7285.9301758000001</v>
      </c>
      <c r="D645">
        <v>6779.4228516000003</v>
      </c>
      <c r="E645">
        <v>6755.7739258000001</v>
      </c>
      <c r="F645">
        <v>7217.7700194999998</v>
      </c>
      <c r="G645">
        <v>7285.9301758000001</v>
      </c>
      <c r="H645">
        <v>7179.4902344000002</v>
      </c>
      <c r="I645">
        <v>7217.7700194999998</v>
      </c>
      <c r="J645">
        <v>7225.2402344000002</v>
      </c>
      <c r="L645" t="str">
        <f t="shared" si="80"/>
        <v>27NOV2022:20:00:00</v>
      </c>
      <c r="M645">
        <v>20</v>
      </c>
      <c r="N645">
        <f t="shared" si="81"/>
        <v>242.26416020000033</v>
      </c>
      <c r="O645" t="str">
        <f t="shared" si="76"/>
        <v/>
      </c>
      <c r="P645">
        <f t="shared" si="77"/>
        <v>242.26416020000033</v>
      </c>
      <c r="Q645" t="str">
        <f t="shared" si="78"/>
        <v/>
      </c>
      <c r="R645">
        <f t="shared" si="79"/>
        <v>1</v>
      </c>
      <c r="S645">
        <f t="shared" si="82"/>
        <v>3.4394612076075783</v>
      </c>
    </row>
    <row r="646" spans="1:19" x14ac:dyDescent="0.3">
      <c r="A646" t="s">
        <v>695</v>
      </c>
      <c r="B646">
        <v>6936.0102539</v>
      </c>
      <c r="C646">
        <v>7132.9101563000004</v>
      </c>
      <c r="D646">
        <v>6702.8823241999999</v>
      </c>
      <c r="E646">
        <v>6717.6494141000003</v>
      </c>
      <c r="F646">
        <v>7113.8198241999999</v>
      </c>
      <c r="G646">
        <v>7132.9101563000004</v>
      </c>
      <c r="H646">
        <v>7028.9101563000004</v>
      </c>
      <c r="I646">
        <v>7113.8198241999999</v>
      </c>
      <c r="J646">
        <v>7097.3652344000002</v>
      </c>
      <c r="L646" t="str">
        <f t="shared" si="80"/>
        <v>27NOV2022:21:00:00</v>
      </c>
      <c r="M646">
        <v>21</v>
      </c>
      <c r="N646">
        <f t="shared" si="81"/>
        <v>196.89990240000043</v>
      </c>
      <c r="O646" t="str">
        <f t="shared" si="76"/>
        <v/>
      </c>
      <c r="P646">
        <f t="shared" si="77"/>
        <v>196.89990240000043</v>
      </c>
      <c r="Q646" t="str">
        <f t="shared" si="78"/>
        <v/>
      </c>
      <c r="R646">
        <f t="shared" si="79"/>
        <v>1</v>
      </c>
      <c r="S646">
        <f t="shared" si="82"/>
        <v>2.8388063914595132</v>
      </c>
    </row>
    <row r="647" spans="1:19" x14ac:dyDescent="0.3">
      <c r="A647" t="s">
        <v>696</v>
      </c>
      <c r="B647">
        <v>6720.2675780999998</v>
      </c>
      <c r="C647">
        <v>6886.4702147999997</v>
      </c>
      <c r="D647">
        <v>6578.6318358999997</v>
      </c>
      <c r="E647">
        <v>6597.1142577999999</v>
      </c>
      <c r="F647">
        <v>6914.6699219000002</v>
      </c>
      <c r="G647">
        <v>6886.4702147999997</v>
      </c>
      <c r="H647">
        <v>6790.4599608999997</v>
      </c>
      <c r="I647">
        <v>6914.6699219000002</v>
      </c>
      <c r="J647">
        <v>6876.5673827999999</v>
      </c>
      <c r="L647" t="str">
        <f t="shared" si="80"/>
        <v>27NOV2022:22:00:00</v>
      </c>
      <c r="M647">
        <v>22</v>
      </c>
      <c r="N647">
        <f t="shared" si="81"/>
        <v>166.20263669999986</v>
      </c>
      <c r="O647" t="str">
        <f t="shared" si="76"/>
        <v/>
      </c>
      <c r="P647">
        <f t="shared" si="77"/>
        <v>166.20263669999986</v>
      </c>
      <c r="Q647" t="str">
        <f t="shared" si="78"/>
        <v/>
      </c>
      <c r="R647">
        <f t="shared" si="79"/>
        <v>1</v>
      </c>
      <c r="S647">
        <f t="shared" si="82"/>
        <v>2.4731550458142593</v>
      </c>
    </row>
    <row r="648" spans="1:19" x14ac:dyDescent="0.3">
      <c r="A648" t="s">
        <v>697</v>
      </c>
      <c r="B648">
        <v>6378.1679688000004</v>
      </c>
      <c r="C648">
        <v>6515.9799805000002</v>
      </c>
      <c r="D648">
        <v>6334.0483397999997</v>
      </c>
      <c r="E648">
        <v>6345.8662108999997</v>
      </c>
      <c r="F648">
        <v>6561.1298827999999</v>
      </c>
      <c r="G648">
        <v>6515.9799805000002</v>
      </c>
      <c r="H648">
        <v>6426.1201172000001</v>
      </c>
      <c r="I648">
        <v>6561.1298827999999</v>
      </c>
      <c r="J648">
        <v>6516.0898438000004</v>
      </c>
      <c r="L648" t="str">
        <f t="shared" si="80"/>
        <v>27NOV2022:23:00:00</v>
      </c>
      <c r="M648">
        <v>23</v>
      </c>
      <c r="N648">
        <f t="shared" si="81"/>
        <v>137.81201169999986</v>
      </c>
      <c r="O648" t="str">
        <f t="shared" si="76"/>
        <v/>
      </c>
      <c r="P648">
        <f t="shared" si="77"/>
        <v>137.81201169999986</v>
      </c>
      <c r="Q648" t="str">
        <f t="shared" si="78"/>
        <v/>
      </c>
      <c r="R648">
        <f t="shared" si="79"/>
        <v>1</v>
      </c>
      <c r="S648">
        <f t="shared" si="82"/>
        <v>2.1606833243359698</v>
      </c>
    </row>
    <row r="649" spans="1:19" x14ac:dyDescent="0.3">
      <c r="A649" t="s">
        <v>698</v>
      </c>
      <c r="B649">
        <v>6055.5961914</v>
      </c>
      <c r="C649">
        <v>6090.2998047000001</v>
      </c>
      <c r="D649">
        <v>6120.3251952999999</v>
      </c>
      <c r="E649">
        <v>6156.671875</v>
      </c>
      <c r="F649">
        <v>6152</v>
      </c>
      <c r="G649">
        <v>6090.2998047000001</v>
      </c>
      <c r="H649">
        <v>6014.1201172000001</v>
      </c>
      <c r="I649">
        <v>6152</v>
      </c>
      <c r="J649">
        <v>6102.1049805000002</v>
      </c>
      <c r="L649" t="str">
        <f t="shared" si="80"/>
        <v>28NOV2022:00:00:00</v>
      </c>
      <c r="M649">
        <v>24</v>
      </c>
      <c r="N649">
        <f t="shared" si="81"/>
        <v>34.703613300000143</v>
      </c>
      <c r="O649" t="str">
        <f t="shared" si="76"/>
        <v/>
      </c>
      <c r="P649">
        <f t="shared" si="77"/>
        <v>34.703613300000143</v>
      </c>
      <c r="Q649" t="str">
        <f t="shared" si="78"/>
        <v/>
      </c>
      <c r="R649">
        <f t="shared" si="79"/>
        <v>1</v>
      </c>
      <c r="S649">
        <f t="shared" si="82"/>
        <v>0.57308334643061754</v>
      </c>
    </row>
    <row r="650" spans="1:19" x14ac:dyDescent="0.3">
      <c r="A650" t="s">
        <v>699</v>
      </c>
      <c r="B650">
        <v>5772.7626952999999</v>
      </c>
      <c r="C650">
        <v>5698.8398438000004</v>
      </c>
      <c r="D650">
        <v>5829.6938477000003</v>
      </c>
      <c r="E650">
        <v>5910.2060547000001</v>
      </c>
      <c r="F650">
        <v>5660.8701172000001</v>
      </c>
      <c r="G650">
        <v>5698.8398438000004</v>
      </c>
      <c r="H650">
        <v>5624.6298827999999</v>
      </c>
      <c r="I650">
        <v>5660.8701172000001</v>
      </c>
      <c r="J650">
        <v>5661.3027344000002</v>
      </c>
      <c r="L650" t="str">
        <f t="shared" si="80"/>
        <v>28NOV2022:01:00:00</v>
      </c>
      <c r="M650">
        <v>1</v>
      </c>
      <c r="N650">
        <f t="shared" si="81"/>
        <v>-73.922851499999524</v>
      </c>
      <c r="O650">
        <f t="shared" si="76"/>
        <v>-73.922851499999524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1.2805454753957783</v>
      </c>
    </row>
    <row r="651" spans="1:19" x14ac:dyDescent="0.3">
      <c r="A651" t="s">
        <v>700</v>
      </c>
      <c r="B651">
        <v>5780.6367188000004</v>
      </c>
      <c r="C651">
        <v>5546.3300780999998</v>
      </c>
      <c r="D651">
        <v>5749.0166016000003</v>
      </c>
      <c r="E651">
        <v>5787.9516602000003</v>
      </c>
      <c r="F651">
        <v>5504.1201172000001</v>
      </c>
      <c r="G651">
        <v>5546.3300780999998</v>
      </c>
      <c r="H651">
        <v>5503.4902344000002</v>
      </c>
      <c r="I651">
        <v>5504.1201172000001</v>
      </c>
      <c r="J651">
        <v>5514.5151366999999</v>
      </c>
      <c r="L651" t="str">
        <f t="shared" si="80"/>
        <v>28NOV2022:02:00:00</v>
      </c>
      <c r="M651">
        <v>2</v>
      </c>
      <c r="N651">
        <f t="shared" si="81"/>
        <v>-234.30664070000057</v>
      </c>
      <c r="O651">
        <f t="shared" si="76"/>
        <v>-234.30664070000057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4.0533016014997081</v>
      </c>
    </row>
    <row r="652" spans="1:19" x14ac:dyDescent="0.3">
      <c r="A652" t="s">
        <v>701</v>
      </c>
      <c r="B652">
        <v>5814.6875</v>
      </c>
      <c r="C652">
        <v>5529.6801758000001</v>
      </c>
      <c r="D652">
        <v>5805.6342772999997</v>
      </c>
      <c r="E652">
        <v>5978.6303711</v>
      </c>
      <c r="F652">
        <v>5483.3798827999999</v>
      </c>
      <c r="G652">
        <v>5529.6801758000001</v>
      </c>
      <c r="H652">
        <v>5507.5498047000001</v>
      </c>
      <c r="I652">
        <v>5483.3798827999999</v>
      </c>
      <c r="J652">
        <v>5500.9975586</v>
      </c>
      <c r="L652" t="str">
        <f t="shared" si="80"/>
        <v>28NOV2022:03:00:00</v>
      </c>
      <c r="M652">
        <v>3</v>
      </c>
      <c r="N652">
        <f t="shared" si="81"/>
        <v>-285.00732419999986</v>
      </c>
      <c r="O652">
        <f t="shared" si="76"/>
        <v>-285.00732419999986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4.901507160960926</v>
      </c>
    </row>
    <row r="653" spans="1:19" x14ac:dyDescent="0.3">
      <c r="A653" t="s">
        <v>702</v>
      </c>
      <c r="B653">
        <v>5942.0307616999999</v>
      </c>
      <c r="C653">
        <v>5589.7700194999998</v>
      </c>
      <c r="D653">
        <v>5872.4013672000001</v>
      </c>
      <c r="E653">
        <v>6064.5419922000001</v>
      </c>
      <c r="F653">
        <v>5532.1699219000002</v>
      </c>
      <c r="G653">
        <v>5589.7700194999998</v>
      </c>
      <c r="H653">
        <v>5569.2099608999997</v>
      </c>
      <c r="I653">
        <v>5532.1699219000002</v>
      </c>
      <c r="J653">
        <v>5555.8300780999998</v>
      </c>
      <c r="L653" t="str">
        <f t="shared" si="80"/>
        <v>28NOV2022:04:00:00</v>
      </c>
      <c r="M653">
        <v>4</v>
      </c>
      <c r="N653">
        <f t="shared" si="81"/>
        <v>-352.2607422000001</v>
      </c>
      <c r="O653">
        <f t="shared" si="76"/>
        <v>-352.2607422000001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5.9282887673778921</v>
      </c>
    </row>
    <row r="654" spans="1:19" x14ac:dyDescent="0.3">
      <c r="A654" t="s">
        <v>703</v>
      </c>
      <c r="B654">
        <v>6206.7827147999997</v>
      </c>
      <c r="C654">
        <v>5833.8198241999999</v>
      </c>
      <c r="D654">
        <v>6130.4882813000004</v>
      </c>
      <c r="E654">
        <v>6352.46875</v>
      </c>
      <c r="F654">
        <v>5758.6699219000002</v>
      </c>
      <c r="G654">
        <v>5833.8198241999999</v>
      </c>
      <c r="H654">
        <v>5790.3798827999999</v>
      </c>
      <c r="I654">
        <v>5758.6699219000002</v>
      </c>
      <c r="J654">
        <v>5785.3847655999998</v>
      </c>
      <c r="L654" t="str">
        <f t="shared" si="80"/>
        <v>28NOV2022:05:00:00</v>
      </c>
      <c r="M654">
        <v>5</v>
      </c>
      <c r="N654">
        <f t="shared" si="81"/>
        <v>-372.96289059999981</v>
      </c>
      <c r="O654">
        <f t="shared" si="76"/>
        <v>-372.96289059999981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6.0089567774085957</v>
      </c>
    </row>
    <row r="655" spans="1:19" x14ac:dyDescent="0.3">
      <c r="A655" t="s">
        <v>704</v>
      </c>
      <c r="B655">
        <v>6757.4951172000001</v>
      </c>
      <c r="C655">
        <v>6372.6499022999997</v>
      </c>
      <c r="D655">
        <v>6559.6030272999997</v>
      </c>
      <c r="E655">
        <v>6684.65625</v>
      </c>
      <c r="F655">
        <v>6288.3598633000001</v>
      </c>
      <c r="G655">
        <v>6372.6499022999997</v>
      </c>
      <c r="H655">
        <v>6274.3701172000001</v>
      </c>
      <c r="I655">
        <v>6288.3598633000001</v>
      </c>
      <c r="J655">
        <v>6305.9345702999999</v>
      </c>
      <c r="L655" t="str">
        <f t="shared" si="80"/>
        <v>28NOV2022:06:00:00</v>
      </c>
      <c r="M655">
        <v>6</v>
      </c>
      <c r="N655">
        <f t="shared" si="81"/>
        <v>-384.84521490000043</v>
      </c>
      <c r="O655">
        <f t="shared" si="76"/>
        <v>-384.84521490000043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5.6950868365475475</v>
      </c>
    </row>
    <row r="656" spans="1:19" x14ac:dyDescent="0.3">
      <c r="A656" t="s">
        <v>705</v>
      </c>
      <c r="B656">
        <v>7605.8203125</v>
      </c>
      <c r="C656">
        <v>7205.9301758000001</v>
      </c>
      <c r="D656">
        <v>7073.3383789</v>
      </c>
      <c r="E656">
        <v>7089.5214844000002</v>
      </c>
      <c r="F656">
        <v>7143.0097655999998</v>
      </c>
      <c r="G656">
        <v>7205.9301758000001</v>
      </c>
      <c r="H656">
        <v>7031.5</v>
      </c>
      <c r="I656">
        <v>7143.0097655999998</v>
      </c>
      <c r="J656">
        <v>7130.8623047000001</v>
      </c>
      <c r="L656" t="str">
        <f t="shared" si="80"/>
        <v>28NOV2022:07:00:00</v>
      </c>
      <c r="M656">
        <v>7</v>
      </c>
      <c r="N656">
        <f t="shared" si="81"/>
        <v>-399.89013669999986</v>
      </c>
      <c r="O656">
        <f t="shared" si="76"/>
        <v>-399.89013669999986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5.2576858283489702</v>
      </c>
    </row>
    <row r="657" spans="1:19" x14ac:dyDescent="0.3">
      <c r="A657" t="s">
        <v>706</v>
      </c>
      <c r="B657">
        <v>7987.2709961</v>
      </c>
      <c r="C657">
        <v>7591.7202147999997</v>
      </c>
      <c r="D657">
        <v>7341.9858397999997</v>
      </c>
      <c r="E657">
        <v>7312.9975586</v>
      </c>
      <c r="F657">
        <v>7550.2299805000002</v>
      </c>
      <c r="G657">
        <v>7591.7202147999997</v>
      </c>
      <c r="H657">
        <v>7393.8901366999999</v>
      </c>
      <c r="I657">
        <v>7550.2299805000002</v>
      </c>
      <c r="J657">
        <v>7521.5175780999998</v>
      </c>
      <c r="L657" t="str">
        <f t="shared" si="80"/>
        <v>28NOV2022:08:00:00</v>
      </c>
      <c r="M657">
        <v>8</v>
      </c>
      <c r="N657">
        <f t="shared" si="81"/>
        <v>-395.55078130000038</v>
      </c>
      <c r="O657">
        <f t="shared" si="76"/>
        <v>-395.55078130000038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4.9522644404220006</v>
      </c>
    </row>
    <row r="658" spans="1:19" x14ac:dyDescent="0.3">
      <c r="A658" t="s">
        <v>707</v>
      </c>
      <c r="B658">
        <v>7725.9423827999999</v>
      </c>
      <c r="C658">
        <v>7491.7402344000002</v>
      </c>
      <c r="D658">
        <v>7384.5087891000003</v>
      </c>
      <c r="E658">
        <v>7268.5419922000001</v>
      </c>
      <c r="F658">
        <v>7433.5200194999998</v>
      </c>
      <c r="G658">
        <v>7491.7402344000002</v>
      </c>
      <c r="H658">
        <v>7308.5698241999999</v>
      </c>
      <c r="I658">
        <v>7433.5200194999998</v>
      </c>
      <c r="J658">
        <v>7416.8374022999997</v>
      </c>
      <c r="L658" t="str">
        <f t="shared" si="80"/>
        <v>28NOV2022:09:00:00</v>
      </c>
      <c r="M658">
        <v>9</v>
      </c>
      <c r="N658">
        <f t="shared" si="81"/>
        <v>-234.20214839999971</v>
      </c>
      <c r="O658">
        <f t="shared" si="76"/>
        <v>-234.20214839999971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3.0313732201963592</v>
      </c>
    </row>
    <row r="659" spans="1:19" x14ac:dyDescent="0.3">
      <c r="A659" t="s">
        <v>708</v>
      </c>
      <c r="B659">
        <v>7297.3696289</v>
      </c>
      <c r="C659">
        <v>7216.6000977000003</v>
      </c>
      <c r="D659">
        <v>7199.0429688000004</v>
      </c>
      <c r="E659">
        <v>7004.6103516000003</v>
      </c>
      <c r="F659">
        <v>7159.2998047000001</v>
      </c>
      <c r="G659">
        <v>7216.6000977000003</v>
      </c>
      <c r="H659">
        <v>7061.9799805000002</v>
      </c>
      <c r="I659">
        <v>7159.2998047000001</v>
      </c>
      <c r="J659">
        <v>7149.2949219000002</v>
      </c>
      <c r="L659" t="str">
        <f t="shared" si="80"/>
        <v>28NOV2022:10:00:00</v>
      </c>
      <c r="M659">
        <v>10</v>
      </c>
      <c r="N659">
        <f t="shared" si="81"/>
        <v>-80.769531199999619</v>
      </c>
      <c r="O659">
        <f t="shared" si="76"/>
        <v>-80.769531199999619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1.106830752825313</v>
      </c>
    </row>
    <row r="660" spans="1:19" x14ac:dyDescent="0.3">
      <c r="A660" t="s">
        <v>709</v>
      </c>
      <c r="B660">
        <v>6947.8271483999997</v>
      </c>
      <c r="C660">
        <v>6924.2099608999997</v>
      </c>
      <c r="D660">
        <v>6925.4545897999997</v>
      </c>
      <c r="E660">
        <v>6812.5996094000002</v>
      </c>
      <c r="F660">
        <v>6879.7402344000002</v>
      </c>
      <c r="G660">
        <v>6924.2099608999997</v>
      </c>
      <c r="H660">
        <v>6809.5498047000001</v>
      </c>
      <c r="I660">
        <v>6879.7402344000002</v>
      </c>
      <c r="J660">
        <v>6873.3105469000002</v>
      </c>
      <c r="L660" t="str">
        <f t="shared" si="80"/>
        <v>28NOV2022:11:00:00</v>
      </c>
      <c r="M660">
        <v>11</v>
      </c>
      <c r="N660">
        <f t="shared" si="81"/>
        <v>-23.6171875</v>
      </c>
      <c r="O660">
        <f t="shared" si="76"/>
        <v>-23.6171875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0.33992192084742279</v>
      </c>
    </row>
    <row r="661" spans="1:19" x14ac:dyDescent="0.3">
      <c r="A661" t="s">
        <v>710</v>
      </c>
      <c r="B661">
        <v>6707.4194336</v>
      </c>
      <c r="C661">
        <v>6696.1201172000001</v>
      </c>
      <c r="D661">
        <v>6741.8994141000003</v>
      </c>
      <c r="E661">
        <v>6701.0063477000003</v>
      </c>
      <c r="F661">
        <v>6627.0400391000003</v>
      </c>
      <c r="G661">
        <v>6696.1201172000001</v>
      </c>
      <c r="H661">
        <v>6616.5400391000003</v>
      </c>
      <c r="I661">
        <v>6627.0400391000003</v>
      </c>
      <c r="J661">
        <v>6641.6845702999999</v>
      </c>
      <c r="L661" t="str">
        <f t="shared" si="80"/>
        <v>28NOV2022:12:00:00</v>
      </c>
      <c r="M661">
        <v>12</v>
      </c>
      <c r="N661">
        <f t="shared" si="81"/>
        <v>-11.299316399999952</v>
      </c>
      <c r="O661">
        <f t="shared" si="76"/>
        <v>-11.299316399999952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0.16845996454906942</v>
      </c>
    </row>
    <row r="662" spans="1:19" x14ac:dyDescent="0.3">
      <c r="A662" t="s">
        <v>711</v>
      </c>
      <c r="B662">
        <v>6638.8090819999998</v>
      </c>
      <c r="C662">
        <v>6536.4702147999997</v>
      </c>
      <c r="D662">
        <v>6632.6640625</v>
      </c>
      <c r="E662">
        <v>6670.6992188000004</v>
      </c>
      <c r="F662">
        <v>6434.4799805000002</v>
      </c>
      <c r="G662">
        <v>6536.4702147999997</v>
      </c>
      <c r="H662">
        <v>6497.4902344000002</v>
      </c>
      <c r="I662">
        <v>6434.4799805000002</v>
      </c>
      <c r="J662">
        <v>6475.7299805000002</v>
      </c>
      <c r="L662" t="str">
        <f t="shared" si="80"/>
        <v>28NOV2022:13:00:00</v>
      </c>
      <c r="M662">
        <v>13</v>
      </c>
      <c r="N662">
        <f t="shared" si="81"/>
        <v>-102.3388672000001</v>
      </c>
      <c r="O662">
        <f t="shared" si="76"/>
        <v>-102.3388672000001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1.5415244803088932</v>
      </c>
    </row>
    <row r="663" spans="1:19" x14ac:dyDescent="0.3">
      <c r="A663" t="s">
        <v>712</v>
      </c>
      <c r="B663">
        <v>6668.7382813000004</v>
      </c>
      <c r="C663">
        <v>6461.7700194999998</v>
      </c>
      <c r="D663">
        <v>6584.1762694999998</v>
      </c>
      <c r="E663">
        <v>6630.5927733999997</v>
      </c>
      <c r="F663">
        <v>6335.9199219000002</v>
      </c>
      <c r="G663">
        <v>6461.7700194999998</v>
      </c>
      <c r="H663">
        <v>6469.0800780999998</v>
      </c>
      <c r="I663">
        <v>6335.9199219000002</v>
      </c>
      <c r="J663">
        <v>6400.6728516000003</v>
      </c>
      <c r="L663" t="str">
        <f t="shared" si="80"/>
        <v>28NOV2022:14:00:00</v>
      </c>
      <c r="M663">
        <v>14</v>
      </c>
      <c r="N663">
        <f t="shared" si="81"/>
        <v>-206.96826180000062</v>
      </c>
      <c r="O663">
        <f t="shared" si="76"/>
        <v>-206.96826180000062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3.1035595201024191</v>
      </c>
    </row>
    <row r="664" spans="1:19" x14ac:dyDescent="0.3">
      <c r="A664" t="s">
        <v>713</v>
      </c>
      <c r="B664">
        <v>6724.8959961</v>
      </c>
      <c r="C664">
        <v>6447.9399414</v>
      </c>
      <c r="D664">
        <v>6592.1176758000001</v>
      </c>
      <c r="E664">
        <v>6613.4121094000002</v>
      </c>
      <c r="F664">
        <v>6287.8398438000004</v>
      </c>
      <c r="G664">
        <v>6447.9399414</v>
      </c>
      <c r="H664">
        <v>6499.0600586</v>
      </c>
      <c r="I664">
        <v>6287.8398438000004</v>
      </c>
      <c r="J664">
        <v>6380.6699219000002</v>
      </c>
      <c r="L664" t="str">
        <f t="shared" si="80"/>
        <v>28NOV2022:15:00:00</v>
      </c>
      <c r="M664">
        <v>15</v>
      </c>
      <c r="N664">
        <f t="shared" si="81"/>
        <v>-276.9560547000001</v>
      </c>
      <c r="O664">
        <f t="shared" si="76"/>
        <v>-276.9560547000001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4.1183693377654684</v>
      </c>
    </row>
    <row r="665" spans="1:19" x14ac:dyDescent="0.3">
      <c r="A665" t="s">
        <v>714</v>
      </c>
      <c r="B665">
        <v>6833.4194336</v>
      </c>
      <c r="C665">
        <v>6493.4799805000002</v>
      </c>
      <c r="D665">
        <v>6639.7841797000001</v>
      </c>
      <c r="E665">
        <v>6691.5712891000003</v>
      </c>
      <c r="F665">
        <v>6303.8100586</v>
      </c>
      <c r="G665">
        <v>6493.4799805000002</v>
      </c>
      <c r="H665">
        <v>6581.1401366999999</v>
      </c>
      <c r="I665">
        <v>6303.8100586</v>
      </c>
      <c r="J665">
        <v>6420.5600586</v>
      </c>
      <c r="L665" t="str">
        <f t="shared" si="80"/>
        <v>28NOV2022:16:00:00</v>
      </c>
      <c r="M665">
        <v>16</v>
      </c>
      <c r="N665">
        <f t="shared" si="81"/>
        <v>-339.93945309999981</v>
      </c>
      <c r="O665">
        <f t="shared" si="76"/>
        <v>-339.93945309999981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4.9746610229794141</v>
      </c>
    </row>
    <row r="666" spans="1:19" x14ac:dyDescent="0.3">
      <c r="A666" t="s">
        <v>715</v>
      </c>
      <c r="B666">
        <v>6991.2373047000001</v>
      </c>
      <c r="C666">
        <v>6673.7099608999997</v>
      </c>
      <c r="D666">
        <v>6735.9155272999997</v>
      </c>
      <c r="E666">
        <v>6785.1748047000001</v>
      </c>
      <c r="F666">
        <v>6468.5800780999998</v>
      </c>
      <c r="G666">
        <v>6673.7099608999997</v>
      </c>
      <c r="H666">
        <v>6775.6499022999997</v>
      </c>
      <c r="I666">
        <v>6468.5800780999998</v>
      </c>
      <c r="J666">
        <v>6596.6298827999999</v>
      </c>
      <c r="L666" t="str">
        <f t="shared" si="80"/>
        <v>28NOV2022:17:00:00</v>
      </c>
      <c r="M666">
        <v>17</v>
      </c>
      <c r="N666">
        <f t="shared" si="81"/>
        <v>-317.52734380000038</v>
      </c>
      <c r="O666">
        <f t="shared" si="76"/>
        <v>-317.52734380000038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4.5417903864675893</v>
      </c>
    </row>
    <row r="667" spans="1:19" x14ac:dyDescent="0.3">
      <c r="A667" t="s">
        <v>716</v>
      </c>
      <c r="B667">
        <v>7196.9379883000001</v>
      </c>
      <c r="C667">
        <v>6971.0097655999998</v>
      </c>
      <c r="D667">
        <v>6927.9604491999999</v>
      </c>
      <c r="E667">
        <v>6992.3759766000003</v>
      </c>
      <c r="F667">
        <v>6771.0898438000004</v>
      </c>
      <c r="G667">
        <v>6971.0097655999998</v>
      </c>
      <c r="H667">
        <v>7050.6201172000001</v>
      </c>
      <c r="I667">
        <v>6771.0898438000004</v>
      </c>
      <c r="J667">
        <v>6890.9526366999999</v>
      </c>
      <c r="L667" t="str">
        <f t="shared" si="80"/>
        <v>28NOV2022:18:00:00</v>
      </c>
      <c r="M667">
        <v>18</v>
      </c>
      <c r="N667">
        <f t="shared" si="81"/>
        <v>-225.92822270000033</v>
      </c>
      <c r="O667">
        <f t="shared" si="76"/>
        <v>-225.92822270000033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3.1392270305411816</v>
      </c>
    </row>
    <row r="668" spans="1:19" x14ac:dyDescent="0.3">
      <c r="A668" t="s">
        <v>717</v>
      </c>
      <c r="B668">
        <v>7514.2241211</v>
      </c>
      <c r="C668">
        <v>7352.1801758000001</v>
      </c>
      <c r="D668">
        <v>7048.8388672000001</v>
      </c>
      <c r="E668">
        <v>7154.7314452999999</v>
      </c>
      <c r="F668">
        <v>7170.9599608999997</v>
      </c>
      <c r="G668">
        <v>7352.1801758000001</v>
      </c>
      <c r="H668">
        <v>7378.5600586</v>
      </c>
      <c r="I668">
        <v>7170.9599608999997</v>
      </c>
      <c r="J668">
        <v>7268.1650391000003</v>
      </c>
      <c r="L668" t="str">
        <f t="shared" si="80"/>
        <v>28NOV2022:19:00:00</v>
      </c>
      <c r="M668">
        <v>19</v>
      </c>
      <c r="N668">
        <f t="shared" si="81"/>
        <v>-162.0439452999999</v>
      </c>
      <c r="O668">
        <f t="shared" si="76"/>
        <v>-162.0439452999999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2.156496035897828</v>
      </c>
    </row>
    <row r="669" spans="1:19" x14ac:dyDescent="0.3">
      <c r="A669" t="s">
        <v>718</v>
      </c>
      <c r="B669">
        <v>7443.9111327999999</v>
      </c>
      <c r="C669">
        <v>7239.0698241999999</v>
      </c>
      <c r="D669">
        <v>6956.5820313000004</v>
      </c>
      <c r="E669">
        <v>7112.6752930000002</v>
      </c>
      <c r="F669">
        <v>7083.8798827999999</v>
      </c>
      <c r="G669">
        <v>7239.0698241999999</v>
      </c>
      <c r="H669">
        <v>7247.9101563000004</v>
      </c>
      <c r="I669">
        <v>7083.8798827999999</v>
      </c>
      <c r="J669">
        <v>7163.6850586</v>
      </c>
      <c r="L669" t="str">
        <f t="shared" si="80"/>
        <v>28NOV2022:20:00:00</v>
      </c>
      <c r="M669">
        <v>20</v>
      </c>
      <c r="N669">
        <f t="shared" si="81"/>
        <v>-204.84130860000005</v>
      </c>
      <c r="O669">
        <f t="shared" si="76"/>
        <v>-204.84130860000005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2.7517968033956062</v>
      </c>
    </row>
    <row r="670" spans="1:19" x14ac:dyDescent="0.3">
      <c r="A670" t="s">
        <v>719</v>
      </c>
      <c r="B670">
        <v>7294.5810547000001</v>
      </c>
      <c r="C670">
        <v>7044.5</v>
      </c>
      <c r="D670">
        <v>6848.4731444999998</v>
      </c>
      <c r="E670">
        <v>7049.2329102000003</v>
      </c>
      <c r="F670">
        <v>6904.3500977000003</v>
      </c>
      <c r="G670">
        <v>7044.5</v>
      </c>
      <c r="H670">
        <v>7046.7597655999998</v>
      </c>
      <c r="I670">
        <v>6904.3500977000003</v>
      </c>
      <c r="J670">
        <v>6974.9902344000002</v>
      </c>
      <c r="L670" t="str">
        <f t="shared" si="80"/>
        <v>28NOV2022:21:00:00</v>
      </c>
      <c r="M670">
        <v>21</v>
      </c>
      <c r="N670">
        <f t="shared" si="81"/>
        <v>-250.0810547000001</v>
      </c>
      <c r="O670">
        <f t="shared" si="76"/>
        <v>-250.0810547000001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3.428312782114737</v>
      </c>
    </row>
    <row r="671" spans="1:19" x14ac:dyDescent="0.3">
      <c r="A671" t="s">
        <v>720</v>
      </c>
      <c r="B671">
        <v>7007.4067383000001</v>
      </c>
      <c r="C671">
        <v>6722.2001952999999</v>
      </c>
      <c r="D671">
        <v>6644.6240233999997</v>
      </c>
      <c r="E671">
        <v>6839.5971680000002</v>
      </c>
      <c r="F671">
        <v>6618.6699219000002</v>
      </c>
      <c r="G671">
        <v>6722.2001952999999</v>
      </c>
      <c r="H671">
        <v>6726.5498047000001</v>
      </c>
      <c r="I671">
        <v>6618.6699219000002</v>
      </c>
      <c r="J671">
        <v>6671.5224608999997</v>
      </c>
      <c r="L671" t="str">
        <f t="shared" si="80"/>
        <v>28NOV2022:22:00:00</v>
      </c>
      <c r="M671">
        <v>22</v>
      </c>
      <c r="N671">
        <f t="shared" si="81"/>
        <v>-285.20654300000024</v>
      </c>
      <c r="O671">
        <f t="shared" si="76"/>
        <v>-285.20654300000024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4.0700726196063721</v>
      </c>
    </row>
    <row r="672" spans="1:19" x14ac:dyDescent="0.3">
      <c r="A672" t="s">
        <v>721</v>
      </c>
      <c r="B672">
        <v>6552.8706055000002</v>
      </c>
      <c r="C672">
        <v>6266.8999022999997</v>
      </c>
      <c r="D672">
        <v>6314.9892577999999</v>
      </c>
      <c r="E672">
        <v>6524.4277344000002</v>
      </c>
      <c r="F672">
        <v>6198.3398438000004</v>
      </c>
      <c r="G672">
        <v>6266.8999022999997</v>
      </c>
      <c r="H672">
        <v>6257.4902344000002</v>
      </c>
      <c r="I672">
        <v>6198.3398438000004</v>
      </c>
      <c r="J672">
        <v>6230.2675780999998</v>
      </c>
      <c r="L672" t="str">
        <f t="shared" si="80"/>
        <v>28NOV2022:23:00:00</v>
      </c>
      <c r="M672">
        <v>23</v>
      </c>
      <c r="N672">
        <f t="shared" si="81"/>
        <v>-285.97070320000057</v>
      </c>
      <c r="O672">
        <f t="shared" si="76"/>
        <v>-285.97070320000057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4.3640523431055955</v>
      </c>
    </row>
    <row r="673" spans="1:19" x14ac:dyDescent="0.3">
      <c r="A673" t="s">
        <v>722</v>
      </c>
      <c r="B673">
        <v>6116.8012694999998</v>
      </c>
      <c r="C673">
        <v>5831.3300780999998</v>
      </c>
      <c r="D673">
        <v>5987.1147461</v>
      </c>
      <c r="E673">
        <v>6129.4804688000004</v>
      </c>
      <c r="F673">
        <v>5777.8500977000003</v>
      </c>
      <c r="G673">
        <v>5831.3300780999998</v>
      </c>
      <c r="H673">
        <v>5817.9301758000001</v>
      </c>
      <c r="I673">
        <v>5777.8500977000003</v>
      </c>
      <c r="J673">
        <v>5801.2402344000002</v>
      </c>
      <c r="L673" t="str">
        <f t="shared" si="80"/>
        <v>29NOV2022:00:00:00</v>
      </c>
      <c r="M673">
        <v>24</v>
      </c>
      <c r="N673">
        <f t="shared" si="81"/>
        <v>-285.47119139999995</v>
      </c>
      <c r="O673">
        <f t="shared" si="76"/>
        <v>-285.47119139999995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4.6670012449715399</v>
      </c>
    </row>
    <row r="674" spans="1:19" x14ac:dyDescent="0.3">
      <c r="A674" t="s">
        <v>723</v>
      </c>
      <c r="B674">
        <v>5754.6132813000004</v>
      </c>
      <c r="C674">
        <v>5690.2299805000002</v>
      </c>
      <c r="D674">
        <v>5710.5581055000002</v>
      </c>
      <c r="E674">
        <v>5940.1333008000001</v>
      </c>
      <c r="F674">
        <v>5628.0400391000003</v>
      </c>
      <c r="G674">
        <v>5690.2299805000002</v>
      </c>
      <c r="H674">
        <v>5494.3598633000001</v>
      </c>
      <c r="I674">
        <v>5595.0400391000003</v>
      </c>
      <c r="J674">
        <v>5598.6176758000001</v>
      </c>
      <c r="L674" t="str">
        <f t="shared" si="80"/>
        <v>29NOV2022:01:00:00</v>
      </c>
      <c r="M674">
        <v>1</v>
      </c>
      <c r="N674">
        <f t="shared" si="81"/>
        <v>-64.383300800000143</v>
      </c>
      <c r="O674">
        <f t="shared" si="76"/>
        <v>-64.383300800000143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1.1188119453520531</v>
      </c>
    </row>
    <row r="675" spans="1:19" x14ac:dyDescent="0.3">
      <c r="A675" t="s">
        <v>724</v>
      </c>
      <c r="B675">
        <v>5559.0839844000002</v>
      </c>
      <c r="C675">
        <v>5483.5498047000001</v>
      </c>
      <c r="D675">
        <v>5530.4589844000002</v>
      </c>
      <c r="E675">
        <v>5592.3276366999999</v>
      </c>
      <c r="F675">
        <v>5427.75</v>
      </c>
      <c r="G675">
        <v>5483.5498047000001</v>
      </c>
      <c r="H675">
        <v>5279.6499022999997</v>
      </c>
      <c r="I675">
        <v>5397.9501952999999</v>
      </c>
      <c r="J675">
        <v>5394.2451172000001</v>
      </c>
      <c r="L675" t="str">
        <f t="shared" si="80"/>
        <v>29NOV2022:02:00:00</v>
      </c>
      <c r="M675">
        <v>2</v>
      </c>
      <c r="N675">
        <f t="shared" ref="N675:N721" si="83">C675-B675</f>
        <v>-75.534179700000095</v>
      </c>
      <c r="O675">
        <f t="shared" si="76"/>
        <v>-75.534179700000095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1.3587522676751322</v>
      </c>
    </row>
    <row r="676" spans="1:19" x14ac:dyDescent="0.3">
      <c r="A676" t="s">
        <v>725</v>
      </c>
      <c r="B676">
        <v>5451.4921875</v>
      </c>
      <c r="C676">
        <v>5399.2597655999998</v>
      </c>
      <c r="D676">
        <v>5418.2192383000001</v>
      </c>
      <c r="E676">
        <v>5480.3559569999998</v>
      </c>
      <c r="F676">
        <v>5346.0800780999998</v>
      </c>
      <c r="G676">
        <v>5399.2597655999998</v>
      </c>
      <c r="H676">
        <v>5188.0800780999998</v>
      </c>
      <c r="I676">
        <v>5306.2202147999997</v>
      </c>
      <c r="J676">
        <v>5305.9238280999998</v>
      </c>
      <c r="L676" t="str">
        <f t="shared" si="80"/>
        <v>29NOV2022:03:00:00</v>
      </c>
      <c r="M676">
        <v>3</v>
      </c>
      <c r="N676">
        <f t="shared" si="83"/>
        <v>-52.23242190000019</v>
      </c>
      <c r="O676">
        <f t="shared" si="76"/>
        <v>-52.23242190000019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0.9581307301469959</v>
      </c>
    </row>
    <row r="677" spans="1:19" x14ac:dyDescent="0.3">
      <c r="A677" t="s">
        <v>726</v>
      </c>
      <c r="B677">
        <v>5412.8071289</v>
      </c>
      <c r="C677">
        <v>5366.6000977000003</v>
      </c>
      <c r="D677">
        <v>5363.4267577999999</v>
      </c>
      <c r="E677">
        <v>5477.3486327999999</v>
      </c>
      <c r="F677">
        <v>5315.1801758000001</v>
      </c>
      <c r="G677">
        <v>5366.6000977000003</v>
      </c>
      <c r="H677">
        <v>5180.2998047000001</v>
      </c>
      <c r="I677">
        <v>5277.2700194999998</v>
      </c>
      <c r="J677">
        <v>5281.0463866999999</v>
      </c>
      <c r="L677" t="str">
        <f t="shared" si="80"/>
        <v>29NOV2022:04:00:00</v>
      </c>
      <c r="M677">
        <v>4</v>
      </c>
      <c r="N677">
        <f t="shared" si="83"/>
        <v>-46.207031199999619</v>
      </c>
      <c r="O677">
        <f t="shared" si="76"/>
        <v>-46.207031199999619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0.85366114290848372</v>
      </c>
    </row>
    <row r="678" spans="1:19" x14ac:dyDescent="0.3">
      <c r="A678" t="s">
        <v>727</v>
      </c>
      <c r="B678">
        <v>5525.0776366999999</v>
      </c>
      <c r="C678">
        <v>5447.2797852000003</v>
      </c>
      <c r="D678">
        <v>5486.7045897999997</v>
      </c>
      <c r="E678">
        <v>5678.90625</v>
      </c>
      <c r="F678">
        <v>5396.6298827999999</v>
      </c>
      <c r="G678">
        <v>5447.2797852000003</v>
      </c>
      <c r="H678">
        <v>5295.3100586</v>
      </c>
      <c r="I678">
        <v>5353.6601563000004</v>
      </c>
      <c r="J678">
        <v>5368.9228516000003</v>
      </c>
      <c r="L678" t="str">
        <f t="shared" si="80"/>
        <v>29NOV2022:05:00:00</v>
      </c>
      <c r="M678">
        <v>5</v>
      </c>
      <c r="N678">
        <f t="shared" si="83"/>
        <v>-77.797851499999524</v>
      </c>
      <c r="O678">
        <f t="shared" si="76"/>
        <v>-77.797851499999524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1.4080861232289645</v>
      </c>
    </row>
    <row r="679" spans="1:19" x14ac:dyDescent="0.3">
      <c r="A679" t="s">
        <v>728</v>
      </c>
      <c r="B679">
        <v>5801.3935547000001</v>
      </c>
      <c r="C679">
        <v>5726.3598633000001</v>
      </c>
      <c r="D679">
        <v>5705.0620116999999</v>
      </c>
      <c r="E679">
        <v>5828.4096680000002</v>
      </c>
      <c r="F679">
        <v>5672.8198241999999</v>
      </c>
      <c r="G679">
        <v>5726.3598633000001</v>
      </c>
      <c r="H679">
        <v>5611.2202147999997</v>
      </c>
      <c r="I679">
        <v>5616.2700194999998</v>
      </c>
      <c r="J679">
        <v>5651.0122069999998</v>
      </c>
      <c r="L679" t="str">
        <f t="shared" si="80"/>
        <v>29NOV2022:06:00:00</v>
      </c>
      <c r="M679">
        <v>6</v>
      </c>
      <c r="N679">
        <f t="shared" si="83"/>
        <v>-75.033691399999952</v>
      </c>
      <c r="O679">
        <f t="shared" si="76"/>
        <v>-75.033691399999952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1.2933735781329883</v>
      </c>
    </row>
    <row r="680" spans="1:19" x14ac:dyDescent="0.3">
      <c r="A680" t="s">
        <v>729</v>
      </c>
      <c r="B680">
        <v>6388.4272461</v>
      </c>
      <c r="C680">
        <v>6254.5097655999998</v>
      </c>
      <c r="D680">
        <v>6117.3945313000004</v>
      </c>
      <c r="E680">
        <v>6275.6518555000002</v>
      </c>
      <c r="F680">
        <v>6194.5600586</v>
      </c>
      <c r="G680">
        <v>6254.5097655999998</v>
      </c>
      <c r="H680">
        <v>6176.9301758000001</v>
      </c>
      <c r="I680">
        <v>6119.5200194999998</v>
      </c>
      <c r="J680">
        <v>6178.8759766000003</v>
      </c>
      <c r="L680" t="str">
        <f t="shared" si="80"/>
        <v>29NOV2022:07:00:00</v>
      </c>
      <c r="M680">
        <v>7</v>
      </c>
      <c r="N680">
        <f t="shared" si="83"/>
        <v>-133.91748050000024</v>
      </c>
      <c r="O680">
        <f t="shared" si="76"/>
        <v>-133.91748050000024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2.096251163880031</v>
      </c>
    </row>
    <row r="681" spans="1:19" x14ac:dyDescent="0.3">
      <c r="A681" t="s">
        <v>730</v>
      </c>
      <c r="B681">
        <v>6711.4765625</v>
      </c>
      <c r="C681">
        <v>6548.1699219000002</v>
      </c>
      <c r="D681">
        <v>6346.4809569999998</v>
      </c>
      <c r="E681">
        <v>6553.0581055000002</v>
      </c>
      <c r="F681">
        <v>6484.0600586</v>
      </c>
      <c r="G681">
        <v>6548.1699219000002</v>
      </c>
      <c r="H681">
        <v>6506.5</v>
      </c>
      <c r="I681">
        <v>6398.9599608999997</v>
      </c>
      <c r="J681">
        <v>6475.9121094000002</v>
      </c>
      <c r="L681" t="str">
        <f t="shared" si="80"/>
        <v>29NOV2022:08:00:00</v>
      </c>
      <c r="M681">
        <v>8</v>
      </c>
      <c r="N681">
        <f t="shared" si="83"/>
        <v>-163.30664059999981</v>
      </c>
      <c r="O681">
        <f t="shared" si="76"/>
        <v>-163.30664059999981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2.4332445934843387</v>
      </c>
    </row>
    <row r="682" spans="1:19" x14ac:dyDescent="0.3">
      <c r="A682" t="s">
        <v>731</v>
      </c>
      <c r="B682">
        <v>6803.6352539</v>
      </c>
      <c r="C682">
        <v>6610.3598633000001</v>
      </c>
      <c r="D682">
        <v>6439.7861327999999</v>
      </c>
      <c r="E682">
        <v>6609.3603516000003</v>
      </c>
      <c r="F682">
        <v>6545.8701172000001</v>
      </c>
      <c r="G682">
        <v>6610.3598633000001</v>
      </c>
      <c r="H682">
        <v>6576.2700194999998</v>
      </c>
      <c r="I682">
        <v>6455.5</v>
      </c>
      <c r="J682">
        <v>6537.9628905999998</v>
      </c>
      <c r="L682" t="str">
        <f t="shared" si="80"/>
        <v>29NOV2022:09:00:00</v>
      </c>
      <c r="M682">
        <v>9</v>
      </c>
      <c r="N682">
        <f t="shared" si="83"/>
        <v>-193.27539059999981</v>
      </c>
      <c r="O682">
        <f t="shared" si="76"/>
        <v>-193.27539059999981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2.8407664930187124</v>
      </c>
    </row>
    <row r="683" spans="1:19" x14ac:dyDescent="0.3">
      <c r="A683" t="s">
        <v>732</v>
      </c>
      <c r="B683">
        <v>6910.0200194999998</v>
      </c>
      <c r="C683">
        <v>6677.7597655999998</v>
      </c>
      <c r="D683">
        <v>6624.421875</v>
      </c>
      <c r="E683">
        <v>6894.0961914</v>
      </c>
      <c r="F683">
        <v>6600.4702147999997</v>
      </c>
      <c r="G683">
        <v>6677.7597655999998</v>
      </c>
      <c r="H683">
        <v>6610.8701172000001</v>
      </c>
      <c r="I683">
        <v>6508.4301758000001</v>
      </c>
      <c r="J683">
        <v>6590.1787108999997</v>
      </c>
      <c r="L683" t="str">
        <f t="shared" si="80"/>
        <v>29NOV2022:10:00:00</v>
      </c>
      <c r="M683">
        <v>10</v>
      </c>
      <c r="N683">
        <f t="shared" si="83"/>
        <v>-232.26025389999995</v>
      </c>
      <c r="O683">
        <f t="shared" si="76"/>
        <v>-232.26025389999995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3.361209565884963</v>
      </c>
    </row>
    <row r="684" spans="1:19" x14ac:dyDescent="0.3">
      <c r="A684" t="s">
        <v>733</v>
      </c>
      <c r="B684">
        <v>7018.7480469000002</v>
      </c>
      <c r="C684">
        <v>6751.0400391000003</v>
      </c>
      <c r="D684">
        <v>6834.2387694999998</v>
      </c>
      <c r="E684">
        <v>7128.1840819999998</v>
      </c>
      <c r="F684">
        <v>6652.1298827999999</v>
      </c>
      <c r="G684">
        <v>6751.0400391000003</v>
      </c>
      <c r="H684">
        <v>6659.7700194999998</v>
      </c>
      <c r="I684">
        <v>6563.1899414</v>
      </c>
      <c r="J684">
        <v>6647.6386719000002</v>
      </c>
      <c r="L684" t="str">
        <f t="shared" si="80"/>
        <v>29NOV2022:11:00:00</v>
      </c>
      <c r="M684">
        <v>11</v>
      </c>
      <c r="N684">
        <f t="shared" si="83"/>
        <v>-267.7080077999999</v>
      </c>
      <c r="O684">
        <f t="shared" si="76"/>
        <v>-267.7080077999999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4"/>
        <v>3.8141846097216674</v>
      </c>
    </row>
    <row r="685" spans="1:19" x14ac:dyDescent="0.3">
      <c r="A685" t="s">
        <v>734</v>
      </c>
      <c r="B685">
        <v>7103.3515625</v>
      </c>
      <c r="C685">
        <v>6848.7001952999999</v>
      </c>
      <c r="D685">
        <v>7069.8422852000003</v>
      </c>
      <c r="E685">
        <v>7320.5634766000003</v>
      </c>
      <c r="F685">
        <v>6728.7700194999998</v>
      </c>
      <c r="G685">
        <v>6848.7001952999999</v>
      </c>
      <c r="H685">
        <v>6741.2700194999998</v>
      </c>
      <c r="I685">
        <v>6626.8500977000003</v>
      </c>
      <c r="J685">
        <v>6726.2055664</v>
      </c>
      <c r="L685" t="str">
        <f t="shared" si="80"/>
        <v>29NOV2022:12:00:00</v>
      </c>
      <c r="M685">
        <v>12</v>
      </c>
      <c r="N685">
        <f t="shared" si="83"/>
        <v>-254.6513672000001</v>
      </c>
      <c r="O685">
        <f t="shared" si="76"/>
        <v>-254.6513672000001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3.5849466967727617</v>
      </c>
    </row>
    <row r="686" spans="1:19" x14ac:dyDescent="0.3">
      <c r="A686" t="s">
        <v>735</v>
      </c>
      <c r="B686">
        <v>7291.5576172000001</v>
      </c>
      <c r="C686">
        <v>6998.2700194999998</v>
      </c>
      <c r="D686">
        <v>7244.1640625</v>
      </c>
      <c r="E686">
        <v>7491.9580077999999</v>
      </c>
      <c r="F686">
        <v>6836.9501952999999</v>
      </c>
      <c r="G686">
        <v>6998.2700194999998</v>
      </c>
      <c r="H686">
        <v>6901.5498047000001</v>
      </c>
      <c r="I686">
        <v>6716.7597655999998</v>
      </c>
      <c r="J686">
        <v>6851.3632813000004</v>
      </c>
      <c r="L686" t="str">
        <f t="shared" si="80"/>
        <v>29NOV2022:13:00:00</v>
      </c>
      <c r="M686">
        <v>13</v>
      </c>
      <c r="N686">
        <f t="shared" si="83"/>
        <v>-293.28759770000033</v>
      </c>
      <c r="O686">
        <f t="shared" si="76"/>
        <v>-293.28759770000033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4.0222900660918652</v>
      </c>
    </row>
    <row r="687" spans="1:19" x14ac:dyDescent="0.3">
      <c r="A687" t="s">
        <v>736</v>
      </c>
      <c r="B687">
        <v>7521.4775391000003</v>
      </c>
      <c r="C687">
        <v>7152.3100586</v>
      </c>
      <c r="D687">
        <v>7399.6298827999999</v>
      </c>
      <c r="E687">
        <v>7647.0039063000004</v>
      </c>
      <c r="F687">
        <v>6976.3999022999997</v>
      </c>
      <c r="G687">
        <v>7152.3100586</v>
      </c>
      <c r="H687">
        <v>7048.6000977000003</v>
      </c>
      <c r="I687">
        <v>6798.7900391000003</v>
      </c>
      <c r="J687">
        <v>6976.2636719000002</v>
      </c>
      <c r="L687" t="str">
        <f t="shared" si="80"/>
        <v>29NOV2022:14:00:00</v>
      </c>
      <c r="M687">
        <v>14</v>
      </c>
      <c r="N687">
        <f t="shared" si="83"/>
        <v>-369.16748050000024</v>
      </c>
      <c r="O687">
        <f t="shared" si="76"/>
        <v>-369.16748050000024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4"/>
        <v>4.9081776629778222</v>
      </c>
    </row>
    <row r="688" spans="1:19" x14ac:dyDescent="0.3">
      <c r="A688" t="s">
        <v>737</v>
      </c>
      <c r="B688">
        <v>7758.8168944999998</v>
      </c>
      <c r="C688">
        <v>7276.2700194999998</v>
      </c>
      <c r="D688">
        <v>7497.3730469000002</v>
      </c>
      <c r="E688">
        <v>7675.2651366999999</v>
      </c>
      <c r="F688">
        <v>7084.1899414</v>
      </c>
      <c r="G688">
        <v>7276.2700194999998</v>
      </c>
      <c r="H688">
        <v>7151.8798827999999</v>
      </c>
      <c r="I688">
        <v>6853.2099608999997</v>
      </c>
      <c r="J688">
        <v>7068.2895508000001</v>
      </c>
      <c r="L688" t="str">
        <f t="shared" si="80"/>
        <v>29NOV2022:15:00:00</v>
      </c>
      <c r="M688">
        <v>15</v>
      </c>
      <c r="N688">
        <f t="shared" si="83"/>
        <v>-482.546875</v>
      </c>
      <c r="O688">
        <f t="shared" si="76"/>
        <v>-482.546875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6.2193357771087951</v>
      </c>
    </row>
    <row r="689" spans="1:19" x14ac:dyDescent="0.3">
      <c r="A689" t="s">
        <v>738</v>
      </c>
      <c r="B689">
        <v>7873.9326172000001</v>
      </c>
      <c r="C689">
        <v>7372.1499022999997</v>
      </c>
      <c r="D689">
        <v>7614.3095702999999</v>
      </c>
      <c r="E689">
        <v>7834.0849608999997</v>
      </c>
      <c r="F689">
        <v>7102.9399414</v>
      </c>
      <c r="G689">
        <v>7372.1499022999997</v>
      </c>
      <c r="H689">
        <v>7220.1699219000002</v>
      </c>
      <c r="I689">
        <v>6893.0097655999998</v>
      </c>
      <c r="J689">
        <v>7126.0742188000004</v>
      </c>
      <c r="L689" t="str">
        <f t="shared" si="80"/>
        <v>29NOV2022:16:00:00</v>
      </c>
      <c r="M689">
        <v>16</v>
      </c>
      <c r="N689">
        <f t="shared" si="83"/>
        <v>-501.78271490000043</v>
      </c>
      <c r="O689">
        <f t="shared" si="76"/>
        <v>-501.78271490000043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6.3727077598288648</v>
      </c>
    </row>
    <row r="690" spans="1:19" x14ac:dyDescent="0.3">
      <c r="A690" t="s">
        <v>739</v>
      </c>
      <c r="B690">
        <v>7939.1791991999999</v>
      </c>
      <c r="C690">
        <v>7492.75</v>
      </c>
      <c r="D690">
        <v>7756.1171875</v>
      </c>
      <c r="E690">
        <v>7958.8427733999997</v>
      </c>
      <c r="F690">
        <v>7234.0800780999998</v>
      </c>
      <c r="G690">
        <v>7492.75</v>
      </c>
      <c r="H690">
        <v>7295.8500977000003</v>
      </c>
      <c r="I690">
        <v>6984.2900391000003</v>
      </c>
      <c r="J690">
        <v>7226.7636719000002</v>
      </c>
      <c r="L690" t="str">
        <f t="shared" si="80"/>
        <v>29NOV2022:17:00:00</v>
      </c>
      <c r="M690">
        <v>17</v>
      </c>
      <c r="N690">
        <f t="shared" si="83"/>
        <v>-446.42919919999986</v>
      </c>
      <c r="O690">
        <f t="shared" si="76"/>
        <v>-446.42919919999986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5.6231152868420553</v>
      </c>
    </row>
    <row r="691" spans="1:19" x14ac:dyDescent="0.3">
      <c r="A691" t="s">
        <v>740</v>
      </c>
      <c r="B691">
        <v>8083.3334961</v>
      </c>
      <c r="C691">
        <v>7624</v>
      </c>
      <c r="D691">
        <v>7895.0810547000001</v>
      </c>
      <c r="E691">
        <v>8063.5209961</v>
      </c>
      <c r="F691">
        <v>7382</v>
      </c>
      <c r="G691">
        <v>7624</v>
      </c>
      <c r="H691">
        <v>7393.0400391000003</v>
      </c>
      <c r="I691">
        <v>7122.2797852000003</v>
      </c>
      <c r="J691">
        <v>7354.3579102000003</v>
      </c>
      <c r="L691" t="str">
        <f t="shared" si="80"/>
        <v>29NOV2022:18:00:00</v>
      </c>
      <c r="M691">
        <v>18</v>
      </c>
      <c r="N691">
        <f t="shared" si="83"/>
        <v>-459.33349610000005</v>
      </c>
      <c r="O691">
        <f t="shared" si="76"/>
        <v>-459.33349610000005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5.6824761259895631</v>
      </c>
    </row>
    <row r="692" spans="1:19" x14ac:dyDescent="0.3">
      <c r="A692" t="s">
        <v>741</v>
      </c>
      <c r="B692">
        <v>8217.0869141000003</v>
      </c>
      <c r="C692">
        <v>7762.3798827999999</v>
      </c>
      <c r="D692">
        <v>7842.3134766000003</v>
      </c>
      <c r="E692">
        <v>8036.8745116999999</v>
      </c>
      <c r="F692">
        <v>7547.9301758000001</v>
      </c>
      <c r="G692">
        <v>7762.3798827999999</v>
      </c>
      <c r="H692">
        <v>7509.1201172000001</v>
      </c>
      <c r="I692">
        <v>7298.9399414</v>
      </c>
      <c r="J692">
        <v>7504.6933594000002</v>
      </c>
      <c r="L692" t="str">
        <f t="shared" si="80"/>
        <v>29NOV2022:19:00:00</v>
      </c>
      <c r="M692">
        <v>19</v>
      </c>
      <c r="N692">
        <f t="shared" si="83"/>
        <v>-454.70703130000038</v>
      </c>
      <c r="O692">
        <f t="shared" si="76"/>
        <v>-454.70703130000038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5.5336767890303307</v>
      </c>
    </row>
    <row r="693" spans="1:19" x14ac:dyDescent="0.3">
      <c r="A693" t="s">
        <v>742</v>
      </c>
      <c r="B693">
        <v>8041.3647461</v>
      </c>
      <c r="C693">
        <v>7552.8398438000004</v>
      </c>
      <c r="D693">
        <v>7568.3911133000001</v>
      </c>
      <c r="E693">
        <v>7884.7416991999999</v>
      </c>
      <c r="F693">
        <v>7348.8701172000001</v>
      </c>
      <c r="G693">
        <v>7552.8398438000004</v>
      </c>
      <c r="H693">
        <v>7360.3798827999999</v>
      </c>
      <c r="I693">
        <v>7158.1000977000003</v>
      </c>
      <c r="J693">
        <v>7335.9707030999998</v>
      </c>
      <c r="L693" t="str">
        <f t="shared" si="80"/>
        <v>29NOV2022:20:00:00</v>
      </c>
      <c r="M693">
        <v>20</v>
      </c>
      <c r="N693">
        <f t="shared" si="83"/>
        <v>-488.52490229999967</v>
      </c>
      <c r="O693">
        <f t="shared" si="76"/>
        <v>-488.52490229999967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6.0751491534683897</v>
      </c>
    </row>
    <row r="694" spans="1:19" x14ac:dyDescent="0.3">
      <c r="A694" t="s">
        <v>743</v>
      </c>
      <c r="B694">
        <v>7724.7290039</v>
      </c>
      <c r="C694">
        <v>7284.2099608999997</v>
      </c>
      <c r="D694">
        <v>7297.4165039</v>
      </c>
      <c r="E694">
        <v>7603.0234375</v>
      </c>
      <c r="F694">
        <v>7087</v>
      </c>
      <c r="G694">
        <v>7284.2099608999997</v>
      </c>
      <c r="H694">
        <v>7131.4399414</v>
      </c>
      <c r="I694">
        <v>6945.2402344000002</v>
      </c>
      <c r="J694">
        <v>7097.7963866999999</v>
      </c>
      <c r="L694" t="str">
        <f t="shared" si="80"/>
        <v>29NOV2022:21:00:00</v>
      </c>
      <c r="M694">
        <v>21</v>
      </c>
      <c r="N694">
        <f t="shared" si="83"/>
        <v>-440.51904300000024</v>
      </c>
      <c r="O694">
        <f t="shared" si="76"/>
        <v>-440.51904300000024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5.7027119369183632</v>
      </c>
    </row>
    <row r="695" spans="1:19" x14ac:dyDescent="0.3">
      <c r="A695" t="s">
        <v>744</v>
      </c>
      <c r="B695">
        <v>7260.5180664</v>
      </c>
      <c r="C695">
        <v>6947.6699219000002</v>
      </c>
      <c r="D695">
        <v>6904.1660155999998</v>
      </c>
      <c r="E695">
        <v>7191.3300780999998</v>
      </c>
      <c r="F695">
        <v>6777.4702147999997</v>
      </c>
      <c r="G695">
        <v>6947.6699219000002</v>
      </c>
      <c r="H695">
        <v>6834.9902344000002</v>
      </c>
      <c r="I695">
        <v>6650.4501952999999</v>
      </c>
      <c r="J695">
        <v>6789.9433594000002</v>
      </c>
      <c r="L695" t="str">
        <f t="shared" si="80"/>
        <v>29NOV2022:22:00:00</v>
      </c>
      <c r="M695">
        <v>22</v>
      </c>
      <c r="N695">
        <f t="shared" si="83"/>
        <v>-312.84814449999976</v>
      </c>
      <c r="O695">
        <f t="shared" si="76"/>
        <v>-312.84814449999976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4.3088956137687848</v>
      </c>
    </row>
    <row r="696" spans="1:19" x14ac:dyDescent="0.3">
      <c r="A696" t="s">
        <v>745</v>
      </c>
      <c r="B696">
        <v>6752.3491211</v>
      </c>
      <c r="C696">
        <v>6570.8198241999999</v>
      </c>
      <c r="D696">
        <v>6423.6713866999999</v>
      </c>
      <c r="E696">
        <v>6658.8959961</v>
      </c>
      <c r="F696">
        <v>6423.2998047000001</v>
      </c>
      <c r="G696">
        <v>6570.8198241999999</v>
      </c>
      <c r="H696">
        <v>6477.5600586</v>
      </c>
      <c r="I696">
        <v>6355.0800780999998</v>
      </c>
      <c r="J696">
        <v>6449.8681641000003</v>
      </c>
      <c r="L696" t="str">
        <f t="shared" si="80"/>
        <v>29NOV2022:23:00:00</v>
      </c>
      <c r="M696">
        <v>23</v>
      </c>
      <c r="N696">
        <f t="shared" si="83"/>
        <v>-181.52929690000019</v>
      </c>
      <c r="O696">
        <f t="shared" si="76"/>
        <v>-181.52929690000019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2.6883873100214926</v>
      </c>
    </row>
    <row r="697" spans="1:19" x14ac:dyDescent="0.3">
      <c r="A697" t="s">
        <v>746</v>
      </c>
      <c r="B697">
        <v>6243.3818358999997</v>
      </c>
      <c r="C697">
        <v>6208.0898438000004</v>
      </c>
      <c r="D697">
        <v>5994.6928711</v>
      </c>
      <c r="E697">
        <v>6137.0776366999999</v>
      </c>
      <c r="F697">
        <v>6093.6499022999997</v>
      </c>
      <c r="G697">
        <v>6208.0898438000004</v>
      </c>
      <c r="H697">
        <v>6131.4399414</v>
      </c>
      <c r="I697">
        <v>6071.6499022999997</v>
      </c>
      <c r="J697">
        <v>6124.0078125</v>
      </c>
      <c r="L697" t="str">
        <f t="shared" si="80"/>
        <v>30NOV2022:00:00:00</v>
      </c>
      <c r="M697">
        <v>24</v>
      </c>
      <c r="N697">
        <f t="shared" si="83"/>
        <v>-35.291992099999334</v>
      </c>
      <c r="O697">
        <f t="shared" si="76"/>
        <v>-35.291992099999334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0.56527044200736287</v>
      </c>
    </row>
    <row r="698" spans="1:19" x14ac:dyDescent="0.3">
      <c r="A698" t="s">
        <v>747</v>
      </c>
      <c r="B698">
        <v>5772.4306641000003</v>
      </c>
      <c r="C698">
        <v>5955.2402344000002</v>
      </c>
      <c r="D698">
        <v>5673.6704102000003</v>
      </c>
      <c r="E698">
        <v>5739.0981444999998</v>
      </c>
      <c r="F698">
        <v>5894.6699219000002</v>
      </c>
      <c r="G698">
        <v>6024.2998047000001</v>
      </c>
      <c r="H698">
        <v>5910.3100586</v>
      </c>
      <c r="I698">
        <v>5955.2402344000002</v>
      </c>
      <c r="J698">
        <v>5952.1870116999999</v>
      </c>
      <c r="L698" t="str">
        <f t="shared" si="80"/>
        <v>30NOV2022:01:00:00</v>
      </c>
      <c r="M698">
        <v>1</v>
      </c>
      <c r="N698">
        <f t="shared" si="83"/>
        <v>182.8095702999999</v>
      </c>
      <c r="O698" t="str">
        <f t="shared" si="76"/>
        <v/>
      </c>
      <c r="P698">
        <f t="shared" si="77"/>
        <v>182.8095702999999</v>
      </c>
      <c r="Q698" t="str">
        <f t="shared" si="78"/>
        <v/>
      </c>
      <c r="R698">
        <f t="shared" si="79"/>
        <v>1</v>
      </c>
      <c r="S698">
        <f t="shared" si="84"/>
        <v>3.1669426787043506</v>
      </c>
    </row>
    <row r="699" spans="1:19" x14ac:dyDescent="0.3">
      <c r="A699" t="s">
        <v>748</v>
      </c>
      <c r="B699">
        <v>5521.6752930000002</v>
      </c>
      <c r="C699">
        <v>5844.9501952999999</v>
      </c>
      <c r="D699">
        <v>5463.0268555000002</v>
      </c>
      <c r="E699">
        <v>5392.0986327999999</v>
      </c>
      <c r="F699">
        <v>5715.0297852000003</v>
      </c>
      <c r="G699">
        <v>5842.1699219000002</v>
      </c>
      <c r="H699">
        <v>5768.3901366999999</v>
      </c>
      <c r="I699">
        <v>5844.9501952999999</v>
      </c>
      <c r="J699">
        <v>5805.6269530999998</v>
      </c>
      <c r="L699" t="str">
        <f t="shared" si="80"/>
        <v>30NOV2022:02:00:00</v>
      </c>
      <c r="M699">
        <v>2</v>
      </c>
      <c r="N699">
        <f t="shared" si="83"/>
        <v>323.27490229999967</v>
      </c>
      <c r="O699" t="str">
        <f t="shared" si="76"/>
        <v/>
      </c>
      <c r="P699">
        <f t="shared" si="77"/>
        <v>323.27490229999967</v>
      </c>
      <c r="Q699" t="str">
        <f t="shared" si="78"/>
        <v/>
      </c>
      <c r="R699">
        <f t="shared" si="79"/>
        <v>1</v>
      </c>
      <c r="S699">
        <f t="shared" si="84"/>
        <v>5.8546525310864501</v>
      </c>
    </row>
    <row r="700" spans="1:19" x14ac:dyDescent="0.3">
      <c r="A700" t="s">
        <v>749</v>
      </c>
      <c r="B700">
        <v>5412.5756836</v>
      </c>
      <c r="C700">
        <v>5851.4599608999997</v>
      </c>
      <c r="D700">
        <v>5336.5341797000001</v>
      </c>
      <c r="E700">
        <v>5261.5068358999997</v>
      </c>
      <c r="F700">
        <v>5655.8100586</v>
      </c>
      <c r="G700">
        <v>5777.3701172000001</v>
      </c>
      <c r="H700">
        <v>5735.2299805000002</v>
      </c>
      <c r="I700">
        <v>5851.4599608999997</v>
      </c>
      <c r="J700">
        <v>5774.5322266000003</v>
      </c>
      <c r="L700" t="str">
        <f t="shared" si="80"/>
        <v>30NOV2022:03:00:00</v>
      </c>
      <c r="M700">
        <v>3</v>
      </c>
      <c r="N700">
        <f t="shared" si="83"/>
        <v>438.88427729999967</v>
      </c>
      <c r="O700" t="str">
        <f t="shared" si="76"/>
        <v/>
      </c>
      <c r="P700">
        <f t="shared" si="77"/>
        <v>438.88427729999967</v>
      </c>
      <c r="Q700" t="str">
        <f t="shared" si="78"/>
        <v/>
      </c>
      <c r="R700">
        <f t="shared" si="79"/>
        <v>1</v>
      </c>
      <c r="S700">
        <f t="shared" si="84"/>
        <v>8.1086030562087217</v>
      </c>
    </row>
    <row r="701" spans="1:19" x14ac:dyDescent="0.3">
      <c r="A701" t="s">
        <v>750</v>
      </c>
      <c r="B701">
        <v>5374.3569336</v>
      </c>
      <c r="C701">
        <v>5894.3100586</v>
      </c>
      <c r="D701">
        <v>5296.4555664</v>
      </c>
      <c r="E701">
        <v>5214.9296875</v>
      </c>
      <c r="F701">
        <v>5678.9599608999997</v>
      </c>
      <c r="G701">
        <v>5792.0297852000003</v>
      </c>
      <c r="H701">
        <v>5764.7001952999999</v>
      </c>
      <c r="I701">
        <v>5894.3100586</v>
      </c>
      <c r="J701">
        <v>5804.0351563000004</v>
      </c>
      <c r="L701" t="str">
        <f t="shared" si="80"/>
        <v>30NOV2022:04:00:00</v>
      </c>
      <c r="M701">
        <v>4</v>
      </c>
      <c r="N701">
        <f t="shared" si="83"/>
        <v>519.953125</v>
      </c>
      <c r="O701" t="str">
        <f t="shared" si="76"/>
        <v/>
      </c>
      <c r="P701">
        <f t="shared" si="77"/>
        <v>519.953125</v>
      </c>
      <c r="Q701" t="str">
        <f t="shared" si="78"/>
        <v/>
      </c>
      <c r="R701">
        <f t="shared" si="79"/>
        <v>1</v>
      </c>
      <c r="S701">
        <f t="shared" si="84"/>
        <v>9.6747039957338803</v>
      </c>
    </row>
    <row r="702" spans="1:19" x14ac:dyDescent="0.3">
      <c r="A702" t="s">
        <v>751</v>
      </c>
      <c r="B702">
        <v>5582.9833983999997</v>
      </c>
      <c r="C702">
        <v>6068.8100586</v>
      </c>
      <c r="D702">
        <v>5437.4145508000001</v>
      </c>
      <c r="E702">
        <v>5422.6166991999999</v>
      </c>
      <c r="F702">
        <v>5837.0600586</v>
      </c>
      <c r="G702">
        <v>5937.7597655999998</v>
      </c>
      <c r="H702">
        <v>5913.8999022999997</v>
      </c>
      <c r="I702">
        <v>6068.8100586</v>
      </c>
      <c r="J702">
        <v>5962.5576172000001</v>
      </c>
      <c r="L702" t="str">
        <f t="shared" si="80"/>
        <v>30NOV2022:05:00:00</v>
      </c>
      <c r="M702">
        <v>5</v>
      </c>
      <c r="N702">
        <f t="shared" si="83"/>
        <v>485.82666020000033</v>
      </c>
      <c r="O702" t="str">
        <f t="shared" si="76"/>
        <v/>
      </c>
      <c r="P702">
        <f t="shared" si="77"/>
        <v>485.82666020000033</v>
      </c>
      <c r="Q702" t="str">
        <f t="shared" si="78"/>
        <v/>
      </c>
      <c r="R702">
        <f t="shared" si="79"/>
        <v>1</v>
      </c>
      <c r="S702">
        <f t="shared" si="84"/>
        <v>8.7019184104905456</v>
      </c>
    </row>
    <row r="703" spans="1:19" x14ac:dyDescent="0.3">
      <c r="A703" t="s">
        <v>752</v>
      </c>
      <c r="B703">
        <v>6078.0556641000003</v>
      </c>
      <c r="C703">
        <v>6472.2202147999997</v>
      </c>
      <c r="D703">
        <v>5747.8110352000003</v>
      </c>
      <c r="E703">
        <v>5787.0849608999997</v>
      </c>
      <c r="F703">
        <v>6197.5400391000003</v>
      </c>
      <c r="G703">
        <v>6310.7299805000002</v>
      </c>
      <c r="H703">
        <v>6271.7299805000002</v>
      </c>
      <c r="I703">
        <v>6472.2202147999997</v>
      </c>
      <c r="J703">
        <v>6340.5234375</v>
      </c>
      <c r="L703" t="str">
        <f t="shared" si="80"/>
        <v>30NOV2022:06:00:00</v>
      </c>
      <c r="M703">
        <v>6</v>
      </c>
      <c r="N703">
        <f t="shared" si="83"/>
        <v>394.16455069999938</v>
      </c>
      <c r="O703" t="str">
        <f t="shared" si="76"/>
        <v/>
      </c>
      <c r="P703">
        <f t="shared" si="77"/>
        <v>394.16455069999938</v>
      </c>
      <c r="Q703" t="str">
        <f t="shared" si="78"/>
        <v/>
      </c>
      <c r="R703">
        <f t="shared" si="79"/>
        <v>1</v>
      </c>
      <c r="S703">
        <f t="shared" si="84"/>
        <v>6.4850434494723359</v>
      </c>
    </row>
    <row r="704" spans="1:19" x14ac:dyDescent="0.3">
      <c r="A704" t="s">
        <v>753</v>
      </c>
      <c r="B704">
        <v>6928.4736327999999</v>
      </c>
      <c r="C704">
        <v>7131.6601563000004</v>
      </c>
      <c r="D704">
        <v>6335.7631836</v>
      </c>
      <c r="E704">
        <v>6608.0639647999997</v>
      </c>
      <c r="F704">
        <v>6809.7700194999998</v>
      </c>
      <c r="G704">
        <v>6940.25</v>
      </c>
      <c r="H704">
        <v>6865.3100586</v>
      </c>
      <c r="I704">
        <v>7131.6601563000004</v>
      </c>
      <c r="J704">
        <v>6968.9365233999997</v>
      </c>
      <c r="L704" t="str">
        <f t="shared" si="80"/>
        <v>30NOV2022:07:00:00</v>
      </c>
      <c r="M704">
        <v>7</v>
      </c>
      <c r="N704">
        <f t="shared" si="83"/>
        <v>203.18652350000048</v>
      </c>
      <c r="O704" t="str">
        <f t="shared" si="76"/>
        <v/>
      </c>
      <c r="P704">
        <f t="shared" si="77"/>
        <v>203.18652350000048</v>
      </c>
      <c r="Q704" t="str">
        <f t="shared" si="78"/>
        <v/>
      </c>
      <c r="R704">
        <f t="shared" si="79"/>
        <v>1</v>
      </c>
      <c r="S704">
        <f t="shared" si="84"/>
        <v>2.9326303926177579</v>
      </c>
    </row>
    <row r="705" spans="1:19" x14ac:dyDescent="0.3">
      <c r="A705" t="s">
        <v>754</v>
      </c>
      <c r="B705">
        <v>7492.7363280999998</v>
      </c>
      <c r="C705">
        <v>7502.9902344000002</v>
      </c>
      <c r="D705">
        <v>6707.0004883000001</v>
      </c>
      <c r="E705">
        <v>7371.1259766000003</v>
      </c>
      <c r="F705">
        <v>7133.1601563000004</v>
      </c>
      <c r="G705">
        <v>7273.1298827999999</v>
      </c>
      <c r="H705">
        <v>7197.8398438000004</v>
      </c>
      <c r="I705">
        <v>7502.9902344000002</v>
      </c>
      <c r="J705">
        <v>7313.7636719000002</v>
      </c>
      <c r="L705" t="str">
        <f t="shared" si="80"/>
        <v>30NOV2022:08:00:00</v>
      </c>
      <c r="M705">
        <v>8</v>
      </c>
      <c r="N705">
        <f t="shared" si="83"/>
        <v>10.253906300000381</v>
      </c>
      <c r="O705" t="str">
        <f t="shared" si="76"/>
        <v/>
      </c>
      <c r="P705">
        <f t="shared" si="77"/>
        <v>10.253906300000381</v>
      </c>
      <c r="Q705" t="str">
        <f t="shared" si="78"/>
        <v/>
      </c>
      <c r="R705">
        <f t="shared" si="79"/>
        <v>1</v>
      </c>
      <c r="S705">
        <f t="shared" si="84"/>
        <v>0.13685128971568328</v>
      </c>
    </row>
    <row r="706" spans="1:19" x14ac:dyDescent="0.3">
      <c r="A706" t="s">
        <v>755</v>
      </c>
      <c r="B706">
        <v>7572.3505858999997</v>
      </c>
      <c r="C706">
        <v>7545.75</v>
      </c>
      <c r="D706">
        <v>6886.8413086</v>
      </c>
      <c r="E706">
        <v>7646.1870116999999</v>
      </c>
      <c r="F706">
        <v>7133.6401366999999</v>
      </c>
      <c r="G706">
        <v>7287.8701172000001</v>
      </c>
      <c r="H706">
        <v>7235.7099608999997</v>
      </c>
      <c r="I706">
        <v>7545.75</v>
      </c>
      <c r="J706">
        <v>7341.9541016000003</v>
      </c>
      <c r="L706" t="str">
        <f t="shared" si="80"/>
        <v>30NOV2022:09:00:00</v>
      </c>
      <c r="M706">
        <v>9</v>
      </c>
      <c r="N706">
        <f t="shared" si="83"/>
        <v>-26.600585899999714</v>
      </c>
      <c r="O706">
        <f t="shared" si="76"/>
        <v>-26.600585899999714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0.35128571502659955</v>
      </c>
    </row>
    <row r="707" spans="1:19" x14ac:dyDescent="0.3">
      <c r="A707" t="s">
        <v>756</v>
      </c>
      <c r="B707">
        <v>7479.2587891000003</v>
      </c>
      <c r="C707">
        <v>7533.6201172000001</v>
      </c>
      <c r="D707">
        <v>7003.8911133000001</v>
      </c>
      <c r="E707">
        <v>7797.0488280999998</v>
      </c>
      <c r="F707">
        <v>7095.1401366999999</v>
      </c>
      <c r="G707">
        <v>7267.9199219000002</v>
      </c>
      <c r="H707">
        <v>7228.3300780999998</v>
      </c>
      <c r="I707">
        <v>7533.6201172000001</v>
      </c>
      <c r="J707">
        <v>7325.1005858999997</v>
      </c>
      <c r="L707" t="str">
        <f t="shared" si="80"/>
        <v>30NOV2022:10:00:00</v>
      </c>
      <c r="M707">
        <v>10</v>
      </c>
      <c r="N707">
        <f t="shared" si="83"/>
        <v>54.36132809999981</v>
      </c>
      <c r="O707" t="str">
        <f t="shared" ref="O707:O721" si="85">IF(N707&lt;0,N707,"")</f>
        <v/>
      </c>
      <c r="P707">
        <f t="shared" ref="P707:P721" si="86">IF(N707&gt;0,N707,"")</f>
        <v>54.36132809999981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0.72682774634331448</v>
      </c>
    </row>
    <row r="708" spans="1:19" x14ac:dyDescent="0.3">
      <c r="A708" t="s">
        <v>757</v>
      </c>
      <c r="B708">
        <v>7343.5581055000002</v>
      </c>
      <c r="C708">
        <v>7485.1201172000001</v>
      </c>
      <c r="D708">
        <v>7011.5800780999998</v>
      </c>
      <c r="E708">
        <v>7597.5839844000002</v>
      </c>
      <c r="F708">
        <v>7033.4799805000002</v>
      </c>
      <c r="G708">
        <v>7219.7597655999998</v>
      </c>
      <c r="H708">
        <v>7187.9599608999997</v>
      </c>
      <c r="I708">
        <v>7485.1201172000001</v>
      </c>
      <c r="J708">
        <v>7276.7441405999998</v>
      </c>
      <c r="L708" t="str">
        <f t="shared" ref="L708:L721" si="89">A708</f>
        <v>30NOV2022:11:00:00</v>
      </c>
      <c r="M708">
        <v>11</v>
      </c>
      <c r="N708">
        <f t="shared" si="83"/>
        <v>141.56201169999986</v>
      </c>
      <c r="O708" t="str">
        <f t="shared" si="85"/>
        <v/>
      </c>
      <c r="P708">
        <f t="shared" si="86"/>
        <v>141.56201169999986</v>
      </c>
      <c r="Q708" t="str">
        <f t="shared" si="87"/>
        <v/>
      </c>
      <c r="R708">
        <f t="shared" si="88"/>
        <v>1</v>
      </c>
      <c r="S708">
        <f t="shared" si="84"/>
        <v>1.9277032967707597</v>
      </c>
    </row>
    <row r="709" spans="1:19" x14ac:dyDescent="0.3">
      <c r="A709" t="s">
        <v>758</v>
      </c>
      <c r="B709">
        <v>7137.9624022999997</v>
      </c>
      <c r="C709">
        <v>7414.1098633000001</v>
      </c>
      <c r="D709">
        <v>6929.8046875</v>
      </c>
      <c r="E709">
        <v>7364.6567383000001</v>
      </c>
      <c r="F709">
        <v>6959.8701172000001</v>
      </c>
      <c r="G709">
        <v>7159.1801758000001</v>
      </c>
      <c r="H709">
        <v>7125.0800780999998</v>
      </c>
      <c r="I709">
        <v>7414.1098633000001</v>
      </c>
      <c r="J709">
        <v>7209.984375</v>
      </c>
      <c r="L709" t="str">
        <f t="shared" si="89"/>
        <v>30NOV2022:12:00:00</v>
      </c>
      <c r="M709">
        <v>12</v>
      </c>
      <c r="N709">
        <f t="shared" si="83"/>
        <v>276.14746100000048</v>
      </c>
      <c r="O709" t="str">
        <f t="shared" si="85"/>
        <v/>
      </c>
      <c r="P709">
        <f t="shared" si="86"/>
        <v>276.14746100000048</v>
      </c>
      <c r="Q709" t="str">
        <f t="shared" si="87"/>
        <v/>
      </c>
      <c r="R709">
        <f t="shared" si="88"/>
        <v>1</v>
      </c>
      <c r="S709">
        <f t="shared" si="84"/>
        <v>3.8687155442429906</v>
      </c>
    </row>
    <row r="710" spans="1:19" x14ac:dyDescent="0.3">
      <c r="A710" t="s">
        <v>759</v>
      </c>
      <c r="B710">
        <v>6959.0268555000002</v>
      </c>
      <c r="C710">
        <v>7317</v>
      </c>
      <c r="D710">
        <v>6815.1401366999999</v>
      </c>
      <c r="E710">
        <v>7106.6113280999998</v>
      </c>
      <c r="F710">
        <v>6870.7900391000003</v>
      </c>
      <c r="G710">
        <v>7079.5698241999999</v>
      </c>
      <c r="H710">
        <v>7038.9301758000001</v>
      </c>
      <c r="I710">
        <v>7317</v>
      </c>
      <c r="J710">
        <v>7121.1933594000002</v>
      </c>
      <c r="L710" t="str">
        <f t="shared" si="89"/>
        <v>30NOV2022:13:00:00</v>
      </c>
      <c r="M710">
        <v>13</v>
      </c>
      <c r="N710">
        <f t="shared" si="83"/>
        <v>357.97314449999976</v>
      </c>
      <c r="O710" t="str">
        <f t="shared" si="85"/>
        <v/>
      </c>
      <c r="P710">
        <f t="shared" si="86"/>
        <v>357.97314449999976</v>
      </c>
      <c r="Q710" t="str">
        <f t="shared" si="87"/>
        <v/>
      </c>
      <c r="R710">
        <f t="shared" si="88"/>
        <v>1</v>
      </c>
      <c r="S710">
        <f t="shared" si="84"/>
        <v>5.1440115397324426</v>
      </c>
    </row>
    <row r="711" spans="1:19" x14ac:dyDescent="0.3">
      <c r="A711" t="s">
        <v>760</v>
      </c>
      <c r="B711">
        <v>6821.4785155999998</v>
      </c>
      <c r="C711">
        <v>7256.3798827999999</v>
      </c>
      <c r="D711">
        <v>6688.3188477000003</v>
      </c>
      <c r="E711">
        <v>6900.7666016000003</v>
      </c>
      <c r="F711">
        <v>6819.5097655999998</v>
      </c>
      <c r="G711">
        <v>7035.1201172000001</v>
      </c>
      <c r="H711">
        <v>6984.0600586</v>
      </c>
      <c r="I711">
        <v>7256.3798827999999</v>
      </c>
      <c r="J711">
        <v>7067.4545897999997</v>
      </c>
      <c r="L711" t="str">
        <f t="shared" si="89"/>
        <v>30NOV2022:14:00:00</v>
      </c>
      <c r="M711">
        <v>14</v>
      </c>
      <c r="N711">
        <f t="shared" si="83"/>
        <v>434.9013672000001</v>
      </c>
      <c r="O711" t="str">
        <f t="shared" si="85"/>
        <v/>
      </c>
      <c r="P711">
        <f t="shared" si="86"/>
        <v>434.9013672000001</v>
      </c>
      <c r="Q711" t="str">
        <f t="shared" si="87"/>
        <v/>
      </c>
      <c r="R711">
        <f t="shared" si="88"/>
        <v>1</v>
      </c>
      <c r="S711">
        <f t="shared" si="84"/>
        <v>6.3754707459010049</v>
      </c>
    </row>
    <row r="712" spans="1:19" x14ac:dyDescent="0.3">
      <c r="A712" t="s">
        <v>761</v>
      </c>
      <c r="B712">
        <v>6758.7299805000002</v>
      </c>
      <c r="C712">
        <v>7249.1201172000001</v>
      </c>
      <c r="D712">
        <v>6578.3603516000003</v>
      </c>
      <c r="E712">
        <v>6727.7973633000001</v>
      </c>
      <c r="F712">
        <v>6818.5698241999999</v>
      </c>
      <c r="G712">
        <v>7037.4301758000001</v>
      </c>
      <c r="H712">
        <v>6980.4902344000002</v>
      </c>
      <c r="I712">
        <v>7249.1201172000001</v>
      </c>
      <c r="J712">
        <v>7064.4575194999998</v>
      </c>
      <c r="L712" t="str">
        <f t="shared" si="89"/>
        <v>30NOV2022:15:00:00</v>
      </c>
      <c r="M712">
        <v>15</v>
      </c>
      <c r="N712">
        <f t="shared" si="83"/>
        <v>490.39013669999986</v>
      </c>
      <c r="O712" t="str">
        <f t="shared" si="85"/>
        <v/>
      </c>
      <c r="P712">
        <f t="shared" si="86"/>
        <v>490.39013669999986</v>
      </c>
      <c r="Q712" t="str">
        <f t="shared" si="87"/>
        <v/>
      </c>
      <c r="R712">
        <f t="shared" si="88"/>
        <v>1</v>
      </c>
      <c r="S712">
        <f t="shared" si="84"/>
        <v>7.2556551025836598</v>
      </c>
    </row>
    <row r="713" spans="1:19" x14ac:dyDescent="0.3">
      <c r="A713" t="s">
        <v>762</v>
      </c>
      <c r="B713">
        <v>6793.8696289</v>
      </c>
      <c r="C713">
        <v>7320.9399414</v>
      </c>
      <c r="D713">
        <v>6526.1523438000004</v>
      </c>
      <c r="E713">
        <v>6642.9980469000002</v>
      </c>
      <c r="F713">
        <v>6891.5400391000003</v>
      </c>
      <c r="G713">
        <v>7111.1401366999999</v>
      </c>
      <c r="H713">
        <v>7051.4599608999997</v>
      </c>
      <c r="I713">
        <v>7320.9399414</v>
      </c>
      <c r="J713">
        <v>7136.7099608999997</v>
      </c>
      <c r="L713" t="str">
        <f t="shared" si="89"/>
        <v>30NOV2022:16:00:00</v>
      </c>
      <c r="M713">
        <v>16</v>
      </c>
      <c r="N713">
        <f t="shared" si="83"/>
        <v>527.0703125</v>
      </c>
      <c r="O713" t="str">
        <f t="shared" si="85"/>
        <v/>
      </c>
      <c r="P713">
        <f t="shared" si="86"/>
        <v>527.0703125</v>
      </c>
      <c r="Q713" t="str">
        <f t="shared" si="87"/>
        <v/>
      </c>
      <c r="R713">
        <f t="shared" si="88"/>
        <v>1</v>
      </c>
      <c r="S713">
        <f t="shared" si="84"/>
        <v>7.7580280648590891</v>
      </c>
    </row>
    <row r="714" spans="1:19" x14ac:dyDescent="0.3">
      <c r="A714" t="s">
        <v>763</v>
      </c>
      <c r="B714">
        <v>7038.1772461</v>
      </c>
      <c r="C714">
        <v>7526.1899414</v>
      </c>
      <c r="D714">
        <v>6601.1342772999997</v>
      </c>
      <c r="E714">
        <v>6671.0561522999997</v>
      </c>
      <c r="F714">
        <v>7084.7998047000001</v>
      </c>
      <c r="G714">
        <v>7303.5898438000004</v>
      </c>
      <c r="H714">
        <v>7244.9902344000002</v>
      </c>
      <c r="I714">
        <v>7526.1899414</v>
      </c>
      <c r="J714">
        <v>7334.0317383000001</v>
      </c>
      <c r="L714" t="str">
        <f t="shared" si="89"/>
        <v>30NOV2022:17:00:00</v>
      </c>
      <c r="M714">
        <v>17</v>
      </c>
      <c r="N714">
        <f t="shared" si="83"/>
        <v>488.0126952999999</v>
      </c>
      <c r="O714" t="str">
        <f t="shared" si="85"/>
        <v/>
      </c>
      <c r="P714">
        <f t="shared" si="86"/>
        <v>488.0126952999999</v>
      </c>
      <c r="Q714" t="str">
        <f t="shared" si="87"/>
        <v/>
      </c>
      <c r="R714">
        <f t="shared" si="88"/>
        <v>1</v>
      </c>
      <c r="S714">
        <f t="shared" si="84"/>
        <v>6.9337937684138016</v>
      </c>
    </row>
    <row r="715" spans="1:19" x14ac:dyDescent="0.3">
      <c r="A715" t="s">
        <v>764</v>
      </c>
      <c r="B715">
        <v>7539.4702147999997</v>
      </c>
      <c r="C715">
        <v>7923.2299805000002</v>
      </c>
      <c r="D715">
        <v>6869.7724608999997</v>
      </c>
      <c r="E715">
        <v>6941.2377930000002</v>
      </c>
      <c r="F715">
        <v>7447.1699219000002</v>
      </c>
      <c r="G715">
        <v>7666.2299805000002</v>
      </c>
      <c r="H715">
        <v>7613.9199219000002</v>
      </c>
      <c r="I715">
        <v>7923.2299805000002</v>
      </c>
      <c r="J715">
        <v>7710.2436522999997</v>
      </c>
      <c r="L715" t="str">
        <f t="shared" si="89"/>
        <v>30NOV2022:18:00:00</v>
      </c>
      <c r="M715">
        <v>18</v>
      </c>
      <c r="N715">
        <f t="shared" si="83"/>
        <v>383.75976570000057</v>
      </c>
      <c r="O715" t="str">
        <f t="shared" si="85"/>
        <v/>
      </c>
      <c r="P715">
        <f t="shared" si="86"/>
        <v>383.75976570000057</v>
      </c>
      <c r="Q715" t="str">
        <f t="shared" si="87"/>
        <v/>
      </c>
      <c r="R715">
        <f t="shared" si="88"/>
        <v>1</v>
      </c>
      <c r="S715">
        <f t="shared" si="84"/>
        <v>5.0900097058103517</v>
      </c>
    </row>
    <row r="716" spans="1:19" x14ac:dyDescent="0.3">
      <c r="A716" t="s">
        <v>765</v>
      </c>
      <c r="B716">
        <v>8026.7709961</v>
      </c>
      <c r="C716">
        <v>8365.4199219000002</v>
      </c>
      <c r="D716">
        <v>7297.4482422000001</v>
      </c>
      <c r="E716">
        <v>7433.3344727000003</v>
      </c>
      <c r="F716">
        <v>7860.8300780999998</v>
      </c>
      <c r="G716">
        <v>8080.8798827999999</v>
      </c>
      <c r="H716">
        <v>8023.1098633000001</v>
      </c>
      <c r="I716">
        <v>8365.4199219000002</v>
      </c>
      <c r="J716">
        <v>8133.0190430000002</v>
      </c>
      <c r="L716" t="str">
        <f t="shared" si="89"/>
        <v>30NOV2022:19:00:00</v>
      </c>
      <c r="M716">
        <v>19</v>
      </c>
      <c r="N716">
        <f t="shared" si="83"/>
        <v>338.64892580000014</v>
      </c>
      <c r="O716" t="str">
        <f t="shared" si="85"/>
        <v/>
      </c>
      <c r="P716">
        <f t="shared" si="86"/>
        <v>338.64892580000014</v>
      </c>
      <c r="Q716" t="str">
        <f t="shared" si="87"/>
        <v/>
      </c>
      <c r="R716">
        <f t="shared" si="88"/>
        <v>1</v>
      </c>
      <c r="S716">
        <f t="shared" si="84"/>
        <v>4.218993241049743</v>
      </c>
    </row>
    <row r="717" spans="1:19" x14ac:dyDescent="0.3">
      <c r="A717" t="s">
        <v>766</v>
      </c>
      <c r="B717">
        <v>8211.7851563000004</v>
      </c>
      <c r="C717">
        <v>8357.5</v>
      </c>
      <c r="D717">
        <v>7406.7236327999999</v>
      </c>
      <c r="E717">
        <v>7642.6757813000004</v>
      </c>
      <c r="F717">
        <v>7853.7299805000002</v>
      </c>
      <c r="G717">
        <v>8068.5698241999999</v>
      </c>
      <c r="H717">
        <v>8028.0400391000003</v>
      </c>
      <c r="I717">
        <v>8357.5</v>
      </c>
      <c r="J717">
        <v>8127.3369141000003</v>
      </c>
      <c r="L717" t="str">
        <f t="shared" si="89"/>
        <v>30NOV2022:20:00:00</v>
      </c>
      <c r="M717">
        <v>20</v>
      </c>
      <c r="N717">
        <f t="shared" si="83"/>
        <v>145.71484369999962</v>
      </c>
      <c r="O717" t="str">
        <f t="shared" si="85"/>
        <v/>
      </c>
      <c r="P717">
        <f t="shared" si="86"/>
        <v>145.71484369999962</v>
      </c>
      <c r="Q717" t="str">
        <f t="shared" si="87"/>
        <v/>
      </c>
      <c r="R717">
        <f t="shared" si="88"/>
        <v>1</v>
      </c>
      <c r="S717">
        <f t="shared" si="84"/>
        <v>1.7744600099310761</v>
      </c>
    </row>
    <row r="718" spans="1:19" x14ac:dyDescent="0.3">
      <c r="A718" t="s">
        <v>767</v>
      </c>
      <c r="B718">
        <v>8218.6289063000004</v>
      </c>
      <c r="C718">
        <v>8285.2695313000004</v>
      </c>
      <c r="D718">
        <v>7403.7241211</v>
      </c>
      <c r="E718">
        <v>7668.0190430000002</v>
      </c>
      <c r="F718">
        <v>7772.3500977000003</v>
      </c>
      <c r="G718">
        <v>7986.2597655999998</v>
      </c>
      <c r="H718">
        <v>7969.1201172000001</v>
      </c>
      <c r="I718">
        <v>8285.2695313000004</v>
      </c>
      <c r="J718">
        <v>8054.5415039</v>
      </c>
      <c r="L718" t="str">
        <f t="shared" si="89"/>
        <v>30NOV2022:21:00:00</v>
      </c>
      <c r="M718">
        <v>21</v>
      </c>
      <c r="N718">
        <f t="shared" si="83"/>
        <v>66.640625</v>
      </c>
      <c r="O718" t="str">
        <f t="shared" si="85"/>
        <v/>
      </c>
      <c r="P718">
        <f t="shared" si="86"/>
        <v>66.640625</v>
      </c>
      <c r="Q718" t="str">
        <f t="shared" si="87"/>
        <v/>
      </c>
      <c r="R718">
        <f t="shared" si="88"/>
        <v>1</v>
      </c>
      <c r="S718">
        <f t="shared" si="84"/>
        <v>0.8108484488077633</v>
      </c>
    </row>
    <row r="719" spans="1:19" x14ac:dyDescent="0.3">
      <c r="A719" t="s">
        <v>768</v>
      </c>
      <c r="B719">
        <v>8060.0737305000002</v>
      </c>
      <c r="C719">
        <v>8066.9301758000001</v>
      </c>
      <c r="D719">
        <v>7265.9091797000001</v>
      </c>
      <c r="E719">
        <v>7549.6005858999997</v>
      </c>
      <c r="F719">
        <v>7551.8999022999997</v>
      </c>
      <c r="G719">
        <v>7763.0800780999998</v>
      </c>
      <c r="H719">
        <v>7778.2998047000001</v>
      </c>
      <c r="I719">
        <v>8066.9301758000001</v>
      </c>
      <c r="J719">
        <v>7841.5556641000003</v>
      </c>
      <c r="L719" t="str">
        <f t="shared" si="89"/>
        <v>30NOV2022:22:00:00</v>
      </c>
      <c r="M719">
        <v>22</v>
      </c>
      <c r="N719">
        <f t="shared" si="83"/>
        <v>6.8564452999999048</v>
      </c>
      <c r="O719" t="str">
        <f t="shared" si="85"/>
        <v/>
      </c>
      <c r="P719">
        <f t="shared" si="86"/>
        <v>6.8564452999999048</v>
      </c>
      <c r="Q719" t="str">
        <f t="shared" si="87"/>
        <v/>
      </c>
      <c r="R719">
        <f t="shared" si="88"/>
        <v>1</v>
      </c>
      <c r="S719">
        <f t="shared" si="84"/>
        <v>8.5066781387551527E-2</v>
      </c>
    </row>
    <row r="720" spans="1:19" x14ac:dyDescent="0.3">
      <c r="A720" t="s">
        <v>769</v>
      </c>
      <c r="B720">
        <v>7743.6245116999999</v>
      </c>
      <c r="C720">
        <v>7624.7597655999998</v>
      </c>
      <c r="D720">
        <v>6958.8403319999998</v>
      </c>
      <c r="E720">
        <v>7258.1293944999998</v>
      </c>
      <c r="F720">
        <v>7148.2900391000003</v>
      </c>
      <c r="G720">
        <v>7363.6401366999999</v>
      </c>
      <c r="H720">
        <v>7429.8398438000004</v>
      </c>
      <c r="I720">
        <v>7624.7597655999998</v>
      </c>
      <c r="J720">
        <v>7439.2792969000002</v>
      </c>
      <c r="L720" t="str">
        <f t="shared" si="89"/>
        <v>30NOV2022:23:00:00</v>
      </c>
      <c r="M720">
        <v>23</v>
      </c>
      <c r="N720">
        <f t="shared" si="83"/>
        <v>-118.86474610000005</v>
      </c>
      <c r="O720">
        <f t="shared" si="85"/>
        <v>-118.86474610000005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1.5350014185270073</v>
      </c>
    </row>
    <row r="721" spans="1:19" x14ac:dyDescent="0.3">
      <c r="A721" t="s">
        <v>770</v>
      </c>
      <c r="B721">
        <v>7388.3720702999999</v>
      </c>
      <c r="C721">
        <v>7201.6000977000003</v>
      </c>
      <c r="D721">
        <v>6621.4902344000002</v>
      </c>
      <c r="E721">
        <v>7029.2290039</v>
      </c>
      <c r="F721">
        <v>6751.0800780999998</v>
      </c>
      <c r="G721">
        <v>6977.3598633000001</v>
      </c>
      <c r="H721">
        <v>7104.9399414</v>
      </c>
      <c r="I721">
        <v>7201.6000977000003</v>
      </c>
      <c r="J721">
        <v>7053.796875</v>
      </c>
      <c r="L721" t="str">
        <f t="shared" si="89"/>
        <v>01DEC2022:00:00:00</v>
      </c>
      <c r="M721">
        <v>24</v>
      </c>
      <c r="N721">
        <f t="shared" si="83"/>
        <v>-186.77197259999957</v>
      </c>
      <c r="O721">
        <f t="shared" si="85"/>
        <v>-186.77197259999957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2.527917798709558</v>
      </c>
    </row>
  </sheetData>
  <phoneticPr fontId="1" type="noConversion"/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21"/>
  <sheetViews>
    <sheetView workbookViewId="0">
      <selection activeCell="X6" sqref="X6"/>
    </sheetView>
  </sheetViews>
  <sheetFormatPr defaultRowHeight="14.4" x14ac:dyDescent="0.3"/>
  <cols>
    <col min="1" max="1" width="16.44140625" customWidth="1"/>
    <col min="22" max="22" width="13.109375" bestFit="1" customWidth="1"/>
    <col min="23" max="23" width="17.88671875" bestFit="1" customWidth="1"/>
    <col min="24" max="24" width="16.441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51</v>
      </c>
      <c r="B2">
        <v>2940.7468262000002</v>
      </c>
      <c r="C2">
        <v>3061.1298827999999</v>
      </c>
      <c r="D2">
        <v>2974.8684082</v>
      </c>
      <c r="E2">
        <v>2919.2358398000001</v>
      </c>
      <c r="F2">
        <v>3061.1298827999999</v>
      </c>
      <c r="G2">
        <v>3061.1298827999999</v>
      </c>
      <c r="H2">
        <v>3129.5600586</v>
      </c>
      <c r="I2">
        <v>2924.9199219000002</v>
      </c>
      <c r="J2">
        <v>3030.5639648000001</v>
      </c>
      <c r="L2" t="str">
        <f>A2</f>
        <v>01NOV2022:01:00:00</v>
      </c>
      <c r="M2">
        <v>1</v>
      </c>
      <c r="N2">
        <f>C2-B2</f>
        <v>120.38305659999969</v>
      </c>
      <c r="O2" t="str">
        <f>IF(N2&lt;0,N2,"")</f>
        <v/>
      </c>
      <c r="P2">
        <f>IF(N2&gt;0,N2,"")</f>
        <v>120.38305659999969</v>
      </c>
      <c r="Q2" t="str">
        <f>IF(O2&lt;0,1,"")</f>
        <v/>
      </c>
      <c r="R2">
        <f>IF(AND(P2&gt;0,P2&lt;&gt;""),1,"")</f>
        <v>1</v>
      </c>
      <c r="S2">
        <f>ABS((B2-C2)/B2)*100</f>
        <v>4.0936219169726122</v>
      </c>
      <c r="T2">
        <f>AVERAGE(S2:S722)</f>
        <v>4.9799538962369541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52</v>
      </c>
      <c r="B3">
        <v>2854.6396484000002</v>
      </c>
      <c r="C3">
        <v>2913.3100586</v>
      </c>
      <c r="D3">
        <v>2831.5922851999999</v>
      </c>
      <c r="E3">
        <v>2788.8264159999999</v>
      </c>
      <c r="F3">
        <v>2913.3100586</v>
      </c>
      <c r="G3">
        <v>2913.3100586</v>
      </c>
      <c r="H3">
        <v>3003.1999512000002</v>
      </c>
      <c r="I3">
        <v>2797.9299316000001</v>
      </c>
      <c r="J3">
        <v>2895.3994140999998</v>
      </c>
      <c r="L3" t="str">
        <f t="shared" ref="L3:L66" si="0">A3</f>
        <v>01NOV2022:02:00:00</v>
      </c>
      <c r="M3">
        <v>2</v>
      </c>
      <c r="N3">
        <f t="shared" ref="N3:N66" si="1">C3-B3</f>
        <v>58.670410199999878</v>
      </c>
      <c r="O3" t="str">
        <f t="shared" ref="O3:O66" si="2">IF(N3&lt;0,N3,"")</f>
        <v/>
      </c>
      <c r="P3">
        <f t="shared" ref="P3:P66" si="3">IF(N3&gt;0,N3,"")</f>
        <v>58.670410199999878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2.0552650220802513</v>
      </c>
      <c r="V3" s="3">
        <v>1</v>
      </c>
      <c r="W3" s="4">
        <v>-132.76849363750003</v>
      </c>
      <c r="X3" s="4">
        <v>146.37156457857142</v>
      </c>
      <c r="Y3" s="4"/>
      <c r="Z3">
        <v>1</v>
      </c>
      <c r="AA3">
        <f>W3</f>
        <v>-132.76849363750003</v>
      </c>
      <c r="AB3">
        <f>X3</f>
        <v>146.37156457857142</v>
      </c>
    </row>
    <row r="4" spans="1:28" x14ac:dyDescent="0.3">
      <c r="A4" t="s">
        <v>53</v>
      </c>
      <c r="B4">
        <v>2764.4467773000001</v>
      </c>
      <c r="C4">
        <v>2911.6000976999999</v>
      </c>
      <c r="D4">
        <v>2759.4233398000001</v>
      </c>
      <c r="E4">
        <v>2731.3962402000002</v>
      </c>
      <c r="F4">
        <v>2911.6000976999999</v>
      </c>
      <c r="G4">
        <v>2911.6000976999999</v>
      </c>
      <c r="H4">
        <v>3019.5900879000001</v>
      </c>
      <c r="I4">
        <v>2722.3999023000001</v>
      </c>
      <c r="J4">
        <v>2872.3774414</v>
      </c>
      <c r="L4" t="str">
        <f t="shared" si="0"/>
        <v>01NOV2022:03:00:00</v>
      </c>
      <c r="M4">
        <v>3</v>
      </c>
      <c r="N4">
        <f t="shared" si="1"/>
        <v>147.15332039999976</v>
      </c>
      <c r="O4" t="str">
        <f t="shared" si="2"/>
        <v/>
      </c>
      <c r="P4">
        <f t="shared" si="3"/>
        <v>147.15332039999976</v>
      </c>
      <c r="Q4" t="str">
        <f t="shared" si="4"/>
        <v/>
      </c>
      <c r="R4">
        <f t="shared" si="5"/>
        <v>1</v>
      </c>
      <c r="S4">
        <f t="shared" si="6"/>
        <v>5.3230657796827803</v>
      </c>
      <c r="V4" s="3">
        <v>2</v>
      </c>
      <c r="W4" s="4">
        <v>-161.35483127222224</v>
      </c>
      <c r="X4" s="4">
        <v>129.21588134166657</v>
      </c>
      <c r="Y4" s="4"/>
      <c r="Z4">
        <v>2</v>
      </c>
      <c r="AA4">
        <f t="shared" ref="AA4:AB26" si="7">W4</f>
        <v>-161.35483127222224</v>
      </c>
      <c r="AB4">
        <f t="shared" si="7"/>
        <v>129.21588134166657</v>
      </c>
    </row>
    <row r="5" spans="1:28" x14ac:dyDescent="0.3">
      <c r="A5" t="s">
        <v>54</v>
      </c>
      <c r="B5">
        <v>2702.9138183999999</v>
      </c>
      <c r="C5">
        <v>2834.8200683999999</v>
      </c>
      <c r="D5">
        <v>2710.5727539</v>
      </c>
      <c r="E5">
        <v>2696.5507812999999</v>
      </c>
      <c r="F5">
        <v>2834.8200683999999</v>
      </c>
      <c r="G5">
        <v>2834.8200683999999</v>
      </c>
      <c r="H5">
        <v>2943.6000976999999</v>
      </c>
      <c r="I5">
        <v>2662.6201172000001</v>
      </c>
      <c r="J5">
        <v>2801.7451172000001</v>
      </c>
      <c r="L5" t="str">
        <f t="shared" si="0"/>
        <v>01NOV2022:04:00:00</v>
      </c>
      <c r="M5">
        <v>4</v>
      </c>
      <c r="N5">
        <f t="shared" si="1"/>
        <v>131.90625</v>
      </c>
      <c r="O5" t="str">
        <f t="shared" si="2"/>
        <v/>
      </c>
      <c r="P5">
        <f t="shared" si="3"/>
        <v>131.90625</v>
      </c>
      <c r="Q5" t="str">
        <f t="shared" si="4"/>
        <v/>
      </c>
      <c r="R5">
        <f t="shared" si="5"/>
        <v>1</v>
      </c>
      <c r="S5">
        <f t="shared" si="6"/>
        <v>4.8801500477763069</v>
      </c>
      <c r="V5" s="3">
        <v>3</v>
      </c>
      <c r="W5" s="4">
        <v>-168.50864773157892</v>
      </c>
      <c r="X5" s="4">
        <v>148.08249733636364</v>
      </c>
      <c r="Y5" s="4"/>
      <c r="Z5">
        <v>3</v>
      </c>
      <c r="AA5">
        <f t="shared" si="7"/>
        <v>-168.50864773157892</v>
      </c>
      <c r="AB5">
        <f t="shared" si="7"/>
        <v>148.08249733636364</v>
      </c>
    </row>
    <row r="6" spans="1:28" x14ac:dyDescent="0.3">
      <c r="A6" t="s">
        <v>55</v>
      </c>
      <c r="B6">
        <v>2641.3542480000001</v>
      </c>
      <c r="C6">
        <v>2806.2600097999998</v>
      </c>
      <c r="D6">
        <v>2720.9658202999999</v>
      </c>
      <c r="E6">
        <v>2701.7126465000001</v>
      </c>
      <c r="F6">
        <v>2806.2600097999998</v>
      </c>
      <c r="G6">
        <v>2806.2600097999998</v>
      </c>
      <c r="H6">
        <v>2905.7099609000002</v>
      </c>
      <c r="I6">
        <v>2665.2099609000002</v>
      </c>
      <c r="J6">
        <v>2781.7548827999999</v>
      </c>
      <c r="L6" t="str">
        <f t="shared" si="0"/>
        <v>01NOV2022:05:00:00</v>
      </c>
      <c r="M6">
        <v>5</v>
      </c>
      <c r="N6">
        <f t="shared" si="1"/>
        <v>164.90576179999971</v>
      </c>
      <c r="O6" t="str">
        <f t="shared" si="2"/>
        <v/>
      </c>
      <c r="P6">
        <f t="shared" si="3"/>
        <v>164.90576179999971</v>
      </c>
      <c r="Q6" t="str">
        <f t="shared" si="4"/>
        <v/>
      </c>
      <c r="R6">
        <f t="shared" si="5"/>
        <v>1</v>
      </c>
      <c r="S6">
        <f t="shared" si="6"/>
        <v>6.2432277656381858</v>
      </c>
      <c r="V6" s="3">
        <v>4</v>
      </c>
      <c r="W6" s="4">
        <v>-177.83242959999998</v>
      </c>
      <c r="X6" s="4">
        <v>141.69697708181823</v>
      </c>
      <c r="Y6" s="4"/>
      <c r="Z6">
        <v>4</v>
      </c>
      <c r="AA6">
        <f t="shared" si="7"/>
        <v>-177.83242959999998</v>
      </c>
      <c r="AB6">
        <f t="shared" si="7"/>
        <v>141.69697708181823</v>
      </c>
    </row>
    <row r="7" spans="1:28" x14ac:dyDescent="0.3">
      <c r="A7" t="s">
        <v>56</v>
      </c>
      <c r="B7">
        <v>2745.3776855000001</v>
      </c>
      <c r="C7">
        <v>2916.2800293</v>
      </c>
      <c r="D7">
        <v>2791.5927734000002</v>
      </c>
      <c r="E7">
        <v>2740.1906737999998</v>
      </c>
      <c r="F7">
        <v>2916.2800293</v>
      </c>
      <c r="G7">
        <v>2916.2800293</v>
      </c>
      <c r="H7">
        <v>2995.8300780999998</v>
      </c>
      <c r="I7">
        <v>2768.5200195000002</v>
      </c>
      <c r="J7">
        <v>2884.4514159999999</v>
      </c>
      <c r="L7" t="str">
        <f t="shared" si="0"/>
        <v>01NOV2022:06:00:00</v>
      </c>
      <c r="M7">
        <v>6</v>
      </c>
      <c r="N7">
        <f t="shared" si="1"/>
        <v>170.90234379999993</v>
      </c>
      <c r="O7" t="str">
        <f t="shared" si="2"/>
        <v/>
      </c>
      <c r="P7">
        <f t="shared" si="3"/>
        <v>170.90234379999993</v>
      </c>
      <c r="Q7" t="str">
        <f t="shared" si="4"/>
        <v/>
      </c>
      <c r="R7">
        <f t="shared" si="5"/>
        <v>1</v>
      </c>
      <c r="S7">
        <f t="shared" si="6"/>
        <v>6.2250940809579163</v>
      </c>
      <c r="V7" s="3">
        <v>5</v>
      </c>
      <c r="W7" s="4">
        <v>-191.06632487222225</v>
      </c>
      <c r="X7" s="4">
        <v>124.21234129166669</v>
      </c>
      <c r="Y7" s="4"/>
      <c r="Z7">
        <v>5</v>
      </c>
      <c r="AA7">
        <f t="shared" si="7"/>
        <v>-191.06632487222225</v>
      </c>
      <c r="AB7">
        <f t="shared" si="7"/>
        <v>124.21234129166669</v>
      </c>
    </row>
    <row r="8" spans="1:28" x14ac:dyDescent="0.3">
      <c r="A8" t="s">
        <v>57</v>
      </c>
      <c r="B8">
        <v>2971.3615722999998</v>
      </c>
      <c r="C8">
        <v>3139.1999512000002</v>
      </c>
      <c r="D8">
        <v>3017.3457030999998</v>
      </c>
      <c r="E8">
        <v>2932.2512207</v>
      </c>
      <c r="F8">
        <v>3139.1999512000002</v>
      </c>
      <c r="G8">
        <v>3139.1999512000002</v>
      </c>
      <c r="H8">
        <v>3182.8400879000001</v>
      </c>
      <c r="I8">
        <v>3016.4599609000002</v>
      </c>
      <c r="J8">
        <v>3107.1508789</v>
      </c>
      <c r="L8" t="str">
        <f t="shared" si="0"/>
        <v>01NOV2022:07:00:00</v>
      </c>
      <c r="M8">
        <v>7</v>
      </c>
      <c r="N8">
        <f t="shared" si="1"/>
        <v>167.83837890000041</v>
      </c>
      <c r="O8" t="str">
        <f t="shared" si="2"/>
        <v/>
      </c>
      <c r="P8">
        <f t="shared" si="3"/>
        <v>167.83837890000041</v>
      </c>
      <c r="Q8" t="str">
        <f t="shared" si="4"/>
        <v/>
      </c>
      <c r="R8">
        <f t="shared" si="5"/>
        <v>1</v>
      </c>
      <c r="S8">
        <f t="shared" si="6"/>
        <v>5.6485343441419058</v>
      </c>
      <c r="V8" s="3">
        <v>6</v>
      </c>
      <c r="W8" s="4">
        <v>-186.27852591052635</v>
      </c>
      <c r="X8" s="4">
        <v>138.93909800000003</v>
      </c>
      <c r="Y8" s="4"/>
      <c r="Z8">
        <v>6</v>
      </c>
      <c r="AA8">
        <f t="shared" si="7"/>
        <v>-186.27852591052635</v>
      </c>
      <c r="AB8">
        <f t="shared" si="7"/>
        <v>138.93909800000003</v>
      </c>
    </row>
    <row r="9" spans="1:28" x14ac:dyDescent="0.3">
      <c r="A9" t="s">
        <v>58</v>
      </c>
      <c r="B9">
        <v>3090.2734375</v>
      </c>
      <c r="C9">
        <v>3257.0800780999998</v>
      </c>
      <c r="D9">
        <v>3099.0979004000001</v>
      </c>
      <c r="E9">
        <v>3020.1054687999999</v>
      </c>
      <c r="F9">
        <v>3257.0800780999998</v>
      </c>
      <c r="G9">
        <v>3257.0800780999998</v>
      </c>
      <c r="H9">
        <v>3281.0100097999998</v>
      </c>
      <c r="I9">
        <v>3086</v>
      </c>
      <c r="J9">
        <v>3203.1845702999999</v>
      </c>
      <c r="L9" t="str">
        <f t="shared" si="0"/>
        <v>01NOV2022:08:00:00</v>
      </c>
      <c r="M9">
        <v>8</v>
      </c>
      <c r="N9">
        <f t="shared" si="1"/>
        <v>166.80664059999981</v>
      </c>
      <c r="O9" t="str">
        <f t="shared" si="2"/>
        <v/>
      </c>
      <c r="P9">
        <f t="shared" si="3"/>
        <v>166.80664059999981</v>
      </c>
      <c r="Q9" t="str">
        <f t="shared" si="4"/>
        <v/>
      </c>
      <c r="R9">
        <f t="shared" si="5"/>
        <v>1</v>
      </c>
      <c r="S9">
        <f t="shared" si="6"/>
        <v>5.3977955017127774</v>
      </c>
      <c r="V9" s="3">
        <v>7</v>
      </c>
      <c r="W9" s="4">
        <v>-193.97207301666666</v>
      </c>
      <c r="X9" s="4">
        <v>184.89695230833328</v>
      </c>
      <c r="Y9" s="4"/>
      <c r="Z9">
        <v>7</v>
      </c>
      <c r="AA9">
        <f t="shared" si="7"/>
        <v>-193.97207301666666</v>
      </c>
      <c r="AB9">
        <f t="shared" si="7"/>
        <v>184.89695230833328</v>
      </c>
    </row>
    <row r="10" spans="1:28" x14ac:dyDescent="0.3">
      <c r="A10" t="s">
        <v>59</v>
      </c>
      <c r="B10">
        <v>3035.1157226999999</v>
      </c>
      <c r="C10">
        <v>3227.8798827999999</v>
      </c>
      <c r="D10">
        <v>3071.5910644999999</v>
      </c>
      <c r="E10">
        <v>3019.3029784999999</v>
      </c>
      <c r="F10">
        <v>3227.8798827999999</v>
      </c>
      <c r="G10">
        <v>3227.8798827999999</v>
      </c>
      <c r="H10">
        <v>3262.4599609000002</v>
      </c>
      <c r="I10">
        <v>3126.1000976999999</v>
      </c>
      <c r="J10">
        <v>3200.9020995999999</v>
      </c>
      <c r="L10" t="str">
        <f t="shared" si="0"/>
        <v>01NOV2022:09:00:00</v>
      </c>
      <c r="M10">
        <v>9</v>
      </c>
      <c r="N10">
        <f t="shared" si="1"/>
        <v>192.76416010000003</v>
      </c>
      <c r="O10" t="str">
        <f t="shared" si="2"/>
        <v/>
      </c>
      <c r="P10">
        <f t="shared" si="3"/>
        <v>192.76416010000003</v>
      </c>
      <c r="Q10" t="str">
        <f t="shared" si="4"/>
        <v/>
      </c>
      <c r="R10">
        <f t="shared" si="5"/>
        <v>1</v>
      </c>
      <c r="S10">
        <f t="shared" si="6"/>
        <v>6.3511304909494362</v>
      </c>
      <c r="V10" s="3">
        <v>8</v>
      </c>
      <c r="W10" s="4">
        <v>-197.54881527368414</v>
      </c>
      <c r="X10" s="4">
        <v>184.83533823636361</v>
      </c>
      <c r="Y10" s="4"/>
      <c r="Z10">
        <v>8</v>
      </c>
      <c r="AA10">
        <f t="shared" si="7"/>
        <v>-197.54881527368414</v>
      </c>
      <c r="AB10">
        <f t="shared" si="7"/>
        <v>184.83533823636361</v>
      </c>
    </row>
    <row r="11" spans="1:28" x14ac:dyDescent="0.3">
      <c r="A11" t="s">
        <v>60</v>
      </c>
      <c r="B11">
        <v>3076.6059570000002</v>
      </c>
      <c r="C11">
        <v>3244.1499023000001</v>
      </c>
      <c r="D11">
        <v>3167.6909179999998</v>
      </c>
      <c r="E11">
        <v>3094.4841308999999</v>
      </c>
      <c r="F11">
        <v>3244.1499023000001</v>
      </c>
      <c r="G11">
        <v>3244.1499023000001</v>
      </c>
      <c r="H11">
        <v>3298.2900390999998</v>
      </c>
      <c r="I11">
        <v>3273.9899902000002</v>
      </c>
      <c r="J11">
        <v>3268.1289062999999</v>
      </c>
      <c r="L11" t="str">
        <f t="shared" si="0"/>
        <v>01NOV2022:10:00:00</v>
      </c>
      <c r="M11">
        <v>10</v>
      </c>
      <c r="N11">
        <f t="shared" si="1"/>
        <v>167.5439452999999</v>
      </c>
      <c r="O11" t="str">
        <f t="shared" si="2"/>
        <v/>
      </c>
      <c r="P11">
        <f t="shared" si="3"/>
        <v>167.5439452999999</v>
      </c>
      <c r="Q11" t="str">
        <f t="shared" si="4"/>
        <v/>
      </c>
      <c r="R11">
        <f t="shared" si="5"/>
        <v>1</v>
      </c>
      <c r="S11">
        <f t="shared" si="6"/>
        <v>5.4457394818078066</v>
      </c>
      <c r="V11" s="3">
        <v>9</v>
      </c>
      <c r="W11" s="4">
        <v>-231.49966430625</v>
      </c>
      <c r="X11" s="4">
        <v>151.05615232857141</v>
      </c>
      <c r="Y11" s="4"/>
      <c r="Z11">
        <v>9</v>
      </c>
      <c r="AA11">
        <f t="shared" si="7"/>
        <v>-231.49966430625</v>
      </c>
      <c r="AB11">
        <f t="shared" si="7"/>
        <v>151.05615232857141</v>
      </c>
    </row>
    <row r="12" spans="1:28" x14ac:dyDescent="0.3">
      <c r="A12" t="s">
        <v>61</v>
      </c>
      <c r="B12">
        <v>3186.6704101999999</v>
      </c>
      <c r="C12">
        <v>3408.5800780999998</v>
      </c>
      <c r="D12">
        <v>3246.1115722999998</v>
      </c>
      <c r="E12">
        <v>3199.4348144999999</v>
      </c>
      <c r="F12">
        <v>3408.5800780999998</v>
      </c>
      <c r="G12">
        <v>3408.5800780999998</v>
      </c>
      <c r="H12">
        <v>3488.9599609000002</v>
      </c>
      <c r="I12">
        <v>3404.1799316000001</v>
      </c>
      <c r="J12">
        <v>3427.1347655999998</v>
      </c>
      <c r="L12" t="str">
        <f t="shared" si="0"/>
        <v>01NOV2022:11:00:00</v>
      </c>
      <c r="M12">
        <v>11</v>
      </c>
      <c r="N12">
        <f t="shared" si="1"/>
        <v>221.90966789999993</v>
      </c>
      <c r="O12" t="str">
        <f t="shared" si="2"/>
        <v/>
      </c>
      <c r="P12">
        <f t="shared" si="3"/>
        <v>221.90966789999993</v>
      </c>
      <c r="Q12" t="str">
        <f t="shared" si="4"/>
        <v/>
      </c>
      <c r="R12">
        <f t="shared" si="5"/>
        <v>1</v>
      </c>
      <c r="S12">
        <f t="shared" si="6"/>
        <v>6.963684326741296</v>
      </c>
      <c r="V12" s="3">
        <v>10</v>
      </c>
      <c r="W12" s="4">
        <v>-203.19013976249994</v>
      </c>
      <c r="X12" s="4">
        <v>174.26433455714277</v>
      </c>
      <c r="Y12" s="4"/>
      <c r="Z12">
        <v>10</v>
      </c>
      <c r="AA12">
        <f t="shared" si="7"/>
        <v>-203.19013976249994</v>
      </c>
      <c r="AB12">
        <f t="shared" si="7"/>
        <v>174.26433455714277</v>
      </c>
    </row>
    <row r="13" spans="1:28" x14ac:dyDescent="0.3">
      <c r="A13" t="s">
        <v>62</v>
      </c>
      <c r="B13">
        <v>3289.9934082</v>
      </c>
      <c r="C13">
        <v>3484.7399902000002</v>
      </c>
      <c r="D13">
        <v>3296.1445312999999</v>
      </c>
      <c r="E13">
        <v>3284.2663573999998</v>
      </c>
      <c r="F13">
        <v>3484.7399902000002</v>
      </c>
      <c r="G13">
        <v>3484.7399902000002</v>
      </c>
      <c r="H13">
        <v>3592.2099609000002</v>
      </c>
      <c r="I13">
        <v>3510.4299316000001</v>
      </c>
      <c r="J13">
        <v>3520.5991211</v>
      </c>
      <c r="L13" t="str">
        <f t="shared" si="0"/>
        <v>01NOV2022:12:00:00</v>
      </c>
      <c r="M13">
        <v>12</v>
      </c>
      <c r="N13">
        <f t="shared" si="1"/>
        <v>194.74658200000022</v>
      </c>
      <c r="O13" t="str">
        <f t="shared" si="2"/>
        <v/>
      </c>
      <c r="P13">
        <f t="shared" si="3"/>
        <v>194.74658200000022</v>
      </c>
      <c r="Q13" t="str">
        <f t="shared" si="4"/>
        <v/>
      </c>
      <c r="R13">
        <f t="shared" si="5"/>
        <v>1</v>
      </c>
      <c r="S13">
        <f t="shared" si="6"/>
        <v>5.9193608569127409</v>
      </c>
      <c r="V13" s="3">
        <v>11</v>
      </c>
      <c r="W13" s="4">
        <v>-162.01892089999996</v>
      </c>
      <c r="X13" s="4">
        <v>181.61201476875002</v>
      </c>
      <c r="Y13" s="4"/>
      <c r="Z13">
        <v>11</v>
      </c>
      <c r="AA13">
        <f t="shared" si="7"/>
        <v>-162.01892089999996</v>
      </c>
      <c r="AB13">
        <f t="shared" si="7"/>
        <v>181.61201476875002</v>
      </c>
    </row>
    <row r="14" spans="1:28" x14ac:dyDescent="0.3">
      <c r="A14" t="s">
        <v>63</v>
      </c>
      <c r="B14">
        <v>3365.1782226999999</v>
      </c>
      <c r="C14">
        <v>3578.3898926000002</v>
      </c>
      <c r="D14">
        <v>3366.7158202999999</v>
      </c>
      <c r="E14">
        <v>3375.8735351999999</v>
      </c>
      <c r="F14">
        <v>3578.3898926000002</v>
      </c>
      <c r="G14">
        <v>3578.3898926000002</v>
      </c>
      <c r="H14">
        <v>3721.2700195000002</v>
      </c>
      <c r="I14">
        <v>3575.9299316000001</v>
      </c>
      <c r="J14">
        <v>3613.2487793</v>
      </c>
      <c r="L14" t="str">
        <f t="shared" si="0"/>
        <v>01NOV2022:13:00:00</v>
      </c>
      <c r="M14">
        <v>13</v>
      </c>
      <c r="N14">
        <f t="shared" si="1"/>
        <v>213.21166990000029</v>
      </c>
      <c r="O14" t="str">
        <f t="shared" si="2"/>
        <v/>
      </c>
      <c r="P14">
        <f t="shared" si="3"/>
        <v>213.21166990000029</v>
      </c>
      <c r="Q14" t="str">
        <f t="shared" si="4"/>
        <v/>
      </c>
      <c r="R14">
        <f t="shared" si="5"/>
        <v>1</v>
      </c>
      <c r="S14">
        <f t="shared" si="6"/>
        <v>6.335821040970993</v>
      </c>
      <c r="V14" s="3">
        <v>12</v>
      </c>
      <c r="W14" s="4">
        <v>-143.05563150666657</v>
      </c>
      <c r="X14" s="4">
        <v>211.72272133999999</v>
      </c>
      <c r="Y14" s="4"/>
      <c r="Z14">
        <v>12</v>
      </c>
      <c r="AA14">
        <f t="shared" si="7"/>
        <v>-143.05563150666657</v>
      </c>
      <c r="AB14">
        <f t="shared" si="7"/>
        <v>211.72272133999999</v>
      </c>
    </row>
    <row r="15" spans="1:28" x14ac:dyDescent="0.3">
      <c r="A15" t="s">
        <v>64</v>
      </c>
      <c r="B15">
        <v>3431.1872558999999</v>
      </c>
      <c r="C15">
        <v>3647.7399902000002</v>
      </c>
      <c r="D15">
        <v>3482.6201172000001</v>
      </c>
      <c r="E15">
        <v>3531.4411620999999</v>
      </c>
      <c r="F15">
        <v>3647.7399902000002</v>
      </c>
      <c r="G15">
        <v>3647.7399902000002</v>
      </c>
      <c r="H15">
        <v>3827.7199707</v>
      </c>
      <c r="I15">
        <v>3638.9899902000002</v>
      </c>
      <c r="J15">
        <v>3689.6723633000001</v>
      </c>
      <c r="L15" t="str">
        <f t="shared" si="0"/>
        <v>01NOV2022:14:00:00</v>
      </c>
      <c r="M15">
        <v>14</v>
      </c>
      <c r="N15">
        <f t="shared" si="1"/>
        <v>216.55273430000034</v>
      </c>
      <c r="O15" t="str">
        <f t="shared" si="2"/>
        <v/>
      </c>
      <c r="P15">
        <f t="shared" si="3"/>
        <v>216.55273430000034</v>
      </c>
      <c r="Q15" t="str">
        <f t="shared" si="4"/>
        <v/>
      </c>
      <c r="R15">
        <f t="shared" si="5"/>
        <v>1</v>
      </c>
      <c r="S15">
        <f t="shared" si="6"/>
        <v>6.3113062082995706</v>
      </c>
      <c r="V15" s="3">
        <v>13</v>
      </c>
      <c r="W15" s="4">
        <v>-184.8573811916668</v>
      </c>
      <c r="X15" s="4">
        <v>201.90866427222221</v>
      </c>
      <c r="Y15" s="4"/>
      <c r="Z15">
        <v>13</v>
      </c>
      <c r="AA15">
        <f t="shared" si="7"/>
        <v>-184.8573811916668</v>
      </c>
      <c r="AB15">
        <f t="shared" si="7"/>
        <v>201.90866427222221</v>
      </c>
    </row>
    <row r="16" spans="1:28" x14ac:dyDescent="0.3">
      <c r="A16" t="s">
        <v>65</v>
      </c>
      <c r="B16">
        <v>3469.4614258000001</v>
      </c>
      <c r="C16">
        <v>3708.3701172000001</v>
      </c>
      <c r="D16">
        <v>3558.484375</v>
      </c>
      <c r="E16">
        <v>3631.6677245999999</v>
      </c>
      <c r="F16">
        <v>3708.3701172000001</v>
      </c>
      <c r="G16">
        <v>3708.3701172000001</v>
      </c>
      <c r="H16">
        <v>3916.8798827999999</v>
      </c>
      <c r="I16">
        <v>3696.6899414</v>
      </c>
      <c r="J16">
        <v>3756.4096679999998</v>
      </c>
      <c r="L16" t="str">
        <f t="shared" si="0"/>
        <v>01NOV2022:15:00:00</v>
      </c>
      <c r="M16">
        <v>15</v>
      </c>
      <c r="N16">
        <f t="shared" si="1"/>
        <v>238.90869139999995</v>
      </c>
      <c r="O16" t="str">
        <f t="shared" si="2"/>
        <v/>
      </c>
      <c r="P16">
        <f t="shared" si="3"/>
        <v>238.90869139999995</v>
      </c>
      <c r="Q16" t="str">
        <f t="shared" si="4"/>
        <v/>
      </c>
      <c r="R16">
        <f t="shared" si="5"/>
        <v>1</v>
      </c>
      <c r="S16">
        <f t="shared" si="6"/>
        <v>6.8860454715939543</v>
      </c>
      <c r="V16" s="3">
        <v>14</v>
      </c>
      <c r="W16" s="4">
        <v>-159.72417339999996</v>
      </c>
      <c r="X16" s="4">
        <v>208.73522948750002</v>
      </c>
      <c r="Y16" s="4"/>
      <c r="Z16">
        <v>14</v>
      </c>
      <c r="AA16">
        <f t="shared" si="7"/>
        <v>-159.72417339999996</v>
      </c>
      <c r="AB16">
        <f t="shared" si="7"/>
        <v>208.73522948750002</v>
      </c>
    </row>
    <row r="17" spans="1:28" x14ac:dyDescent="0.3">
      <c r="A17" t="s">
        <v>66</v>
      </c>
      <c r="B17">
        <v>3494</v>
      </c>
      <c r="C17">
        <v>3725.9399414</v>
      </c>
      <c r="D17">
        <v>3586.5651855000001</v>
      </c>
      <c r="E17">
        <v>3670.8215332</v>
      </c>
      <c r="F17">
        <v>3725.9399414</v>
      </c>
      <c r="G17">
        <v>3725.9399414</v>
      </c>
      <c r="H17">
        <v>3952.75</v>
      </c>
      <c r="I17">
        <v>3721.0700683999999</v>
      </c>
      <c r="J17">
        <v>3780.9379883000001</v>
      </c>
      <c r="L17" t="str">
        <f t="shared" si="0"/>
        <v>01NOV2022:16:00:00</v>
      </c>
      <c r="M17">
        <v>16</v>
      </c>
      <c r="N17">
        <f t="shared" si="1"/>
        <v>231.93994139999995</v>
      </c>
      <c r="O17" t="str">
        <f t="shared" si="2"/>
        <v/>
      </c>
      <c r="P17">
        <f t="shared" si="3"/>
        <v>231.93994139999995</v>
      </c>
      <c r="Q17" t="str">
        <f t="shared" si="4"/>
        <v/>
      </c>
      <c r="R17">
        <f t="shared" si="5"/>
        <v>1</v>
      </c>
      <c r="S17">
        <f t="shared" si="6"/>
        <v>6.6382353005151673</v>
      </c>
      <c r="V17" s="3">
        <v>15</v>
      </c>
      <c r="W17" s="4">
        <v>-193.11124677333333</v>
      </c>
      <c r="X17" s="4">
        <v>220.8901204533334</v>
      </c>
      <c r="Y17" s="4"/>
      <c r="Z17">
        <v>15</v>
      </c>
      <c r="AA17">
        <f t="shared" si="7"/>
        <v>-193.11124677333333</v>
      </c>
      <c r="AB17">
        <f t="shared" si="7"/>
        <v>220.8901204533334</v>
      </c>
    </row>
    <row r="18" spans="1:28" x14ac:dyDescent="0.3">
      <c r="A18" t="s">
        <v>67</v>
      </c>
      <c r="B18">
        <v>3547.2558594000002</v>
      </c>
      <c r="C18">
        <v>3728.2800293</v>
      </c>
      <c r="D18">
        <v>3604.3627929999998</v>
      </c>
      <c r="E18">
        <v>3709.1125487999998</v>
      </c>
      <c r="F18">
        <v>3728.2800293</v>
      </c>
      <c r="G18">
        <v>3728.2800293</v>
      </c>
      <c r="H18">
        <v>3961.8601073999998</v>
      </c>
      <c r="I18">
        <v>3706.1699219000002</v>
      </c>
      <c r="J18">
        <v>3778.9365234000002</v>
      </c>
      <c r="L18" t="str">
        <f t="shared" si="0"/>
        <v>01NOV2022:17:00:00</v>
      </c>
      <c r="M18">
        <v>17</v>
      </c>
      <c r="N18">
        <f t="shared" si="1"/>
        <v>181.02416989999983</v>
      </c>
      <c r="O18" t="str">
        <f t="shared" si="2"/>
        <v/>
      </c>
      <c r="P18">
        <f t="shared" si="3"/>
        <v>181.02416989999983</v>
      </c>
      <c r="Q18" t="str">
        <f t="shared" si="4"/>
        <v/>
      </c>
      <c r="R18">
        <f t="shared" si="5"/>
        <v>1</v>
      </c>
      <c r="S18">
        <f t="shared" si="6"/>
        <v>5.1032171649050184</v>
      </c>
      <c r="V18" s="3">
        <v>16</v>
      </c>
      <c r="W18" s="4">
        <v>-185.63810731875009</v>
      </c>
      <c r="X18" s="4">
        <v>214.7647356142856</v>
      </c>
      <c r="Y18" s="4"/>
      <c r="Z18">
        <v>16</v>
      </c>
      <c r="AA18">
        <f t="shared" si="7"/>
        <v>-185.63810731875009</v>
      </c>
      <c r="AB18">
        <f t="shared" si="7"/>
        <v>214.7647356142856</v>
      </c>
    </row>
    <row r="19" spans="1:28" x14ac:dyDescent="0.3">
      <c r="A19" t="s">
        <v>68</v>
      </c>
      <c r="B19">
        <v>3520.7485351999999</v>
      </c>
      <c r="C19">
        <v>3691.9399414</v>
      </c>
      <c r="D19">
        <v>3553.3417969000002</v>
      </c>
      <c r="E19">
        <v>3645.7131347999998</v>
      </c>
      <c r="F19">
        <v>3691.9399414</v>
      </c>
      <c r="G19">
        <v>3691.9399414</v>
      </c>
      <c r="H19">
        <v>3918.0300293</v>
      </c>
      <c r="I19">
        <v>3659.6799316000001</v>
      </c>
      <c r="J19">
        <v>3737.1713866999999</v>
      </c>
      <c r="L19" t="str">
        <f t="shared" si="0"/>
        <v>01NOV2022:18:00:00</v>
      </c>
      <c r="M19">
        <v>18</v>
      </c>
      <c r="N19">
        <f t="shared" si="1"/>
        <v>171.19140620000007</v>
      </c>
      <c r="O19" t="str">
        <f t="shared" si="2"/>
        <v/>
      </c>
      <c r="P19">
        <f t="shared" si="3"/>
        <v>171.19140620000007</v>
      </c>
      <c r="Q19" t="str">
        <f t="shared" si="4"/>
        <v/>
      </c>
      <c r="R19">
        <f t="shared" si="5"/>
        <v>1</v>
      </c>
      <c r="S19">
        <f t="shared" si="6"/>
        <v>4.8623582311673204</v>
      </c>
      <c r="V19" s="3">
        <v>17</v>
      </c>
      <c r="W19" s="4">
        <v>-201.4690946764706</v>
      </c>
      <c r="X19" s="4">
        <v>163.65833460769232</v>
      </c>
      <c r="Y19" s="4"/>
      <c r="Z19">
        <v>17</v>
      </c>
      <c r="AA19">
        <f t="shared" si="7"/>
        <v>-201.4690946764706</v>
      </c>
      <c r="AB19">
        <f t="shared" si="7"/>
        <v>163.65833460769232</v>
      </c>
    </row>
    <row r="20" spans="1:28" x14ac:dyDescent="0.3">
      <c r="A20" t="s">
        <v>69</v>
      </c>
      <c r="B20">
        <v>3527.0178222999998</v>
      </c>
      <c r="C20">
        <v>3639.3798827999999</v>
      </c>
      <c r="D20">
        <v>3486.4191894999999</v>
      </c>
      <c r="E20">
        <v>3539.0280762000002</v>
      </c>
      <c r="F20">
        <v>3639.3798827999999</v>
      </c>
      <c r="G20">
        <v>3639.3798827999999</v>
      </c>
      <c r="H20">
        <v>3842.1398926000002</v>
      </c>
      <c r="I20">
        <v>3715.75</v>
      </c>
      <c r="J20">
        <v>3716.7993164</v>
      </c>
      <c r="L20" t="str">
        <f t="shared" si="0"/>
        <v>01NOV2022:19:00:00</v>
      </c>
      <c r="M20">
        <v>19</v>
      </c>
      <c r="N20">
        <f t="shared" si="1"/>
        <v>112.3620605000001</v>
      </c>
      <c r="O20" t="str">
        <f t="shared" si="2"/>
        <v/>
      </c>
      <c r="P20">
        <f t="shared" si="3"/>
        <v>112.3620605000001</v>
      </c>
      <c r="Q20" t="str">
        <f t="shared" si="4"/>
        <v/>
      </c>
      <c r="R20">
        <f t="shared" si="5"/>
        <v>1</v>
      </c>
      <c r="S20">
        <f t="shared" si="6"/>
        <v>3.1857525581406843</v>
      </c>
      <c r="V20" s="3">
        <v>18</v>
      </c>
      <c r="W20" s="4">
        <v>-203.30838815263155</v>
      </c>
      <c r="X20" s="4">
        <v>166.87018379090915</v>
      </c>
      <c r="Y20" s="4"/>
      <c r="Z20">
        <v>18</v>
      </c>
      <c r="AA20">
        <f t="shared" si="7"/>
        <v>-203.30838815263155</v>
      </c>
      <c r="AB20">
        <f t="shared" si="7"/>
        <v>166.87018379090915</v>
      </c>
    </row>
    <row r="21" spans="1:28" x14ac:dyDescent="0.3">
      <c r="A21" t="s">
        <v>70</v>
      </c>
      <c r="B21">
        <v>3580.8891601999999</v>
      </c>
      <c r="C21">
        <v>3693.0900879000001</v>
      </c>
      <c r="D21">
        <v>3532.7944336</v>
      </c>
      <c r="E21">
        <v>3544.6333008000001</v>
      </c>
      <c r="F21">
        <v>3693.0900879000001</v>
      </c>
      <c r="G21">
        <v>3693.0900879000001</v>
      </c>
      <c r="H21">
        <v>3849.3798827999999</v>
      </c>
      <c r="I21">
        <v>3691.6201172000001</v>
      </c>
      <c r="J21">
        <v>3731.6479491999999</v>
      </c>
      <c r="L21" t="str">
        <f t="shared" si="0"/>
        <v>01NOV2022:20:00:00</v>
      </c>
      <c r="M21">
        <v>20</v>
      </c>
      <c r="N21">
        <f t="shared" si="1"/>
        <v>112.20092770000019</v>
      </c>
      <c r="O21" t="str">
        <f t="shared" si="2"/>
        <v/>
      </c>
      <c r="P21">
        <f t="shared" si="3"/>
        <v>112.20092770000019</v>
      </c>
      <c r="Q21" t="str">
        <f t="shared" si="4"/>
        <v/>
      </c>
      <c r="R21">
        <f t="shared" si="5"/>
        <v>1</v>
      </c>
      <c r="S21">
        <f t="shared" si="6"/>
        <v>3.133325905394222</v>
      </c>
      <c r="V21" s="3">
        <v>19</v>
      </c>
      <c r="W21" s="4">
        <v>-174.23025175000004</v>
      </c>
      <c r="X21" s="4">
        <v>153.96197509166677</v>
      </c>
      <c r="Y21" s="4"/>
      <c r="Z21">
        <v>19</v>
      </c>
      <c r="AA21">
        <f t="shared" si="7"/>
        <v>-174.23025175000004</v>
      </c>
      <c r="AB21">
        <f t="shared" si="7"/>
        <v>153.96197509166677</v>
      </c>
    </row>
    <row r="22" spans="1:28" x14ac:dyDescent="0.3">
      <c r="A22" t="s">
        <v>71</v>
      </c>
      <c r="B22">
        <v>3470.1892090000001</v>
      </c>
      <c r="C22">
        <v>3706.9099120999999</v>
      </c>
      <c r="D22">
        <v>3584.4311523000001</v>
      </c>
      <c r="E22">
        <v>3559.1765137000002</v>
      </c>
      <c r="F22">
        <v>3706.9099120999999</v>
      </c>
      <c r="G22">
        <v>3706.9099120999999</v>
      </c>
      <c r="H22">
        <v>3831.6899414</v>
      </c>
      <c r="I22">
        <v>3654.8100586</v>
      </c>
      <c r="J22">
        <v>3719.8701172000001</v>
      </c>
      <c r="L22" t="str">
        <f t="shared" si="0"/>
        <v>01NOV2022:21:00:00</v>
      </c>
      <c r="M22">
        <v>21</v>
      </c>
      <c r="N22">
        <f t="shared" si="1"/>
        <v>236.72070309999981</v>
      </c>
      <c r="O22" t="str">
        <f t="shared" si="2"/>
        <v/>
      </c>
      <c r="P22">
        <f t="shared" si="3"/>
        <v>236.72070309999981</v>
      </c>
      <c r="Q22" t="str">
        <f t="shared" si="4"/>
        <v/>
      </c>
      <c r="R22">
        <f t="shared" si="5"/>
        <v>1</v>
      </c>
      <c r="S22">
        <f t="shared" si="6"/>
        <v>6.8215503202551684</v>
      </c>
      <c r="V22" s="3">
        <v>20</v>
      </c>
      <c r="W22" s="4">
        <v>-158.87426758235301</v>
      </c>
      <c r="X22" s="4">
        <v>175.42121769230761</v>
      </c>
      <c r="Y22" s="4"/>
      <c r="Z22">
        <v>20</v>
      </c>
      <c r="AA22">
        <f t="shared" si="7"/>
        <v>-158.87426758235301</v>
      </c>
      <c r="AB22">
        <f t="shared" si="7"/>
        <v>175.42121769230761</v>
      </c>
    </row>
    <row r="23" spans="1:28" x14ac:dyDescent="0.3">
      <c r="A23" t="s">
        <v>72</v>
      </c>
      <c r="B23">
        <v>3349.3332519999999</v>
      </c>
      <c r="C23">
        <v>3572.8601073999998</v>
      </c>
      <c r="D23">
        <v>3462.6364745999999</v>
      </c>
      <c r="E23">
        <v>3439.9704590000001</v>
      </c>
      <c r="F23">
        <v>3572.8601073999998</v>
      </c>
      <c r="G23">
        <v>3572.8601073999998</v>
      </c>
      <c r="H23">
        <v>3691.6999512000002</v>
      </c>
      <c r="I23">
        <v>3519.9499512000002</v>
      </c>
      <c r="J23">
        <v>3584.0515137000002</v>
      </c>
      <c r="L23" t="str">
        <f t="shared" si="0"/>
        <v>01NOV2022:22:00:00</v>
      </c>
      <c r="M23">
        <v>22</v>
      </c>
      <c r="N23">
        <f t="shared" si="1"/>
        <v>223.52685539999993</v>
      </c>
      <c r="O23" t="str">
        <f t="shared" si="2"/>
        <v/>
      </c>
      <c r="P23">
        <f t="shared" si="3"/>
        <v>223.52685539999993</v>
      </c>
      <c r="Q23" t="str">
        <f t="shared" si="4"/>
        <v/>
      </c>
      <c r="R23">
        <f t="shared" si="5"/>
        <v>1</v>
      </c>
      <c r="S23">
        <f t="shared" si="6"/>
        <v>6.6737717205812386</v>
      </c>
      <c r="V23" s="3">
        <v>21</v>
      </c>
      <c r="W23" s="4">
        <v>-157.38316345624997</v>
      </c>
      <c r="X23" s="4">
        <v>180.89493234285729</v>
      </c>
      <c r="Y23" s="4"/>
      <c r="Z23">
        <v>21</v>
      </c>
      <c r="AA23">
        <f t="shared" si="7"/>
        <v>-157.38316345624997</v>
      </c>
      <c r="AB23">
        <f t="shared" si="7"/>
        <v>180.89493234285729</v>
      </c>
    </row>
    <row r="24" spans="1:28" x14ac:dyDescent="0.3">
      <c r="A24" t="s">
        <v>73</v>
      </c>
      <c r="B24">
        <v>3227.1096191000001</v>
      </c>
      <c r="C24">
        <v>3398.6101073999998</v>
      </c>
      <c r="D24">
        <v>3278.0583495999999</v>
      </c>
      <c r="E24">
        <v>3238.9272461</v>
      </c>
      <c r="F24">
        <v>3398.6101073999998</v>
      </c>
      <c r="G24">
        <v>3398.6101073999998</v>
      </c>
      <c r="H24">
        <v>3534.2800293</v>
      </c>
      <c r="I24">
        <v>3318.5800780999998</v>
      </c>
      <c r="J24">
        <v>3404.5170898000001</v>
      </c>
      <c r="L24" t="str">
        <f t="shared" si="0"/>
        <v>01NOV2022:23:00:00</v>
      </c>
      <c r="M24">
        <v>23</v>
      </c>
      <c r="N24">
        <f t="shared" si="1"/>
        <v>171.50048829999969</v>
      </c>
      <c r="O24" t="str">
        <f t="shared" si="2"/>
        <v/>
      </c>
      <c r="P24">
        <f t="shared" si="3"/>
        <v>171.50048829999969</v>
      </c>
      <c r="Q24" t="str">
        <f t="shared" si="4"/>
        <v/>
      </c>
      <c r="R24">
        <f t="shared" si="5"/>
        <v>1</v>
      </c>
      <c r="S24">
        <f t="shared" si="6"/>
        <v>5.3143682286140939</v>
      </c>
      <c r="V24" s="3">
        <v>22</v>
      </c>
      <c r="W24" s="4">
        <v>-146.86122760000003</v>
      </c>
      <c r="X24" s="4">
        <v>190.75734299999993</v>
      </c>
      <c r="Y24" s="4"/>
      <c r="Z24">
        <v>22</v>
      </c>
      <c r="AA24">
        <f t="shared" si="7"/>
        <v>-146.86122760000003</v>
      </c>
      <c r="AB24">
        <f t="shared" si="7"/>
        <v>190.75734299999993</v>
      </c>
    </row>
    <row r="25" spans="1:28" x14ac:dyDescent="0.3">
      <c r="A25" t="s">
        <v>74</v>
      </c>
      <c r="B25">
        <v>3013.1135254000001</v>
      </c>
      <c r="C25">
        <v>3160.2800293</v>
      </c>
      <c r="D25">
        <v>3081.2172851999999</v>
      </c>
      <c r="E25">
        <v>3012.2624512000002</v>
      </c>
      <c r="F25">
        <v>3160.2800293</v>
      </c>
      <c r="G25">
        <v>3160.2800293</v>
      </c>
      <c r="H25">
        <v>3316.6398926000002</v>
      </c>
      <c r="I25">
        <v>3087.8100586</v>
      </c>
      <c r="J25">
        <v>3174.0053711</v>
      </c>
      <c r="L25" t="str">
        <f t="shared" si="0"/>
        <v>02NOV2022:00:00:00</v>
      </c>
      <c r="M25">
        <v>24</v>
      </c>
      <c r="N25">
        <f t="shared" si="1"/>
        <v>147.16650389999995</v>
      </c>
      <c r="O25" t="str">
        <f t="shared" si="2"/>
        <v/>
      </c>
      <c r="P25">
        <f t="shared" si="3"/>
        <v>147.16650389999995</v>
      </c>
      <c r="Q25" t="str">
        <f t="shared" si="4"/>
        <v/>
      </c>
      <c r="R25">
        <f t="shared" si="5"/>
        <v>1</v>
      </c>
      <c r="S25">
        <f t="shared" si="6"/>
        <v>4.8842004345144332</v>
      </c>
      <c r="V25" s="3">
        <v>23</v>
      </c>
      <c r="W25" s="4">
        <v>-131.84360638823537</v>
      </c>
      <c r="X25" s="4">
        <v>157.92769681538454</v>
      </c>
      <c r="Y25" s="4"/>
      <c r="Z25">
        <v>23</v>
      </c>
      <c r="AA25">
        <f t="shared" si="7"/>
        <v>-131.84360638823537</v>
      </c>
      <c r="AB25">
        <f t="shared" si="7"/>
        <v>157.92769681538454</v>
      </c>
    </row>
    <row r="26" spans="1:28" x14ac:dyDescent="0.3">
      <c r="A26" t="s">
        <v>75</v>
      </c>
      <c r="B26">
        <v>2858.7941894999999</v>
      </c>
      <c r="C26">
        <v>3004.5800780999998</v>
      </c>
      <c r="D26">
        <v>2872.6535644999999</v>
      </c>
      <c r="E26">
        <v>2807.3842773000001</v>
      </c>
      <c r="F26">
        <v>3004.5800780999998</v>
      </c>
      <c r="G26">
        <v>3004.5800780999998</v>
      </c>
      <c r="H26">
        <v>2995.6999512000002</v>
      </c>
      <c r="I26">
        <v>2903.0800780999998</v>
      </c>
      <c r="J26">
        <v>2966.8349609000002</v>
      </c>
      <c r="L26" t="str">
        <f t="shared" si="0"/>
        <v>02NOV2022:01:00:00</v>
      </c>
      <c r="M26">
        <v>1</v>
      </c>
      <c r="N26">
        <f t="shared" si="1"/>
        <v>145.78588859999991</v>
      </c>
      <c r="O26" t="str">
        <f t="shared" si="2"/>
        <v/>
      </c>
      <c r="P26">
        <f t="shared" si="3"/>
        <v>145.78588859999991</v>
      </c>
      <c r="Q26" t="str">
        <f t="shared" si="4"/>
        <v/>
      </c>
      <c r="R26">
        <f t="shared" si="5"/>
        <v>1</v>
      </c>
      <c r="S26">
        <f t="shared" si="6"/>
        <v>5.0995587277829779</v>
      </c>
      <c r="V26" s="3">
        <v>24</v>
      </c>
      <c r="W26" s="4">
        <v>-148.39051647222223</v>
      </c>
      <c r="X26" s="4">
        <v>164.44250488333338</v>
      </c>
      <c r="Y26" s="4"/>
      <c r="Z26">
        <v>24</v>
      </c>
      <c r="AA26">
        <f t="shared" si="7"/>
        <v>-148.39051647222223</v>
      </c>
      <c r="AB26">
        <f t="shared" si="7"/>
        <v>164.44250488333338</v>
      </c>
    </row>
    <row r="27" spans="1:28" x14ac:dyDescent="0.3">
      <c r="A27" t="s">
        <v>76</v>
      </c>
      <c r="B27">
        <v>2742.6630859000002</v>
      </c>
      <c r="C27">
        <v>2862.5100097999998</v>
      </c>
      <c r="D27">
        <v>2735.4826659999999</v>
      </c>
      <c r="E27">
        <v>2678.7060547000001</v>
      </c>
      <c r="F27">
        <v>2862.5100097999998</v>
      </c>
      <c r="G27">
        <v>2862.5100097999998</v>
      </c>
      <c r="H27">
        <v>2853.0800780999998</v>
      </c>
      <c r="I27">
        <v>2753.8500976999999</v>
      </c>
      <c r="J27">
        <v>2822.1215820000002</v>
      </c>
      <c r="L27" t="str">
        <f t="shared" si="0"/>
        <v>02NOV2022:02:00:00</v>
      </c>
      <c r="M27">
        <v>2</v>
      </c>
      <c r="N27">
        <f t="shared" si="1"/>
        <v>119.84692389999964</v>
      </c>
      <c r="O27" t="str">
        <f t="shared" si="2"/>
        <v/>
      </c>
      <c r="P27">
        <f t="shared" si="3"/>
        <v>119.84692389999964</v>
      </c>
      <c r="Q27" t="str">
        <f t="shared" si="4"/>
        <v/>
      </c>
      <c r="R27">
        <f t="shared" si="5"/>
        <v>1</v>
      </c>
      <c r="S27">
        <f t="shared" si="6"/>
        <v>4.3697282584992418</v>
      </c>
      <c r="V27" s="3" t="s">
        <v>24</v>
      </c>
      <c r="W27" s="4"/>
      <c r="X27" s="4"/>
      <c r="Y27" s="4"/>
    </row>
    <row r="28" spans="1:28" x14ac:dyDescent="0.3">
      <c r="A28" t="s">
        <v>77</v>
      </c>
      <c r="B28">
        <v>2685.6799316000001</v>
      </c>
      <c r="C28">
        <v>2870.3300780999998</v>
      </c>
      <c r="D28">
        <v>2660.7846679999998</v>
      </c>
      <c r="E28">
        <v>2616.2897948999998</v>
      </c>
      <c r="F28">
        <v>2870.3300780999998</v>
      </c>
      <c r="G28">
        <v>2870.3300780999998</v>
      </c>
      <c r="H28">
        <v>2858.0800780999998</v>
      </c>
      <c r="I28">
        <v>2664.0700683999999</v>
      </c>
      <c r="J28">
        <v>2795.0766601999999</v>
      </c>
      <c r="L28" t="str">
        <f t="shared" si="0"/>
        <v>02NOV2022:03:00:00</v>
      </c>
      <c r="M28">
        <v>3</v>
      </c>
      <c r="N28">
        <f t="shared" si="1"/>
        <v>184.65014649999966</v>
      </c>
      <c r="O28" t="str">
        <f t="shared" si="2"/>
        <v/>
      </c>
      <c r="P28">
        <f t="shared" si="3"/>
        <v>184.65014649999966</v>
      </c>
      <c r="Q28" t="str">
        <f t="shared" si="4"/>
        <v/>
      </c>
      <c r="R28">
        <f t="shared" si="5"/>
        <v>1</v>
      </c>
      <c r="S28">
        <f t="shared" si="6"/>
        <v>6.8753593578812611</v>
      </c>
      <c r="V28" s="3" t="s">
        <v>13</v>
      </c>
      <c r="W28" s="4">
        <v>-175.1240664521091</v>
      </c>
      <c r="X28" s="4">
        <v>173.87504466624597</v>
      </c>
    </row>
    <row r="29" spans="1:28" x14ac:dyDescent="0.3">
      <c r="A29" t="s">
        <v>78</v>
      </c>
      <c r="B29">
        <v>2649.4807129000001</v>
      </c>
      <c r="C29">
        <v>2826.5400390999998</v>
      </c>
      <c r="D29">
        <v>2628.4519043</v>
      </c>
      <c r="E29">
        <v>2593.2788086</v>
      </c>
      <c r="F29">
        <v>2826.5400390999998</v>
      </c>
      <c r="G29">
        <v>2826.5400390999998</v>
      </c>
      <c r="H29">
        <v>2803.9799804999998</v>
      </c>
      <c r="I29">
        <v>2618.1101073999998</v>
      </c>
      <c r="J29">
        <v>2747.9494629000001</v>
      </c>
      <c r="L29" t="str">
        <f t="shared" si="0"/>
        <v>02NOV2022:04:00:00</v>
      </c>
      <c r="M29">
        <v>4</v>
      </c>
      <c r="N29">
        <f t="shared" si="1"/>
        <v>177.05932619999976</v>
      </c>
      <c r="O29" t="str">
        <f t="shared" si="2"/>
        <v/>
      </c>
      <c r="P29">
        <f t="shared" si="3"/>
        <v>177.05932619999976</v>
      </c>
      <c r="Q29" t="str">
        <f t="shared" si="4"/>
        <v/>
      </c>
      <c r="R29">
        <f t="shared" si="5"/>
        <v>1</v>
      </c>
      <c r="S29">
        <f t="shared" si="6"/>
        <v>6.6827935503708096</v>
      </c>
    </row>
    <row r="30" spans="1:28" x14ac:dyDescent="0.3">
      <c r="A30" t="s">
        <v>79</v>
      </c>
      <c r="B30">
        <v>2669.8476562999999</v>
      </c>
      <c r="C30">
        <v>2813.2399902000002</v>
      </c>
      <c r="D30">
        <v>2648.2653808999999</v>
      </c>
      <c r="E30">
        <v>2623.9479980000001</v>
      </c>
      <c r="F30">
        <v>2813.2399902000002</v>
      </c>
      <c r="G30">
        <v>2813.2399902000002</v>
      </c>
      <c r="H30">
        <v>2782.4799804999998</v>
      </c>
      <c r="I30">
        <v>2620.7900390999998</v>
      </c>
      <c r="J30">
        <v>2738.1923827999999</v>
      </c>
      <c r="L30" t="str">
        <f t="shared" si="0"/>
        <v>02NOV2022:05:00:00</v>
      </c>
      <c r="M30">
        <v>5</v>
      </c>
      <c r="N30">
        <f t="shared" si="1"/>
        <v>143.39233390000027</v>
      </c>
      <c r="O30" t="str">
        <f t="shared" si="2"/>
        <v/>
      </c>
      <c r="P30">
        <f t="shared" si="3"/>
        <v>143.39233390000027</v>
      </c>
      <c r="Q30" t="str">
        <f t="shared" si="4"/>
        <v/>
      </c>
      <c r="R30">
        <f t="shared" si="5"/>
        <v>1</v>
      </c>
      <c r="S30">
        <f t="shared" si="6"/>
        <v>5.3708058421101113</v>
      </c>
    </row>
    <row r="31" spans="1:28" x14ac:dyDescent="0.3">
      <c r="A31" t="s">
        <v>80</v>
      </c>
      <c r="B31">
        <v>2764.8322754000001</v>
      </c>
      <c r="C31">
        <v>2933.1101073999998</v>
      </c>
      <c r="D31">
        <v>2733.9487304999998</v>
      </c>
      <c r="E31">
        <v>2707.8161620999999</v>
      </c>
      <c r="F31">
        <v>2933.1101073999998</v>
      </c>
      <c r="G31">
        <v>2933.1101073999998</v>
      </c>
      <c r="H31">
        <v>2897.0300293</v>
      </c>
      <c r="I31">
        <v>2713.5700683999999</v>
      </c>
      <c r="J31">
        <v>2847.2509765999998</v>
      </c>
      <c r="L31" t="str">
        <f t="shared" si="0"/>
        <v>02NOV2022:06:00:00</v>
      </c>
      <c r="M31">
        <v>6</v>
      </c>
      <c r="N31">
        <f t="shared" si="1"/>
        <v>168.27783199999976</v>
      </c>
      <c r="O31" t="str">
        <f t="shared" si="2"/>
        <v/>
      </c>
      <c r="P31">
        <f t="shared" si="3"/>
        <v>168.27783199999976</v>
      </c>
      <c r="Q31" t="str">
        <f t="shared" si="4"/>
        <v/>
      </c>
      <c r="R31">
        <f t="shared" si="5"/>
        <v>1</v>
      </c>
      <c r="S31">
        <f t="shared" si="6"/>
        <v>6.0863667390331759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81</v>
      </c>
      <c r="B32">
        <v>2939.4433594000002</v>
      </c>
      <c r="C32">
        <v>3160.8601073999998</v>
      </c>
      <c r="D32">
        <v>2989.8974609000002</v>
      </c>
      <c r="E32">
        <v>2953.5922851999999</v>
      </c>
      <c r="F32">
        <v>3160.8601073999998</v>
      </c>
      <c r="G32">
        <v>3160.8601073999998</v>
      </c>
      <c r="H32">
        <v>3117.2600097999998</v>
      </c>
      <c r="I32">
        <v>2933.7800293</v>
      </c>
      <c r="J32">
        <v>3070.4819336</v>
      </c>
      <c r="L32" t="str">
        <f t="shared" si="0"/>
        <v>02NOV2022:07:00:00</v>
      </c>
      <c r="M32">
        <v>7</v>
      </c>
      <c r="N32">
        <f t="shared" si="1"/>
        <v>221.41674799999964</v>
      </c>
      <c r="O32" t="str">
        <f t="shared" si="2"/>
        <v/>
      </c>
      <c r="P32">
        <f t="shared" si="3"/>
        <v>221.41674799999964</v>
      </c>
      <c r="Q32" t="str">
        <f t="shared" si="4"/>
        <v/>
      </c>
      <c r="R32">
        <f t="shared" si="5"/>
        <v>1</v>
      </c>
      <c r="S32">
        <f t="shared" si="6"/>
        <v>7.532608080095657</v>
      </c>
      <c r="V32" s="3">
        <v>1</v>
      </c>
      <c r="W32" s="4">
        <v>16</v>
      </c>
      <c r="X32" s="4">
        <v>14</v>
      </c>
      <c r="Z32">
        <v>1</v>
      </c>
      <c r="AA32">
        <f>W32</f>
        <v>16</v>
      </c>
      <c r="AB32">
        <f>X32</f>
        <v>14</v>
      </c>
    </row>
    <row r="33" spans="1:28" x14ac:dyDescent="0.3">
      <c r="A33" t="s">
        <v>82</v>
      </c>
      <c r="B33">
        <v>3153.2648926000002</v>
      </c>
      <c r="C33">
        <v>3288.0200195000002</v>
      </c>
      <c r="D33">
        <v>3091.9838866999999</v>
      </c>
      <c r="E33">
        <v>3098.6149902000002</v>
      </c>
      <c r="F33">
        <v>3288.0200195000002</v>
      </c>
      <c r="G33">
        <v>3288.0200195000002</v>
      </c>
      <c r="H33">
        <v>3249.0900879000001</v>
      </c>
      <c r="I33">
        <v>3009.6101073999998</v>
      </c>
      <c r="J33">
        <v>3180.8439941000001</v>
      </c>
      <c r="L33" t="str">
        <f t="shared" si="0"/>
        <v>02NOV2022:08:00:00</v>
      </c>
      <c r="M33">
        <v>8</v>
      </c>
      <c r="N33">
        <f t="shared" si="1"/>
        <v>134.75512690000005</v>
      </c>
      <c r="O33" t="str">
        <f t="shared" si="2"/>
        <v/>
      </c>
      <c r="P33">
        <f t="shared" si="3"/>
        <v>134.75512690000005</v>
      </c>
      <c r="Q33" t="str">
        <f t="shared" si="4"/>
        <v/>
      </c>
      <c r="R33">
        <f t="shared" si="5"/>
        <v>1</v>
      </c>
      <c r="S33">
        <f t="shared" si="6"/>
        <v>4.2735111539864565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3">
      <c r="A34" t="s">
        <v>83</v>
      </c>
      <c r="B34">
        <v>3112.0288086</v>
      </c>
      <c r="C34">
        <v>3260.5200195000002</v>
      </c>
      <c r="D34">
        <v>3090.4777832</v>
      </c>
      <c r="E34">
        <v>3087.1489258000001</v>
      </c>
      <c r="F34">
        <v>3260.5200195000002</v>
      </c>
      <c r="G34">
        <v>3260.5200195000002</v>
      </c>
      <c r="H34">
        <v>3228.8601073999998</v>
      </c>
      <c r="I34">
        <v>3060.5900879000001</v>
      </c>
      <c r="J34">
        <v>3182.6296387000002</v>
      </c>
      <c r="L34" t="str">
        <f t="shared" si="0"/>
        <v>02NOV2022:09:00:00</v>
      </c>
      <c r="M34">
        <v>9</v>
      </c>
      <c r="N34">
        <f t="shared" si="1"/>
        <v>148.49121090000017</v>
      </c>
      <c r="O34" t="str">
        <f t="shared" si="2"/>
        <v/>
      </c>
      <c r="P34">
        <f t="shared" si="3"/>
        <v>148.49121090000017</v>
      </c>
      <c r="Q34" t="str">
        <f t="shared" si="4"/>
        <v/>
      </c>
      <c r="R34">
        <f t="shared" si="5"/>
        <v>1</v>
      </c>
      <c r="S34">
        <f t="shared" si="6"/>
        <v>4.7715243023987783</v>
      </c>
      <c r="V34" s="3">
        <v>3</v>
      </c>
      <c r="W34" s="4">
        <v>19</v>
      </c>
      <c r="X34" s="4">
        <v>11</v>
      </c>
      <c r="Z34">
        <v>3</v>
      </c>
      <c r="AA34">
        <f t="shared" si="8"/>
        <v>19</v>
      </c>
      <c r="AB34">
        <f t="shared" si="9"/>
        <v>11</v>
      </c>
    </row>
    <row r="35" spans="1:28" x14ac:dyDescent="0.3">
      <c r="A35" t="s">
        <v>84</v>
      </c>
      <c r="B35">
        <v>3183.4052734000002</v>
      </c>
      <c r="C35">
        <v>3280.6599120999999</v>
      </c>
      <c r="D35">
        <v>3158.0822754000001</v>
      </c>
      <c r="E35">
        <v>3144.3244629000001</v>
      </c>
      <c r="F35">
        <v>3280.6599120999999</v>
      </c>
      <c r="G35">
        <v>3280.6599120999999</v>
      </c>
      <c r="H35">
        <v>3257.0900879000001</v>
      </c>
      <c r="I35">
        <v>3207.6298827999999</v>
      </c>
      <c r="J35">
        <v>3249.2067870999999</v>
      </c>
      <c r="L35" t="str">
        <f t="shared" si="0"/>
        <v>02NOV2022:10:00:00</v>
      </c>
      <c r="M35">
        <v>10</v>
      </c>
      <c r="N35">
        <f t="shared" si="1"/>
        <v>97.254638699999759</v>
      </c>
      <c r="O35" t="str">
        <f t="shared" si="2"/>
        <v/>
      </c>
      <c r="P35">
        <f t="shared" si="3"/>
        <v>97.254638699999759</v>
      </c>
      <c r="Q35" t="str">
        <f t="shared" si="4"/>
        <v/>
      </c>
      <c r="R35">
        <f t="shared" si="5"/>
        <v>1</v>
      </c>
      <c r="S35">
        <f t="shared" si="6"/>
        <v>3.0550504993078698</v>
      </c>
      <c r="V35" s="3">
        <v>4</v>
      </c>
      <c r="W35" s="4">
        <v>19</v>
      </c>
      <c r="X35" s="4">
        <v>11</v>
      </c>
      <c r="Z35">
        <v>4</v>
      </c>
      <c r="AA35">
        <f t="shared" si="8"/>
        <v>19</v>
      </c>
      <c r="AB35">
        <f t="shared" si="9"/>
        <v>11</v>
      </c>
    </row>
    <row r="36" spans="1:28" x14ac:dyDescent="0.3">
      <c r="A36" t="s">
        <v>85</v>
      </c>
      <c r="B36">
        <v>3259.8576659999999</v>
      </c>
      <c r="C36">
        <v>3475.5700683999999</v>
      </c>
      <c r="D36">
        <v>3242.9785155999998</v>
      </c>
      <c r="E36">
        <v>3236.4724120999999</v>
      </c>
      <c r="F36">
        <v>3475.5700683999999</v>
      </c>
      <c r="G36">
        <v>3475.5700683999999</v>
      </c>
      <c r="H36">
        <v>3452.1999512000002</v>
      </c>
      <c r="I36">
        <v>3374.6398926000002</v>
      </c>
      <c r="J36">
        <v>3434.4018554999998</v>
      </c>
      <c r="L36" t="str">
        <f t="shared" si="0"/>
        <v>02NOV2022:11:00:00</v>
      </c>
      <c r="M36">
        <v>11</v>
      </c>
      <c r="N36">
        <f t="shared" si="1"/>
        <v>215.71240239999997</v>
      </c>
      <c r="O36" t="str">
        <f t="shared" si="2"/>
        <v/>
      </c>
      <c r="P36">
        <f t="shared" si="3"/>
        <v>215.71240239999997</v>
      </c>
      <c r="Q36" t="str">
        <f t="shared" si="4"/>
        <v/>
      </c>
      <c r="R36">
        <f t="shared" si="5"/>
        <v>1</v>
      </c>
      <c r="S36">
        <f t="shared" si="6"/>
        <v>6.6172337721937824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3">
      <c r="A37" t="s">
        <v>86</v>
      </c>
      <c r="B37">
        <v>3290.3422851999999</v>
      </c>
      <c r="C37">
        <v>3612.4299316000001</v>
      </c>
      <c r="D37">
        <v>3323.6118164</v>
      </c>
      <c r="E37">
        <v>3338.3317870999999</v>
      </c>
      <c r="F37">
        <v>3612.4299316000001</v>
      </c>
      <c r="G37">
        <v>3612.4299316000001</v>
      </c>
      <c r="H37">
        <v>3585.1499023000001</v>
      </c>
      <c r="I37">
        <v>3543.2700195000002</v>
      </c>
      <c r="J37">
        <v>3581.4038086</v>
      </c>
      <c r="L37" t="str">
        <f t="shared" si="0"/>
        <v>02NOV2022:12:00:00</v>
      </c>
      <c r="M37">
        <v>12</v>
      </c>
      <c r="N37">
        <f t="shared" si="1"/>
        <v>322.08764640000027</v>
      </c>
      <c r="O37" t="str">
        <f t="shared" si="2"/>
        <v/>
      </c>
      <c r="P37">
        <f t="shared" si="3"/>
        <v>322.08764640000027</v>
      </c>
      <c r="Q37" t="str">
        <f t="shared" si="4"/>
        <v/>
      </c>
      <c r="R37">
        <f t="shared" si="5"/>
        <v>1</v>
      </c>
      <c r="S37">
        <f t="shared" si="6"/>
        <v>9.7888796508726301</v>
      </c>
      <c r="V37" s="3">
        <v>6</v>
      </c>
      <c r="W37" s="4">
        <v>19</v>
      </c>
      <c r="X37" s="4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3">
      <c r="A38" t="s">
        <v>87</v>
      </c>
      <c r="B38">
        <v>3404.8249512000002</v>
      </c>
      <c r="C38">
        <v>3800.6499023000001</v>
      </c>
      <c r="D38">
        <v>3435.9558105000001</v>
      </c>
      <c r="E38">
        <v>3418.2939452999999</v>
      </c>
      <c r="F38">
        <v>3800.6499023000001</v>
      </c>
      <c r="G38">
        <v>3800.6499023000001</v>
      </c>
      <c r="H38">
        <v>3759.9699707</v>
      </c>
      <c r="I38">
        <v>3687.6999512000002</v>
      </c>
      <c r="J38">
        <v>3750.9472655999998</v>
      </c>
      <c r="L38" t="str">
        <f t="shared" si="0"/>
        <v>02NOV2022:13:00:00</v>
      </c>
      <c r="M38">
        <v>13</v>
      </c>
      <c r="N38">
        <f t="shared" si="1"/>
        <v>395.82495109999991</v>
      </c>
      <c r="O38" t="str">
        <f t="shared" si="2"/>
        <v/>
      </c>
      <c r="P38">
        <f t="shared" si="3"/>
        <v>395.82495109999991</v>
      </c>
      <c r="Q38" t="str">
        <f t="shared" si="4"/>
        <v/>
      </c>
      <c r="R38">
        <f t="shared" si="5"/>
        <v>1</v>
      </c>
      <c r="S38">
        <f t="shared" si="6"/>
        <v>11.625412665062118</v>
      </c>
      <c r="V38" s="3">
        <v>7</v>
      </c>
      <c r="W38" s="4">
        <v>18</v>
      </c>
      <c r="X38" s="4">
        <v>12</v>
      </c>
      <c r="Z38">
        <v>7</v>
      </c>
      <c r="AA38">
        <f t="shared" si="8"/>
        <v>18</v>
      </c>
      <c r="AB38">
        <f t="shared" si="9"/>
        <v>12</v>
      </c>
    </row>
    <row r="39" spans="1:28" x14ac:dyDescent="0.3">
      <c r="A39" t="s">
        <v>88</v>
      </c>
      <c r="B39">
        <v>3564.3298340000001</v>
      </c>
      <c r="C39">
        <v>3978.1799316000001</v>
      </c>
      <c r="D39">
        <v>3625.890625</v>
      </c>
      <c r="E39">
        <v>3593.5324707</v>
      </c>
      <c r="F39">
        <v>3978.1799316000001</v>
      </c>
      <c r="G39">
        <v>3978.1799316000001</v>
      </c>
      <c r="H39">
        <v>3921.0500487999998</v>
      </c>
      <c r="I39">
        <v>3830.7399902000002</v>
      </c>
      <c r="J39">
        <v>3912.2934570000002</v>
      </c>
      <c r="L39" t="str">
        <f t="shared" si="0"/>
        <v>02NOV2022:14:00:00</v>
      </c>
      <c r="M39">
        <v>14</v>
      </c>
      <c r="N39">
        <f t="shared" si="1"/>
        <v>413.85009760000003</v>
      </c>
      <c r="O39" t="str">
        <f t="shared" si="2"/>
        <v/>
      </c>
      <c r="P39">
        <f t="shared" si="3"/>
        <v>413.85009760000003</v>
      </c>
      <c r="Q39" t="str">
        <f t="shared" si="4"/>
        <v/>
      </c>
      <c r="R39">
        <f t="shared" si="5"/>
        <v>1</v>
      </c>
      <c r="S39">
        <f t="shared" si="6"/>
        <v>11.610881059667948</v>
      </c>
      <c r="V39" s="3">
        <v>8</v>
      </c>
      <c r="W39" s="4">
        <v>19</v>
      </c>
      <c r="X39" s="4">
        <v>11</v>
      </c>
      <c r="Z39">
        <v>8</v>
      </c>
      <c r="AA39">
        <f t="shared" si="8"/>
        <v>19</v>
      </c>
      <c r="AB39">
        <f t="shared" si="9"/>
        <v>11</v>
      </c>
    </row>
    <row r="40" spans="1:28" x14ac:dyDescent="0.3">
      <c r="A40" t="s">
        <v>89</v>
      </c>
      <c r="B40">
        <v>3609.7133789</v>
      </c>
      <c r="C40">
        <v>4142.6801758000001</v>
      </c>
      <c r="D40">
        <v>3751.9079590000001</v>
      </c>
      <c r="E40">
        <v>3665.8308105000001</v>
      </c>
      <c r="F40">
        <v>4142.6801758000001</v>
      </c>
      <c r="G40">
        <v>4142.6801758000001</v>
      </c>
      <c r="H40">
        <v>4061.0200195000002</v>
      </c>
      <c r="I40">
        <v>3960.6201172000001</v>
      </c>
      <c r="J40">
        <v>4058.5441894999999</v>
      </c>
      <c r="L40" t="str">
        <f t="shared" si="0"/>
        <v>02NOV2022:15:00:00</v>
      </c>
      <c r="M40">
        <v>15</v>
      </c>
      <c r="N40">
        <f t="shared" si="1"/>
        <v>532.96679690000019</v>
      </c>
      <c r="O40" t="str">
        <f t="shared" si="2"/>
        <v/>
      </c>
      <c r="P40">
        <f t="shared" si="3"/>
        <v>532.96679690000019</v>
      </c>
      <c r="Q40" t="str">
        <f t="shared" si="4"/>
        <v/>
      </c>
      <c r="R40">
        <f t="shared" si="5"/>
        <v>1</v>
      </c>
      <c r="S40">
        <f t="shared" si="6"/>
        <v>14.764795454823975</v>
      </c>
      <c r="V40" s="3">
        <v>9</v>
      </c>
      <c r="W40" s="4">
        <v>16</v>
      </c>
      <c r="X40" s="4">
        <v>14</v>
      </c>
      <c r="Z40">
        <v>9</v>
      </c>
      <c r="AA40">
        <f t="shared" si="8"/>
        <v>16</v>
      </c>
      <c r="AB40">
        <f t="shared" si="9"/>
        <v>14</v>
      </c>
    </row>
    <row r="41" spans="1:28" x14ac:dyDescent="0.3">
      <c r="A41" t="s">
        <v>90</v>
      </c>
      <c r="B41">
        <v>3747.0236816000001</v>
      </c>
      <c r="C41">
        <v>4250.3901366999999</v>
      </c>
      <c r="D41">
        <v>3858.8918457</v>
      </c>
      <c r="E41">
        <v>3750.0888672000001</v>
      </c>
      <c r="F41">
        <v>4250.3901366999999</v>
      </c>
      <c r="G41">
        <v>4250.3901366999999</v>
      </c>
      <c r="H41">
        <v>4140.1000977000003</v>
      </c>
      <c r="I41">
        <v>4051.5</v>
      </c>
      <c r="J41">
        <v>4153.2060547000001</v>
      </c>
      <c r="L41" t="str">
        <f t="shared" si="0"/>
        <v>02NOV2022:16:00:00</v>
      </c>
      <c r="M41">
        <v>16</v>
      </c>
      <c r="N41">
        <f t="shared" si="1"/>
        <v>503.36645509999971</v>
      </c>
      <c r="O41" t="str">
        <f t="shared" si="2"/>
        <v/>
      </c>
      <c r="P41">
        <f t="shared" si="3"/>
        <v>503.36645509999971</v>
      </c>
      <c r="Q41" t="str">
        <f t="shared" si="4"/>
        <v/>
      </c>
      <c r="R41">
        <f t="shared" si="5"/>
        <v>1</v>
      </c>
      <c r="S41">
        <f t="shared" si="6"/>
        <v>13.433767647955175</v>
      </c>
      <c r="V41" s="3">
        <v>10</v>
      </c>
      <c r="W41" s="4">
        <v>16</v>
      </c>
      <c r="X41" s="4">
        <v>14</v>
      </c>
      <c r="Z41">
        <v>10</v>
      </c>
      <c r="AA41">
        <f t="shared" si="8"/>
        <v>16</v>
      </c>
      <c r="AB41">
        <f t="shared" si="9"/>
        <v>14</v>
      </c>
    </row>
    <row r="42" spans="1:28" x14ac:dyDescent="0.3">
      <c r="A42" t="s">
        <v>91</v>
      </c>
      <c r="B42">
        <v>3855.5783691000001</v>
      </c>
      <c r="C42">
        <v>4309.3398438000004</v>
      </c>
      <c r="D42">
        <v>3916.5947265999998</v>
      </c>
      <c r="E42">
        <v>3783.2778320000002</v>
      </c>
      <c r="F42">
        <v>4309.3398438000004</v>
      </c>
      <c r="G42">
        <v>4309.3398438000004</v>
      </c>
      <c r="H42">
        <v>4177.9902344000002</v>
      </c>
      <c r="I42">
        <v>4080.5500487999998</v>
      </c>
      <c r="J42">
        <v>4196.4257813000004</v>
      </c>
      <c r="L42" t="str">
        <f t="shared" si="0"/>
        <v>02NOV2022:17:00:00</v>
      </c>
      <c r="M42">
        <v>17</v>
      </c>
      <c r="N42">
        <f t="shared" si="1"/>
        <v>453.76147470000024</v>
      </c>
      <c r="O42" t="str">
        <f t="shared" si="2"/>
        <v/>
      </c>
      <c r="P42">
        <f t="shared" si="3"/>
        <v>453.76147470000024</v>
      </c>
      <c r="Q42" t="str">
        <f t="shared" si="4"/>
        <v/>
      </c>
      <c r="R42">
        <f t="shared" si="5"/>
        <v>1</v>
      </c>
      <c r="S42">
        <f t="shared" si="6"/>
        <v>11.768959965555592</v>
      </c>
      <c r="V42" s="3">
        <v>11</v>
      </c>
      <c r="W42" s="4">
        <v>14</v>
      </c>
      <c r="X42" s="4">
        <v>16</v>
      </c>
      <c r="Z42">
        <v>11</v>
      </c>
      <c r="AA42">
        <f t="shared" si="8"/>
        <v>14</v>
      </c>
      <c r="AB42">
        <f t="shared" si="9"/>
        <v>16</v>
      </c>
    </row>
    <row r="43" spans="1:28" x14ac:dyDescent="0.3">
      <c r="A43" t="s">
        <v>92</v>
      </c>
      <c r="B43">
        <v>3863.2966308999999</v>
      </c>
      <c r="C43">
        <v>4286.6298827999999</v>
      </c>
      <c r="D43">
        <v>3929.4350586</v>
      </c>
      <c r="E43">
        <v>3828.3491211</v>
      </c>
      <c r="F43">
        <v>4286.6298827999999</v>
      </c>
      <c r="G43">
        <v>4286.6298827999999</v>
      </c>
      <c r="H43">
        <v>4142.5898438000004</v>
      </c>
      <c r="I43">
        <v>4039.6201172000001</v>
      </c>
      <c r="J43">
        <v>4164.1665039</v>
      </c>
      <c r="L43" t="str">
        <f t="shared" si="0"/>
        <v>02NOV2022:18:00:00</v>
      </c>
      <c r="M43">
        <v>18</v>
      </c>
      <c r="N43">
        <f t="shared" si="1"/>
        <v>423.33325190000005</v>
      </c>
      <c r="O43" t="str">
        <f t="shared" si="2"/>
        <v/>
      </c>
      <c r="P43">
        <f t="shared" si="3"/>
        <v>423.33325190000005</v>
      </c>
      <c r="Q43" t="str">
        <f t="shared" si="4"/>
        <v/>
      </c>
      <c r="R43">
        <f t="shared" si="5"/>
        <v>1</v>
      </c>
      <c r="S43">
        <f t="shared" si="6"/>
        <v>10.957824167940727</v>
      </c>
      <c r="V43" s="3">
        <v>12</v>
      </c>
      <c r="W43" s="4">
        <v>15</v>
      </c>
      <c r="X43" s="4">
        <v>15</v>
      </c>
      <c r="Z43">
        <v>12</v>
      </c>
      <c r="AA43">
        <f t="shared" si="8"/>
        <v>15</v>
      </c>
      <c r="AB43">
        <f t="shared" si="9"/>
        <v>15</v>
      </c>
    </row>
    <row r="44" spans="1:28" x14ac:dyDescent="0.3">
      <c r="A44" t="s">
        <v>93</v>
      </c>
      <c r="B44">
        <v>3854.3232422000001</v>
      </c>
      <c r="C44">
        <v>4205.5297852000003</v>
      </c>
      <c r="D44">
        <v>3857.2089844000002</v>
      </c>
      <c r="E44">
        <v>3747.0617676000002</v>
      </c>
      <c r="F44">
        <v>4205.5297852000003</v>
      </c>
      <c r="G44">
        <v>4205.5297852000003</v>
      </c>
      <c r="H44">
        <v>4057.6298827999999</v>
      </c>
      <c r="I44">
        <v>4058.8200683999999</v>
      </c>
      <c r="J44">
        <v>4117.2065430000002</v>
      </c>
      <c r="L44" t="str">
        <f t="shared" si="0"/>
        <v>02NOV2022:19:00:00</v>
      </c>
      <c r="M44">
        <v>19</v>
      </c>
      <c r="N44">
        <f t="shared" si="1"/>
        <v>351.20654300000024</v>
      </c>
      <c r="O44" t="str">
        <f t="shared" si="2"/>
        <v/>
      </c>
      <c r="P44">
        <f t="shared" si="3"/>
        <v>351.20654300000024</v>
      </c>
      <c r="Q44" t="str">
        <f t="shared" si="4"/>
        <v/>
      </c>
      <c r="R44">
        <f t="shared" si="5"/>
        <v>1</v>
      </c>
      <c r="S44">
        <f t="shared" si="6"/>
        <v>9.1120158048689213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3">
      <c r="A45" t="s">
        <v>94</v>
      </c>
      <c r="B45">
        <v>3871.8496094000002</v>
      </c>
      <c r="C45">
        <v>4169.6699219000002</v>
      </c>
      <c r="D45">
        <v>3825.4487304999998</v>
      </c>
      <c r="E45">
        <v>3710.6984862999998</v>
      </c>
      <c r="F45">
        <v>4169.6699219000002</v>
      </c>
      <c r="G45">
        <v>4169.6699219000002</v>
      </c>
      <c r="H45">
        <v>4038.5100097999998</v>
      </c>
      <c r="I45">
        <v>3953.6999512000002</v>
      </c>
      <c r="J45">
        <v>4061.2902832</v>
      </c>
      <c r="L45" t="str">
        <f t="shared" si="0"/>
        <v>02NOV2022:20:00:00</v>
      </c>
      <c r="M45">
        <v>20</v>
      </c>
      <c r="N45">
        <f t="shared" si="1"/>
        <v>297.8203125</v>
      </c>
      <c r="O45" t="str">
        <f t="shared" si="2"/>
        <v/>
      </c>
      <c r="P45">
        <f t="shared" si="3"/>
        <v>297.8203125</v>
      </c>
      <c r="Q45" t="str">
        <f t="shared" si="4"/>
        <v/>
      </c>
      <c r="R45">
        <f t="shared" si="5"/>
        <v>1</v>
      </c>
      <c r="S45">
        <f t="shared" si="6"/>
        <v>7.6919390612940575</v>
      </c>
      <c r="V45" s="3">
        <v>14</v>
      </c>
      <c r="W45" s="4">
        <v>14</v>
      </c>
      <c r="X45" s="4">
        <v>16</v>
      </c>
      <c r="Z45">
        <v>14</v>
      </c>
      <c r="AA45">
        <f t="shared" si="8"/>
        <v>14</v>
      </c>
      <c r="AB45">
        <f t="shared" si="9"/>
        <v>16</v>
      </c>
    </row>
    <row r="46" spans="1:28" x14ac:dyDescent="0.3">
      <c r="A46" t="s">
        <v>95</v>
      </c>
      <c r="B46">
        <v>3783.5739745999999</v>
      </c>
      <c r="C46">
        <v>4116.1699219000002</v>
      </c>
      <c r="D46">
        <v>3819.2089844000002</v>
      </c>
      <c r="E46">
        <v>3679.9753418</v>
      </c>
      <c r="F46">
        <v>4116.1699219000002</v>
      </c>
      <c r="G46">
        <v>4116.1699219000002</v>
      </c>
      <c r="H46">
        <v>4002.2199707</v>
      </c>
      <c r="I46">
        <v>3845.3601073999998</v>
      </c>
      <c r="J46">
        <v>3992.8989258000001</v>
      </c>
      <c r="L46" t="str">
        <f t="shared" si="0"/>
        <v>02NOV2022:21:00:00</v>
      </c>
      <c r="M46">
        <v>21</v>
      </c>
      <c r="N46">
        <f t="shared" si="1"/>
        <v>332.59594730000026</v>
      </c>
      <c r="O46" t="str">
        <f t="shared" si="2"/>
        <v/>
      </c>
      <c r="P46">
        <f t="shared" si="3"/>
        <v>332.59594730000026</v>
      </c>
      <c r="Q46" t="str">
        <f t="shared" si="4"/>
        <v/>
      </c>
      <c r="R46">
        <f t="shared" si="5"/>
        <v>1</v>
      </c>
      <c r="S46">
        <f t="shared" si="6"/>
        <v>8.7905231808018858</v>
      </c>
      <c r="V46" s="3">
        <v>15</v>
      </c>
      <c r="W46" s="4">
        <v>15</v>
      </c>
      <c r="X46" s="4">
        <v>15</v>
      </c>
      <c r="Z46">
        <v>15</v>
      </c>
      <c r="AA46">
        <f t="shared" si="8"/>
        <v>15</v>
      </c>
      <c r="AB46">
        <f t="shared" si="9"/>
        <v>15</v>
      </c>
    </row>
    <row r="47" spans="1:28" x14ac:dyDescent="0.3">
      <c r="A47" t="s">
        <v>96</v>
      </c>
      <c r="B47">
        <v>3654.7700195000002</v>
      </c>
      <c r="C47">
        <v>3942.4599609000002</v>
      </c>
      <c r="D47">
        <v>3746.5708008000001</v>
      </c>
      <c r="E47">
        <v>3669.2165527000002</v>
      </c>
      <c r="F47">
        <v>3942.4599609000002</v>
      </c>
      <c r="G47">
        <v>3942.4599609000002</v>
      </c>
      <c r="H47">
        <v>3841.25</v>
      </c>
      <c r="I47">
        <v>3673.4199219000002</v>
      </c>
      <c r="J47">
        <v>3822.9931640999998</v>
      </c>
      <c r="L47" t="str">
        <f t="shared" si="0"/>
        <v>02NOV2022:22:00:00</v>
      </c>
      <c r="M47">
        <v>22</v>
      </c>
      <c r="N47">
        <f t="shared" si="1"/>
        <v>287.68994139999995</v>
      </c>
      <c r="O47" t="str">
        <f t="shared" si="2"/>
        <v/>
      </c>
      <c r="P47">
        <f t="shared" si="3"/>
        <v>287.68994139999995</v>
      </c>
      <c r="Q47" t="str">
        <f t="shared" si="4"/>
        <v/>
      </c>
      <c r="R47">
        <f t="shared" si="5"/>
        <v>1</v>
      </c>
      <c r="S47">
        <f t="shared" si="6"/>
        <v>7.8716291275520005</v>
      </c>
      <c r="V47" s="3">
        <v>16</v>
      </c>
      <c r="W47" s="4">
        <v>16</v>
      </c>
      <c r="X47" s="4">
        <v>14</v>
      </c>
      <c r="Z47">
        <v>16</v>
      </c>
      <c r="AA47">
        <f t="shared" si="8"/>
        <v>16</v>
      </c>
      <c r="AB47">
        <f t="shared" si="9"/>
        <v>14</v>
      </c>
    </row>
    <row r="48" spans="1:28" x14ac:dyDescent="0.3">
      <c r="A48" t="s">
        <v>97</v>
      </c>
      <c r="B48">
        <v>3481.0996094000002</v>
      </c>
      <c r="C48">
        <v>3734.7199707</v>
      </c>
      <c r="D48">
        <v>3522.1926269999999</v>
      </c>
      <c r="E48">
        <v>3465.7819823999998</v>
      </c>
      <c r="F48">
        <v>3734.7199707</v>
      </c>
      <c r="G48">
        <v>3734.7199707</v>
      </c>
      <c r="H48">
        <v>3669.7600097999998</v>
      </c>
      <c r="I48">
        <v>3463.8798827999999</v>
      </c>
      <c r="J48">
        <v>3623.6857909999999</v>
      </c>
      <c r="L48" t="str">
        <f t="shared" si="0"/>
        <v>02NOV2022:23:00:00</v>
      </c>
      <c r="M48">
        <v>23</v>
      </c>
      <c r="N48">
        <f t="shared" si="1"/>
        <v>253.62036129999979</v>
      </c>
      <c r="O48" t="str">
        <f t="shared" si="2"/>
        <v/>
      </c>
      <c r="P48">
        <f t="shared" si="3"/>
        <v>253.62036129999979</v>
      </c>
      <c r="Q48" t="str">
        <f t="shared" si="4"/>
        <v/>
      </c>
      <c r="R48">
        <f t="shared" si="5"/>
        <v>1</v>
      </c>
      <c r="S48">
        <f t="shared" si="6"/>
        <v>7.2856393024534452</v>
      </c>
      <c r="V48" s="3">
        <v>17</v>
      </c>
      <c r="W48" s="4">
        <v>17</v>
      </c>
      <c r="X48" s="4">
        <v>13</v>
      </c>
      <c r="Z48">
        <v>17</v>
      </c>
      <c r="AA48">
        <f t="shared" si="8"/>
        <v>17</v>
      </c>
      <c r="AB48">
        <f t="shared" si="9"/>
        <v>13</v>
      </c>
    </row>
    <row r="49" spans="1:28" x14ac:dyDescent="0.3">
      <c r="A49" t="s">
        <v>98</v>
      </c>
      <c r="B49">
        <v>3230.1215820000002</v>
      </c>
      <c r="C49">
        <v>3448.4899902000002</v>
      </c>
      <c r="D49">
        <v>3298.4150390999998</v>
      </c>
      <c r="E49">
        <v>3253.9899902000002</v>
      </c>
      <c r="F49">
        <v>3448.4899902000002</v>
      </c>
      <c r="G49">
        <v>3448.4899902000002</v>
      </c>
      <c r="H49">
        <v>3411.0600586</v>
      </c>
      <c r="I49">
        <v>3216.7299804999998</v>
      </c>
      <c r="J49">
        <v>3358.0166015999998</v>
      </c>
      <c r="L49" t="str">
        <f t="shared" si="0"/>
        <v>03NOV2022:00:00:00</v>
      </c>
      <c r="M49">
        <v>24</v>
      </c>
      <c r="N49">
        <f t="shared" si="1"/>
        <v>218.36840819999998</v>
      </c>
      <c r="O49" t="str">
        <f t="shared" si="2"/>
        <v/>
      </c>
      <c r="P49">
        <f t="shared" si="3"/>
        <v>218.36840819999998</v>
      </c>
      <c r="Q49" t="str">
        <f t="shared" si="4"/>
        <v/>
      </c>
      <c r="R49">
        <f t="shared" si="5"/>
        <v>1</v>
      </c>
      <c r="S49">
        <f t="shared" si="6"/>
        <v>6.7603773621670431</v>
      </c>
      <c r="V49" s="3">
        <v>18</v>
      </c>
      <c r="W49" s="4">
        <v>19</v>
      </c>
      <c r="X49" s="4">
        <v>11</v>
      </c>
      <c r="Z49">
        <v>18</v>
      </c>
      <c r="AA49">
        <f t="shared" si="8"/>
        <v>19</v>
      </c>
      <c r="AB49">
        <f t="shared" si="9"/>
        <v>11</v>
      </c>
    </row>
    <row r="50" spans="1:28" x14ac:dyDescent="0.3">
      <c r="A50" t="s">
        <v>99</v>
      </c>
      <c r="B50">
        <v>3024.7468262000002</v>
      </c>
      <c r="C50">
        <v>3123.8100586</v>
      </c>
      <c r="D50">
        <v>2959.7397461</v>
      </c>
      <c r="E50">
        <v>2953.1787109000002</v>
      </c>
      <c r="F50">
        <v>3123.8100586</v>
      </c>
      <c r="G50">
        <v>3123.8100586</v>
      </c>
      <c r="H50">
        <v>3218.9899902000002</v>
      </c>
      <c r="I50">
        <v>2992.3798827999999</v>
      </c>
      <c r="J50">
        <v>3101.6044922000001</v>
      </c>
      <c r="L50" t="str">
        <f t="shared" si="0"/>
        <v>03NOV2022:01:00:00</v>
      </c>
      <c r="M50">
        <v>1</v>
      </c>
      <c r="N50">
        <f t="shared" si="1"/>
        <v>99.063232399999833</v>
      </c>
      <c r="O50" t="str">
        <f t="shared" si="2"/>
        <v/>
      </c>
      <c r="P50">
        <f t="shared" si="3"/>
        <v>99.063232399999833</v>
      </c>
      <c r="Q50" t="str">
        <f t="shared" si="4"/>
        <v/>
      </c>
      <c r="R50">
        <f t="shared" si="5"/>
        <v>1</v>
      </c>
      <c r="S50">
        <f t="shared" si="6"/>
        <v>3.2750917049296753</v>
      </c>
      <c r="V50" s="3">
        <v>19</v>
      </c>
      <c r="W50" s="4">
        <v>18</v>
      </c>
      <c r="X50" s="4">
        <v>12</v>
      </c>
      <c r="Z50">
        <v>19</v>
      </c>
      <c r="AA50">
        <f t="shared" si="8"/>
        <v>18</v>
      </c>
      <c r="AB50">
        <f t="shared" si="9"/>
        <v>12</v>
      </c>
    </row>
    <row r="51" spans="1:28" x14ac:dyDescent="0.3">
      <c r="A51" t="s">
        <v>100</v>
      </c>
      <c r="B51">
        <v>2817.7348633000001</v>
      </c>
      <c r="C51">
        <v>2994.5400390999998</v>
      </c>
      <c r="D51">
        <v>2850.0722655999998</v>
      </c>
      <c r="E51">
        <v>2841.1816405999998</v>
      </c>
      <c r="F51">
        <v>2994.5400390999998</v>
      </c>
      <c r="G51">
        <v>2994.5400390999998</v>
      </c>
      <c r="H51">
        <v>3086.8300780999998</v>
      </c>
      <c r="I51">
        <v>2845.7800293</v>
      </c>
      <c r="J51">
        <v>2965.5466308999999</v>
      </c>
      <c r="L51" t="str">
        <f t="shared" si="0"/>
        <v>03NOV2022:02:00:00</v>
      </c>
      <c r="M51">
        <v>2</v>
      </c>
      <c r="N51">
        <f t="shared" si="1"/>
        <v>176.80517579999969</v>
      </c>
      <c r="O51" t="str">
        <f t="shared" si="2"/>
        <v/>
      </c>
      <c r="P51">
        <f t="shared" si="3"/>
        <v>176.80517579999969</v>
      </c>
      <c r="Q51" t="str">
        <f t="shared" si="4"/>
        <v/>
      </c>
      <c r="R51">
        <f t="shared" si="5"/>
        <v>1</v>
      </c>
      <c r="S51">
        <f t="shared" si="6"/>
        <v>6.2747271967573877</v>
      </c>
      <c r="V51" s="3">
        <v>20</v>
      </c>
      <c r="W51" s="4">
        <v>17</v>
      </c>
      <c r="X51" s="4">
        <v>13</v>
      </c>
      <c r="Z51">
        <v>20</v>
      </c>
      <c r="AA51">
        <f t="shared" si="8"/>
        <v>17</v>
      </c>
      <c r="AB51">
        <f t="shared" si="9"/>
        <v>13</v>
      </c>
    </row>
    <row r="52" spans="1:28" x14ac:dyDescent="0.3">
      <c r="A52" t="s">
        <v>101</v>
      </c>
      <c r="B52">
        <v>2724.6813965000001</v>
      </c>
      <c r="C52">
        <v>3013.0200195000002</v>
      </c>
      <c r="D52">
        <v>2784.3110351999999</v>
      </c>
      <c r="E52">
        <v>2774.5200195000002</v>
      </c>
      <c r="F52">
        <v>3013.0200195000002</v>
      </c>
      <c r="G52">
        <v>3013.0200195000002</v>
      </c>
      <c r="H52">
        <v>3102.3300780999998</v>
      </c>
      <c r="I52">
        <v>2747.0800780999998</v>
      </c>
      <c r="J52">
        <v>2942.2685547000001</v>
      </c>
      <c r="L52" t="str">
        <f t="shared" si="0"/>
        <v>03NOV2022:03:00:00</v>
      </c>
      <c r="M52">
        <v>3</v>
      </c>
      <c r="N52">
        <f t="shared" si="1"/>
        <v>288.3386230000001</v>
      </c>
      <c r="O52" t="str">
        <f t="shared" si="2"/>
        <v/>
      </c>
      <c r="P52">
        <f t="shared" si="3"/>
        <v>288.3386230000001</v>
      </c>
      <c r="Q52" t="str">
        <f t="shared" si="4"/>
        <v/>
      </c>
      <c r="R52">
        <f t="shared" si="5"/>
        <v>1</v>
      </c>
      <c r="S52">
        <f t="shared" si="6"/>
        <v>10.582471160495556</v>
      </c>
      <c r="V52" s="3">
        <v>21</v>
      </c>
      <c r="W52" s="4">
        <v>16</v>
      </c>
      <c r="X52" s="4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3">
      <c r="A53" t="s">
        <v>102</v>
      </c>
      <c r="B53">
        <v>2744.3022461</v>
      </c>
      <c r="C53">
        <v>2954.9299316000001</v>
      </c>
      <c r="D53">
        <v>2738.6489258000001</v>
      </c>
      <c r="E53">
        <v>2727.2478027000002</v>
      </c>
      <c r="F53">
        <v>2954.9299316000001</v>
      </c>
      <c r="G53">
        <v>2954.9299316000001</v>
      </c>
      <c r="H53">
        <v>3036.4499512000002</v>
      </c>
      <c r="I53">
        <v>2678.0600586</v>
      </c>
      <c r="J53">
        <v>2878.4055176000002</v>
      </c>
      <c r="L53" t="str">
        <f t="shared" si="0"/>
        <v>03NOV2022:04:00:00</v>
      </c>
      <c r="M53">
        <v>4</v>
      </c>
      <c r="N53">
        <f t="shared" si="1"/>
        <v>210.6276855000001</v>
      </c>
      <c r="O53" t="str">
        <f t="shared" si="2"/>
        <v/>
      </c>
      <c r="P53">
        <f t="shared" si="3"/>
        <v>210.6276855000001</v>
      </c>
      <c r="Q53" t="str">
        <f t="shared" si="4"/>
        <v/>
      </c>
      <c r="R53">
        <f t="shared" si="5"/>
        <v>1</v>
      </c>
      <c r="S53">
        <f t="shared" si="6"/>
        <v>7.6750906646426653</v>
      </c>
      <c r="V53" s="3">
        <v>22</v>
      </c>
      <c r="W53" s="4">
        <v>17</v>
      </c>
      <c r="X53" s="4">
        <v>13</v>
      </c>
      <c r="Z53">
        <v>22</v>
      </c>
      <c r="AA53">
        <f t="shared" si="8"/>
        <v>17</v>
      </c>
      <c r="AB53">
        <f t="shared" si="9"/>
        <v>13</v>
      </c>
    </row>
    <row r="54" spans="1:28" x14ac:dyDescent="0.3">
      <c r="A54" t="s">
        <v>103</v>
      </c>
      <c r="B54">
        <v>2777.1074219000002</v>
      </c>
      <c r="C54">
        <v>2914.1499023000001</v>
      </c>
      <c r="D54">
        <v>2733.6503905999998</v>
      </c>
      <c r="E54">
        <v>2708.1242676000002</v>
      </c>
      <c r="F54">
        <v>2914.1499023000001</v>
      </c>
      <c r="G54">
        <v>2914.1499023000001</v>
      </c>
      <c r="H54">
        <v>2984.5100097999998</v>
      </c>
      <c r="I54">
        <v>2657.2099609000002</v>
      </c>
      <c r="J54">
        <v>2841.8107909999999</v>
      </c>
      <c r="L54" t="str">
        <f t="shared" si="0"/>
        <v>03NOV2022:05:00:00</v>
      </c>
      <c r="M54">
        <v>5</v>
      </c>
      <c r="N54">
        <f t="shared" si="1"/>
        <v>137.04248039999993</v>
      </c>
      <c r="O54" t="str">
        <f t="shared" si="2"/>
        <v/>
      </c>
      <c r="P54">
        <f t="shared" si="3"/>
        <v>137.04248039999993</v>
      </c>
      <c r="Q54" t="str">
        <f t="shared" si="4"/>
        <v/>
      </c>
      <c r="R54">
        <f t="shared" si="5"/>
        <v>1</v>
      </c>
      <c r="S54">
        <f t="shared" si="6"/>
        <v>4.9347201811242947</v>
      </c>
      <c r="V54" s="3">
        <v>23</v>
      </c>
      <c r="W54" s="4">
        <v>17</v>
      </c>
      <c r="X54" s="4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3">
      <c r="A55" t="s">
        <v>104</v>
      </c>
      <c r="B55">
        <v>2916.8903808999999</v>
      </c>
      <c r="C55">
        <v>3008.7199707</v>
      </c>
      <c r="D55">
        <v>2826.8686523000001</v>
      </c>
      <c r="E55">
        <v>2812.5004883000001</v>
      </c>
      <c r="F55">
        <v>3008.7199707</v>
      </c>
      <c r="G55">
        <v>3008.7199707</v>
      </c>
      <c r="H55">
        <v>3069.6799316000001</v>
      </c>
      <c r="I55">
        <v>2722.8601073999998</v>
      </c>
      <c r="J55">
        <v>2923.9089355000001</v>
      </c>
      <c r="L55" t="str">
        <f t="shared" si="0"/>
        <v>03NOV2022:06:00:00</v>
      </c>
      <c r="M55">
        <v>6</v>
      </c>
      <c r="N55">
        <f t="shared" si="1"/>
        <v>91.829589800000122</v>
      </c>
      <c r="O55" t="str">
        <f t="shared" si="2"/>
        <v/>
      </c>
      <c r="P55">
        <f t="shared" si="3"/>
        <v>91.829589800000122</v>
      </c>
      <c r="Q55" t="str">
        <f t="shared" si="4"/>
        <v/>
      </c>
      <c r="R55">
        <f t="shared" si="5"/>
        <v>1</v>
      </c>
      <c r="S55">
        <f t="shared" si="6"/>
        <v>3.148201605425649</v>
      </c>
      <c r="V55" s="3">
        <v>24</v>
      </c>
      <c r="W55" s="4">
        <v>18</v>
      </c>
      <c r="X55" s="4">
        <v>12</v>
      </c>
      <c r="Z55">
        <v>24</v>
      </c>
      <c r="AA55">
        <f t="shared" si="8"/>
        <v>18</v>
      </c>
      <c r="AB55">
        <f t="shared" si="9"/>
        <v>12</v>
      </c>
    </row>
    <row r="56" spans="1:28" x14ac:dyDescent="0.3">
      <c r="A56" t="s">
        <v>105</v>
      </c>
      <c r="B56">
        <v>3081.3225097999998</v>
      </c>
      <c r="C56">
        <v>3182.5500487999998</v>
      </c>
      <c r="D56">
        <v>3079.5637207</v>
      </c>
      <c r="E56">
        <v>3059.2138672000001</v>
      </c>
      <c r="F56">
        <v>3182.5500487999998</v>
      </c>
      <c r="G56">
        <v>3182.5500487999998</v>
      </c>
      <c r="H56">
        <v>3231.4499512000002</v>
      </c>
      <c r="I56">
        <v>2875.4199219000002</v>
      </c>
      <c r="J56">
        <v>3087.2795409999999</v>
      </c>
      <c r="L56" t="str">
        <f t="shared" si="0"/>
        <v>03NOV2022:07:00:00</v>
      </c>
      <c r="M56">
        <v>7</v>
      </c>
      <c r="N56">
        <f t="shared" si="1"/>
        <v>101.22753899999998</v>
      </c>
      <c r="O56" t="str">
        <f t="shared" si="2"/>
        <v/>
      </c>
      <c r="P56">
        <f t="shared" si="3"/>
        <v>101.22753899999998</v>
      </c>
      <c r="Q56" t="str">
        <f t="shared" si="4"/>
        <v/>
      </c>
      <c r="R56">
        <f t="shared" si="5"/>
        <v>1</v>
      </c>
      <c r="S56">
        <f t="shared" si="6"/>
        <v>3.2851977901712854</v>
      </c>
      <c r="V56" s="3" t="s">
        <v>24</v>
      </c>
      <c r="W56" s="4"/>
      <c r="X56" s="4"/>
    </row>
    <row r="57" spans="1:28" x14ac:dyDescent="0.3">
      <c r="A57" t="s">
        <v>106</v>
      </c>
      <c r="B57">
        <v>3205.6428222999998</v>
      </c>
      <c r="C57">
        <v>3284.5100097999998</v>
      </c>
      <c r="D57">
        <v>3199.4743652000002</v>
      </c>
      <c r="E57">
        <v>3210.6433105000001</v>
      </c>
      <c r="F57">
        <v>3284.5100097999998</v>
      </c>
      <c r="G57">
        <v>3284.5100097999998</v>
      </c>
      <c r="H57">
        <v>3335.8898926000002</v>
      </c>
      <c r="I57">
        <v>2918.3798827999999</v>
      </c>
      <c r="J57">
        <v>3169.2092284999999</v>
      </c>
      <c r="L57" t="str">
        <f t="shared" si="0"/>
        <v>03NOV2022:08:00:00</v>
      </c>
      <c r="M57">
        <v>8</v>
      </c>
      <c r="N57">
        <f t="shared" si="1"/>
        <v>78.8671875</v>
      </c>
      <c r="O57" t="str">
        <f t="shared" si="2"/>
        <v/>
      </c>
      <c r="P57">
        <f t="shared" si="3"/>
        <v>78.8671875</v>
      </c>
      <c r="Q57" t="str">
        <f t="shared" si="4"/>
        <v/>
      </c>
      <c r="R57">
        <f t="shared" si="5"/>
        <v>1</v>
      </c>
      <c r="S57">
        <f t="shared" si="6"/>
        <v>2.4602612290852166</v>
      </c>
      <c r="V57" s="3" t="s">
        <v>13</v>
      </c>
      <c r="W57" s="4">
        <v>403</v>
      </c>
      <c r="X57" s="4">
        <v>317</v>
      </c>
    </row>
    <row r="58" spans="1:28" x14ac:dyDescent="0.3">
      <c r="A58" t="s">
        <v>107</v>
      </c>
      <c r="B58">
        <v>3212.5490722999998</v>
      </c>
      <c r="C58">
        <v>3312.6899414</v>
      </c>
      <c r="D58">
        <v>3199.7370605000001</v>
      </c>
      <c r="E58">
        <v>3195.7048340000001</v>
      </c>
      <c r="F58">
        <v>3312.6899414</v>
      </c>
      <c r="G58">
        <v>3312.6899414</v>
      </c>
      <c r="H58">
        <v>3370.3000487999998</v>
      </c>
      <c r="I58">
        <v>3002.6699219000002</v>
      </c>
      <c r="J58">
        <v>3218.5854491999999</v>
      </c>
      <c r="L58" t="str">
        <f t="shared" si="0"/>
        <v>03NOV2022:09:00:00</v>
      </c>
      <c r="M58">
        <v>9</v>
      </c>
      <c r="N58">
        <f t="shared" si="1"/>
        <v>100.14086910000015</v>
      </c>
      <c r="O58" t="str">
        <f t="shared" si="2"/>
        <v/>
      </c>
      <c r="P58">
        <f t="shared" si="3"/>
        <v>100.14086910000015</v>
      </c>
      <c r="Q58" t="str">
        <f t="shared" si="4"/>
        <v/>
      </c>
      <c r="R58">
        <f t="shared" si="5"/>
        <v>1</v>
      </c>
      <c r="S58">
        <f t="shared" si="6"/>
        <v>3.1171778810620645</v>
      </c>
    </row>
    <row r="59" spans="1:28" x14ac:dyDescent="0.3">
      <c r="A59" t="s">
        <v>108</v>
      </c>
      <c r="B59">
        <v>3324.5454101999999</v>
      </c>
      <c r="C59">
        <v>3395.8200683999999</v>
      </c>
      <c r="D59">
        <v>3311.9199219000002</v>
      </c>
      <c r="E59">
        <v>3304.875</v>
      </c>
      <c r="F59">
        <v>3395.8200683999999</v>
      </c>
      <c r="G59">
        <v>3395.8200683999999</v>
      </c>
      <c r="H59">
        <v>3461.2900390999998</v>
      </c>
      <c r="I59">
        <v>3218.9099120999999</v>
      </c>
      <c r="J59">
        <v>3350.2687987999998</v>
      </c>
      <c r="L59" t="str">
        <f t="shared" si="0"/>
        <v>03NOV2022:10:00:00</v>
      </c>
      <c r="M59">
        <v>10</v>
      </c>
      <c r="N59">
        <f t="shared" si="1"/>
        <v>71.274658199999976</v>
      </c>
      <c r="O59" t="str">
        <f t="shared" si="2"/>
        <v/>
      </c>
      <c r="P59">
        <f t="shared" si="3"/>
        <v>71.274658199999976</v>
      </c>
      <c r="Q59" t="str">
        <f t="shared" si="4"/>
        <v/>
      </c>
      <c r="R59">
        <f t="shared" si="5"/>
        <v>1</v>
      </c>
      <c r="S59">
        <f t="shared" si="6"/>
        <v>2.1438918530432165</v>
      </c>
    </row>
    <row r="60" spans="1:28" x14ac:dyDescent="0.3">
      <c r="A60" t="s">
        <v>109</v>
      </c>
      <c r="B60">
        <v>3500.6577148000001</v>
      </c>
      <c r="C60">
        <v>3676.3798827999999</v>
      </c>
      <c r="D60">
        <v>3477.0866698999998</v>
      </c>
      <c r="E60">
        <v>3474.5227051000002</v>
      </c>
      <c r="F60">
        <v>3676.3798827999999</v>
      </c>
      <c r="G60">
        <v>3676.3798827999999</v>
      </c>
      <c r="H60">
        <v>3749.3798827999999</v>
      </c>
      <c r="I60">
        <v>3455.5</v>
      </c>
      <c r="J60">
        <v>3617.3217773000001</v>
      </c>
      <c r="L60" t="str">
        <f t="shared" si="0"/>
        <v>03NOV2022:11:00:00</v>
      </c>
      <c r="M60">
        <v>11</v>
      </c>
      <c r="N60">
        <f t="shared" si="1"/>
        <v>175.72216799999978</v>
      </c>
      <c r="O60" t="str">
        <f t="shared" si="2"/>
        <v/>
      </c>
      <c r="P60">
        <f t="shared" si="3"/>
        <v>175.72216799999978</v>
      </c>
      <c r="Q60" t="str">
        <f t="shared" si="4"/>
        <v/>
      </c>
      <c r="R60">
        <f t="shared" si="5"/>
        <v>1</v>
      </c>
      <c r="S60">
        <f t="shared" si="6"/>
        <v>5.0196900787267964</v>
      </c>
    </row>
    <row r="61" spans="1:28" x14ac:dyDescent="0.3">
      <c r="A61" t="s">
        <v>110</v>
      </c>
      <c r="B61">
        <v>3722.1374512000002</v>
      </c>
      <c r="C61">
        <v>3873.5400390999998</v>
      </c>
      <c r="D61">
        <v>3652.0236816000001</v>
      </c>
      <c r="E61">
        <v>3662.5270995999999</v>
      </c>
      <c r="F61">
        <v>3873.5400390999998</v>
      </c>
      <c r="G61">
        <v>3873.5400390999998</v>
      </c>
      <c r="H61">
        <v>3946.5300293</v>
      </c>
      <c r="I61">
        <v>3665.0300293</v>
      </c>
      <c r="J61">
        <v>3818.8090820000002</v>
      </c>
      <c r="L61" t="str">
        <f t="shared" si="0"/>
        <v>03NOV2022:12:00:00</v>
      </c>
      <c r="M61">
        <v>12</v>
      </c>
      <c r="N61">
        <f t="shared" si="1"/>
        <v>151.40258789999962</v>
      </c>
      <c r="O61" t="str">
        <f t="shared" si="2"/>
        <v/>
      </c>
      <c r="P61">
        <f t="shared" si="3"/>
        <v>151.40258789999962</v>
      </c>
      <c r="Q61" t="str">
        <f t="shared" si="4"/>
        <v/>
      </c>
      <c r="R61">
        <f t="shared" si="5"/>
        <v>1</v>
      </c>
      <c r="S61">
        <f t="shared" si="6"/>
        <v>4.06762484956562</v>
      </c>
    </row>
    <row r="62" spans="1:28" x14ac:dyDescent="0.3">
      <c r="A62" t="s">
        <v>111</v>
      </c>
      <c r="B62">
        <v>3947.0944823999998</v>
      </c>
      <c r="C62">
        <v>4103.5600586</v>
      </c>
      <c r="D62">
        <v>3828.8935547000001</v>
      </c>
      <c r="E62">
        <v>3827.3234862999998</v>
      </c>
      <c r="F62">
        <v>4103.5600586</v>
      </c>
      <c r="G62">
        <v>4103.5600586</v>
      </c>
      <c r="H62">
        <v>4174.0600586</v>
      </c>
      <c r="I62">
        <v>3852.8300780999998</v>
      </c>
      <c r="J62">
        <v>4033.4294433999999</v>
      </c>
      <c r="L62" t="str">
        <f t="shared" si="0"/>
        <v>03NOV2022:13:00:00</v>
      </c>
      <c r="M62">
        <v>13</v>
      </c>
      <c r="N62">
        <f t="shared" si="1"/>
        <v>156.46557620000021</v>
      </c>
      <c r="O62" t="str">
        <f t="shared" si="2"/>
        <v/>
      </c>
      <c r="P62">
        <f t="shared" si="3"/>
        <v>156.46557620000021</v>
      </c>
      <c r="Q62" t="str">
        <f t="shared" si="4"/>
        <v/>
      </c>
      <c r="R62">
        <f t="shared" si="5"/>
        <v>1</v>
      </c>
      <c r="S62">
        <f t="shared" si="6"/>
        <v>3.964069694750822</v>
      </c>
    </row>
    <row r="63" spans="1:28" x14ac:dyDescent="0.3">
      <c r="A63" t="s">
        <v>112</v>
      </c>
      <c r="B63">
        <v>4187.2651366999999</v>
      </c>
      <c r="C63">
        <v>4299.7001952999999</v>
      </c>
      <c r="D63">
        <v>4034.7387695000002</v>
      </c>
      <c r="E63">
        <v>4003.5720215000001</v>
      </c>
      <c r="F63">
        <v>4299.7001952999999</v>
      </c>
      <c r="G63">
        <v>4299.7001952999999</v>
      </c>
      <c r="H63">
        <v>4361.8398438000004</v>
      </c>
      <c r="I63">
        <v>4013.25</v>
      </c>
      <c r="J63">
        <v>4214.9775391000003</v>
      </c>
      <c r="L63" t="str">
        <f t="shared" si="0"/>
        <v>03NOV2022:14:00:00</v>
      </c>
      <c r="M63">
        <v>14</v>
      </c>
      <c r="N63">
        <f t="shared" si="1"/>
        <v>112.43505860000005</v>
      </c>
      <c r="O63" t="str">
        <f t="shared" si="2"/>
        <v/>
      </c>
      <c r="P63">
        <f t="shared" si="3"/>
        <v>112.43505860000005</v>
      </c>
      <c r="Q63" t="str">
        <f t="shared" si="4"/>
        <v/>
      </c>
      <c r="R63">
        <f t="shared" si="5"/>
        <v>1</v>
      </c>
      <c r="S63">
        <f t="shared" si="6"/>
        <v>2.6851669270843108</v>
      </c>
    </row>
    <row r="64" spans="1:28" x14ac:dyDescent="0.3">
      <c r="A64" t="s">
        <v>113</v>
      </c>
      <c r="B64">
        <v>4364.9394530999998</v>
      </c>
      <c r="C64">
        <v>4452.3999022999997</v>
      </c>
      <c r="D64">
        <v>4151.9824219000002</v>
      </c>
      <c r="E64">
        <v>4082.4091797000001</v>
      </c>
      <c r="F64">
        <v>4452.3999022999997</v>
      </c>
      <c r="G64">
        <v>4452.3999022999997</v>
      </c>
      <c r="H64">
        <v>4500.2202147999997</v>
      </c>
      <c r="I64">
        <v>4122.6000977000003</v>
      </c>
      <c r="J64">
        <v>4348.9252930000002</v>
      </c>
      <c r="L64" t="str">
        <f t="shared" si="0"/>
        <v>03NOV2022:15:00:00</v>
      </c>
      <c r="M64">
        <v>15</v>
      </c>
      <c r="N64">
        <f t="shared" si="1"/>
        <v>87.460449199999857</v>
      </c>
      <c r="O64" t="str">
        <f t="shared" si="2"/>
        <v/>
      </c>
      <c r="P64">
        <f t="shared" si="3"/>
        <v>87.460449199999857</v>
      </c>
      <c r="Q64" t="str">
        <f t="shared" si="4"/>
        <v/>
      </c>
      <c r="R64">
        <f t="shared" si="5"/>
        <v>1</v>
      </c>
      <c r="S64">
        <f t="shared" si="6"/>
        <v>2.0037036055078623</v>
      </c>
    </row>
    <row r="65" spans="1:19" x14ac:dyDescent="0.3">
      <c r="A65" t="s">
        <v>114</v>
      </c>
      <c r="B65">
        <v>4501.3916016000003</v>
      </c>
      <c r="C65">
        <v>4544.9599608999997</v>
      </c>
      <c r="D65">
        <v>4262.1074219000002</v>
      </c>
      <c r="E65">
        <v>4157.9741211</v>
      </c>
      <c r="F65">
        <v>4544.9599608999997</v>
      </c>
      <c r="G65">
        <v>4544.9599608999997</v>
      </c>
      <c r="H65">
        <v>4569.2597655999998</v>
      </c>
      <c r="I65">
        <v>4182.0498047000001</v>
      </c>
      <c r="J65">
        <v>4424.0161133000001</v>
      </c>
      <c r="L65" t="str">
        <f t="shared" si="0"/>
        <v>03NOV2022:16:00:00</v>
      </c>
      <c r="M65">
        <v>16</v>
      </c>
      <c r="N65">
        <f t="shared" si="1"/>
        <v>43.568359299999429</v>
      </c>
      <c r="O65" t="str">
        <f t="shared" si="2"/>
        <v/>
      </c>
      <c r="P65">
        <f t="shared" si="3"/>
        <v>43.568359299999429</v>
      </c>
      <c r="Q65" t="str">
        <f t="shared" si="4"/>
        <v/>
      </c>
      <c r="R65">
        <f t="shared" si="5"/>
        <v>1</v>
      </c>
      <c r="S65">
        <f t="shared" si="6"/>
        <v>0.96788644837106019</v>
      </c>
    </row>
    <row r="66" spans="1:19" x14ac:dyDescent="0.3">
      <c r="A66" t="s">
        <v>115</v>
      </c>
      <c r="B66">
        <v>4590.1440430000002</v>
      </c>
      <c r="C66">
        <v>4584.9599608999997</v>
      </c>
      <c r="D66">
        <v>4319.2353516000003</v>
      </c>
      <c r="E66">
        <v>4219.9165039</v>
      </c>
      <c r="F66">
        <v>4584.9599608999997</v>
      </c>
      <c r="G66">
        <v>4584.9599608999997</v>
      </c>
      <c r="H66">
        <v>4587.5800780999998</v>
      </c>
      <c r="I66">
        <v>4181.7099608999997</v>
      </c>
      <c r="J66">
        <v>4444.4775391000003</v>
      </c>
      <c r="L66" t="str">
        <f t="shared" si="0"/>
        <v>03NOV2022:17:00:00</v>
      </c>
      <c r="M66">
        <v>17</v>
      </c>
      <c r="N66">
        <f t="shared" si="1"/>
        <v>-5.1840821000005235</v>
      </c>
      <c r="O66">
        <f t="shared" si="2"/>
        <v>-5.1840821000005235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0.11293942088606745</v>
      </c>
    </row>
    <row r="67" spans="1:19" x14ac:dyDescent="0.3">
      <c r="A67" t="s">
        <v>116</v>
      </c>
      <c r="B67">
        <v>4542.0854491999999</v>
      </c>
      <c r="C67">
        <v>4527.3500977000003</v>
      </c>
      <c r="D67">
        <v>4275.3427733999997</v>
      </c>
      <c r="E67">
        <v>4189.5913086</v>
      </c>
      <c r="F67">
        <v>4527.3500977000003</v>
      </c>
      <c r="G67">
        <v>4527.3500977000003</v>
      </c>
      <c r="H67">
        <v>4522.1801758000001</v>
      </c>
      <c r="I67">
        <v>4102.5698241999999</v>
      </c>
      <c r="J67">
        <v>4377.3847655999998</v>
      </c>
      <c r="L67" t="str">
        <f t="shared" ref="L67:L130" si="10">A67</f>
        <v>03NOV2022:18:00:00</v>
      </c>
      <c r="M67">
        <v>18</v>
      </c>
      <c r="N67">
        <f t="shared" ref="N67:N130" si="11">C67-B67</f>
        <v>-14.735351499999524</v>
      </c>
      <c r="O67">
        <f t="shared" ref="O67:O130" si="12">IF(N67&lt;0,N67,"")</f>
        <v>-14.735351499999524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0.32441819214552359</v>
      </c>
    </row>
    <row r="68" spans="1:19" x14ac:dyDescent="0.3">
      <c r="A68" t="s">
        <v>117</v>
      </c>
      <c r="B68">
        <v>4387.4467772999997</v>
      </c>
      <c r="C68">
        <v>4385.9702147999997</v>
      </c>
      <c r="D68">
        <v>4222.0161133000001</v>
      </c>
      <c r="E68">
        <v>4194.1870116999999</v>
      </c>
      <c r="F68">
        <v>4385.9702147999997</v>
      </c>
      <c r="G68">
        <v>4385.9702147999997</v>
      </c>
      <c r="H68">
        <v>4384.4301758000001</v>
      </c>
      <c r="I68">
        <v>4058.2299804999998</v>
      </c>
      <c r="J68">
        <v>4270.8759766000003</v>
      </c>
      <c r="L68" t="str">
        <f t="shared" si="10"/>
        <v>03NOV2022:19:00:00</v>
      </c>
      <c r="M68">
        <v>19</v>
      </c>
      <c r="N68">
        <f t="shared" si="11"/>
        <v>-1.4765625</v>
      </c>
      <c r="O68">
        <f t="shared" si="12"/>
        <v>-1.4765625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3.3654254397785882E-2</v>
      </c>
    </row>
    <row r="69" spans="1:19" x14ac:dyDescent="0.3">
      <c r="A69" t="s">
        <v>118</v>
      </c>
      <c r="B69">
        <v>4316.9624022999997</v>
      </c>
      <c r="C69">
        <v>4275.5297852000003</v>
      </c>
      <c r="D69">
        <v>4183.6000977000003</v>
      </c>
      <c r="E69">
        <v>4172.9980469000002</v>
      </c>
      <c r="F69">
        <v>4275.5297852000003</v>
      </c>
      <c r="G69">
        <v>4275.5297852000003</v>
      </c>
      <c r="H69">
        <v>4273.2099608999997</v>
      </c>
      <c r="I69">
        <v>3888.1999512000002</v>
      </c>
      <c r="J69">
        <v>4139.3842772999997</v>
      </c>
      <c r="L69" t="str">
        <f t="shared" si="10"/>
        <v>03NOV2022:20:00:00</v>
      </c>
      <c r="M69">
        <v>20</v>
      </c>
      <c r="N69">
        <f t="shared" si="11"/>
        <v>-41.432617099999334</v>
      </c>
      <c r="O69">
        <f t="shared" si="12"/>
        <v>-41.432617099999334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0.95976321401188902</v>
      </c>
    </row>
    <row r="70" spans="1:19" x14ac:dyDescent="0.3">
      <c r="A70" t="s">
        <v>119</v>
      </c>
      <c r="B70">
        <v>4267.9731444999998</v>
      </c>
      <c r="C70">
        <v>4184.4501952999999</v>
      </c>
      <c r="D70">
        <v>4089.8686523000001</v>
      </c>
      <c r="E70">
        <v>4059.2795409999999</v>
      </c>
      <c r="F70">
        <v>4184.4501952999999</v>
      </c>
      <c r="G70">
        <v>4184.4501952999999</v>
      </c>
      <c r="H70">
        <v>4178.4101563000004</v>
      </c>
      <c r="I70">
        <v>3763.1699219000002</v>
      </c>
      <c r="J70">
        <v>4035.4921875</v>
      </c>
      <c r="L70" t="str">
        <f t="shared" si="10"/>
        <v>03NOV2022:21:00:00</v>
      </c>
      <c r="M70">
        <v>21</v>
      </c>
      <c r="N70">
        <f t="shared" si="11"/>
        <v>-83.522949199999857</v>
      </c>
      <c r="O70">
        <f t="shared" si="12"/>
        <v>-83.522949199999857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1.956969886458475</v>
      </c>
    </row>
    <row r="71" spans="1:19" x14ac:dyDescent="0.3">
      <c r="A71" t="s">
        <v>120</v>
      </c>
      <c r="B71">
        <v>4125.6684569999998</v>
      </c>
      <c r="C71">
        <v>4020.3400879000001</v>
      </c>
      <c r="D71">
        <v>3949.5478515999998</v>
      </c>
      <c r="E71">
        <v>3932.0590820000002</v>
      </c>
      <c r="F71">
        <v>4020.3400879000001</v>
      </c>
      <c r="G71">
        <v>4020.3400879000001</v>
      </c>
      <c r="H71">
        <v>4015.6999512000002</v>
      </c>
      <c r="I71">
        <v>3608.3798827999999</v>
      </c>
      <c r="J71">
        <v>3874.9941405999998</v>
      </c>
      <c r="L71" t="str">
        <f t="shared" si="10"/>
        <v>03NOV2022:22:00:00</v>
      </c>
      <c r="M71">
        <v>22</v>
      </c>
      <c r="N71">
        <f t="shared" si="11"/>
        <v>-105.32836909999969</v>
      </c>
      <c r="O71">
        <f t="shared" si="12"/>
        <v>-105.32836909999969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2.5530012941609401</v>
      </c>
    </row>
    <row r="72" spans="1:19" x14ac:dyDescent="0.3">
      <c r="A72" t="s">
        <v>121</v>
      </c>
      <c r="B72">
        <v>3892.9509277000002</v>
      </c>
      <c r="C72">
        <v>3838.6000976999999</v>
      </c>
      <c r="D72">
        <v>3718.5966797000001</v>
      </c>
      <c r="E72">
        <v>3736.9973144999999</v>
      </c>
      <c r="F72">
        <v>3838.6000976999999</v>
      </c>
      <c r="G72">
        <v>3838.6000976999999</v>
      </c>
      <c r="H72">
        <v>3850.5500487999998</v>
      </c>
      <c r="I72">
        <v>3443.7399902000002</v>
      </c>
      <c r="J72">
        <v>3703.3867187999999</v>
      </c>
      <c r="L72" t="str">
        <f t="shared" si="10"/>
        <v>03NOV2022:23:00:00</v>
      </c>
      <c r="M72">
        <v>23</v>
      </c>
      <c r="N72">
        <f t="shared" si="11"/>
        <v>-54.350830000000315</v>
      </c>
      <c r="O72">
        <f t="shared" si="12"/>
        <v>-54.350830000000315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1.3961344750911466</v>
      </c>
    </row>
    <row r="73" spans="1:19" x14ac:dyDescent="0.3">
      <c r="A73" t="s">
        <v>122</v>
      </c>
      <c r="B73">
        <v>3683.4196777000002</v>
      </c>
      <c r="C73">
        <v>3596.3500976999999</v>
      </c>
      <c r="D73">
        <v>3453.1420898000001</v>
      </c>
      <c r="E73">
        <v>3472.1682129000001</v>
      </c>
      <c r="F73">
        <v>3596.3500976999999</v>
      </c>
      <c r="G73">
        <v>3596.3500976999999</v>
      </c>
      <c r="H73">
        <v>3619.6201172000001</v>
      </c>
      <c r="I73">
        <v>3253.1599120999999</v>
      </c>
      <c r="J73">
        <v>3482.0510254000001</v>
      </c>
      <c r="L73" t="str">
        <f t="shared" si="10"/>
        <v>04NOV2022:00:00:00</v>
      </c>
      <c r="M73">
        <v>24</v>
      </c>
      <c r="N73">
        <f t="shared" si="11"/>
        <v>-87.069580000000315</v>
      </c>
      <c r="O73">
        <f t="shared" si="12"/>
        <v>-87.069580000000315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2.3638245874379504</v>
      </c>
    </row>
    <row r="74" spans="1:19" x14ac:dyDescent="0.3">
      <c r="A74" t="s">
        <v>123</v>
      </c>
      <c r="B74">
        <v>3499.0288086</v>
      </c>
      <c r="C74">
        <v>3378.4799804999998</v>
      </c>
      <c r="D74">
        <v>3263.2402344000002</v>
      </c>
      <c r="E74">
        <v>3289.3264159999999</v>
      </c>
      <c r="F74">
        <v>3378.4799804999998</v>
      </c>
      <c r="G74">
        <v>3378.4799804999998</v>
      </c>
      <c r="H74">
        <v>3400.8601073999998</v>
      </c>
      <c r="I74">
        <v>3219.5500487999998</v>
      </c>
      <c r="J74">
        <v>3328.4494629000001</v>
      </c>
      <c r="L74" t="str">
        <f t="shared" si="10"/>
        <v>04NOV2022:01:00:00</v>
      </c>
      <c r="M74">
        <v>1</v>
      </c>
      <c r="N74">
        <f t="shared" si="11"/>
        <v>-120.54882810000026</v>
      </c>
      <c r="O74">
        <f t="shared" si="12"/>
        <v>-120.54882810000026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3.4452082190267297</v>
      </c>
    </row>
    <row r="75" spans="1:19" x14ac:dyDescent="0.3">
      <c r="A75" t="s">
        <v>124</v>
      </c>
      <c r="B75">
        <v>3372.3537597999998</v>
      </c>
      <c r="C75">
        <v>3231.9499512000002</v>
      </c>
      <c r="D75">
        <v>3129.8669433999999</v>
      </c>
      <c r="E75">
        <v>3146.9953612999998</v>
      </c>
      <c r="F75">
        <v>3231.9499512000002</v>
      </c>
      <c r="G75">
        <v>3231.9499512000002</v>
      </c>
      <c r="H75">
        <v>3247.7299804999998</v>
      </c>
      <c r="I75">
        <v>3065.1499023000001</v>
      </c>
      <c r="J75">
        <v>3177.5148926000002</v>
      </c>
      <c r="L75" t="str">
        <f t="shared" si="10"/>
        <v>04NOV2022:02:00:00</v>
      </c>
      <c r="M75">
        <v>2</v>
      </c>
      <c r="N75">
        <f t="shared" si="11"/>
        <v>-140.40380859999959</v>
      </c>
      <c r="O75">
        <f t="shared" si="12"/>
        <v>-140.40380859999959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4.1633772314659643</v>
      </c>
    </row>
    <row r="76" spans="1:19" x14ac:dyDescent="0.3">
      <c r="A76" t="s">
        <v>125</v>
      </c>
      <c r="B76">
        <v>3239.0869140999998</v>
      </c>
      <c r="C76">
        <v>3140.5300293</v>
      </c>
      <c r="D76">
        <v>3045.3100586</v>
      </c>
      <c r="E76">
        <v>3065.7250976999999</v>
      </c>
      <c r="F76">
        <v>3140.5300293</v>
      </c>
      <c r="G76">
        <v>3140.5300293</v>
      </c>
      <c r="H76">
        <v>3254.1599120999999</v>
      </c>
      <c r="I76">
        <v>2960.7900390999998</v>
      </c>
      <c r="J76">
        <v>3106.0283202999999</v>
      </c>
      <c r="L76" t="str">
        <f t="shared" si="10"/>
        <v>04NOV2022:03:00:00</v>
      </c>
      <c r="M76">
        <v>3</v>
      </c>
      <c r="N76">
        <f t="shared" si="11"/>
        <v>-98.556884799999807</v>
      </c>
      <c r="O76">
        <f t="shared" si="12"/>
        <v>-98.556884799999807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3.0427366543013692</v>
      </c>
    </row>
    <row r="77" spans="1:19" x14ac:dyDescent="0.3">
      <c r="A77" t="s">
        <v>126</v>
      </c>
      <c r="B77">
        <v>3191.8034668</v>
      </c>
      <c r="C77">
        <v>3073.4399414</v>
      </c>
      <c r="D77">
        <v>2994.5112304999998</v>
      </c>
      <c r="E77">
        <v>3012.9655762000002</v>
      </c>
      <c r="F77">
        <v>3073.4399414</v>
      </c>
      <c r="G77">
        <v>3073.4399414</v>
      </c>
      <c r="H77">
        <v>3210.0100097999998</v>
      </c>
      <c r="I77">
        <v>2906.9499512000002</v>
      </c>
      <c r="J77">
        <v>3049.3110351999999</v>
      </c>
      <c r="L77" t="str">
        <f t="shared" si="10"/>
        <v>04NOV2022:04:00:00</v>
      </c>
      <c r="M77">
        <v>4</v>
      </c>
      <c r="N77">
        <f t="shared" si="11"/>
        <v>-118.36352540000007</v>
      </c>
      <c r="O77">
        <f t="shared" si="12"/>
        <v>-118.36352540000007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3.7083588206847691</v>
      </c>
    </row>
    <row r="78" spans="1:19" x14ac:dyDescent="0.3">
      <c r="A78" t="s">
        <v>127</v>
      </c>
      <c r="B78">
        <v>3275.34375</v>
      </c>
      <c r="C78">
        <v>3046.6201172000001</v>
      </c>
      <c r="D78">
        <v>2994.7150879000001</v>
      </c>
      <c r="E78">
        <v>3014.6752929999998</v>
      </c>
      <c r="F78">
        <v>3046.6201172000001</v>
      </c>
      <c r="G78">
        <v>3046.6201172000001</v>
      </c>
      <c r="H78">
        <v>3165.4399414</v>
      </c>
      <c r="I78">
        <v>2894.1699219000002</v>
      </c>
      <c r="J78">
        <v>3022.9675293</v>
      </c>
      <c r="L78" t="str">
        <f t="shared" si="10"/>
        <v>04NOV2022:05:00:00</v>
      </c>
      <c r="M78">
        <v>5</v>
      </c>
      <c r="N78">
        <f t="shared" si="11"/>
        <v>-228.7236327999999</v>
      </c>
      <c r="O78">
        <f t="shared" si="12"/>
        <v>-228.7236327999999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6.9831947501693499</v>
      </c>
    </row>
    <row r="79" spans="1:19" x14ac:dyDescent="0.3">
      <c r="A79" t="s">
        <v>128</v>
      </c>
      <c r="B79">
        <v>3438.5541991999999</v>
      </c>
      <c r="C79">
        <v>3120.7099609000002</v>
      </c>
      <c r="D79">
        <v>3089.7763672000001</v>
      </c>
      <c r="E79">
        <v>3109.1005859000002</v>
      </c>
      <c r="F79">
        <v>3120.7099609000002</v>
      </c>
      <c r="G79">
        <v>3120.7099609000002</v>
      </c>
      <c r="H79">
        <v>3261.6599120999999</v>
      </c>
      <c r="I79">
        <v>2976.0400390999998</v>
      </c>
      <c r="J79">
        <v>3105.3129883000001</v>
      </c>
      <c r="L79" t="str">
        <f t="shared" si="10"/>
        <v>04NOV2022:06:00:00</v>
      </c>
      <c r="M79">
        <v>6</v>
      </c>
      <c r="N79">
        <f t="shared" si="11"/>
        <v>-317.84423829999969</v>
      </c>
      <c r="O79">
        <f t="shared" si="12"/>
        <v>-317.84423829999969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9.2435430674307266</v>
      </c>
    </row>
    <row r="80" spans="1:19" x14ac:dyDescent="0.3">
      <c r="A80" t="s">
        <v>129</v>
      </c>
      <c r="B80">
        <v>3686.6257323999998</v>
      </c>
      <c r="C80">
        <v>3325.8999023000001</v>
      </c>
      <c r="D80">
        <v>3326.4680176000002</v>
      </c>
      <c r="E80">
        <v>3324.7243652000002</v>
      </c>
      <c r="F80">
        <v>3325.8999023000001</v>
      </c>
      <c r="G80">
        <v>3325.8999023000001</v>
      </c>
      <c r="H80">
        <v>3444.6899414</v>
      </c>
      <c r="I80">
        <v>3146.2700195000002</v>
      </c>
      <c r="J80">
        <v>3292.7270508000001</v>
      </c>
      <c r="L80" t="str">
        <f t="shared" si="10"/>
        <v>04NOV2022:07:00:00</v>
      </c>
      <c r="M80">
        <v>7</v>
      </c>
      <c r="N80">
        <f t="shared" si="11"/>
        <v>-360.72583009999971</v>
      </c>
      <c r="O80">
        <f t="shared" si="12"/>
        <v>-360.72583009999971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9.7847152459701014</v>
      </c>
    </row>
    <row r="81" spans="1:19" x14ac:dyDescent="0.3">
      <c r="A81" t="s">
        <v>130</v>
      </c>
      <c r="B81">
        <v>3795.9860840000001</v>
      </c>
      <c r="C81">
        <v>3408.7800293</v>
      </c>
      <c r="D81">
        <v>3511.4682616999999</v>
      </c>
      <c r="E81">
        <v>3534.1459961</v>
      </c>
      <c r="F81">
        <v>3408.7800293</v>
      </c>
      <c r="G81">
        <v>3408.7800293</v>
      </c>
      <c r="H81">
        <v>3547.0300293</v>
      </c>
      <c r="I81">
        <v>3231.7600097999998</v>
      </c>
      <c r="J81">
        <v>3381.3854980000001</v>
      </c>
      <c r="L81" t="str">
        <f t="shared" si="10"/>
        <v>04NOV2022:08:00:00</v>
      </c>
      <c r="M81">
        <v>8</v>
      </c>
      <c r="N81">
        <f t="shared" si="11"/>
        <v>-387.2060547000001</v>
      </c>
      <c r="O81">
        <f t="shared" si="12"/>
        <v>-387.2060547000001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10.20040764459241</v>
      </c>
    </row>
    <row r="82" spans="1:19" x14ac:dyDescent="0.3">
      <c r="A82" t="s">
        <v>131</v>
      </c>
      <c r="B82">
        <v>3769.9746094000002</v>
      </c>
      <c r="C82">
        <v>3437.5400390999998</v>
      </c>
      <c r="D82">
        <v>3493.9096679999998</v>
      </c>
      <c r="E82">
        <v>3513.4650879000001</v>
      </c>
      <c r="F82">
        <v>3437.5400390999998</v>
      </c>
      <c r="G82">
        <v>3437.5400390999998</v>
      </c>
      <c r="H82">
        <v>3580.6899414</v>
      </c>
      <c r="I82">
        <v>3361.6599120999999</v>
      </c>
      <c r="J82">
        <v>3446.7695312999999</v>
      </c>
      <c r="L82" t="str">
        <f t="shared" si="10"/>
        <v>04NOV2022:09:00:00</v>
      </c>
      <c r="M82">
        <v>9</v>
      </c>
      <c r="N82">
        <f t="shared" si="11"/>
        <v>-332.43457030000036</v>
      </c>
      <c r="O82">
        <f t="shared" si="12"/>
        <v>-332.43457030000036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8.8179524994972862</v>
      </c>
    </row>
    <row r="83" spans="1:19" x14ac:dyDescent="0.3">
      <c r="A83" t="s">
        <v>132</v>
      </c>
      <c r="B83">
        <v>3907.3864745999999</v>
      </c>
      <c r="C83">
        <v>3625.8999023000001</v>
      </c>
      <c r="D83">
        <v>3629.4904784999999</v>
      </c>
      <c r="E83">
        <v>3695.6613769999999</v>
      </c>
      <c r="F83">
        <v>3625.8999023000001</v>
      </c>
      <c r="G83">
        <v>3625.8999023000001</v>
      </c>
      <c r="H83">
        <v>3670.8701172000001</v>
      </c>
      <c r="I83">
        <v>3618.0600586</v>
      </c>
      <c r="J83">
        <v>3634.3986816000001</v>
      </c>
      <c r="L83" t="str">
        <f t="shared" si="10"/>
        <v>04NOV2022:10:00:00</v>
      </c>
      <c r="M83">
        <v>10</v>
      </c>
      <c r="N83">
        <f t="shared" si="11"/>
        <v>-281.48657229999981</v>
      </c>
      <c r="O83">
        <f t="shared" si="12"/>
        <v>-281.48657229999981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7.2039603486833403</v>
      </c>
    </row>
    <row r="84" spans="1:19" x14ac:dyDescent="0.3">
      <c r="A84" t="s">
        <v>133</v>
      </c>
      <c r="B84">
        <v>4095.9240722999998</v>
      </c>
      <c r="C84">
        <v>3885.6398926000002</v>
      </c>
      <c r="D84">
        <v>3819.0927734000002</v>
      </c>
      <c r="E84">
        <v>3875.4506836</v>
      </c>
      <c r="F84">
        <v>3885.6398926000002</v>
      </c>
      <c r="G84">
        <v>3885.6398926000002</v>
      </c>
      <c r="H84">
        <v>3989.5400390999998</v>
      </c>
      <c r="I84">
        <v>3873.2199707</v>
      </c>
      <c r="J84">
        <v>3907.2680664</v>
      </c>
      <c r="L84" t="str">
        <f t="shared" si="10"/>
        <v>04NOV2022:11:00:00</v>
      </c>
      <c r="M84">
        <v>11</v>
      </c>
      <c r="N84">
        <f t="shared" si="11"/>
        <v>-210.28417969999964</v>
      </c>
      <c r="O84">
        <f t="shared" si="12"/>
        <v>-210.28417969999964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5.1339862748461051</v>
      </c>
    </row>
    <row r="85" spans="1:19" x14ac:dyDescent="0.3">
      <c r="A85" t="s">
        <v>134</v>
      </c>
      <c r="B85">
        <v>4292.6772461</v>
      </c>
      <c r="C85">
        <v>4108.5297852000003</v>
      </c>
      <c r="D85">
        <v>3997.1511230000001</v>
      </c>
      <c r="E85">
        <v>4011.6555176000002</v>
      </c>
      <c r="F85">
        <v>4108.5297852000003</v>
      </c>
      <c r="G85">
        <v>4108.5297852000003</v>
      </c>
      <c r="H85">
        <v>4182.3701172000001</v>
      </c>
      <c r="I85">
        <v>4071.7199707</v>
      </c>
      <c r="J85">
        <v>4114.1064452999999</v>
      </c>
      <c r="L85" t="str">
        <f t="shared" si="10"/>
        <v>04NOV2022:12:00:00</v>
      </c>
      <c r="M85">
        <v>12</v>
      </c>
      <c r="N85">
        <f t="shared" si="11"/>
        <v>-184.14746089999971</v>
      </c>
      <c r="O85">
        <f t="shared" si="12"/>
        <v>-184.14746089999971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4.2898044819768844</v>
      </c>
    </row>
    <row r="86" spans="1:19" x14ac:dyDescent="0.3">
      <c r="A86" t="s">
        <v>135</v>
      </c>
      <c r="B86">
        <v>4518.6918944999998</v>
      </c>
      <c r="C86">
        <v>4311.1801758000001</v>
      </c>
      <c r="D86">
        <v>4210.1699219000002</v>
      </c>
      <c r="E86">
        <v>4220.2856444999998</v>
      </c>
      <c r="F86">
        <v>4311.1801758000001</v>
      </c>
      <c r="G86">
        <v>4311.1801758000001</v>
      </c>
      <c r="H86">
        <v>4399.9101563000004</v>
      </c>
      <c r="I86">
        <v>4252.6201172000001</v>
      </c>
      <c r="J86">
        <v>4312.8666991999999</v>
      </c>
      <c r="L86" t="str">
        <f t="shared" si="10"/>
        <v>04NOV2022:13:00:00</v>
      </c>
      <c r="M86">
        <v>13</v>
      </c>
      <c r="N86">
        <f t="shared" si="11"/>
        <v>-207.51171869999962</v>
      </c>
      <c r="O86">
        <f t="shared" si="12"/>
        <v>-207.51171869999962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4.5922962561925482</v>
      </c>
    </row>
    <row r="87" spans="1:19" x14ac:dyDescent="0.3">
      <c r="A87" t="s">
        <v>136</v>
      </c>
      <c r="B87">
        <v>4723.3046875</v>
      </c>
      <c r="C87">
        <v>4511.2402344000002</v>
      </c>
      <c r="D87">
        <v>4493.7900391000003</v>
      </c>
      <c r="E87">
        <v>4463.7900391000003</v>
      </c>
      <c r="F87">
        <v>4511.2402344000002</v>
      </c>
      <c r="G87">
        <v>4511.2402344000002</v>
      </c>
      <c r="H87">
        <v>4586.4799805000002</v>
      </c>
      <c r="I87">
        <v>4411.3500977000003</v>
      </c>
      <c r="J87">
        <v>4495.0888672000001</v>
      </c>
      <c r="L87" t="str">
        <f t="shared" si="10"/>
        <v>04NOV2022:14:00:00</v>
      </c>
      <c r="M87">
        <v>14</v>
      </c>
      <c r="N87">
        <f t="shared" si="11"/>
        <v>-212.06445309999981</v>
      </c>
      <c r="O87">
        <f t="shared" si="12"/>
        <v>-212.06445309999981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4.489747478311493</v>
      </c>
    </row>
    <row r="88" spans="1:19" x14ac:dyDescent="0.3">
      <c r="A88" t="s">
        <v>137</v>
      </c>
      <c r="B88">
        <v>4883.5654297000001</v>
      </c>
      <c r="C88">
        <v>4646.0200194999998</v>
      </c>
      <c r="D88">
        <v>4565.4711914</v>
      </c>
      <c r="E88">
        <v>4538.2319336</v>
      </c>
      <c r="F88">
        <v>4646.0200194999998</v>
      </c>
      <c r="G88">
        <v>4646.0200194999998</v>
      </c>
      <c r="H88">
        <v>4727.3701172000001</v>
      </c>
      <c r="I88">
        <v>4510.1899414</v>
      </c>
      <c r="J88">
        <v>4618.8168944999998</v>
      </c>
      <c r="L88" t="str">
        <f t="shared" si="10"/>
        <v>04NOV2022:15:00:00</v>
      </c>
      <c r="M88">
        <v>15</v>
      </c>
      <c r="N88">
        <f t="shared" si="11"/>
        <v>-237.54541020000033</v>
      </c>
      <c r="O88">
        <f t="shared" si="12"/>
        <v>-237.54541020000033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4.8641799443361373</v>
      </c>
    </row>
    <row r="89" spans="1:19" x14ac:dyDescent="0.3">
      <c r="A89" t="s">
        <v>138</v>
      </c>
      <c r="B89">
        <v>4957.7998047000001</v>
      </c>
      <c r="C89">
        <v>4743.7099608999997</v>
      </c>
      <c r="D89">
        <v>4673.3974608999997</v>
      </c>
      <c r="E89">
        <v>4656.5795897999997</v>
      </c>
      <c r="F89">
        <v>4743.7099608999997</v>
      </c>
      <c r="G89">
        <v>4743.7099608999997</v>
      </c>
      <c r="H89">
        <v>4816.2900391000003</v>
      </c>
      <c r="I89">
        <v>4568.0498047000001</v>
      </c>
      <c r="J89">
        <v>4700.3740233999997</v>
      </c>
      <c r="L89" t="str">
        <f t="shared" si="10"/>
        <v>04NOV2022:16:00:00</v>
      </c>
      <c r="M89">
        <v>16</v>
      </c>
      <c r="N89">
        <f t="shared" si="11"/>
        <v>-214.08984380000038</v>
      </c>
      <c r="O89">
        <f t="shared" si="12"/>
        <v>-214.08984380000038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4.3182430157232847</v>
      </c>
    </row>
    <row r="90" spans="1:19" x14ac:dyDescent="0.3">
      <c r="A90" t="s">
        <v>139</v>
      </c>
      <c r="B90">
        <v>5025.8647461</v>
      </c>
      <c r="C90">
        <v>4768.6499022999997</v>
      </c>
      <c r="D90">
        <v>4768.5068358999997</v>
      </c>
      <c r="E90">
        <v>4756.8310547000001</v>
      </c>
      <c r="F90">
        <v>4768.6499022999997</v>
      </c>
      <c r="G90">
        <v>4768.6499022999997</v>
      </c>
      <c r="H90">
        <v>4845.1899414</v>
      </c>
      <c r="I90">
        <v>4552.5498047000001</v>
      </c>
      <c r="J90">
        <v>4712.1499022999997</v>
      </c>
      <c r="L90" t="str">
        <f t="shared" si="10"/>
        <v>04NOV2022:17:00:00</v>
      </c>
      <c r="M90">
        <v>17</v>
      </c>
      <c r="N90">
        <f t="shared" si="11"/>
        <v>-257.21484380000038</v>
      </c>
      <c r="O90">
        <f t="shared" si="12"/>
        <v>-257.21484380000038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5.1178226393695825</v>
      </c>
    </row>
    <row r="91" spans="1:19" x14ac:dyDescent="0.3">
      <c r="A91" t="s">
        <v>140</v>
      </c>
      <c r="B91">
        <v>4951.8745116999999</v>
      </c>
      <c r="C91">
        <v>4675.9199219000002</v>
      </c>
      <c r="D91">
        <v>4693.9707030999998</v>
      </c>
      <c r="E91">
        <v>4707.9960938000004</v>
      </c>
      <c r="F91">
        <v>4675.9199219000002</v>
      </c>
      <c r="G91">
        <v>4675.9199219000002</v>
      </c>
      <c r="H91">
        <v>4793.75</v>
      </c>
      <c r="I91">
        <v>4466.4101563000004</v>
      </c>
      <c r="J91">
        <v>4632.0488280999998</v>
      </c>
      <c r="L91" t="str">
        <f t="shared" si="10"/>
        <v>04NOV2022:18:00:00</v>
      </c>
      <c r="M91">
        <v>18</v>
      </c>
      <c r="N91">
        <f t="shared" si="11"/>
        <v>-275.95458979999967</v>
      </c>
      <c r="O91">
        <f t="shared" si="12"/>
        <v>-275.95458979999967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5.5727298651851997</v>
      </c>
    </row>
    <row r="92" spans="1:19" x14ac:dyDescent="0.3">
      <c r="A92" t="s">
        <v>141</v>
      </c>
      <c r="B92">
        <v>4755.0898438000004</v>
      </c>
      <c r="C92">
        <v>4475.8701172000001</v>
      </c>
      <c r="D92">
        <v>4534.7075194999998</v>
      </c>
      <c r="E92">
        <v>4611.5175780999998</v>
      </c>
      <c r="F92">
        <v>4475.8701172000001</v>
      </c>
      <c r="G92">
        <v>4475.8701172000001</v>
      </c>
      <c r="H92">
        <v>4660.7202147999997</v>
      </c>
      <c r="I92">
        <v>4402.9399414</v>
      </c>
      <c r="J92">
        <v>4496.5571289</v>
      </c>
      <c r="L92" t="str">
        <f t="shared" si="10"/>
        <v>04NOV2022:19:00:00</v>
      </c>
      <c r="M92">
        <v>19</v>
      </c>
      <c r="N92">
        <f t="shared" si="11"/>
        <v>-279.21972660000029</v>
      </c>
      <c r="O92">
        <f t="shared" si="12"/>
        <v>-279.21972660000029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5.8720178960249374</v>
      </c>
    </row>
    <row r="93" spans="1:19" x14ac:dyDescent="0.3">
      <c r="A93" t="s">
        <v>142</v>
      </c>
      <c r="B93">
        <v>4647.6210938000004</v>
      </c>
      <c r="C93">
        <v>4363.1201172000001</v>
      </c>
      <c r="D93">
        <v>4464.5986327999999</v>
      </c>
      <c r="E93">
        <v>4569</v>
      </c>
      <c r="F93">
        <v>4363.1201172000001</v>
      </c>
      <c r="G93">
        <v>4363.1201172000001</v>
      </c>
      <c r="H93">
        <v>4565.2597655999998</v>
      </c>
      <c r="I93">
        <v>4201.2202147999997</v>
      </c>
      <c r="J93">
        <v>4356.9902344000002</v>
      </c>
      <c r="L93" t="str">
        <f t="shared" si="10"/>
        <v>04NOV2022:20:00:00</v>
      </c>
      <c r="M93">
        <v>20</v>
      </c>
      <c r="N93">
        <f t="shared" si="11"/>
        <v>-284.50097660000029</v>
      </c>
      <c r="O93">
        <f t="shared" si="12"/>
        <v>-284.50097660000029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6.1214322522877147</v>
      </c>
    </row>
    <row r="94" spans="1:19" x14ac:dyDescent="0.3">
      <c r="A94" t="s">
        <v>143</v>
      </c>
      <c r="B94">
        <v>4471.7255858999997</v>
      </c>
      <c r="C94">
        <v>4213.0097655999998</v>
      </c>
      <c r="D94">
        <v>4277.7744141000003</v>
      </c>
      <c r="E94">
        <v>4387.6875</v>
      </c>
      <c r="F94">
        <v>4213.0097655999998</v>
      </c>
      <c r="G94">
        <v>4213.0097655999998</v>
      </c>
      <c r="H94">
        <v>4467.5</v>
      </c>
      <c r="I94">
        <v>4047.5300293</v>
      </c>
      <c r="J94">
        <v>4218.7143555000002</v>
      </c>
      <c r="L94" t="str">
        <f t="shared" si="10"/>
        <v>04NOV2022:21:00:00</v>
      </c>
      <c r="M94">
        <v>21</v>
      </c>
      <c r="N94">
        <f t="shared" si="11"/>
        <v>-258.7158202999999</v>
      </c>
      <c r="O94">
        <f t="shared" si="12"/>
        <v>-258.7158202999999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5.7855925040608147</v>
      </c>
    </row>
    <row r="95" spans="1:19" x14ac:dyDescent="0.3">
      <c r="A95" t="s">
        <v>144</v>
      </c>
      <c r="B95">
        <v>4207.4770508000001</v>
      </c>
      <c r="C95">
        <v>4028.1000976999999</v>
      </c>
      <c r="D95">
        <v>4129.2080077999999</v>
      </c>
      <c r="E95">
        <v>4246.4785155999998</v>
      </c>
      <c r="F95">
        <v>4028.1000976999999</v>
      </c>
      <c r="G95">
        <v>4028.1000976999999</v>
      </c>
      <c r="H95">
        <v>4321.2700194999998</v>
      </c>
      <c r="I95">
        <v>3881.3999023000001</v>
      </c>
      <c r="J95">
        <v>4050.0476073999998</v>
      </c>
      <c r="L95" t="str">
        <f t="shared" si="10"/>
        <v>04NOV2022:22:00:00</v>
      </c>
      <c r="M95">
        <v>22</v>
      </c>
      <c r="N95">
        <f t="shared" si="11"/>
        <v>-179.37695310000026</v>
      </c>
      <c r="O95">
        <f t="shared" si="12"/>
        <v>-179.37695310000026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4.2632901126791394</v>
      </c>
    </row>
    <row r="96" spans="1:19" x14ac:dyDescent="0.3">
      <c r="A96" t="s">
        <v>145</v>
      </c>
      <c r="B96">
        <v>3994.2229004000001</v>
      </c>
      <c r="C96">
        <v>3804.1201172000001</v>
      </c>
      <c r="D96">
        <v>3910.1755370999999</v>
      </c>
      <c r="E96">
        <v>4025.8654784999999</v>
      </c>
      <c r="F96">
        <v>3804.1201172000001</v>
      </c>
      <c r="G96">
        <v>3804.1201172000001</v>
      </c>
      <c r="H96">
        <v>4118.1401366999999</v>
      </c>
      <c r="I96">
        <v>3667.4399414</v>
      </c>
      <c r="J96">
        <v>3834.7871094000002</v>
      </c>
      <c r="L96" t="str">
        <f t="shared" si="10"/>
        <v>04NOV2022:23:00:00</v>
      </c>
      <c r="M96">
        <v>23</v>
      </c>
      <c r="N96">
        <f t="shared" si="11"/>
        <v>-190.10278319999998</v>
      </c>
      <c r="O96">
        <f t="shared" si="12"/>
        <v>-190.10278319999998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4.759443524820866</v>
      </c>
    </row>
    <row r="97" spans="1:19" x14ac:dyDescent="0.3">
      <c r="A97" t="s">
        <v>146</v>
      </c>
      <c r="B97">
        <v>3715.7321777000002</v>
      </c>
      <c r="C97">
        <v>3565.3200683999999</v>
      </c>
      <c r="D97">
        <v>3695.7910155999998</v>
      </c>
      <c r="E97">
        <v>3763.7480469000002</v>
      </c>
      <c r="F97">
        <v>3565.3200683999999</v>
      </c>
      <c r="G97">
        <v>3565.3200683999999</v>
      </c>
      <c r="H97">
        <v>3831.8701172000001</v>
      </c>
      <c r="I97">
        <v>3442.5800780999998</v>
      </c>
      <c r="J97">
        <v>3588.9985351999999</v>
      </c>
      <c r="L97" t="str">
        <f t="shared" si="10"/>
        <v>05NOV2022:00:00:00</v>
      </c>
      <c r="M97">
        <v>24</v>
      </c>
      <c r="N97">
        <f t="shared" si="11"/>
        <v>-150.41210930000034</v>
      </c>
      <c r="O97">
        <f t="shared" si="12"/>
        <v>-150.41210930000034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4.0479803739004643</v>
      </c>
    </row>
    <row r="98" spans="1:19" x14ac:dyDescent="0.3">
      <c r="A98" t="s">
        <v>147</v>
      </c>
      <c r="B98">
        <v>3438.8666991999999</v>
      </c>
      <c r="C98">
        <v>3276.8798827999999</v>
      </c>
      <c r="D98">
        <v>3446.3166504000001</v>
      </c>
      <c r="E98">
        <v>3493.5876465000001</v>
      </c>
      <c r="F98">
        <v>3276.8798827999999</v>
      </c>
      <c r="G98">
        <v>3276.8798827999999</v>
      </c>
      <c r="H98">
        <v>3323.3300780999998</v>
      </c>
      <c r="I98">
        <v>3132.25</v>
      </c>
      <c r="J98">
        <v>3237.8720702999999</v>
      </c>
      <c r="L98" t="str">
        <f t="shared" si="10"/>
        <v>05NOV2022:01:00:00</v>
      </c>
      <c r="M98">
        <v>1</v>
      </c>
      <c r="N98">
        <f t="shared" si="11"/>
        <v>-161.98681639999995</v>
      </c>
      <c r="O98">
        <f t="shared" si="12"/>
        <v>-161.98681639999995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4.710470936186149</v>
      </c>
    </row>
    <row r="99" spans="1:19" x14ac:dyDescent="0.3">
      <c r="A99" t="s">
        <v>148</v>
      </c>
      <c r="B99">
        <v>3269.6989745999999</v>
      </c>
      <c r="C99">
        <v>3081.0600586</v>
      </c>
      <c r="D99">
        <v>3224.0676269999999</v>
      </c>
      <c r="E99">
        <v>3239.9433594000002</v>
      </c>
      <c r="F99">
        <v>3081.0600586</v>
      </c>
      <c r="G99">
        <v>3081.0600586</v>
      </c>
      <c r="H99">
        <v>3112.9799804999998</v>
      </c>
      <c r="I99">
        <v>2924.4599609000002</v>
      </c>
      <c r="J99">
        <v>3034.2299804999998</v>
      </c>
      <c r="L99" t="str">
        <f t="shared" si="10"/>
        <v>05NOV2022:02:00:00</v>
      </c>
      <c r="M99">
        <v>2</v>
      </c>
      <c r="N99">
        <f t="shared" si="11"/>
        <v>-188.63891599999988</v>
      </c>
      <c r="O99">
        <f t="shared" si="12"/>
        <v>-188.63891599999988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5.7693052927931117</v>
      </c>
    </row>
    <row r="100" spans="1:19" x14ac:dyDescent="0.3">
      <c r="A100" t="s">
        <v>149</v>
      </c>
      <c r="B100">
        <v>3251.8295898000001</v>
      </c>
      <c r="C100">
        <v>2920.0800780999998</v>
      </c>
      <c r="D100">
        <v>3076.9167480000001</v>
      </c>
      <c r="E100">
        <v>3062.0976562999999</v>
      </c>
      <c r="F100">
        <v>2920.0800780999998</v>
      </c>
      <c r="G100">
        <v>2920.0800780999998</v>
      </c>
      <c r="H100">
        <v>3034.3898926000002</v>
      </c>
      <c r="I100">
        <v>2747.4099120999999</v>
      </c>
      <c r="J100">
        <v>2888.2229004000001</v>
      </c>
      <c r="L100" t="str">
        <f t="shared" si="10"/>
        <v>05NOV2022:03:00:00</v>
      </c>
      <c r="M100">
        <v>3</v>
      </c>
      <c r="N100">
        <f t="shared" si="11"/>
        <v>-331.74951170000031</v>
      </c>
      <c r="O100">
        <f t="shared" si="12"/>
        <v>-331.74951170000031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10.201934097057164</v>
      </c>
    </row>
    <row r="101" spans="1:19" x14ac:dyDescent="0.3">
      <c r="A101" t="s">
        <v>150</v>
      </c>
      <c r="B101">
        <v>3091.1464844000002</v>
      </c>
      <c r="C101">
        <v>2841.6999512000002</v>
      </c>
      <c r="D101">
        <v>2963.2248534999999</v>
      </c>
      <c r="E101">
        <v>2968.1376952999999</v>
      </c>
      <c r="F101">
        <v>2841.6999512000002</v>
      </c>
      <c r="G101">
        <v>2841.6999512000002</v>
      </c>
      <c r="H101">
        <v>2972.7099609000002</v>
      </c>
      <c r="I101">
        <v>2669.8000487999998</v>
      </c>
      <c r="J101">
        <v>2814.2873534999999</v>
      </c>
      <c r="L101" t="str">
        <f t="shared" si="10"/>
        <v>05NOV2022:04:00:00</v>
      </c>
      <c r="M101">
        <v>4</v>
      </c>
      <c r="N101">
        <f t="shared" si="11"/>
        <v>-249.44653319999998</v>
      </c>
      <c r="O101">
        <f t="shared" si="12"/>
        <v>-249.44653319999998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8.0697092311501439</v>
      </c>
    </row>
    <row r="102" spans="1:19" x14ac:dyDescent="0.3">
      <c r="A102" t="s">
        <v>151</v>
      </c>
      <c r="B102">
        <v>2851.8061523000001</v>
      </c>
      <c r="C102">
        <v>2789.3000487999998</v>
      </c>
      <c r="D102">
        <v>2903.3059082</v>
      </c>
      <c r="E102">
        <v>2913.3117676000002</v>
      </c>
      <c r="F102">
        <v>2789.3000487999998</v>
      </c>
      <c r="G102">
        <v>2789.3000487999998</v>
      </c>
      <c r="H102">
        <v>2890.1499023000001</v>
      </c>
      <c r="I102">
        <v>2635.3999023000001</v>
      </c>
      <c r="J102">
        <v>2760.6474609000002</v>
      </c>
      <c r="L102" t="str">
        <f t="shared" si="10"/>
        <v>05NOV2022:05:00:00</v>
      </c>
      <c r="M102">
        <v>5</v>
      </c>
      <c r="N102">
        <f t="shared" si="11"/>
        <v>-62.506103500000336</v>
      </c>
      <c r="O102">
        <f t="shared" si="12"/>
        <v>-62.506103500000336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2.191807583050088</v>
      </c>
    </row>
    <row r="103" spans="1:19" x14ac:dyDescent="0.3">
      <c r="A103" t="s">
        <v>152</v>
      </c>
      <c r="B103">
        <v>2816.3666991999999</v>
      </c>
      <c r="C103">
        <v>2777.8500976999999</v>
      </c>
      <c r="D103">
        <v>2910.8239745999999</v>
      </c>
      <c r="E103">
        <v>2927.0583495999999</v>
      </c>
      <c r="F103">
        <v>2777.8500976999999</v>
      </c>
      <c r="G103">
        <v>2777.8500976999999</v>
      </c>
      <c r="H103">
        <v>2883.9799804999998</v>
      </c>
      <c r="I103">
        <v>2635.5200195000002</v>
      </c>
      <c r="J103">
        <v>2754.5668945000002</v>
      </c>
      <c r="L103" t="str">
        <f t="shared" si="10"/>
        <v>05NOV2022:06:00:00</v>
      </c>
      <c r="M103">
        <v>6</v>
      </c>
      <c r="N103">
        <f t="shared" si="11"/>
        <v>-38.516601499999979</v>
      </c>
      <c r="O103">
        <f t="shared" si="12"/>
        <v>-38.516601499999979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1.3675989533231157</v>
      </c>
    </row>
    <row r="104" spans="1:19" x14ac:dyDescent="0.3">
      <c r="A104" t="s">
        <v>153</v>
      </c>
      <c r="B104">
        <v>2820.6596679999998</v>
      </c>
      <c r="C104">
        <v>2805.0300293</v>
      </c>
      <c r="D104">
        <v>2909.6572265999998</v>
      </c>
      <c r="E104">
        <v>2920.9848633000001</v>
      </c>
      <c r="F104">
        <v>2805.0300293</v>
      </c>
      <c r="G104">
        <v>2805.0300293</v>
      </c>
      <c r="H104">
        <v>2861.8898926000002</v>
      </c>
      <c r="I104">
        <v>2653.6000976999999</v>
      </c>
      <c r="J104">
        <v>2766.2443847999998</v>
      </c>
      <c r="L104" t="str">
        <f t="shared" si="10"/>
        <v>05NOV2022:07:00:00</v>
      </c>
      <c r="M104">
        <v>7</v>
      </c>
      <c r="N104">
        <f t="shared" si="11"/>
        <v>-15.629638699999759</v>
      </c>
      <c r="O104">
        <f t="shared" si="12"/>
        <v>-15.629638699999759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0.55411288633350153</v>
      </c>
    </row>
    <row r="105" spans="1:19" x14ac:dyDescent="0.3">
      <c r="A105" t="s">
        <v>154</v>
      </c>
      <c r="B105">
        <v>2865.8894043</v>
      </c>
      <c r="C105">
        <v>2854.1899414</v>
      </c>
      <c r="D105">
        <v>2988.2717284999999</v>
      </c>
      <c r="E105">
        <v>2971.9223633000001</v>
      </c>
      <c r="F105">
        <v>2854.1899414</v>
      </c>
      <c r="G105">
        <v>2854.1899414</v>
      </c>
      <c r="H105">
        <v>2904.1499023000001</v>
      </c>
      <c r="I105">
        <v>2692.9799804999998</v>
      </c>
      <c r="J105">
        <v>2810.2563476999999</v>
      </c>
      <c r="L105" t="str">
        <f t="shared" si="10"/>
        <v>05NOV2022:08:00:00</v>
      </c>
      <c r="M105">
        <v>8</v>
      </c>
      <c r="N105">
        <f t="shared" si="11"/>
        <v>-11.699462900000071</v>
      </c>
      <c r="O105">
        <f t="shared" si="12"/>
        <v>-11.699462900000071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0.40823148592008185</v>
      </c>
    </row>
    <row r="106" spans="1:19" x14ac:dyDescent="0.3">
      <c r="A106" t="s">
        <v>155</v>
      </c>
      <c r="B106">
        <v>2926.8325195000002</v>
      </c>
      <c r="C106">
        <v>2906.4299316000001</v>
      </c>
      <c r="D106">
        <v>3054.6628418</v>
      </c>
      <c r="E106">
        <v>3006.9726562999999</v>
      </c>
      <c r="F106">
        <v>2906.4299316000001</v>
      </c>
      <c r="G106">
        <v>2906.4299316000001</v>
      </c>
      <c r="H106">
        <v>2970.75</v>
      </c>
      <c r="I106">
        <v>2835.6000976999999</v>
      </c>
      <c r="J106">
        <v>2897.7194823999998</v>
      </c>
      <c r="L106" t="str">
        <f t="shared" si="10"/>
        <v>05NOV2022:09:00:00</v>
      </c>
      <c r="M106">
        <v>9</v>
      </c>
      <c r="N106">
        <f t="shared" si="11"/>
        <v>-20.402587900000071</v>
      </c>
      <c r="O106">
        <f t="shared" si="12"/>
        <v>-20.402587900000071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0.69708764557138059</v>
      </c>
    </row>
    <row r="107" spans="1:19" x14ac:dyDescent="0.3">
      <c r="A107" t="s">
        <v>156</v>
      </c>
      <c r="B107">
        <v>3013.9743652000002</v>
      </c>
      <c r="C107">
        <v>3030.7600097999998</v>
      </c>
      <c r="D107">
        <v>3136.4235840000001</v>
      </c>
      <c r="E107">
        <v>3096.6828612999998</v>
      </c>
      <c r="F107">
        <v>3030.7600097999998</v>
      </c>
      <c r="G107">
        <v>3030.7600097999998</v>
      </c>
      <c r="H107">
        <v>3036.8701172000001</v>
      </c>
      <c r="I107">
        <v>3011.8300780999998</v>
      </c>
      <c r="J107">
        <v>3025.6621094000002</v>
      </c>
      <c r="L107" t="str">
        <f t="shared" si="10"/>
        <v>05NOV2022:10:00:00</v>
      </c>
      <c r="M107">
        <v>10</v>
      </c>
      <c r="N107">
        <f t="shared" si="11"/>
        <v>16.785644599999614</v>
      </c>
      <c r="O107" t="str">
        <f t="shared" si="12"/>
        <v/>
      </c>
      <c r="P107">
        <f t="shared" si="13"/>
        <v>16.785644599999614</v>
      </c>
      <c r="Q107" t="str">
        <f t="shared" si="14"/>
        <v/>
      </c>
      <c r="R107">
        <f t="shared" si="15"/>
        <v>1</v>
      </c>
      <c r="S107">
        <f t="shared" si="16"/>
        <v>0.55692725173147783</v>
      </c>
    </row>
    <row r="108" spans="1:19" x14ac:dyDescent="0.3">
      <c r="A108" t="s">
        <v>157</v>
      </c>
      <c r="B108">
        <v>3200.8830566000001</v>
      </c>
      <c r="C108">
        <v>3170.1999512000002</v>
      </c>
      <c r="D108">
        <v>3308.7524414</v>
      </c>
      <c r="E108">
        <v>3251.8361816000001</v>
      </c>
      <c r="F108">
        <v>3170.1999512000002</v>
      </c>
      <c r="G108">
        <v>3170.1999512000002</v>
      </c>
      <c r="H108">
        <v>3205.8601073999998</v>
      </c>
      <c r="I108">
        <v>3134.8601073999998</v>
      </c>
      <c r="J108">
        <v>3166.7460937999999</v>
      </c>
      <c r="L108" t="str">
        <f t="shared" si="10"/>
        <v>05NOV2022:11:00:00</v>
      </c>
      <c r="M108">
        <v>11</v>
      </c>
      <c r="N108">
        <f t="shared" si="11"/>
        <v>-30.683105399999931</v>
      </c>
      <c r="O108">
        <f t="shared" si="12"/>
        <v>-30.683105399999931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0.95858251793152771</v>
      </c>
    </row>
    <row r="109" spans="1:19" x14ac:dyDescent="0.3">
      <c r="A109" t="s">
        <v>158</v>
      </c>
      <c r="B109">
        <v>3324.5510254000001</v>
      </c>
      <c r="C109">
        <v>3278.4699707</v>
      </c>
      <c r="D109">
        <v>3420.5529784999999</v>
      </c>
      <c r="E109">
        <v>3405.6884765999998</v>
      </c>
      <c r="F109">
        <v>3278.4699707</v>
      </c>
      <c r="G109">
        <v>3278.4699707</v>
      </c>
      <c r="H109">
        <v>3282.9599609000002</v>
      </c>
      <c r="I109">
        <v>3222.3601073999998</v>
      </c>
      <c r="J109">
        <v>3259.9541015999998</v>
      </c>
      <c r="L109" t="str">
        <f t="shared" si="10"/>
        <v>05NOV2022:12:00:00</v>
      </c>
      <c r="M109">
        <v>12</v>
      </c>
      <c r="N109">
        <f t="shared" si="11"/>
        <v>-46.081054700000095</v>
      </c>
      <c r="O109">
        <f t="shared" si="12"/>
        <v>-46.081054700000095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1.3860835447534079</v>
      </c>
    </row>
    <row r="110" spans="1:19" x14ac:dyDescent="0.3">
      <c r="A110" t="s">
        <v>159</v>
      </c>
      <c r="B110">
        <v>3400.6420898000001</v>
      </c>
      <c r="C110">
        <v>3370.1101073999998</v>
      </c>
      <c r="D110">
        <v>3560.3747558999999</v>
      </c>
      <c r="E110">
        <v>3545.9724120999999</v>
      </c>
      <c r="F110">
        <v>3370.1101073999998</v>
      </c>
      <c r="G110">
        <v>3370.1101073999998</v>
      </c>
      <c r="H110">
        <v>3383.7399902000002</v>
      </c>
      <c r="I110">
        <v>3302.5500487999998</v>
      </c>
      <c r="J110">
        <v>3349.8715820000002</v>
      </c>
      <c r="L110" t="str">
        <f t="shared" si="10"/>
        <v>05NOV2022:13:00:00</v>
      </c>
      <c r="M110">
        <v>13</v>
      </c>
      <c r="N110">
        <f t="shared" si="11"/>
        <v>-30.531982400000288</v>
      </c>
      <c r="O110">
        <f t="shared" si="12"/>
        <v>-30.531982400000288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0.8978299272240069</v>
      </c>
    </row>
    <row r="111" spans="1:19" x14ac:dyDescent="0.3">
      <c r="A111" t="s">
        <v>160</v>
      </c>
      <c r="B111">
        <v>3461.8232422000001</v>
      </c>
      <c r="C111">
        <v>3471.1699219000002</v>
      </c>
      <c r="D111">
        <v>3721.3874512000002</v>
      </c>
      <c r="E111">
        <v>3708.3176269999999</v>
      </c>
      <c r="F111">
        <v>3471.1699219000002</v>
      </c>
      <c r="G111">
        <v>3471.1699219000002</v>
      </c>
      <c r="H111">
        <v>3460.0800780999998</v>
      </c>
      <c r="I111">
        <v>3386.25</v>
      </c>
      <c r="J111">
        <v>3438.6755370999999</v>
      </c>
      <c r="L111" t="str">
        <f t="shared" si="10"/>
        <v>05NOV2022:14:00:00</v>
      </c>
      <c r="M111">
        <v>14</v>
      </c>
      <c r="N111">
        <f t="shared" si="11"/>
        <v>9.3466797000000952</v>
      </c>
      <c r="O111" t="str">
        <f t="shared" si="12"/>
        <v/>
      </c>
      <c r="P111">
        <f t="shared" si="13"/>
        <v>9.3466797000000952</v>
      </c>
      <c r="Q111" t="str">
        <f t="shared" si="14"/>
        <v/>
      </c>
      <c r="R111">
        <f t="shared" si="15"/>
        <v>1</v>
      </c>
      <c r="S111">
        <f t="shared" si="16"/>
        <v>0.26999297901935193</v>
      </c>
    </row>
    <row r="112" spans="1:19" x14ac:dyDescent="0.3">
      <c r="A112" t="s">
        <v>161</v>
      </c>
      <c r="B112">
        <v>3600.8393554999998</v>
      </c>
      <c r="C112">
        <v>3541.4599609000002</v>
      </c>
      <c r="D112">
        <v>3811.9987793</v>
      </c>
      <c r="E112">
        <v>3795.4460448999998</v>
      </c>
      <c r="F112">
        <v>3541.4599609000002</v>
      </c>
      <c r="G112">
        <v>3541.4599609000002</v>
      </c>
      <c r="H112">
        <v>3521.6298827999999</v>
      </c>
      <c r="I112">
        <v>3444.6499023000001</v>
      </c>
      <c r="J112">
        <v>3502.6188965000001</v>
      </c>
      <c r="L112" t="str">
        <f t="shared" si="10"/>
        <v>05NOV2022:15:00:00</v>
      </c>
      <c r="M112">
        <v>15</v>
      </c>
      <c r="N112">
        <f t="shared" si="11"/>
        <v>-59.379394599999614</v>
      </c>
      <c r="O112">
        <f t="shared" si="12"/>
        <v>-59.379394599999614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1.6490431462681678</v>
      </c>
    </row>
    <row r="113" spans="1:19" x14ac:dyDescent="0.3">
      <c r="A113" t="s">
        <v>162</v>
      </c>
      <c r="B113">
        <v>3689.9533691000001</v>
      </c>
      <c r="C113">
        <v>3607.1298827999999</v>
      </c>
      <c r="D113">
        <v>3890.4145508000001</v>
      </c>
      <c r="E113">
        <v>3912.5996094000002</v>
      </c>
      <c r="F113">
        <v>3607.1298827999999</v>
      </c>
      <c r="G113">
        <v>3607.1298827999999</v>
      </c>
      <c r="H113">
        <v>3556.3000487999998</v>
      </c>
      <c r="I113">
        <v>3493.1499023000001</v>
      </c>
      <c r="J113">
        <v>3554.5292969000002</v>
      </c>
      <c r="L113" t="str">
        <f t="shared" si="10"/>
        <v>05NOV2022:16:00:00</v>
      </c>
      <c r="M113">
        <v>16</v>
      </c>
      <c r="N113">
        <f t="shared" si="11"/>
        <v>-82.823486300000241</v>
      </c>
      <c r="O113">
        <f t="shared" si="12"/>
        <v>-82.823486300000241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2.244567288941143</v>
      </c>
    </row>
    <row r="114" spans="1:19" x14ac:dyDescent="0.3">
      <c r="A114" t="s">
        <v>163</v>
      </c>
      <c r="B114">
        <v>3700.1350097999998</v>
      </c>
      <c r="C114">
        <v>3638.4499512000002</v>
      </c>
      <c r="D114">
        <v>3886.7326659999999</v>
      </c>
      <c r="E114">
        <v>3940.2150879000001</v>
      </c>
      <c r="F114">
        <v>3638.4499512000002</v>
      </c>
      <c r="G114">
        <v>3638.4499512000002</v>
      </c>
      <c r="H114">
        <v>3556.8500976999999</v>
      </c>
      <c r="I114">
        <v>3503.1398926000002</v>
      </c>
      <c r="J114">
        <v>3570.6914062999999</v>
      </c>
      <c r="L114" t="str">
        <f t="shared" si="10"/>
        <v>05NOV2022:17:00:00</v>
      </c>
      <c r="M114">
        <v>17</v>
      </c>
      <c r="N114">
        <f t="shared" si="11"/>
        <v>-61.685058599999593</v>
      </c>
      <c r="O114">
        <f t="shared" si="12"/>
        <v>-61.685058599999593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1.6671029148023926</v>
      </c>
    </row>
    <row r="115" spans="1:19" x14ac:dyDescent="0.3">
      <c r="A115" t="s">
        <v>164</v>
      </c>
      <c r="B115">
        <v>3682.5417480000001</v>
      </c>
      <c r="C115">
        <v>3603.2600097999998</v>
      </c>
      <c r="D115">
        <v>3807.4345702999999</v>
      </c>
      <c r="E115">
        <v>3886.7199707</v>
      </c>
      <c r="F115">
        <v>3603.2600097999998</v>
      </c>
      <c r="G115">
        <v>3603.2600097999998</v>
      </c>
      <c r="H115">
        <v>3524.7099609000002</v>
      </c>
      <c r="I115">
        <v>3490.2600097999998</v>
      </c>
      <c r="J115">
        <v>3544.0722655999998</v>
      </c>
      <c r="L115" t="str">
        <f t="shared" si="10"/>
        <v>05NOV2022:18:00:00</v>
      </c>
      <c r="M115">
        <v>18</v>
      </c>
      <c r="N115">
        <f t="shared" si="11"/>
        <v>-79.281738200000291</v>
      </c>
      <c r="O115">
        <f t="shared" si="12"/>
        <v>-79.281738200000291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2.1529080625646251</v>
      </c>
    </row>
    <row r="116" spans="1:19" x14ac:dyDescent="0.3">
      <c r="A116" t="s">
        <v>165</v>
      </c>
      <c r="B116">
        <v>3597.4606933999999</v>
      </c>
      <c r="C116">
        <v>3503.6699219000002</v>
      </c>
      <c r="D116">
        <v>3654.7973633000001</v>
      </c>
      <c r="E116">
        <v>3759.6235351999999</v>
      </c>
      <c r="F116">
        <v>3503.6699219000002</v>
      </c>
      <c r="G116">
        <v>3503.6699219000002</v>
      </c>
      <c r="H116">
        <v>3460.5100097999998</v>
      </c>
      <c r="I116">
        <v>3536.3100586</v>
      </c>
      <c r="J116">
        <v>3504.3039551000002</v>
      </c>
      <c r="L116" t="str">
        <f t="shared" si="10"/>
        <v>05NOV2022:19:00:00</v>
      </c>
      <c r="M116">
        <v>19</v>
      </c>
      <c r="N116">
        <f t="shared" si="11"/>
        <v>-93.790771499999664</v>
      </c>
      <c r="O116">
        <f t="shared" si="12"/>
        <v>-93.790771499999664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2.6071381870014809</v>
      </c>
    </row>
    <row r="117" spans="1:19" x14ac:dyDescent="0.3">
      <c r="A117" t="s">
        <v>166</v>
      </c>
      <c r="B117">
        <v>3605.3239745999999</v>
      </c>
      <c r="C117">
        <v>3473.8601073999998</v>
      </c>
      <c r="D117">
        <v>3633.0434570000002</v>
      </c>
      <c r="E117">
        <v>3734.1166991999999</v>
      </c>
      <c r="F117">
        <v>3473.8601073999998</v>
      </c>
      <c r="G117">
        <v>3473.8601073999998</v>
      </c>
      <c r="H117">
        <v>3432.3000487999998</v>
      </c>
      <c r="I117">
        <v>3456.0500487999998</v>
      </c>
      <c r="J117">
        <v>3457.2368164</v>
      </c>
      <c r="L117" t="str">
        <f t="shared" si="10"/>
        <v>05NOV2022:20:00:00</v>
      </c>
      <c r="M117">
        <v>20</v>
      </c>
      <c r="N117">
        <f t="shared" si="11"/>
        <v>-131.4638672000001</v>
      </c>
      <c r="O117">
        <f t="shared" si="12"/>
        <v>-131.4638672000001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3.6463815214993436</v>
      </c>
    </row>
    <row r="118" spans="1:19" x14ac:dyDescent="0.3">
      <c r="A118" t="s">
        <v>167</v>
      </c>
      <c r="B118">
        <v>3493.5412597999998</v>
      </c>
      <c r="C118">
        <v>3395.9899902000002</v>
      </c>
      <c r="D118">
        <v>3539.984375</v>
      </c>
      <c r="E118">
        <v>3624.1437987999998</v>
      </c>
      <c r="F118">
        <v>3395.9899902000002</v>
      </c>
      <c r="G118">
        <v>3395.9899902000002</v>
      </c>
      <c r="H118">
        <v>3392.7600097999998</v>
      </c>
      <c r="I118">
        <v>3356.2900390999998</v>
      </c>
      <c r="J118">
        <v>3381.2875976999999</v>
      </c>
      <c r="L118" t="str">
        <f t="shared" si="10"/>
        <v>05NOV2022:21:00:00</v>
      </c>
      <c r="M118">
        <v>21</v>
      </c>
      <c r="N118">
        <f t="shared" si="11"/>
        <v>-97.551269599999614</v>
      </c>
      <c r="O118">
        <f t="shared" si="12"/>
        <v>-97.551269599999614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2.7923319733623035</v>
      </c>
    </row>
    <row r="119" spans="1:19" x14ac:dyDescent="0.3">
      <c r="A119" t="s">
        <v>168</v>
      </c>
      <c r="B119">
        <v>3383.5434570000002</v>
      </c>
      <c r="C119">
        <v>3271.0700683999999</v>
      </c>
      <c r="D119">
        <v>3396.9560547000001</v>
      </c>
      <c r="E119">
        <v>3478.4702148000001</v>
      </c>
      <c r="F119">
        <v>3271.0700683999999</v>
      </c>
      <c r="G119">
        <v>3271.0700683999999</v>
      </c>
      <c r="H119">
        <v>3293.3601073999998</v>
      </c>
      <c r="I119">
        <v>3242.6101073999998</v>
      </c>
      <c r="J119">
        <v>3266.6816405999998</v>
      </c>
      <c r="L119" t="str">
        <f t="shared" si="10"/>
        <v>05NOV2022:22:00:00</v>
      </c>
      <c r="M119">
        <v>22</v>
      </c>
      <c r="N119">
        <f t="shared" si="11"/>
        <v>-112.47338860000036</v>
      </c>
      <c r="O119">
        <f t="shared" si="12"/>
        <v>-112.47338860000036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3.3241301620439136</v>
      </c>
    </row>
    <row r="120" spans="1:19" x14ac:dyDescent="0.3">
      <c r="A120" t="s">
        <v>169</v>
      </c>
      <c r="B120">
        <v>3213.6560058999999</v>
      </c>
      <c r="C120">
        <v>3131.4699707</v>
      </c>
      <c r="D120">
        <v>3263.2224120999999</v>
      </c>
      <c r="E120">
        <v>3302.5849609000002</v>
      </c>
      <c r="F120">
        <v>3131.4699707</v>
      </c>
      <c r="G120">
        <v>3131.4699707</v>
      </c>
      <c r="H120">
        <v>3190.2299804999998</v>
      </c>
      <c r="I120">
        <v>3118.4299316000001</v>
      </c>
      <c r="J120">
        <v>3141.5959472999998</v>
      </c>
      <c r="L120" t="str">
        <f t="shared" si="10"/>
        <v>05NOV2022:23:00:00</v>
      </c>
      <c r="M120">
        <v>23</v>
      </c>
      <c r="N120">
        <f t="shared" si="11"/>
        <v>-82.186035199999878</v>
      </c>
      <c r="O120">
        <f t="shared" si="12"/>
        <v>-82.186035199999878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2.5573998912488856</v>
      </c>
    </row>
    <row r="121" spans="1:19" x14ac:dyDescent="0.3">
      <c r="A121" t="s">
        <v>170</v>
      </c>
      <c r="B121">
        <v>3201.1391601999999</v>
      </c>
      <c r="C121">
        <v>2989.1699219000002</v>
      </c>
      <c r="D121">
        <v>3128.1975097999998</v>
      </c>
      <c r="E121">
        <v>3152.8090820000002</v>
      </c>
      <c r="F121">
        <v>2989.1699219000002</v>
      </c>
      <c r="G121">
        <v>2989.1699219000002</v>
      </c>
      <c r="H121">
        <v>3027.8999023000001</v>
      </c>
      <c r="I121">
        <v>2981.4399414</v>
      </c>
      <c r="J121">
        <v>2996.1469726999999</v>
      </c>
      <c r="L121" t="str">
        <f t="shared" si="10"/>
        <v>06NOV2022:00:00:00</v>
      </c>
      <c r="M121">
        <v>24</v>
      </c>
      <c r="N121">
        <f t="shared" si="11"/>
        <v>-211.96923829999969</v>
      </c>
      <c r="O121">
        <f t="shared" si="12"/>
        <v>-211.96923829999969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6.6216814606321686</v>
      </c>
    </row>
    <row r="122" spans="1:19" x14ac:dyDescent="0.3">
      <c r="A122" t="s">
        <v>171</v>
      </c>
      <c r="B122">
        <v>2935.0646972999998</v>
      </c>
      <c r="C122">
        <v>2985.9699707</v>
      </c>
      <c r="D122">
        <v>2998.1540527000002</v>
      </c>
      <c r="E122">
        <v>3029.7934570000002</v>
      </c>
      <c r="F122">
        <v>2985.9699707</v>
      </c>
      <c r="G122">
        <v>2985.9699707</v>
      </c>
      <c r="H122">
        <v>2914.1999512000002</v>
      </c>
      <c r="I122">
        <v>2959.7099609000002</v>
      </c>
      <c r="J122">
        <v>2958.8364258000001</v>
      </c>
      <c r="L122" t="str">
        <f t="shared" si="10"/>
        <v>06NOV2022:01:00:00</v>
      </c>
      <c r="M122">
        <v>1</v>
      </c>
      <c r="N122">
        <f t="shared" si="11"/>
        <v>50.905273400000169</v>
      </c>
      <c r="O122" t="str">
        <f t="shared" si="12"/>
        <v/>
      </c>
      <c r="P122">
        <f t="shared" si="13"/>
        <v>50.905273400000169</v>
      </c>
      <c r="Q122" t="str">
        <f t="shared" si="14"/>
        <v/>
      </c>
      <c r="R122">
        <f t="shared" si="15"/>
        <v>1</v>
      </c>
      <c r="S122">
        <f t="shared" si="16"/>
        <v>1.7343833492607004</v>
      </c>
    </row>
    <row r="123" spans="1:19" x14ac:dyDescent="0.3">
      <c r="A123" t="s">
        <v>172</v>
      </c>
      <c r="B123">
        <v>2807.5214844000002</v>
      </c>
      <c r="C123">
        <v>2836.0100097999998</v>
      </c>
      <c r="D123">
        <v>2848.9501952999999</v>
      </c>
      <c r="E123">
        <v>2881.7949219000002</v>
      </c>
      <c r="F123">
        <v>2836.0100097999998</v>
      </c>
      <c r="G123">
        <v>2836.0100097999998</v>
      </c>
      <c r="H123">
        <v>2790.0900879000001</v>
      </c>
      <c r="I123">
        <v>2825.4899902000002</v>
      </c>
      <c r="J123">
        <v>2820.8481445000002</v>
      </c>
      <c r="L123" t="str">
        <f t="shared" si="10"/>
        <v>06NOV2022:02:00:00</v>
      </c>
      <c r="M123">
        <v>2</v>
      </c>
      <c r="N123">
        <f t="shared" si="11"/>
        <v>28.488525399999617</v>
      </c>
      <c r="O123" t="str">
        <f t="shared" si="12"/>
        <v/>
      </c>
      <c r="P123">
        <f t="shared" si="13"/>
        <v>28.488525399999617</v>
      </c>
      <c r="Q123" t="str">
        <f t="shared" si="14"/>
        <v/>
      </c>
      <c r="R123">
        <f t="shared" si="15"/>
        <v>1</v>
      </c>
      <c r="S123">
        <f t="shared" si="16"/>
        <v>1.0147215456158101</v>
      </c>
    </row>
    <row r="124" spans="1:19" x14ac:dyDescent="0.3">
      <c r="A124" t="s">
        <v>173</v>
      </c>
      <c r="B124">
        <v>2789.5141601999999</v>
      </c>
      <c r="C124">
        <v>2742.1101073999998</v>
      </c>
      <c r="D124">
        <v>2717.2951659999999</v>
      </c>
      <c r="E124">
        <v>2734.9602051000002</v>
      </c>
      <c r="F124">
        <v>2742.1101073999998</v>
      </c>
      <c r="G124">
        <v>2742.1101073999998</v>
      </c>
      <c r="H124">
        <v>2780.1599120999999</v>
      </c>
      <c r="I124">
        <v>2754.3100586</v>
      </c>
      <c r="J124">
        <v>2755.8925780999998</v>
      </c>
      <c r="L124" t="str">
        <f t="shared" si="10"/>
        <v>06NOV2022:03:00:00</v>
      </c>
      <c r="M124">
        <v>3</v>
      </c>
      <c r="N124">
        <f t="shared" si="11"/>
        <v>-47.404052800000045</v>
      </c>
      <c r="O124">
        <f t="shared" si="12"/>
        <v>-47.404052800000045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1.6993659138335873</v>
      </c>
    </row>
    <row r="125" spans="1:19" x14ac:dyDescent="0.3">
      <c r="A125" t="s">
        <v>174</v>
      </c>
      <c r="B125">
        <v>2650.2385254000001</v>
      </c>
      <c r="C125">
        <v>2696.2399902000002</v>
      </c>
      <c r="D125">
        <v>2687.9135741999999</v>
      </c>
      <c r="E125">
        <v>2698.6645508000001</v>
      </c>
      <c r="F125">
        <v>2696.2399902000002</v>
      </c>
      <c r="G125">
        <v>2696.2399902000002</v>
      </c>
      <c r="H125">
        <v>2741.8300780999998</v>
      </c>
      <c r="I125">
        <v>2693.9299316000001</v>
      </c>
      <c r="J125">
        <v>2706.8291015999998</v>
      </c>
      <c r="L125" t="str">
        <f t="shared" si="10"/>
        <v>06NOV2022:04:00:00</v>
      </c>
      <c r="M125">
        <v>4</v>
      </c>
      <c r="N125">
        <f t="shared" si="11"/>
        <v>46.001464800000122</v>
      </c>
      <c r="O125" t="str">
        <f t="shared" si="12"/>
        <v/>
      </c>
      <c r="P125">
        <f t="shared" si="13"/>
        <v>46.001464800000122</v>
      </c>
      <c r="Q125" t="str">
        <f t="shared" si="14"/>
        <v/>
      </c>
      <c r="R125">
        <f t="shared" si="15"/>
        <v>1</v>
      </c>
      <c r="S125">
        <f t="shared" si="16"/>
        <v>1.7357480981096647</v>
      </c>
    </row>
    <row r="126" spans="1:19" x14ac:dyDescent="0.3">
      <c r="A126" t="s">
        <v>175</v>
      </c>
      <c r="B126">
        <v>2585.3508301000002</v>
      </c>
      <c r="C126">
        <v>2667.2299804999998</v>
      </c>
      <c r="D126">
        <v>2687.9016112999998</v>
      </c>
      <c r="E126">
        <v>2729.7431640999998</v>
      </c>
      <c r="F126">
        <v>2667.2299804999998</v>
      </c>
      <c r="G126">
        <v>2667.2299804999998</v>
      </c>
      <c r="H126">
        <v>2703.7900390999998</v>
      </c>
      <c r="I126">
        <v>2651.4299316000001</v>
      </c>
      <c r="J126">
        <v>2670.8398437999999</v>
      </c>
      <c r="L126" t="str">
        <f t="shared" si="10"/>
        <v>06NOV2022:05:00:00</v>
      </c>
      <c r="M126">
        <v>5</v>
      </c>
      <c r="N126">
        <f t="shared" si="11"/>
        <v>81.879150399999617</v>
      </c>
      <c r="O126" t="str">
        <f t="shared" si="12"/>
        <v/>
      </c>
      <c r="P126">
        <f t="shared" si="13"/>
        <v>81.879150399999617</v>
      </c>
      <c r="Q126" t="str">
        <f t="shared" si="14"/>
        <v/>
      </c>
      <c r="R126">
        <f t="shared" si="15"/>
        <v>1</v>
      </c>
      <c r="S126">
        <f t="shared" si="16"/>
        <v>3.1670421455656976</v>
      </c>
    </row>
    <row r="127" spans="1:19" x14ac:dyDescent="0.3">
      <c r="A127" t="s">
        <v>176</v>
      </c>
      <c r="B127">
        <v>2684.3447265999998</v>
      </c>
      <c r="C127">
        <v>2684.3300780999998</v>
      </c>
      <c r="D127">
        <v>2704.0991211</v>
      </c>
      <c r="E127">
        <v>2776.7114258000001</v>
      </c>
      <c r="F127">
        <v>2684.3300780999998</v>
      </c>
      <c r="G127">
        <v>2684.3300780999998</v>
      </c>
      <c r="H127">
        <v>2709.5300293</v>
      </c>
      <c r="I127">
        <v>2646.1699219000002</v>
      </c>
      <c r="J127">
        <v>2677.2739258000001</v>
      </c>
      <c r="L127" t="str">
        <f t="shared" si="10"/>
        <v>06NOV2022:06:00:00</v>
      </c>
      <c r="M127">
        <v>6</v>
      </c>
      <c r="N127">
        <f t="shared" si="11"/>
        <v>-1.4648500000021158E-2</v>
      </c>
      <c r="O127">
        <f t="shared" si="12"/>
        <v>-1.4648500000021158E-2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5.4570114839814176E-4</v>
      </c>
    </row>
    <row r="128" spans="1:19" x14ac:dyDescent="0.3">
      <c r="A128" t="s">
        <v>177</v>
      </c>
      <c r="B128">
        <v>2740.1918945000002</v>
      </c>
      <c r="C128">
        <v>2735.5400390999998</v>
      </c>
      <c r="D128">
        <v>2722.1042480000001</v>
      </c>
      <c r="E128">
        <v>2824.7912597999998</v>
      </c>
      <c r="F128">
        <v>2735.5400390999998</v>
      </c>
      <c r="G128">
        <v>2735.5400390999998</v>
      </c>
      <c r="H128">
        <v>2708.0500487999998</v>
      </c>
      <c r="I128">
        <v>2661.6799316000001</v>
      </c>
      <c r="J128">
        <v>2702.8164062999999</v>
      </c>
      <c r="L128" t="str">
        <f t="shared" si="10"/>
        <v>06NOV2022:07:00:00</v>
      </c>
      <c r="M128">
        <v>7</v>
      </c>
      <c r="N128">
        <f t="shared" si="11"/>
        <v>-4.651855400000386</v>
      </c>
      <c r="O128">
        <f t="shared" si="12"/>
        <v>-4.651855400000386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0.1697638552007032</v>
      </c>
    </row>
    <row r="129" spans="1:19" x14ac:dyDescent="0.3">
      <c r="A129" t="s">
        <v>178</v>
      </c>
      <c r="B129">
        <v>2862.6962890999998</v>
      </c>
      <c r="C129">
        <v>2750.4299316000001</v>
      </c>
      <c r="D129">
        <v>2815.1176758000001</v>
      </c>
      <c r="E129">
        <v>2902.2944336</v>
      </c>
      <c r="F129">
        <v>2750.4299316000001</v>
      </c>
      <c r="G129">
        <v>2750.4299316000001</v>
      </c>
      <c r="H129">
        <v>2716.8999023000001</v>
      </c>
      <c r="I129">
        <v>2675.8100586</v>
      </c>
      <c r="J129">
        <v>2715.9304198999998</v>
      </c>
      <c r="L129" t="str">
        <f t="shared" si="10"/>
        <v>06NOV2022:08:00:00</v>
      </c>
      <c r="M129">
        <v>8</v>
      </c>
      <c r="N129">
        <f t="shared" si="11"/>
        <v>-112.26635749999969</v>
      </c>
      <c r="O129">
        <f t="shared" si="12"/>
        <v>-112.26635749999969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3.9216998997576158</v>
      </c>
    </row>
    <row r="130" spans="1:19" x14ac:dyDescent="0.3">
      <c r="A130" t="s">
        <v>179</v>
      </c>
      <c r="B130">
        <v>3116.9665527000002</v>
      </c>
      <c r="C130">
        <v>2910.6699219000002</v>
      </c>
      <c r="D130">
        <v>2930.6906737999998</v>
      </c>
      <c r="E130">
        <v>2972.3784179999998</v>
      </c>
      <c r="F130">
        <v>2910.6699219000002</v>
      </c>
      <c r="G130">
        <v>2910.6699219000002</v>
      </c>
      <c r="H130">
        <v>2870.5400390999998</v>
      </c>
      <c r="I130">
        <v>2852.1398926000002</v>
      </c>
      <c r="J130">
        <v>2880.1518554999998</v>
      </c>
      <c r="L130" t="str">
        <f t="shared" si="10"/>
        <v>06NOV2022:09:00:00</v>
      </c>
      <c r="M130">
        <v>9</v>
      </c>
      <c r="N130">
        <f t="shared" si="11"/>
        <v>-206.2966308</v>
      </c>
      <c r="O130">
        <f t="shared" si="12"/>
        <v>-206.2966308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6.6185064007600696</v>
      </c>
    </row>
    <row r="131" spans="1:19" x14ac:dyDescent="0.3">
      <c r="A131" t="s">
        <v>180</v>
      </c>
      <c r="B131">
        <v>3429.0356445000002</v>
      </c>
      <c r="C131">
        <v>3193.8601073999998</v>
      </c>
      <c r="D131">
        <v>3139.6396484000002</v>
      </c>
      <c r="E131">
        <v>3124.3374023000001</v>
      </c>
      <c r="F131">
        <v>3193.8601073999998</v>
      </c>
      <c r="G131">
        <v>3193.8601073999998</v>
      </c>
      <c r="H131">
        <v>3007.8500976999999</v>
      </c>
      <c r="I131">
        <v>3166.8100586</v>
      </c>
      <c r="J131">
        <v>3137.8901366999999</v>
      </c>
      <c r="L131" t="str">
        <f t="shared" ref="L131:L194" si="17">A131</f>
        <v>06NOV2022:10:00:00</v>
      </c>
      <c r="M131">
        <v>10</v>
      </c>
      <c r="N131">
        <f t="shared" ref="N131:N194" si="18">C131-B131</f>
        <v>-235.17553710000038</v>
      </c>
      <c r="O131">
        <f t="shared" ref="O131:O194" si="19">IF(N131&lt;0,N131,"")</f>
        <v>-235.17553710000038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6.8583579023802228</v>
      </c>
    </row>
    <row r="132" spans="1:19" x14ac:dyDescent="0.3">
      <c r="A132" t="s">
        <v>181</v>
      </c>
      <c r="B132">
        <v>3684.1965332</v>
      </c>
      <c r="C132">
        <v>3464</v>
      </c>
      <c r="D132">
        <v>3406.5673827999999</v>
      </c>
      <c r="E132">
        <v>3336.9357909999999</v>
      </c>
      <c r="F132">
        <v>3464</v>
      </c>
      <c r="G132">
        <v>3464</v>
      </c>
      <c r="H132">
        <v>3210.5300293</v>
      </c>
      <c r="I132">
        <v>3453.4399414</v>
      </c>
      <c r="J132">
        <v>3396.9365234000002</v>
      </c>
      <c r="L132" t="str">
        <f t="shared" si="17"/>
        <v>06NOV2022:11:00:00</v>
      </c>
      <c r="M132">
        <v>11</v>
      </c>
      <c r="N132">
        <f t="shared" si="18"/>
        <v>-220.19653319999998</v>
      </c>
      <c r="O132">
        <f t="shared" si="19"/>
        <v>-220.19653319999998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5.9767857446177777</v>
      </c>
    </row>
    <row r="133" spans="1:19" x14ac:dyDescent="0.3">
      <c r="A133" t="s">
        <v>182</v>
      </c>
      <c r="B133">
        <v>3982.5856933999999</v>
      </c>
      <c r="C133">
        <v>3730.8999023000001</v>
      </c>
      <c r="D133">
        <v>3673.3535155999998</v>
      </c>
      <c r="E133">
        <v>3569.8032226999999</v>
      </c>
      <c r="F133">
        <v>3730.8999023000001</v>
      </c>
      <c r="G133">
        <v>3730.8999023000001</v>
      </c>
      <c r="H133">
        <v>3340.0900879000001</v>
      </c>
      <c r="I133">
        <v>3709.2399902000002</v>
      </c>
      <c r="J133">
        <v>3625.6166991999999</v>
      </c>
      <c r="L133" t="str">
        <f t="shared" si="17"/>
        <v>06NOV2022:12:00:00</v>
      </c>
      <c r="M133">
        <v>12</v>
      </c>
      <c r="N133">
        <f t="shared" si="18"/>
        <v>-251.68579109999973</v>
      </c>
      <c r="O133">
        <f t="shared" si="19"/>
        <v>-251.68579109999973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6.3196578925369309</v>
      </c>
    </row>
    <row r="134" spans="1:19" x14ac:dyDescent="0.3">
      <c r="A134" t="s">
        <v>183</v>
      </c>
      <c r="B134">
        <v>4194.5869141000003</v>
      </c>
      <c r="C134">
        <v>3996.1298827999999</v>
      </c>
      <c r="D134">
        <v>3955.5068359000002</v>
      </c>
      <c r="E134">
        <v>3801.7036133000001</v>
      </c>
      <c r="F134">
        <v>3996.1298827999999</v>
      </c>
      <c r="G134">
        <v>3996.1298827999999</v>
      </c>
      <c r="H134">
        <v>3515.8898926000002</v>
      </c>
      <c r="I134">
        <v>3960.3000487999998</v>
      </c>
      <c r="J134">
        <v>3863.5292969000002</v>
      </c>
      <c r="L134" t="str">
        <f t="shared" si="17"/>
        <v>06NOV2022:13:00:00</v>
      </c>
      <c r="M134">
        <v>13</v>
      </c>
      <c r="N134">
        <f t="shared" si="18"/>
        <v>-198.45703130000038</v>
      </c>
      <c r="O134">
        <f t="shared" si="19"/>
        <v>-198.45703130000038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4.7312652083305737</v>
      </c>
    </row>
    <row r="135" spans="1:19" x14ac:dyDescent="0.3">
      <c r="A135" t="s">
        <v>184</v>
      </c>
      <c r="B135">
        <v>4466.2583008000001</v>
      </c>
      <c r="C135">
        <v>4225.6801758000001</v>
      </c>
      <c r="D135">
        <v>4124.3632813000004</v>
      </c>
      <c r="E135">
        <v>3997.0185547000001</v>
      </c>
      <c r="F135">
        <v>4225.6801758000001</v>
      </c>
      <c r="G135">
        <v>4225.6801758000001</v>
      </c>
      <c r="H135">
        <v>3642.0900879000001</v>
      </c>
      <c r="I135">
        <v>4145.4599608999997</v>
      </c>
      <c r="J135">
        <v>4051.7055664</v>
      </c>
      <c r="L135" t="str">
        <f t="shared" si="17"/>
        <v>06NOV2022:14:00:00</v>
      </c>
      <c r="M135">
        <v>14</v>
      </c>
      <c r="N135">
        <f t="shared" si="18"/>
        <v>-240.578125</v>
      </c>
      <c r="O135">
        <f t="shared" si="19"/>
        <v>-240.578125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5.3865698935708091</v>
      </c>
    </row>
    <row r="136" spans="1:19" x14ac:dyDescent="0.3">
      <c r="A136" t="s">
        <v>185</v>
      </c>
      <c r="B136">
        <v>4671.6064452999999</v>
      </c>
      <c r="C136">
        <v>4397.5200194999998</v>
      </c>
      <c r="D136">
        <v>4296.8696289</v>
      </c>
      <c r="E136">
        <v>4167.0014647999997</v>
      </c>
      <c r="F136">
        <v>4397.5200194999998</v>
      </c>
      <c r="G136">
        <v>4397.5200194999998</v>
      </c>
      <c r="H136">
        <v>3782.6999512000002</v>
      </c>
      <c r="I136">
        <v>4275.7998047000001</v>
      </c>
      <c r="J136">
        <v>4201.2128905999998</v>
      </c>
      <c r="L136" t="str">
        <f t="shared" si="17"/>
        <v>06NOV2022:15:00:00</v>
      </c>
      <c r="M136">
        <v>15</v>
      </c>
      <c r="N136">
        <f t="shared" si="18"/>
        <v>-274.08642580000014</v>
      </c>
      <c r="O136">
        <f t="shared" si="19"/>
        <v>-274.08642580000014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5.8670701183690772</v>
      </c>
    </row>
    <row r="137" spans="1:19" x14ac:dyDescent="0.3">
      <c r="A137" t="s">
        <v>186</v>
      </c>
      <c r="B137">
        <v>4752.8110352000003</v>
      </c>
      <c r="C137">
        <v>4490.0698241999999</v>
      </c>
      <c r="D137">
        <v>4406.9521483999997</v>
      </c>
      <c r="E137">
        <v>4285.0776366999999</v>
      </c>
      <c r="F137">
        <v>4490.0698241999999</v>
      </c>
      <c r="G137">
        <v>4490.0698241999999</v>
      </c>
      <c r="H137">
        <v>3826.4599609000002</v>
      </c>
      <c r="I137">
        <v>4351.0898438000004</v>
      </c>
      <c r="J137">
        <v>4275.5244141000003</v>
      </c>
      <c r="L137" t="str">
        <f t="shared" si="17"/>
        <v>06NOV2022:16:00:00</v>
      </c>
      <c r="M137">
        <v>16</v>
      </c>
      <c r="N137">
        <f t="shared" si="18"/>
        <v>-262.74121100000048</v>
      </c>
      <c r="O137">
        <f t="shared" si="19"/>
        <v>-262.74121100000048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5.5281223901834382</v>
      </c>
    </row>
    <row r="138" spans="1:19" x14ac:dyDescent="0.3">
      <c r="A138" t="s">
        <v>187</v>
      </c>
      <c r="B138">
        <v>4737.0517577999999</v>
      </c>
      <c r="C138">
        <v>4475.5097655999998</v>
      </c>
      <c r="D138">
        <v>4455.3701172000001</v>
      </c>
      <c r="E138">
        <v>4346.25</v>
      </c>
      <c r="F138">
        <v>4475.5097655999998</v>
      </c>
      <c r="G138">
        <v>4475.5097655999998</v>
      </c>
      <c r="H138">
        <v>3798.3500976999999</v>
      </c>
      <c r="I138">
        <v>4350.25</v>
      </c>
      <c r="J138">
        <v>4262.3789063000004</v>
      </c>
      <c r="L138" t="str">
        <f t="shared" si="17"/>
        <v>06NOV2022:17:00:00</v>
      </c>
      <c r="M138">
        <v>17</v>
      </c>
      <c r="N138">
        <f t="shared" si="18"/>
        <v>-261.5419922000001</v>
      </c>
      <c r="O138">
        <f t="shared" si="19"/>
        <v>-261.5419922000001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5.5211976894562458</v>
      </c>
    </row>
    <row r="139" spans="1:19" x14ac:dyDescent="0.3">
      <c r="A139" t="s">
        <v>188</v>
      </c>
      <c r="B139">
        <v>4438.8198241999999</v>
      </c>
      <c r="C139">
        <v>4404.8198241999999</v>
      </c>
      <c r="D139">
        <v>4363.9541016000003</v>
      </c>
      <c r="E139">
        <v>4289.4985352000003</v>
      </c>
      <c r="F139">
        <v>4404.8198241999999</v>
      </c>
      <c r="G139">
        <v>4404.8198241999999</v>
      </c>
      <c r="H139">
        <v>3767.5900879000001</v>
      </c>
      <c r="I139">
        <v>4305.5097655999998</v>
      </c>
      <c r="J139">
        <v>4210.7539063000004</v>
      </c>
      <c r="L139" t="str">
        <f t="shared" si="17"/>
        <v>06NOV2022:18:00:00</v>
      </c>
      <c r="M139">
        <v>18</v>
      </c>
      <c r="N139">
        <f t="shared" si="18"/>
        <v>-34</v>
      </c>
      <c r="O139">
        <f t="shared" si="19"/>
        <v>-34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0.76596936452872932</v>
      </c>
    </row>
    <row r="140" spans="1:19" x14ac:dyDescent="0.3">
      <c r="A140" t="s">
        <v>189</v>
      </c>
      <c r="B140">
        <v>4479.6303711</v>
      </c>
      <c r="C140">
        <v>4417.75</v>
      </c>
      <c r="D140">
        <v>4233.1552733999997</v>
      </c>
      <c r="E140">
        <v>4154.7016602000003</v>
      </c>
      <c r="F140">
        <v>4417.75</v>
      </c>
      <c r="G140">
        <v>4417.75</v>
      </c>
      <c r="H140">
        <v>3888.4399414</v>
      </c>
      <c r="I140">
        <v>4294.6000977000003</v>
      </c>
      <c r="J140">
        <v>4242.3198241999999</v>
      </c>
      <c r="L140" t="str">
        <f t="shared" si="17"/>
        <v>06NOV2022:19:00:00</v>
      </c>
      <c r="M140">
        <v>19</v>
      </c>
      <c r="N140">
        <f t="shared" si="18"/>
        <v>-61.880371100000048</v>
      </c>
      <c r="O140">
        <f t="shared" si="19"/>
        <v>-61.880371100000048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1.3813722556043158</v>
      </c>
    </row>
    <row r="141" spans="1:19" x14ac:dyDescent="0.3">
      <c r="A141" t="s">
        <v>190</v>
      </c>
      <c r="B141">
        <v>4405.0922852000003</v>
      </c>
      <c r="C141">
        <v>4267.2099608999997</v>
      </c>
      <c r="D141">
        <v>4185.8427733999997</v>
      </c>
      <c r="E141">
        <v>4101.8002930000002</v>
      </c>
      <c r="F141">
        <v>4267.2099608999997</v>
      </c>
      <c r="G141">
        <v>4267.2099608999997</v>
      </c>
      <c r="H141">
        <v>3782.5600586</v>
      </c>
      <c r="I141">
        <v>4169.6601563000004</v>
      </c>
      <c r="J141">
        <v>4111.9047852000003</v>
      </c>
      <c r="L141" t="str">
        <f t="shared" si="17"/>
        <v>06NOV2022:20:00:00</v>
      </c>
      <c r="M141">
        <v>20</v>
      </c>
      <c r="N141">
        <f t="shared" si="18"/>
        <v>-137.88232430000062</v>
      </c>
      <c r="O141">
        <f t="shared" si="19"/>
        <v>-137.88232430000062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3.1300666449883572</v>
      </c>
    </row>
    <row r="142" spans="1:19" x14ac:dyDescent="0.3">
      <c r="A142" t="s">
        <v>191</v>
      </c>
      <c r="B142">
        <v>4275.9912108999997</v>
      </c>
      <c r="C142">
        <v>4100.5800780999998</v>
      </c>
      <c r="D142">
        <v>4083.3994140999998</v>
      </c>
      <c r="E142">
        <v>4014.7939452999999</v>
      </c>
      <c r="F142">
        <v>4100.5800780999998</v>
      </c>
      <c r="G142">
        <v>4100.5800780999998</v>
      </c>
      <c r="H142">
        <v>3708.8200683999999</v>
      </c>
      <c r="I142">
        <v>4024.5900879000001</v>
      </c>
      <c r="J142">
        <v>3976.0434570000002</v>
      </c>
      <c r="L142" t="str">
        <f t="shared" si="17"/>
        <v>06NOV2022:21:00:00</v>
      </c>
      <c r="M142">
        <v>21</v>
      </c>
      <c r="N142">
        <f t="shared" si="18"/>
        <v>-175.4111327999999</v>
      </c>
      <c r="O142">
        <f t="shared" si="19"/>
        <v>-175.4111327999999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4.1022332401632751</v>
      </c>
    </row>
    <row r="143" spans="1:19" x14ac:dyDescent="0.3">
      <c r="A143" t="s">
        <v>192</v>
      </c>
      <c r="B143">
        <v>4105.8769530999998</v>
      </c>
      <c r="C143">
        <v>3933.7299804999998</v>
      </c>
      <c r="D143">
        <v>3968.6508789</v>
      </c>
      <c r="E143">
        <v>3849.6267090000001</v>
      </c>
      <c r="F143">
        <v>3933.7299804999998</v>
      </c>
      <c r="G143">
        <v>3933.7299804999998</v>
      </c>
      <c r="H143">
        <v>3597.7199707</v>
      </c>
      <c r="I143">
        <v>3870.1101073999998</v>
      </c>
      <c r="J143">
        <v>3827.4604491999999</v>
      </c>
      <c r="L143" t="str">
        <f t="shared" si="17"/>
        <v>06NOV2022:22:00:00</v>
      </c>
      <c r="M143">
        <v>22</v>
      </c>
      <c r="N143">
        <f t="shared" si="18"/>
        <v>-172.14697260000003</v>
      </c>
      <c r="O143">
        <f t="shared" si="19"/>
        <v>-172.14697260000003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4.1926968237571378</v>
      </c>
    </row>
    <row r="144" spans="1:19" x14ac:dyDescent="0.3">
      <c r="A144" t="s">
        <v>193</v>
      </c>
      <c r="B144">
        <v>3822.5837402000002</v>
      </c>
      <c r="C144">
        <v>3719.8000487999998</v>
      </c>
      <c r="D144">
        <v>3762.2497558999999</v>
      </c>
      <c r="E144">
        <v>3644.5070801000002</v>
      </c>
      <c r="F144">
        <v>3719.8000487999998</v>
      </c>
      <c r="G144">
        <v>3719.8000487999998</v>
      </c>
      <c r="H144">
        <v>3443.1398926000002</v>
      </c>
      <c r="I144">
        <v>3656.7399902000002</v>
      </c>
      <c r="J144">
        <v>3628.5639648000001</v>
      </c>
      <c r="L144" t="str">
        <f t="shared" si="17"/>
        <v>06NOV2022:23:00:00</v>
      </c>
      <c r="M144">
        <v>23</v>
      </c>
      <c r="N144">
        <f t="shared" si="18"/>
        <v>-102.78369140000041</v>
      </c>
      <c r="O144">
        <f t="shared" si="19"/>
        <v>-102.78369140000041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2.6888538848496935</v>
      </c>
    </row>
    <row r="145" spans="1:19" x14ac:dyDescent="0.3">
      <c r="A145" t="s">
        <v>194</v>
      </c>
      <c r="B145">
        <v>3647.5920409999999</v>
      </c>
      <c r="C145">
        <v>3472.2099609000002</v>
      </c>
      <c r="D145">
        <v>3496.6362304999998</v>
      </c>
      <c r="E145">
        <v>3387.7155762000002</v>
      </c>
      <c r="F145">
        <v>3472.2099609000002</v>
      </c>
      <c r="G145">
        <v>3472.2099609000002</v>
      </c>
      <c r="H145">
        <v>3213.9699707</v>
      </c>
      <c r="I145">
        <v>3409.5600586</v>
      </c>
      <c r="J145">
        <v>3385.7224120999999</v>
      </c>
      <c r="L145" t="str">
        <f t="shared" si="17"/>
        <v>07NOV2022:00:00:00</v>
      </c>
      <c r="M145">
        <v>24</v>
      </c>
      <c r="N145">
        <f t="shared" si="18"/>
        <v>-175.38208009999971</v>
      </c>
      <c r="O145">
        <f t="shared" si="19"/>
        <v>-175.38208009999971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4.808160510513618</v>
      </c>
    </row>
    <row r="146" spans="1:19" x14ac:dyDescent="0.3">
      <c r="A146" t="s">
        <v>195</v>
      </c>
      <c r="B146">
        <v>3436.3164062999999</v>
      </c>
      <c r="C146">
        <v>3196.1201172000001</v>
      </c>
      <c r="D146">
        <v>3349.8823241999999</v>
      </c>
      <c r="E146">
        <v>3274.2495116999999</v>
      </c>
      <c r="F146">
        <v>3302.6000976999999</v>
      </c>
      <c r="G146">
        <v>3302.6000976999999</v>
      </c>
      <c r="H146">
        <v>3014.3701172000001</v>
      </c>
      <c r="I146">
        <v>3196.1201172000001</v>
      </c>
      <c r="J146">
        <v>3193.2744140999998</v>
      </c>
      <c r="L146" t="str">
        <f t="shared" si="17"/>
        <v>07NOV2022:01:00:00</v>
      </c>
      <c r="M146">
        <v>1</v>
      </c>
      <c r="N146">
        <f t="shared" si="18"/>
        <v>-240.19628909999983</v>
      </c>
      <c r="O146">
        <f t="shared" si="19"/>
        <v>-240.19628909999983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6.9899351718495399</v>
      </c>
    </row>
    <row r="147" spans="1:19" x14ac:dyDescent="0.3">
      <c r="A147" t="s">
        <v>196</v>
      </c>
      <c r="B147">
        <v>3323.7863769999999</v>
      </c>
      <c r="C147">
        <v>3035.8601073999998</v>
      </c>
      <c r="D147">
        <v>3218.0920409999999</v>
      </c>
      <c r="E147">
        <v>3190.1931152000002</v>
      </c>
      <c r="F147">
        <v>3147.8200683999999</v>
      </c>
      <c r="G147">
        <v>3147.8200683999999</v>
      </c>
      <c r="H147">
        <v>2906.2199707</v>
      </c>
      <c r="I147">
        <v>3035.8601073999998</v>
      </c>
      <c r="J147">
        <v>3048.2341308999999</v>
      </c>
      <c r="L147" t="str">
        <f t="shared" si="17"/>
        <v>07NOV2022:02:00:00</v>
      </c>
      <c r="M147">
        <v>2</v>
      </c>
      <c r="N147">
        <f t="shared" si="18"/>
        <v>-287.92626960000007</v>
      </c>
      <c r="O147">
        <f t="shared" si="19"/>
        <v>-287.92626960000007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8.6625985229495406</v>
      </c>
    </row>
    <row r="148" spans="1:19" x14ac:dyDescent="0.3">
      <c r="A148" t="s">
        <v>197</v>
      </c>
      <c r="B148">
        <v>3234.3857422000001</v>
      </c>
      <c r="C148">
        <v>2935.1101073999998</v>
      </c>
      <c r="D148">
        <v>3149.7941894999999</v>
      </c>
      <c r="E148">
        <v>3164.3583984000002</v>
      </c>
      <c r="F148">
        <v>3044.8300780999998</v>
      </c>
      <c r="G148">
        <v>3044.8300780999998</v>
      </c>
      <c r="H148">
        <v>2919.3300780999998</v>
      </c>
      <c r="I148">
        <v>2935.1101073999998</v>
      </c>
      <c r="J148">
        <v>2975.0532226999999</v>
      </c>
      <c r="L148" t="str">
        <f t="shared" si="17"/>
        <v>07NOV2022:03:00:00</v>
      </c>
      <c r="M148">
        <v>3</v>
      </c>
      <c r="N148">
        <f t="shared" si="18"/>
        <v>-299.27563480000026</v>
      </c>
      <c r="O148">
        <f t="shared" si="19"/>
        <v>-299.27563480000026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9.2529357551655433</v>
      </c>
    </row>
    <row r="149" spans="1:19" x14ac:dyDescent="0.3">
      <c r="A149" t="s">
        <v>198</v>
      </c>
      <c r="B149">
        <v>3196.8371582</v>
      </c>
      <c r="C149">
        <v>2884.5500487999998</v>
      </c>
      <c r="D149">
        <v>3108.4501952999999</v>
      </c>
      <c r="E149">
        <v>3091.8017577999999</v>
      </c>
      <c r="F149">
        <v>2993.8100586</v>
      </c>
      <c r="G149">
        <v>2993.8100586</v>
      </c>
      <c r="H149">
        <v>2835.7399902000002</v>
      </c>
      <c r="I149">
        <v>2884.5500487999998</v>
      </c>
      <c r="J149">
        <v>2916.0515137000002</v>
      </c>
      <c r="L149" t="str">
        <f t="shared" si="17"/>
        <v>07NOV2022:04:00:00</v>
      </c>
      <c r="M149">
        <v>4</v>
      </c>
      <c r="N149">
        <f t="shared" si="18"/>
        <v>-312.28710940000019</v>
      </c>
      <c r="O149">
        <f t="shared" si="19"/>
        <v>-312.28710940000019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9.7686273634230236</v>
      </c>
    </row>
    <row r="150" spans="1:19" x14ac:dyDescent="0.3">
      <c r="A150" t="s">
        <v>199</v>
      </c>
      <c r="B150">
        <v>3203.8735351999999</v>
      </c>
      <c r="C150">
        <v>2883.9099120999999</v>
      </c>
      <c r="D150">
        <v>3075.7001952999999</v>
      </c>
      <c r="E150">
        <v>3008.1975097999998</v>
      </c>
      <c r="F150">
        <v>2999.5900879000001</v>
      </c>
      <c r="G150">
        <v>2999.5900879000001</v>
      </c>
      <c r="H150">
        <v>2761.6298827999999</v>
      </c>
      <c r="I150">
        <v>2883.9099120999999</v>
      </c>
      <c r="J150">
        <v>2899.6120605000001</v>
      </c>
      <c r="L150" t="str">
        <f t="shared" si="17"/>
        <v>07NOV2022:05:00:00</v>
      </c>
      <c r="M150">
        <v>5</v>
      </c>
      <c r="N150">
        <f t="shared" si="18"/>
        <v>-319.96362309999995</v>
      </c>
      <c r="O150">
        <f t="shared" si="19"/>
        <v>-319.96362309999995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9.986774433655242</v>
      </c>
    </row>
    <row r="151" spans="1:19" x14ac:dyDescent="0.3">
      <c r="A151" t="s">
        <v>200</v>
      </c>
      <c r="B151">
        <v>3330.9104004000001</v>
      </c>
      <c r="C151">
        <v>2975.9299316000001</v>
      </c>
      <c r="D151">
        <v>3199.5698241999999</v>
      </c>
      <c r="E151">
        <v>3115.5056152000002</v>
      </c>
      <c r="F151">
        <v>3103.5700683999999</v>
      </c>
      <c r="G151">
        <v>3103.5700683999999</v>
      </c>
      <c r="H151">
        <v>2834</v>
      </c>
      <c r="I151">
        <v>2975.9299316000001</v>
      </c>
      <c r="J151">
        <v>2991.5034179999998</v>
      </c>
      <c r="L151" t="str">
        <f t="shared" si="17"/>
        <v>07NOV2022:06:00:00</v>
      </c>
      <c r="M151">
        <v>6</v>
      </c>
      <c r="N151">
        <f t="shared" si="18"/>
        <v>-354.98046879999993</v>
      </c>
      <c r="O151">
        <f t="shared" si="19"/>
        <v>-354.98046879999993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10.657160539574145</v>
      </c>
    </row>
    <row r="152" spans="1:19" x14ac:dyDescent="0.3">
      <c r="A152" t="s">
        <v>201</v>
      </c>
      <c r="B152">
        <v>3507.0715332</v>
      </c>
      <c r="C152">
        <v>3158.3898926000002</v>
      </c>
      <c r="D152">
        <v>3355.8608398000001</v>
      </c>
      <c r="E152">
        <v>3293.2443847999998</v>
      </c>
      <c r="F152">
        <v>3313.3000487999998</v>
      </c>
      <c r="G152">
        <v>3313.3000487999998</v>
      </c>
      <c r="H152">
        <v>2989.2800293</v>
      </c>
      <c r="I152">
        <v>3158.3898926000002</v>
      </c>
      <c r="J152">
        <v>3178.0766601999999</v>
      </c>
      <c r="L152" t="str">
        <f t="shared" si="17"/>
        <v>07NOV2022:07:00:00</v>
      </c>
      <c r="M152">
        <v>7</v>
      </c>
      <c r="N152">
        <f t="shared" si="18"/>
        <v>-348.68164059999981</v>
      </c>
      <c r="O152">
        <f t="shared" si="19"/>
        <v>-348.68164059999981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9.9422448986048479</v>
      </c>
    </row>
    <row r="153" spans="1:19" x14ac:dyDescent="0.3">
      <c r="A153" t="s">
        <v>202</v>
      </c>
      <c r="B153">
        <v>3653.9780273000001</v>
      </c>
      <c r="C153">
        <v>3234.6000976999999</v>
      </c>
      <c r="D153">
        <v>3523.8532715000001</v>
      </c>
      <c r="E153">
        <v>3422.3095702999999</v>
      </c>
      <c r="F153">
        <v>3384.0900879000001</v>
      </c>
      <c r="G153">
        <v>3384.0900879000001</v>
      </c>
      <c r="H153">
        <v>3059.1000976999999</v>
      </c>
      <c r="I153">
        <v>3234.6000976999999</v>
      </c>
      <c r="J153">
        <v>3250.5209961</v>
      </c>
      <c r="L153" t="str">
        <f t="shared" si="17"/>
        <v>07NOV2022:08:00:00</v>
      </c>
      <c r="M153">
        <v>8</v>
      </c>
      <c r="N153">
        <f t="shared" si="18"/>
        <v>-419.37792960000024</v>
      </c>
      <c r="O153">
        <f t="shared" si="19"/>
        <v>-419.37792960000024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11.477297522500081</v>
      </c>
    </row>
    <row r="154" spans="1:19" x14ac:dyDescent="0.3">
      <c r="A154" t="s">
        <v>203</v>
      </c>
      <c r="B154">
        <v>3798.7739258000001</v>
      </c>
      <c r="C154">
        <v>3349.9899902000002</v>
      </c>
      <c r="D154">
        <v>3578.6054687999999</v>
      </c>
      <c r="E154">
        <v>3494.1147461</v>
      </c>
      <c r="F154">
        <v>3493.2900390999998</v>
      </c>
      <c r="G154">
        <v>3493.2900390999998</v>
      </c>
      <c r="H154">
        <v>3168.2600097999998</v>
      </c>
      <c r="I154">
        <v>3349.9899902000002</v>
      </c>
      <c r="J154">
        <v>3361.8774414</v>
      </c>
      <c r="L154" t="str">
        <f t="shared" si="17"/>
        <v>07NOV2022:09:00:00</v>
      </c>
      <c r="M154">
        <v>9</v>
      </c>
      <c r="N154">
        <f t="shared" si="18"/>
        <v>-448.78393559999995</v>
      </c>
      <c r="O154">
        <f t="shared" si="19"/>
        <v>-448.78393559999995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11.813915341263396</v>
      </c>
    </row>
    <row r="155" spans="1:19" x14ac:dyDescent="0.3">
      <c r="A155" t="s">
        <v>204</v>
      </c>
      <c r="B155">
        <v>3910.8752441000001</v>
      </c>
      <c r="C155">
        <v>3607.9099120999999</v>
      </c>
      <c r="D155">
        <v>3780.5461426000002</v>
      </c>
      <c r="E155">
        <v>3639.5883789</v>
      </c>
      <c r="F155">
        <v>3733.4599609000002</v>
      </c>
      <c r="G155">
        <v>3733.4599609000002</v>
      </c>
      <c r="H155">
        <v>3302.75</v>
      </c>
      <c r="I155">
        <v>3607.9099120999999</v>
      </c>
      <c r="J155">
        <v>3581.8398437999999</v>
      </c>
      <c r="L155" t="str">
        <f t="shared" si="17"/>
        <v>07NOV2022:10:00:00</v>
      </c>
      <c r="M155">
        <v>10</v>
      </c>
      <c r="N155">
        <f t="shared" si="18"/>
        <v>-302.96533200000022</v>
      </c>
      <c r="O155">
        <f t="shared" si="19"/>
        <v>-302.96533200000022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7.7467398750972141</v>
      </c>
    </row>
    <row r="156" spans="1:19" x14ac:dyDescent="0.3">
      <c r="A156" t="s">
        <v>205</v>
      </c>
      <c r="B156">
        <v>4079.2802734000002</v>
      </c>
      <c r="C156">
        <v>3842.8601073999998</v>
      </c>
      <c r="D156">
        <v>4021.7416991999999</v>
      </c>
      <c r="E156">
        <v>3906.2604980000001</v>
      </c>
      <c r="F156">
        <v>3980.7900390999998</v>
      </c>
      <c r="G156">
        <v>3980.7900390999998</v>
      </c>
      <c r="H156">
        <v>3577.25</v>
      </c>
      <c r="I156">
        <v>3842.8601073999998</v>
      </c>
      <c r="J156">
        <v>3831.6293945000002</v>
      </c>
      <c r="L156" t="str">
        <f t="shared" si="17"/>
        <v>07NOV2022:11:00:00</v>
      </c>
      <c r="M156">
        <v>11</v>
      </c>
      <c r="N156">
        <f t="shared" si="18"/>
        <v>-236.42016600000034</v>
      </c>
      <c r="O156">
        <f t="shared" si="19"/>
        <v>-236.42016600000034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5.7956342823914069</v>
      </c>
    </row>
    <row r="157" spans="1:19" x14ac:dyDescent="0.3">
      <c r="A157" t="s">
        <v>206</v>
      </c>
      <c r="B157">
        <v>4308.8740233999997</v>
      </c>
      <c r="C157">
        <v>4039.4599609000002</v>
      </c>
      <c r="D157">
        <v>4218.0820313000004</v>
      </c>
      <c r="E157">
        <v>4102.1679688000004</v>
      </c>
      <c r="F157">
        <v>4203.1098633000001</v>
      </c>
      <c r="G157">
        <v>4203.1098633000001</v>
      </c>
      <c r="H157">
        <v>3771.0600586</v>
      </c>
      <c r="I157">
        <v>4039.4599609000002</v>
      </c>
      <c r="J157">
        <v>4037.8198241999999</v>
      </c>
      <c r="L157" t="str">
        <f t="shared" si="17"/>
        <v>07NOV2022:12:00:00</v>
      </c>
      <c r="M157">
        <v>12</v>
      </c>
      <c r="N157">
        <f t="shared" si="18"/>
        <v>-269.41406249999955</v>
      </c>
      <c r="O157">
        <f t="shared" si="19"/>
        <v>-269.41406249999955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6.2525397827113363</v>
      </c>
    </row>
    <row r="158" spans="1:19" x14ac:dyDescent="0.3">
      <c r="A158" t="s">
        <v>207</v>
      </c>
      <c r="B158">
        <v>4652.6674805000002</v>
      </c>
      <c r="C158">
        <v>4216.1699219000002</v>
      </c>
      <c r="D158">
        <v>4407.4111327999999</v>
      </c>
      <c r="E158">
        <v>4248.4755858999997</v>
      </c>
      <c r="F158">
        <v>4391.9799805000002</v>
      </c>
      <c r="G158">
        <v>4391.9799805000002</v>
      </c>
      <c r="H158">
        <v>3929.6298827999999</v>
      </c>
      <c r="I158">
        <v>4216.1699219000002</v>
      </c>
      <c r="J158">
        <v>4214.8588866999999</v>
      </c>
      <c r="L158" t="str">
        <f t="shared" si="17"/>
        <v>07NOV2022:13:00:00</v>
      </c>
      <c r="M158">
        <v>13</v>
      </c>
      <c r="N158">
        <f t="shared" si="18"/>
        <v>-436.49755860000005</v>
      </c>
      <c r="O158">
        <f t="shared" si="19"/>
        <v>-436.49755860000005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9.3816624641546866</v>
      </c>
    </row>
    <row r="159" spans="1:19" x14ac:dyDescent="0.3">
      <c r="A159" t="s">
        <v>208</v>
      </c>
      <c r="B159">
        <v>4815.8515625</v>
      </c>
      <c r="C159">
        <v>4358.3500977000003</v>
      </c>
      <c r="D159">
        <v>4543.9926758000001</v>
      </c>
      <c r="E159">
        <v>4411.6845702999999</v>
      </c>
      <c r="F159">
        <v>4546.0600586</v>
      </c>
      <c r="G159">
        <v>4546.0600586</v>
      </c>
      <c r="H159">
        <v>4048.5600586</v>
      </c>
      <c r="I159">
        <v>4358.3500977000003</v>
      </c>
      <c r="J159">
        <v>4355.9863280999998</v>
      </c>
      <c r="L159" t="str">
        <f t="shared" si="17"/>
        <v>07NOV2022:14:00:00</v>
      </c>
      <c r="M159">
        <v>14</v>
      </c>
      <c r="N159">
        <f t="shared" si="18"/>
        <v>-457.50146479999967</v>
      </c>
      <c r="O159">
        <f t="shared" si="19"/>
        <v>-457.50146479999967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9.4999079365831207</v>
      </c>
    </row>
    <row r="160" spans="1:19" x14ac:dyDescent="0.3">
      <c r="A160" t="s">
        <v>209</v>
      </c>
      <c r="B160">
        <v>4920.0322266000003</v>
      </c>
      <c r="C160">
        <v>4428.4599608999997</v>
      </c>
      <c r="D160">
        <v>4642.09375</v>
      </c>
      <c r="E160">
        <v>4537.7519530999998</v>
      </c>
      <c r="F160">
        <v>4625.7700194999998</v>
      </c>
      <c r="G160">
        <v>4625.7700194999998</v>
      </c>
      <c r="H160">
        <v>4195.0097655999998</v>
      </c>
      <c r="I160">
        <v>4428.4599608999997</v>
      </c>
      <c r="J160">
        <v>4449.0214844000002</v>
      </c>
      <c r="L160" t="str">
        <f t="shared" si="17"/>
        <v>07NOV2022:15:00:00</v>
      </c>
      <c r="M160">
        <v>15</v>
      </c>
      <c r="N160">
        <f t="shared" si="18"/>
        <v>-491.57226570000057</v>
      </c>
      <c r="O160">
        <f t="shared" si="19"/>
        <v>-491.57226570000057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9.9912407695691616</v>
      </c>
    </row>
    <row r="161" spans="1:19" x14ac:dyDescent="0.3">
      <c r="A161" t="s">
        <v>210</v>
      </c>
      <c r="B161">
        <v>4913.1728516000003</v>
      </c>
      <c r="C161">
        <v>4447.5297852000003</v>
      </c>
      <c r="D161">
        <v>4709.7124022999997</v>
      </c>
      <c r="E161">
        <v>4590.1455077999999</v>
      </c>
      <c r="F161">
        <v>4634.3398438000004</v>
      </c>
      <c r="G161">
        <v>4634.3398438000004</v>
      </c>
      <c r="H161">
        <v>4220.75</v>
      </c>
      <c r="I161">
        <v>4447.5297852000003</v>
      </c>
      <c r="J161">
        <v>4465.5585938000004</v>
      </c>
      <c r="L161" t="str">
        <f t="shared" si="17"/>
        <v>07NOV2022:16:00:00</v>
      </c>
      <c r="M161">
        <v>16</v>
      </c>
      <c r="N161">
        <f t="shared" si="18"/>
        <v>-465.64306639999995</v>
      </c>
      <c r="O161">
        <f t="shared" si="19"/>
        <v>-465.64306639999995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9.4774411661165328</v>
      </c>
    </row>
    <row r="162" spans="1:19" x14ac:dyDescent="0.3">
      <c r="A162" t="s">
        <v>211</v>
      </c>
      <c r="B162">
        <v>4741.0380858999997</v>
      </c>
      <c r="C162">
        <v>4400.6499022999997</v>
      </c>
      <c r="D162">
        <v>4702.7998047000001</v>
      </c>
      <c r="E162">
        <v>4594.9594727000003</v>
      </c>
      <c r="F162">
        <v>4565.9199219000002</v>
      </c>
      <c r="G162">
        <v>4565.9199219000002</v>
      </c>
      <c r="H162">
        <v>4154.8999022999997</v>
      </c>
      <c r="I162">
        <v>4400.6499022999997</v>
      </c>
      <c r="J162">
        <v>4405.3203125</v>
      </c>
      <c r="L162" t="str">
        <f t="shared" si="17"/>
        <v>07NOV2022:17:00:00</v>
      </c>
      <c r="M162">
        <v>17</v>
      </c>
      <c r="N162">
        <f t="shared" si="18"/>
        <v>-340.38818360000005</v>
      </c>
      <c r="O162">
        <f t="shared" si="19"/>
        <v>-340.38818360000005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7.1796129335540568</v>
      </c>
    </row>
    <row r="163" spans="1:19" x14ac:dyDescent="0.3">
      <c r="A163" t="s">
        <v>212</v>
      </c>
      <c r="B163">
        <v>4666.1323241999999</v>
      </c>
      <c r="C163">
        <v>4295.4902344000002</v>
      </c>
      <c r="D163">
        <v>4606.9331055000002</v>
      </c>
      <c r="E163">
        <v>4528.8784180000002</v>
      </c>
      <c r="F163">
        <v>4430.0898438000004</v>
      </c>
      <c r="G163">
        <v>4430.0898438000004</v>
      </c>
      <c r="H163">
        <v>4055.5800780999998</v>
      </c>
      <c r="I163">
        <v>4295.4902344000002</v>
      </c>
      <c r="J163">
        <v>4289.3525391000003</v>
      </c>
      <c r="L163" t="str">
        <f t="shared" si="17"/>
        <v>07NOV2022:18:00:00</v>
      </c>
      <c r="M163">
        <v>18</v>
      </c>
      <c r="N163">
        <f t="shared" si="18"/>
        <v>-370.64208979999967</v>
      </c>
      <c r="O163">
        <f t="shared" si="19"/>
        <v>-370.64208979999967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7.943240012241735</v>
      </c>
    </row>
    <row r="164" spans="1:19" x14ac:dyDescent="0.3">
      <c r="A164" t="s">
        <v>213</v>
      </c>
      <c r="B164">
        <v>4616.0537108999997</v>
      </c>
      <c r="C164">
        <v>4269.5800780999998</v>
      </c>
      <c r="D164">
        <v>4445.2993164</v>
      </c>
      <c r="E164">
        <v>4358.6269530999998</v>
      </c>
      <c r="F164">
        <v>4406.7998047000001</v>
      </c>
      <c r="G164">
        <v>4406.7998047000001</v>
      </c>
      <c r="H164">
        <v>4078.5200195000002</v>
      </c>
      <c r="I164">
        <v>4269.5800780999998</v>
      </c>
      <c r="J164">
        <v>4276.703125</v>
      </c>
      <c r="L164" t="str">
        <f t="shared" si="17"/>
        <v>07NOV2022:19:00:00</v>
      </c>
      <c r="M164">
        <v>19</v>
      </c>
      <c r="N164">
        <f t="shared" si="18"/>
        <v>-346.4736327999999</v>
      </c>
      <c r="O164">
        <f t="shared" si="19"/>
        <v>-346.4736327999999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7.5058405837406807</v>
      </c>
    </row>
    <row r="165" spans="1:19" x14ac:dyDescent="0.3">
      <c r="A165" t="s">
        <v>214</v>
      </c>
      <c r="B165">
        <v>4462.2133789</v>
      </c>
      <c r="C165">
        <v>4140.4399414</v>
      </c>
      <c r="D165">
        <v>4376.8525391000003</v>
      </c>
      <c r="E165">
        <v>4290.6298827999999</v>
      </c>
      <c r="F165">
        <v>4269.7202147999997</v>
      </c>
      <c r="G165">
        <v>4269.7202147999997</v>
      </c>
      <c r="H165">
        <v>3958.4299316000001</v>
      </c>
      <c r="I165">
        <v>4140.4399414</v>
      </c>
      <c r="J165">
        <v>4146.6494141000003</v>
      </c>
      <c r="L165" t="str">
        <f t="shared" si="17"/>
        <v>07NOV2022:20:00:00</v>
      </c>
      <c r="M165">
        <v>20</v>
      </c>
      <c r="N165">
        <f t="shared" si="18"/>
        <v>-321.7734375</v>
      </c>
      <c r="O165">
        <f t="shared" si="19"/>
        <v>-321.7734375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7.2110724023538699</v>
      </c>
    </row>
    <row r="166" spans="1:19" x14ac:dyDescent="0.3">
      <c r="A166" t="s">
        <v>215</v>
      </c>
      <c r="B166">
        <v>4245.2905272999997</v>
      </c>
      <c r="C166">
        <v>4013.8898926000002</v>
      </c>
      <c r="D166">
        <v>4282.7045897999997</v>
      </c>
      <c r="E166">
        <v>4184.2407227000003</v>
      </c>
      <c r="F166">
        <v>4119.6000977000003</v>
      </c>
      <c r="G166">
        <v>4119.6000977000003</v>
      </c>
      <c r="H166">
        <v>3847.25</v>
      </c>
      <c r="I166">
        <v>4013.8898926000002</v>
      </c>
      <c r="J166">
        <v>4014.5141601999999</v>
      </c>
      <c r="L166" t="str">
        <f t="shared" si="17"/>
        <v>07NOV2022:21:00:00</v>
      </c>
      <c r="M166">
        <v>21</v>
      </c>
      <c r="N166">
        <f t="shared" si="18"/>
        <v>-231.4006346999995</v>
      </c>
      <c r="O166">
        <f t="shared" si="19"/>
        <v>-231.4006346999995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5.4507608657627031</v>
      </c>
    </row>
    <row r="167" spans="1:19" x14ac:dyDescent="0.3">
      <c r="A167" t="s">
        <v>216</v>
      </c>
      <c r="B167">
        <v>4048.3569336</v>
      </c>
      <c r="C167">
        <v>3850.3300780999998</v>
      </c>
      <c r="D167">
        <v>4097.1875</v>
      </c>
      <c r="E167">
        <v>3997.5529784999999</v>
      </c>
      <c r="F167">
        <v>3942.6201172000001</v>
      </c>
      <c r="G167">
        <v>3942.6201172000001</v>
      </c>
      <c r="H167">
        <v>3711.8798827999999</v>
      </c>
      <c r="I167">
        <v>3850.3300780999998</v>
      </c>
      <c r="J167">
        <v>3852.6335448999998</v>
      </c>
      <c r="L167" t="str">
        <f t="shared" si="17"/>
        <v>07NOV2022:22:00:00</v>
      </c>
      <c r="M167">
        <v>22</v>
      </c>
      <c r="N167">
        <f t="shared" si="18"/>
        <v>-198.02685550000024</v>
      </c>
      <c r="O167">
        <f t="shared" si="19"/>
        <v>-198.02685550000024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4.8915364615319357</v>
      </c>
    </row>
    <row r="168" spans="1:19" x14ac:dyDescent="0.3">
      <c r="A168" t="s">
        <v>217</v>
      </c>
      <c r="B168">
        <v>3667.0869140999998</v>
      </c>
      <c r="C168">
        <v>3607.5300293</v>
      </c>
      <c r="D168">
        <v>3796.5534668</v>
      </c>
      <c r="E168">
        <v>3715.9968262000002</v>
      </c>
      <c r="F168">
        <v>3702.4799804999998</v>
      </c>
      <c r="G168">
        <v>3702.4799804999998</v>
      </c>
      <c r="H168">
        <v>3489.4899902000002</v>
      </c>
      <c r="I168">
        <v>3607.5300293</v>
      </c>
      <c r="J168">
        <v>3616</v>
      </c>
      <c r="L168" t="str">
        <f t="shared" si="17"/>
        <v>07NOV2022:23:00:00</v>
      </c>
      <c r="M168">
        <v>23</v>
      </c>
      <c r="N168">
        <f t="shared" si="18"/>
        <v>-59.556884799999807</v>
      </c>
      <c r="O168">
        <f t="shared" si="19"/>
        <v>-59.556884799999807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1.6240925343493431</v>
      </c>
    </row>
    <row r="169" spans="1:19" x14ac:dyDescent="0.3">
      <c r="A169" t="s">
        <v>218</v>
      </c>
      <c r="B169">
        <v>3455.2971191000001</v>
      </c>
      <c r="C169">
        <v>3346.1000976999999</v>
      </c>
      <c r="D169">
        <v>3538.6972655999998</v>
      </c>
      <c r="E169">
        <v>3521.9702148000001</v>
      </c>
      <c r="F169">
        <v>3436.4099120999999</v>
      </c>
      <c r="G169">
        <v>3436.4099120999999</v>
      </c>
      <c r="H169">
        <v>3314.8200683999999</v>
      </c>
      <c r="I169">
        <v>3346.1000976999999</v>
      </c>
      <c r="J169">
        <v>3374.4040527000002</v>
      </c>
      <c r="L169" t="str">
        <f t="shared" si="17"/>
        <v>08NOV2022:00:00:00</v>
      </c>
      <c r="M169">
        <v>24</v>
      </c>
      <c r="N169">
        <f t="shared" si="18"/>
        <v>-109.19702140000027</v>
      </c>
      <c r="O169">
        <f t="shared" si="19"/>
        <v>-109.19702140000027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3.1602787730290114</v>
      </c>
    </row>
    <row r="170" spans="1:19" x14ac:dyDescent="0.3">
      <c r="A170" t="s">
        <v>219</v>
      </c>
      <c r="B170">
        <v>3219.6997070000002</v>
      </c>
      <c r="C170">
        <v>3167.4499512000002</v>
      </c>
      <c r="D170">
        <v>3316.5778808999999</v>
      </c>
      <c r="E170">
        <v>3276.5964355000001</v>
      </c>
      <c r="F170">
        <v>3323.1398926000002</v>
      </c>
      <c r="G170">
        <v>3323.1398926000002</v>
      </c>
      <c r="H170">
        <v>3349.5400390999998</v>
      </c>
      <c r="I170">
        <v>3167.4499512000002</v>
      </c>
      <c r="J170">
        <v>3275.2485351999999</v>
      </c>
      <c r="L170" t="str">
        <f t="shared" si="17"/>
        <v>08NOV2022:01:00:00</v>
      </c>
      <c r="M170">
        <v>1</v>
      </c>
      <c r="N170">
        <f t="shared" si="18"/>
        <v>-52.249755800000003</v>
      </c>
      <c r="O170">
        <f t="shared" si="19"/>
        <v>-52.249755800000003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1.6228145651721175</v>
      </c>
    </row>
    <row r="171" spans="1:19" x14ac:dyDescent="0.3">
      <c r="A171" t="s">
        <v>220</v>
      </c>
      <c r="B171">
        <v>3098.4375</v>
      </c>
      <c r="C171">
        <v>3003.6201172000001</v>
      </c>
      <c r="D171">
        <v>3128.5383301000002</v>
      </c>
      <c r="E171">
        <v>3149.6674804999998</v>
      </c>
      <c r="F171">
        <v>3162.25</v>
      </c>
      <c r="G171">
        <v>3162.25</v>
      </c>
      <c r="H171">
        <v>3216.75</v>
      </c>
      <c r="I171">
        <v>3003.6201172000001</v>
      </c>
      <c r="J171">
        <v>3120.3544922000001</v>
      </c>
      <c r="L171" t="str">
        <f t="shared" si="17"/>
        <v>08NOV2022:02:00:00</v>
      </c>
      <c r="M171">
        <v>2</v>
      </c>
      <c r="N171">
        <f t="shared" si="18"/>
        <v>-94.817382799999905</v>
      </c>
      <c r="O171">
        <f t="shared" si="19"/>
        <v>-94.817382799999905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3.0601676748361037</v>
      </c>
    </row>
    <row r="172" spans="1:19" x14ac:dyDescent="0.3">
      <c r="A172" t="s">
        <v>221</v>
      </c>
      <c r="B172">
        <v>2971.9565429999998</v>
      </c>
      <c r="C172">
        <v>2884.6799316000001</v>
      </c>
      <c r="D172">
        <v>3026.3820801000002</v>
      </c>
      <c r="E172">
        <v>3108.7065429999998</v>
      </c>
      <c r="F172">
        <v>3051.4899902000002</v>
      </c>
      <c r="G172">
        <v>3051.4899902000002</v>
      </c>
      <c r="H172">
        <v>3210.5100097999998</v>
      </c>
      <c r="I172">
        <v>2884.6799316000001</v>
      </c>
      <c r="J172">
        <v>3032.8613280999998</v>
      </c>
      <c r="L172" t="str">
        <f t="shared" si="17"/>
        <v>08NOV2022:03:00:00</v>
      </c>
      <c r="M172">
        <v>3</v>
      </c>
      <c r="N172">
        <f t="shared" si="18"/>
        <v>-87.276611399999638</v>
      </c>
      <c r="O172">
        <f t="shared" si="19"/>
        <v>-87.276611399999638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2.9366718569814445</v>
      </c>
    </row>
    <row r="173" spans="1:19" x14ac:dyDescent="0.3">
      <c r="A173" t="s">
        <v>222</v>
      </c>
      <c r="B173">
        <v>2988.6655273000001</v>
      </c>
      <c r="C173">
        <v>2827.5300293</v>
      </c>
      <c r="D173">
        <v>2969.0034179999998</v>
      </c>
      <c r="E173">
        <v>3016.7546387000002</v>
      </c>
      <c r="F173">
        <v>2990.4899902000002</v>
      </c>
      <c r="G173">
        <v>2990.4899902000002</v>
      </c>
      <c r="H173">
        <v>3109.1101073999998</v>
      </c>
      <c r="I173">
        <v>2827.5300293</v>
      </c>
      <c r="J173">
        <v>2963.1091308999999</v>
      </c>
      <c r="L173" t="str">
        <f t="shared" si="17"/>
        <v>08NOV2022:04:00:00</v>
      </c>
      <c r="M173">
        <v>4</v>
      </c>
      <c r="N173">
        <f t="shared" si="18"/>
        <v>-161.1354980000001</v>
      </c>
      <c r="O173">
        <f t="shared" si="19"/>
        <v>-161.1354980000001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5.3915534049597058</v>
      </c>
    </row>
    <row r="174" spans="1:19" x14ac:dyDescent="0.3">
      <c r="A174" t="s">
        <v>223</v>
      </c>
      <c r="B174">
        <v>3005.1933594000002</v>
      </c>
      <c r="C174">
        <v>2817.6398926000002</v>
      </c>
      <c r="D174">
        <v>2946.1894530999998</v>
      </c>
      <c r="E174">
        <v>2936.7382812999999</v>
      </c>
      <c r="F174">
        <v>2986.5400390999998</v>
      </c>
      <c r="G174">
        <v>2986.5400390999998</v>
      </c>
      <c r="H174">
        <v>3005.8300780999998</v>
      </c>
      <c r="I174">
        <v>2817.6398926000002</v>
      </c>
      <c r="J174">
        <v>2932.2475586</v>
      </c>
      <c r="L174" t="str">
        <f t="shared" si="17"/>
        <v>08NOV2022:05:00:00</v>
      </c>
      <c r="M174">
        <v>5</v>
      </c>
      <c r="N174">
        <f t="shared" si="18"/>
        <v>-187.55346680000002</v>
      </c>
      <c r="O174">
        <f t="shared" si="19"/>
        <v>-187.55346680000002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6.2409783454814329</v>
      </c>
    </row>
    <row r="175" spans="1:19" x14ac:dyDescent="0.3">
      <c r="A175" t="s">
        <v>224</v>
      </c>
      <c r="B175">
        <v>2980.6789551000002</v>
      </c>
      <c r="C175">
        <v>2903.3200683999999</v>
      </c>
      <c r="D175">
        <v>3038.3149414</v>
      </c>
      <c r="E175">
        <v>3009.2517090000001</v>
      </c>
      <c r="F175">
        <v>3081.1599120999999</v>
      </c>
      <c r="G175">
        <v>3081.1599120999999</v>
      </c>
      <c r="H175">
        <v>3083.1398926000002</v>
      </c>
      <c r="I175">
        <v>2903.3200683999999</v>
      </c>
      <c r="J175">
        <v>3019.4111327999999</v>
      </c>
      <c r="L175" t="str">
        <f t="shared" si="17"/>
        <v>08NOV2022:06:00:00</v>
      </c>
      <c r="M175">
        <v>6</v>
      </c>
      <c r="N175">
        <f t="shared" si="18"/>
        <v>-77.358886700000312</v>
      </c>
      <c r="O175">
        <f t="shared" si="19"/>
        <v>-77.358886700000312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2.5953444790703721</v>
      </c>
    </row>
    <row r="176" spans="1:19" x14ac:dyDescent="0.3">
      <c r="A176" t="s">
        <v>225</v>
      </c>
      <c r="B176">
        <v>3198.7995605000001</v>
      </c>
      <c r="C176">
        <v>3086.5600586</v>
      </c>
      <c r="D176">
        <v>3233.2338866999999</v>
      </c>
      <c r="E176">
        <v>3192.2885741999999</v>
      </c>
      <c r="F176">
        <v>3290.1999512000002</v>
      </c>
      <c r="G176">
        <v>3290.1999512000002</v>
      </c>
      <c r="H176">
        <v>3251.3500976999999</v>
      </c>
      <c r="I176">
        <v>3086.5600586</v>
      </c>
      <c r="J176">
        <v>3209.2133789</v>
      </c>
      <c r="L176" t="str">
        <f t="shared" si="17"/>
        <v>08NOV2022:07:00:00</v>
      </c>
      <c r="M176">
        <v>7</v>
      </c>
      <c r="N176">
        <f t="shared" si="18"/>
        <v>-112.23950190000005</v>
      </c>
      <c r="O176">
        <f t="shared" si="19"/>
        <v>-112.23950190000005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3.5088007165555579</v>
      </c>
    </row>
    <row r="177" spans="1:19" x14ac:dyDescent="0.3">
      <c r="A177" t="s">
        <v>226</v>
      </c>
      <c r="B177">
        <v>3408.8632812999999</v>
      </c>
      <c r="C177">
        <v>3157.8999023000001</v>
      </c>
      <c r="D177">
        <v>3360.3056640999998</v>
      </c>
      <c r="E177">
        <v>3309.4650879000001</v>
      </c>
      <c r="F177">
        <v>3345.1599120999999</v>
      </c>
      <c r="G177">
        <v>3345.1599120999999</v>
      </c>
      <c r="H177">
        <v>3301.8898926000002</v>
      </c>
      <c r="I177">
        <v>3157.8999023000001</v>
      </c>
      <c r="J177">
        <v>3268.8012695000002</v>
      </c>
      <c r="L177" t="str">
        <f t="shared" si="17"/>
        <v>08NOV2022:08:00:00</v>
      </c>
      <c r="M177">
        <v>8</v>
      </c>
      <c r="N177">
        <f t="shared" si="18"/>
        <v>-250.9633789999998</v>
      </c>
      <c r="O177">
        <f t="shared" si="19"/>
        <v>-250.9633789999998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7.3620840230439732</v>
      </c>
    </row>
    <row r="178" spans="1:19" x14ac:dyDescent="0.3">
      <c r="A178" t="s">
        <v>227</v>
      </c>
      <c r="B178">
        <v>3485.3051758000001</v>
      </c>
      <c r="C178">
        <v>3257.2700195000002</v>
      </c>
      <c r="D178">
        <v>3427.1960448999998</v>
      </c>
      <c r="E178">
        <v>3381.4755859000002</v>
      </c>
      <c r="F178">
        <v>3435.3300780999998</v>
      </c>
      <c r="G178">
        <v>3435.3300780999998</v>
      </c>
      <c r="H178">
        <v>3408.9499512000002</v>
      </c>
      <c r="I178">
        <v>3257.2700195000002</v>
      </c>
      <c r="J178">
        <v>3366.4140625</v>
      </c>
      <c r="L178" t="str">
        <f t="shared" si="17"/>
        <v>08NOV2022:09:00:00</v>
      </c>
      <c r="M178">
        <v>9</v>
      </c>
      <c r="N178">
        <f t="shared" si="18"/>
        <v>-228.03515629999993</v>
      </c>
      <c r="O178">
        <f t="shared" si="19"/>
        <v>-228.03515629999993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6.5427600969736561</v>
      </c>
    </row>
    <row r="179" spans="1:19" x14ac:dyDescent="0.3">
      <c r="A179" t="s">
        <v>228</v>
      </c>
      <c r="B179">
        <v>3758.1667480000001</v>
      </c>
      <c r="C179">
        <v>3489.3798827999999</v>
      </c>
      <c r="D179">
        <v>3615.8754883000001</v>
      </c>
      <c r="E179">
        <v>3517.0266112999998</v>
      </c>
      <c r="F179">
        <v>3652.8200683999999</v>
      </c>
      <c r="G179">
        <v>3652.8200683999999</v>
      </c>
      <c r="H179">
        <v>3573.9699707</v>
      </c>
      <c r="I179">
        <v>3489.3798827999999</v>
      </c>
      <c r="J179">
        <v>3575.9035644999999</v>
      </c>
      <c r="L179" t="str">
        <f t="shared" si="17"/>
        <v>08NOV2022:10:00:00</v>
      </c>
      <c r="M179">
        <v>10</v>
      </c>
      <c r="N179">
        <f t="shared" si="18"/>
        <v>-268.78686520000019</v>
      </c>
      <c r="O179">
        <f t="shared" si="19"/>
        <v>-268.78686520000019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7.1520739558201267</v>
      </c>
    </row>
    <row r="180" spans="1:19" x14ac:dyDescent="0.3">
      <c r="A180" t="s">
        <v>229</v>
      </c>
      <c r="B180">
        <v>4035.1284179999998</v>
      </c>
      <c r="C180">
        <v>3724.9599609000002</v>
      </c>
      <c r="D180">
        <v>3850.6455077999999</v>
      </c>
      <c r="E180">
        <v>3788.5595702999999</v>
      </c>
      <c r="F180">
        <v>3886.3999023000001</v>
      </c>
      <c r="G180">
        <v>3886.3999023000001</v>
      </c>
      <c r="H180">
        <v>3880.8100586</v>
      </c>
      <c r="I180">
        <v>3724.9599609000002</v>
      </c>
      <c r="J180">
        <v>3828.4985351999999</v>
      </c>
      <c r="L180" t="str">
        <f t="shared" si="17"/>
        <v>08NOV2022:11:00:00</v>
      </c>
      <c r="M180">
        <v>11</v>
      </c>
      <c r="N180">
        <f t="shared" si="18"/>
        <v>-310.16845709999961</v>
      </c>
      <c r="O180">
        <f t="shared" si="19"/>
        <v>-310.16845709999961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7.6867059723896904</v>
      </c>
    </row>
    <row r="181" spans="1:19" x14ac:dyDescent="0.3">
      <c r="A181" t="s">
        <v>230</v>
      </c>
      <c r="B181">
        <v>4263.9101563000004</v>
      </c>
      <c r="C181">
        <v>3936.0900879000001</v>
      </c>
      <c r="D181">
        <v>4047.4765625</v>
      </c>
      <c r="E181">
        <v>3981.5737304999998</v>
      </c>
      <c r="F181">
        <v>4114.0800780999998</v>
      </c>
      <c r="G181">
        <v>4114.0800780999998</v>
      </c>
      <c r="H181">
        <v>4086.2800293</v>
      </c>
      <c r="I181">
        <v>3936.0900879000001</v>
      </c>
      <c r="J181">
        <v>4044.8334961</v>
      </c>
      <c r="L181" t="str">
        <f t="shared" si="17"/>
        <v>08NOV2022:12:00:00</v>
      </c>
      <c r="M181">
        <v>12</v>
      </c>
      <c r="N181">
        <f t="shared" si="18"/>
        <v>-327.82006840000031</v>
      </c>
      <c r="O181">
        <f t="shared" si="19"/>
        <v>-327.82006840000031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7.6882499016927106</v>
      </c>
    </row>
    <row r="182" spans="1:19" x14ac:dyDescent="0.3">
      <c r="A182" t="s">
        <v>231</v>
      </c>
      <c r="B182">
        <v>4437.1318358999997</v>
      </c>
      <c r="C182">
        <v>4138.1899414</v>
      </c>
      <c r="D182">
        <v>4233.8823241999999</v>
      </c>
      <c r="E182">
        <v>4132.3613280999998</v>
      </c>
      <c r="F182">
        <v>4320.1499022999997</v>
      </c>
      <c r="G182">
        <v>4320.1499022999997</v>
      </c>
      <c r="H182">
        <v>4277.0200194999998</v>
      </c>
      <c r="I182">
        <v>4138.1899414</v>
      </c>
      <c r="J182">
        <v>4245.6816405999998</v>
      </c>
      <c r="L182" t="str">
        <f t="shared" si="17"/>
        <v>08NOV2022:13:00:00</v>
      </c>
      <c r="M182">
        <v>13</v>
      </c>
      <c r="N182">
        <f t="shared" si="18"/>
        <v>-298.94189449999976</v>
      </c>
      <c r="O182">
        <f t="shared" si="19"/>
        <v>-298.94189449999976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6.7372777180366175</v>
      </c>
    </row>
    <row r="183" spans="1:19" x14ac:dyDescent="0.3">
      <c r="A183" t="s">
        <v>232</v>
      </c>
      <c r="B183">
        <v>4477.6762694999998</v>
      </c>
      <c r="C183">
        <v>4305.4501952999999</v>
      </c>
      <c r="D183">
        <v>4383.2631836</v>
      </c>
      <c r="E183">
        <v>4292.4584961</v>
      </c>
      <c r="F183">
        <v>4500.5297852000003</v>
      </c>
      <c r="G183">
        <v>4500.5297852000003</v>
      </c>
      <c r="H183">
        <v>4429.1000977000003</v>
      </c>
      <c r="I183">
        <v>4305.4501952999999</v>
      </c>
      <c r="J183">
        <v>4414.3945313000004</v>
      </c>
      <c r="L183" t="str">
        <f t="shared" si="17"/>
        <v>08NOV2022:14:00:00</v>
      </c>
      <c r="M183">
        <v>14</v>
      </c>
      <c r="N183">
        <f t="shared" si="18"/>
        <v>-172.22607419999986</v>
      </c>
      <c r="O183">
        <f t="shared" si="19"/>
        <v>-172.22607419999986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3.8463270641767835</v>
      </c>
    </row>
    <row r="184" spans="1:19" x14ac:dyDescent="0.3">
      <c r="A184" t="s">
        <v>233</v>
      </c>
      <c r="B184">
        <v>4586.3642577999999</v>
      </c>
      <c r="C184">
        <v>4407.6098633000001</v>
      </c>
      <c r="D184">
        <v>4506.3261719000002</v>
      </c>
      <c r="E184">
        <v>4443.7236327999999</v>
      </c>
      <c r="F184">
        <v>4616.9199219000002</v>
      </c>
      <c r="G184">
        <v>4616.9199219000002</v>
      </c>
      <c r="H184">
        <v>4602.1499022999997</v>
      </c>
      <c r="I184">
        <v>4407.6098633000001</v>
      </c>
      <c r="J184">
        <v>4539.9692383000001</v>
      </c>
      <c r="L184" t="str">
        <f t="shared" si="17"/>
        <v>08NOV2022:15:00:00</v>
      </c>
      <c r="M184">
        <v>15</v>
      </c>
      <c r="N184">
        <f t="shared" si="18"/>
        <v>-178.75439449999976</v>
      </c>
      <c r="O184">
        <f t="shared" si="19"/>
        <v>-178.75439449999976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3.8975184798284026</v>
      </c>
    </row>
    <row r="185" spans="1:19" x14ac:dyDescent="0.3">
      <c r="A185" t="s">
        <v>234</v>
      </c>
      <c r="B185">
        <v>4658.5351563000004</v>
      </c>
      <c r="C185">
        <v>4452.3300780999998</v>
      </c>
      <c r="D185">
        <v>4592.7553711</v>
      </c>
      <c r="E185">
        <v>4517.4516602000003</v>
      </c>
      <c r="F185">
        <v>4651.9399414</v>
      </c>
      <c r="G185">
        <v>4651.9399414</v>
      </c>
      <c r="H185">
        <v>4637.8999022999997</v>
      </c>
      <c r="I185">
        <v>4452.3300780999998</v>
      </c>
      <c r="J185">
        <v>4578.5664063000004</v>
      </c>
      <c r="L185" t="str">
        <f t="shared" si="17"/>
        <v>08NOV2022:16:00:00</v>
      </c>
      <c r="M185">
        <v>16</v>
      </c>
      <c r="N185">
        <f t="shared" si="18"/>
        <v>-206.20507820000057</v>
      </c>
      <c r="O185">
        <f t="shared" si="19"/>
        <v>-206.20507820000057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4.426393088847635</v>
      </c>
    </row>
    <row r="186" spans="1:19" x14ac:dyDescent="0.3">
      <c r="A186" t="s">
        <v>235</v>
      </c>
      <c r="B186">
        <v>4685.5292969000002</v>
      </c>
      <c r="C186">
        <v>4434.5498047000001</v>
      </c>
      <c r="D186">
        <v>4576.8266602000003</v>
      </c>
      <c r="E186">
        <v>4520.5830077999999</v>
      </c>
      <c r="F186">
        <v>4606.8999022999997</v>
      </c>
      <c r="G186">
        <v>4606.8999022999997</v>
      </c>
      <c r="H186">
        <v>4581.5400391000003</v>
      </c>
      <c r="I186">
        <v>4434.5498047000001</v>
      </c>
      <c r="J186">
        <v>4540.2373047000001</v>
      </c>
      <c r="L186" t="str">
        <f t="shared" si="17"/>
        <v>08NOV2022:17:00:00</v>
      </c>
      <c r="M186">
        <v>17</v>
      </c>
      <c r="N186">
        <f t="shared" si="18"/>
        <v>-250.9794922000001</v>
      </c>
      <c r="O186">
        <f t="shared" si="19"/>
        <v>-250.9794922000001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5.3564811208426555</v>
      </c>
    </row>
    <row r="187" spans="1:19" x14ac:dyDescent="0.3">
      <c r="A187" t="s">
        <v>236</v>
      </c>
      <c r="B187">
        <v>4530.828125</v>
      </c>
      <c r="C187">
        <v>4351.9599608999997</v>
      </c>
      <c r="D187">
        <v>4481.0913086</v>
      </c>
      <c r="E187">
        <v>4454.9599608999997</v>
      </c>
      <c r="F187">
        <v>4499.3999022999997</v>
      </c>
      <c r="G187">
        <v>4499.3999022999997</v>
      </c>
      <c r="H187">
        <v>4473.2402344000002</v>
      </c>
      <c r="I187">
        <v>4351.9599608999997</v>
      </c>
      <c r="J187">
        <v>4441.2558594000002</v>
      </c>
      <c r="L187" t="str">
        <f t="shared" si="17"/>
        <v>08NOV2022:18:00:00</v>
      </c>
      <c r="M187">
        <v>18</v>
      </c>
      <c r="N187">
        <f t="shared" si="18"/>
        <v>-178.86816410000029</v>
      </c>
      <c r="O187">
        <f t="shared" si="19"/>
        <v>-178.86816410000029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3.9478028997182557</v>
      </c>
    </row>
    <row r="188" spans="1:19" x14ac:dyDescent="0.3">
      <c r="A188" t="s">
        <v>237</v>
      </c>
      <c r="B188">
        <v>4473.0332030999998</v>
      </c>
      <c r="C188">
        <v>4320.4702147999997</v>
      </c>
      <c r="D188">
        <v>4314.8505858999997</v>
      </c>
      <c r="E188">
        <v>4285.9545897999997</v>
      </c>
      <c r="F188">
        <v>4479.1201172000001</v>
      </c>
      <c r="G188">
        <v>4479.1201172000001</v>
      </c>
      <c r="H188">
        <v>4471.6401366999999</v>
      </c>
      <c r="I188">
        <v>4320.4702147999997</v>
      </c>
      <c r="J188">
        <v>4421.7226563000004</v>
      </c>
      <c r="L188" t="str">
        <f t="shared" si="17"/>
        <v>08NOV2022:19:00:00</v>
      </c>
      <c r="M188">
        <v>19</v>
      </c>
      <c r="N188">
        <f t="shared" si="18"/>
        <v>-152.56298830000014</v>
      </c>
      <c r="O188">
        <f t="shared" si="19"/>
        <v>-152.56298830000014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3.4107278299268509</v>
      </c>
    </row>
    <row r="189" spans="1:19" x14ac:dyDescent="0.3">
      <c r="A189" t="s">
        <v>238</v>
      </c>
      <c r="B189">
        <v>4333.7900391000003</v>
      </c>
      <c r="C189">
        <v>4181.0898438000004</v>
      </c>
      <c r="D189">
        <v>4281.0942383000001</v>
      </c>
      <c r="E189">
        <v>4232.2636719000002</v>
      </c>
      <c r="F189">
        <v>4331.9501952999999</v>
      </c>
      <c r="G189">
        <v>4331.9501952999999</v>
      </c>
      <c r="H189">
        <v>4297.9902344000002</v>
      </c>
      <c r="I189">
        <v>4181.0898438000004</v>
      </c>
      <c r="J189">
        <v>4270.6591797000001</v>
      </c>
      <c r="L189" t="str">
        <f t="shared" si="17"/>
        <v>08NOV2022:20:00:00</v>
      </c>
      <c r="M189">
        <v>20</v>
      </c>
      <c r="N189">
        <f t="shared" si="18"/>
        <v>-152.7001952999999</v>
      </c>
      <c r="O189">
        <f t="shared" si="19"/>
        <v>-152.7001952999999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3.5234793084648648</v>
      </c>
    </row>
    <row r="190" spans="1:19" x14ac:dyDescent="0.3">
      <c r="A190" t="s">
        <v>239</v>
      </c>
      <c r="B190">
        <v>4246.5634766000003</v>
      </c>
      <c r="C190">
        <v>4048.6201172000001</v>
      </c>
      <c r="D190">
        <v>4193.8027344000002</v>
      </c>
      <c r="E190">
        <v>4131.5664063000004</v>
      </c>
      <c r="F190">
        <v>4167.1699219000002</v>
      </c>
      <c r="G190">
        <v>4167.1699219000002</v>
      </c>
      <c r="H190">
        <v>4146.7597655999998</v>
      </c>
      <c r="I190">
        <v>4048.6201172000001</v>
      </c>
      <c r="J190">
        <v>4120.5747069999998</v>
      </c>
      <c r="L190" t="str">
        <f t="shared" si="17"/>
        <v>08NOV2022:21:00:00</v>
      </c>
      <c r="M190">
        <v>21</v>
      </c>
      <c r="N190">
        <f t="shared" si="18"/>
        <v>-197.94335940000019</v>
      </c>
      <c r="O190">
        <f t="shared" si="19"/>
        <v>-197.94335940000019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4.6612598749726688</v>
      </c>
    </row>
    <row r="191" spans="1:19" x14ac:dyDescent="0.3">
      <c r="A191" t="s">
        <v>240</v>
      </c>
      <c r="B191">
        <v>4099.7636719000002</v>
      </c>
      <c r="C191">
        <v>3882.7099609000002</v>
      </c>
      <c r="D191">
        <v>4048.1069336</v>
      </c>
      <c r="E191">
        <v>3974.1733398000001</v>
      </c>
      <c r="F191">
        <v>3984.2700195000002</v>
      </c>
      <c r="G191">
        <v>3984.2700195000002</v>
      </c>
      <c r="H191">
        <v>3980.2800293</v>
      </c>
      <c r="I191">
        <v>3882.7099609000002</v>
      </c>
      <c r="J191">
        <v>3947.7265625</v>
      </c>
      <c r="L191" t="str">
        <f t="shared" si="17"/>
        <v>08NOV2022:22:00:00</v>
      </c>
      <c r="M191">
        <v>22</v>
      </c>
      <c r="N191">
        <f t="shared" si="18"/>
        <v>-217.05371100000002</v>
      </c>
      <c r="O191">
        <f t="shared" si="19"/>
        <v>-217.05371100000002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5.294298119857439</v>
      </c>
    </row>
    <row r="192" spans="1:19" x14ac:dyDescent="0.3">
      <c r="A192" t="s">
        <v>241</v>
      </c>
      <c r="B192">
        <v>3800.7202148000001</v>
      </c>
      <c r="C192">
        <v>3640.0100097999998</v>
      </c>
      <c r="D192">
        <v>3772.6926269999999</v>
      </c>
      <c r="E192">
        <v>3695.7924804999998</v>
      </c>
      <c r="F192">
        <v>3740.6899414</v>
      </c>
      <c r="G192">
        <v>3740.6899414</v>
      </c>
      <c r="H192">
        <v>3740.2099609000002</v>
      </c>
      <c r="I192">
        <v>3640.0100097999998</v>
      </c>
      <c r="J192">
        <v>3705.3320312999999</v>
      </c>
      <c r="L192" t="str">
        <f t="shared" si="17"/>
        <v>08NOV2022:23:00:00</v>
      </c>
      <c r="M192">
        <v>23</v>
      </c>
      <c r="N192">
        <f t="shared" si="18"/>
        <v>-160.71020500000031</v>
      </c>
      <c r="O192">
        <f t="shared" si="19"/>
        <v>-160.71020500000031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4.2284145087606015</v>
      </c>
    </row>
    <row r="193" spans="1:19" x14ac:dyDescent="0.3">
      <c r="A193" t="s">
        <v>242</v>
      </c>
      <c r="B193">
        <v>3446.3293457</v>
      </c>
      <c r="C193">
        <v>3392.5400390999998</v>
      </c>
      <c r="D193">
        <v>3528.1625976999999</v>
      </c>
      <c r="E193">
        <v>3518.8142090000001</v>
      </c>
      <c r="F193">
        <v>3498.7199707</v>
      </c>
      <c r="G193">
        <v>3498.7199707</v>
      </c>
      <c r="H193">
        <v>3574.4799804999998</v>
      </c>
      <c r="I193">
        <v>3392.5400390999998</v>
      </c>
      <c r="J193">
        <v>3480.4970702999999</v>
      </c>
      <c r="L193" t="str">
        <f t="shared" si="17"/>
        <v>09NOV2022:00:00:00</v>
      </c>
      <c r="M193">
        <v>24</v>
      </c>
      <c r="N193">
        <f t="shared" si="18"/>
        <v>-53.789306600000145</v>
      </c>
      <c r="O193">
        <f t="shared" si="19"/>
        <v>-53.789306600000145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1.5607709305877366</v>
      </c>
    </row>
    <row r="194" spans="1:19" x14ac:dyDescent="0.3">
      <c r="A194" t="s">
        <v>243</v>
      </c>
      <c r="B194">
        <v>3217.7900390999998</v>
      </c>
      <c r="C194">
        <v>3331.1101073999998</v>
      </c>
      <c r="D194">
        <v>3290.7609862999998</v>
      </c>
      <c r="E194">
        <v>3327.3225097999998</v>
      </c>
      <c r="F194">
        <v>3331.1101073999998</v>
      </c>
      <c r="G194">
        <v>3331.1101073999998</v>
      </c>
      <c r="H194">
        <v>3359.1899414</v>
      </c>
      <c r="I194">
        <v>3098.8300780999998</v>
      </c>
      <c r="J194">
        <v>3256.8320312999999</v>
      </c>
      <c r="L194" t="str">
        <f t="shared" si="17"/>
        <v>09NOV2022:01:00:00</v>
      </c>
      <c r="M194">
        <v>1</v>
      </c>
      <c r="N194">
        <f t="shared" si="18"/>
        <v>113.3200683</v>
      </c>
      <c r="O194" t="str">
        <f t="shared" si="19"/>
        <v/>
      </c>
      <c r="P194">
        <f t="shared" si="20"/>
        <v>113.3200683</v>
      </c>
      <c r="Q194" t="str">
        <f t="shared" si="21"/>
        <v/>
      </c>
      <c r="R194">
        <f t="shared" si="22"/>
        <v>1</v>
      </c>
      <c r="S194">
        <f t="shared" si="23"/>
        <v>3.5216737861397283</v>
      </c>
    </row>
    <row r="195" spans="1:19" x14ac:dyDescent="0.3">
      <c r="A195" t="s">
        <v>244</v>
      </c>
      <c r="B195">
        <v>3108.9079590000001</v>
      </c>
      <c r="C195">
        <v>3157.2700195000002</v>
      </c>
      <c r="D195">
        <v>3128.9995116999999</v>
      </c>
      <c r="E195">
        <v>3203.3864745999999</v>
      </c>
      <c r="F195">
        <v>3157.2700195000002</v>
      </c>
      <c r="G195">
        <v>3157.2700195000002</v>
      </c>
      <c r="H195">
        <v>3218.8601073999998</v>
      </c>
      <c r="I195">
        <v>2929.8500976999999</v>
      </c>
      <c r="J195">
        <v>3093.0705566000001</v>
      </c>
      <c r="L195" t="str">
        <f t="shared" ref="L195:L258" si="24">A195</f>
        <v>09NOV2022:02:00:00</v>
      </c>
      <c r="M195">
        <v>2</v>
      </c>
      <c r="N195">
        <f t="shared" ref="N195:N258" si="25">C195-B195</f>
        <v>48.362060500000098</v>
      </c>
      <c r="O195" t="str">
        <f t="shared" ref="O195:O258" si="26">IF(N195&lt;0,N195,"")</f>
        <v/>
      </c>
      <c r="P195">
        <f t="shared" ref="P195:P258" si="27">IF(N195&gt;0,N195,"")</f>
        <v>48.362060500000098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1.5555964067703072</v>
      </c>
    </row>
    <row r="196" spans="1:19" x14ac:dyDescent="0.3">
      <c r="A196" t="s">
        <v>245</v>
      </c>
      <c r="B196">
        <v>3094.4392090000001</v>
      </c>
      <c r="C196">
        <v>3040.0600586</v>
      </c>
      <c r="D196">
        <v>3024.6948241999999</v>
      </c>
      <c r="E196">
        <v>3122.3447265999998</v>
      </c>
      <c r="F196">
        <v>3040.0600586</v>
      </c>
      <c r="G196">
        <v>3040.0600586</v>
      </c>
      <c r="H196">
        <v>3215.6899414</v>
      </c>
      <c r="I196">
        <v>2811.1000976999999</v>
      </c>
      <c r="J196">
        <v>3003.8315429999998</v>
      </c>
      <c r="L196" t="str">
        <f t="shared" si="24"/>
        <v>09NOV2022:03:00:00</v>
      </c>
      <c r="M196">
        <v>3</v>
      </c>
      <c r="N196">
        <f t="shared" si="25"/>
        <v>-54.379150400000071</v>
      </c>
      <c r="O196">
        <f t="shared" si="26"/>
        <v>-54.379150400000071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1.7573184259636256</v>
      </c>
    </row>
    <row r="197" spans="1:19" x14ac:dyDescent="0.3">
      <c r="A197" t="s">
        <v>246</v>
      </c>
      <c r="B197">
        <v>3010.1711426000002</v>
      </c>
      <c r="C197">
        <v>2977.0300293</v>
      </c>
      <c r="D197">
        <v>2955.2563476999999</v>
      </c>
      <c r="E197">
        <v>3038.4606933999999</v>
      </c>
      <c r="F197">
        <v>2977.0300293</v>
      </c>
      <c r="G197">
        <v>2977.0300293</v>
      </c>
      <c r="H197">
        <v>3109.5700683999999</v>
      </c>
      <c r="I197">
        <v>2755.5400390999998</v>
      </c>
      <c r="J197">
        <v>2932.6435547000001</v>
      </c>
      <c r="L197" t="str">
        <f t="shared" si="24"/>
        <v>09NOV2022:04:00:00</v>
      </c>
      <c r="M197">
        <v>4</v>
      </c>
      <c r="N197">
        <f t="shared" si="25"/>
        <v>-33.141113300000143</v>
      </c>
      <c r="O197">
        <f t="shared" si="26"/>
        <v>-33.141113300000143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1.1009710654316782</v>
      </c>
    </row>
    <row r="198" spans="1:19" x14ac:dyDescent="0.3">
      <c r="A198" t="s">
        <v>247</v>
      </c>
      <c r="B198">
        <v>3027.4355469000002</v>
      </c>
      <c r="C198">
        <v>2969.25</v>
      </c>
      <c r="D198">
        <v>2924.7133789</v>
      </c>
      <c r="E198">
        <v>2993.5085448999998</v>
      </c>
      <c r="F198">
        <v>2969.25</v>
      </c>
      <c r="G198">
        <v>2969.25</v>
      </c>
      <c r="H198">
        <v>3004.0500487999998</v>
      </c>
      <c r="I198">
        <v>2753.1398926000002</v>
      </c>
      <c r="J198">
        <v>2902.3112793</v>
      </c>
      <c r="L198" t="str">
        <f t="shared" si="24"/>
        <v>09NOV2022:05:00:00</v>
      </c>
      <c r="M198">
        <v>5</v>
      </c>
      <c r="N198">
        <f t="shared" si="25"/>
        <v>-58.18554690000019</v>
      </c>
      <c r="O198">
        <f t="shared" si="26"/>
        <v>-58.18554690000019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1.921941722577063</v>
      </c>
    </row>
    <row r="199" spans="1:19" x14ac:dyDescent="0.3">
      <c r="A199" t="s">
        <v>248</v>
      </c>
      <c r="B199">
        <v>3148.5437012000002</v>
      </c>
      <c r="C199">
        <v>3058.8601073999998</v>
      </c>
      <c r="D199">
        <v>3023.9631347999998</v>
      </c>
      <c r="E199">
        <v>3087.2863769999999</v>
      </c>
      <c r="F199">
        <v>3058.8601073999998</v>
      </c>
      <c r="G199">
        <v>3058.8601073999998</v>
      </c>
      <c r="H199">
        <v>3080.9099120999999</v>
      </c>
      <c r="I199">
        <v>2842.8100586</v>
      </c>
      <c r="J199">
        <v>2988.7548827999999</v>
      </c>
      <c r="L199" t="str">
        <f t="shared" si="24"/>
        <v>09NOV2022:06:00:00</v>
      </c>
      <c r="M199">
        <v>6</v>
      </c>
      <c r="N199">
        <f t="shared" si="25"/>
        <v>-89.683593800000381</v>
      </c>
      <c r="O199">
        <f t="shared" si="26"/>
        <v>-89.683593800000381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2.8484150868167841</v>
      </c>
    </row>
    <row r="200" spans="1:19" x14ac:dyDescent="0.3">
      <c r="A200" t="s">
        <v>249</v>
      </c>
      <c r="B200">
        <v>3341.4064941000001</v>
      </c>
      <c r="C200">
        <v>3257.8400879000001</v>
      </c>
      <c r="D200">
        <v>3233.0847168</v>
      </c>
      <c r="E200">
        <v>3271.2983398000001</v>
      </c>
      <c r="F200">
        <v>3257.8400879000001</v>
      </c>
      <c r="G200">
        <v>3257.8400879000001</v>
      </c>
      <c r="H200">
        <v>3254.3701172000001</v>
      </c>
      <c r="I200">
        <v>3044.8100586</v>
      </c>
      <c r="J200">
        <v>3182.4121094000002</v>
      </c>
      <c r="L200" t="str">
        <f t="shared" si="24"/>
        <v>09NOV2022:07:00:00</v>
      </c>
      <c r="M200">
        <v>7</v>
      </c>
      <c r="N200">
        <f t="shared" si="25"/>
        <v>-83.566406200000074</v>
      </c>
      <c r="O200">
        <f t="shared" si="26"/>
        <v>-83.566406200000074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2.5009350507804196</v>
      </c>
    </row>
    <row r="201" spans="1:19" x14ac:dyDescent="0.3">
      <c r="A201" t="s">
        <v>250</v>
      </c>
      <c r="B201">
        <v>3355.5295409999999</v>
      </c>
      <c r="C201">
        <v>3316.8898926000002</v>
      </c>
      <c r="D201">
        <v>3362.7426758000001</v>
      </c>
      <c r="E201">
        <v>3410.3383789</v>
      </c>
      <c r="F201">
        <v>3316.8898926000002</v>
      </c>
      <c r="G201">
        <v>3316.8898926000002</v>
      </c>
      <c r="H201">
        <v>3307.0800780999998</v>
      </c>
      <c r="I201">
        <v>3125.0300293</v>
      </c>
      <c r="J201">
        <v>3247.2863769999999</v>
      </c>
      <c r="L201" t="str">
        <f t="shared" si="24"/>
        <v>09NOV2022:08:00:00</v>
      </c>
      <c r="M201">
        <v>8</v>
      </c>
      <c r="N201">
        <f t="shared" si="25"/>
        <v>-38.639648399999714</v>
      </c>
      <c r="O201">
        <f t="shared" si="26"/>
        <v>-38.639648399999714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1.1515216280433787</v>
      </c>
    </row>
    <row r="202" spans="1:19" x14ac:dyDescent="0.3">
      <c r="A202" t="s">
        <v>251</v>
      </c>
      <c r="B202">
        <v>3417.875</v>
      </c>
      <c r="C202">
        <v>3408.4899902000002</v>
      </c>
      <c r="D202">
        <v>3498.9599609000002</v>
      </c>
      <c r="E202">
        <v>3551.0683594000002</v>
      </c>
      <c r="F202">
        <v>3408.4899902000002</v>
      </c>
      <c r="G202">
        <v>3408.4899902000002</v>
      </c>
      <c r="H202">
        <v>3406.7299804999998</v>
      </c>
      <c r="I202">
        <v>3225.6000976999999</v>
      </c>
      <c r="J202">
        <v>3344.0385741999999</v>
      </c>
      <c r="L202" t="str">
        <f t="shared" si="24"/>
        <v>09NOV2022:09:00:00</v>
      </c>
      <c r="M202">
        <v>9</v>
      </c>
      <c r="N202">
        <f t="shared" si="25"/>
        <v>-9.385009799999807</v>
      </c>
      <c r="O202">
        <f t="shared" si="26"/>
        <v>-9.385009799999807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0.27458610393884525</v>
      </c>
    </row>
    <row r="203" spans="1:19" x14ac:dyDescent="0.3">
      <c r="A203" t="s">
        <v>252</v>
      </c>
      <c r="B203">
        <v>3656.1381836</v>
      </c>
      <c r="C203">
        <v>3632.4699707</v>
      </c>
      <c r="D203">
        <v>3653.0996094000002</v>
      </c>
      <c r="E203">
        <v>3666.1755370999999</v>
      </c>
      <c r="F203">
        <v>3632.4699707</v>
      </c>
      <c r="G203">
        <v>3632.4699707</v>
      </c>
      <c r="H203">
        <v>3568.5500487999998</v>
      </c>
      <c r="I203">
        <v>3440.2199707</v>
      </c>
      <c r="J203">
        <v>3549.2026366999999</v>
      </c>
      <c r="L203" t="str">
        <f t="shared" si="24"/>
        <v>09NOV2022:10:00:00</v>
      </c>
      <c r="M203">
        <v>10</v>
      </c>
      <c r="N203">
        <f t="shared" si="25"/>
        <v>-23.668212900000071</v>
      </c>
      <c r="O203">
        <f t="shared" si="26"/>
        <v>-23.668212900000071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0.6473555350332868</v>
      </c>
    </row>
    <row r="204" spans="1:19" x14ac:dyDescent="0.3">
      <c r="A204" t="s">
        <v>253</v>
      </c>
      <c r="B204">
        <v>3837.9174804999998</v>
      </c>
      <c r="C204">
        <v>3874.1398926000002</v>
      </c>
      <c r="D204">
        <v>3872.6137695000002</v>
      </c>
      <c r="E204">
        <v>3872.4057616999999</v>
      </c>
      <c r="F204">
        <v>3874.1398926000002</v>
      </c>
      <c r="G204">
        <v>3874.1398926000002</v>
      </c>
      <c r="H204">
        <v>3860.7399902000002</v>
      </c>
      <c r="I204">
        <v>3657.4899902000002</v>
      </c>
      <c r="J204">
        <v>3794.9624023000001</v>
      </c>
      <c r="L204" t="str">
        <f t="shared" si="24"/>
        <v>09NOV2022:11:00:00</v>
      </c>
      <c r="M204">
        <v>11</v>
      </c>
      <c r="N204">
        <f t="shared" si="25"/>
        <v>36.222412100000383</v>
      </c>
      <c r="O204" t="str">
        <f t="shared" si="26"/>
        <v/>
      </c>
      <c r="P204">
        <f t="shared" si="27"/>
        <v>36.222412100000383</v>
      </c>
      <c r="Q204" t="str">
        <f t="shared" si="28"/>
        <v/>
      </c>
      <c r="R204">
        <f t="shared" si="29"/>
        <v>1</v>
      </c>
      <c r="S204">
        <f t="shared" si="30"/>
        <v>0.94380382809276464</v>
      </c>
    </row>
    <row r="205" spans="1:19" x14ac:dyDescent="0.3">
      <c r="A205" t="s">
        <v>254</v>
      </c>
      <c r="B205">
        <v>4026.9606933999999</v>
      </c>
      <c r="C205">
        <v>4108.7202147999997</v>
      </c>
      <c r="D205">
        <v>4067.1286620999999</v>
      </c>
      <c r="E205">
        <v>4088.1206054999998</v>
      </c>
      <c r="F205">
        <v>4108.7202147999997</v>
      </c>
      <c r="G205">
        <v>4108.7202147999997</v>
      </c>
      <c r="H205">
        <v>4048.0200195000002</v>
      </c>
      <c r="I205">
        <v>3859.0500487999998</v>
      </c>
      <c r="J205">
        <v>4006.1606445000002</v>
      </c>
      <c r="L205" t="str">
        <f t="shared" si="24"/>
        <v>09NOV2022:12:00:00</v>
      </c>
      <c r="M205">
        <v>12</v>
      </c>
      <c r="N205">
        <f t="shared" si="25"/>
        <v>81.759521399999812</v>
      </c>
      <c r="O205" t="str">
        <f t="shared" si="26"/>
        <v/>
      </c>
      <c r="P205">
        <f t="shared" si="27"/>
        <v>81.759521399999812</v>
      </c>
      <c r="Q205" t="str">
        <f t="shared" si="28"/>
        <v/>
      </c>
      <c r="R205">
        <f t="shared" si="29"/>
        <v>1</v>
      </c>
      <c r="S205">
        <f t="shared" si="30"/>
        <v>2.0303034378756126</v>
      </c>
    </row>
    <row r="206" spans="1:19" x14ac:dyDescent="0.3">
      <c r="A206" t="s">
        <v>255</v>
      </c>
      <c r="B206">
        <v>4182.2612305000002</v>
      </c>
      <c r="C206">
        <v>4319.1699219000002</v>
      </c>
      <c r="D206">
        <v>4321.9140625</v>
      </c>
      <c r="E206">
        <v>4335.0375977000003</v>
      </c>
      <c r="F206">
        <v>4319.1699219000002</v>
      </c>
      <c r="G206">
        <v>4319.1699219000002</v>
      </c>
      <c r="H206">
        <v>4222.3398438000004</v>
      </c>
      <c r="I206">
        <v>4039.0600586</v>
      </c>
      <c r="J206">
        <v>4196.9238280999998</v>
      </c>
      <c r="L206" t="str">
        <f t="shared" si="24"/>
        <v>09NOV2022:13:00:00</v>
      </c>
      <c r="M206">
        <v>13</v>
      </c>
      <c r="N206">
        <f t="shared" si="25"/>
        <v>136.90869139999995</v>
      </c>
      <c r="O206" t="str">
        <f t="shared" si="26"/>
        <v/>
      </c>
      <c r="P206">
        <f t="shared" si="27"/>
        <v>136.90869139999995</v>
      </c>
      <c r="Q206" t="str">
        <f t="shared" si="28"/>
        <v/>
      </c>
      <c r="R206">
        <f t="shared" si="29"/>
        <v>1</v>
      </c>
      <c r="S206">
        <f t="shared" si="30"/>
        <v>3.2735566683775073</v>
      </c>
    </row>
    <row r="207" spans="1:19" x14ac:dyDescent="0.3">
      <c r="A207" t="s">
        <v>256</v>
      </c>
      <c r="B207">
        <v>4410.3994141000003</v>
      </c>
      <c r="C207">
        <v>4496.0097655999998</v>
      </c>
      <c r="D207">
        <v>4436.1699219000002</v>
      </c>
      <c r="E207">
        <v>4472.8247069999998</v>
      </c>
      <c r="F207">
        <v>4496.0097655999998</v>
      </c>
      <c r="G207">
        <v>4496.0097655999998</v>
      </c>
      <c r="H207">
        <v>4365.5698241999999</v>
      </c>
      <c r="I207">
        <v>4186.8300780999998</v>
      </c>
      <c r="J207">
        <v>4355.1870116999999</v>
      </c>
      <c r="L207" t="str">
        <f t="shared" si="24"/>
        <v>09NOV2022:14:00:00</v>
      </c>
      <c r="M207">
        <v>14</v>
      </c>
      <c r="N207">
        <f t="shared" si="25"/>
        <v>85.610351499999524</v>
      </c>
      <c r="O207" t="str">
        <f t="shared" si="26"/>
        <v/>
      </c>
      <c r="P207">
        <f t="shared" si="27"/>
        <v>85.610351499999524</v>
      </c>
      <c r="Q207" t="str">
        <f t="shared" si="28"/>
        <v/>
      </c>
      <c r="R207">
        <f t="shared" si="29"/>
        <v>1</v>
      </c>
      <c r="S207">
        <f t="shared" si="30"/>
        <v>1.9411020060066244</v>
      </c>
    </row>
    <row r="208" spans="1:19" x14ac:dyDescent="0.3">
      <c r="A208" t="s">
        <v>257</v>
      </c>
      <c r="B208">
        <v>4522.8623047000001</v>
      </c>
      <c r="C208">
        <v>4599.9902344000002</v>
      </c>
      <c r="D208">
        <v>4550.7226563000004</v>
      </c>
      <c r="E208">
        <v>4597.4213866999999</v>
      </c>
      <c r="F208">
        <v>4599.9902344000002</v>
      </c>
      <c r="G208">
        <v>4599.9902344000002</v>
      </c>
      <c r="H208">
        <v>4521.1699219000002</v>
      </c>
      <c r="I208">
        <v>4269.2099608999997</v>
      </c>
      <c r="J208">
        <v>4464.5122069999998</v>
      </c>
      <c r="L208" t="str">
        <f t="shared" si="24"/>
        <v>09NOV2022:15:00:00</v>
      </c>
      <c r="M208">
        <v>15</v>
      </c>
      <c r="N208">
        <f t="shared" si="25"/>
        <v>77.127929700000095</v>
      </c>
      <c r="O208" t="str">
        <f t="shared" si="26"/>
        <v/>
      </c>
      <c r="P208">
        <f t="shared" si="27"/>
        <v>77.127929700000095</v>
      </c>
      <c r="Q208" t="str">
        <f t="shared" si="28"/>
        <v/>
      </c>
      <c r="R208">
        <f t="shared" si="29"/>
        <v>1</v>
      </c>
      <c r="S208">
        <f t="shared" si="30"/>
        <v>1.7052902455122601</v>
      </c>
    </row>
    <row r="209" spans="1:19" x14ac:dyDescent="0.3">
      <c r="A209" t="s">
        <v>258</v>
      </c>
      <c r="B209">
        <v>4457.3159180000002</v>
      </c>
      <c r="C209">
        <v>4624.9702147999997</v>
      </c>
      <c r="D209">
        <v>4608.7871094000002</v>
      </c>
      <c r="E209">
        <v>4594.3583983999997</v>
      </c>
      <c r="F209">
        <v>4624.9702147999997</v>
      </c>
      <c r="G209">
        <v>4624.9702147999997</v>
      </c>
      <c r="H209">
        <v>4543.0898438000004</v>
      </c>
      <c r="I209">
        <v>4287.4599608999997</v>
      </c>
      <c r="J209">
        <v>4486.3715819999998</v>
      </c>
      <c r="L209" t="str">
        <f t="shared" si="24"/>
        <v>09NOV2022:16:00:00</v>
      </c>
      <c r="M209">
        <v>16</v>
      </c>
      <c r="N209">
        <f t="shared" si="25"/>
        <v>167.65429679999943</v>
      </c>
      <c r="O209" t="str">
        <f t="shared" si="26"/>
        <v/>
      </c>
      <c r="P209">
        <f t="shared" si="27"/>
        <v>167.65429679999943</v>
      </c>
      <c r="Q209" t="str">
        <f t="shared" si="28"/>
        <v/>
      </c>
      <c r="R209">
        <f t="shared" si="29"/>
        <v>1</v>
      </c>
      <c r="S209">
        <f t="shared" si="30"/>
        <v>3.7613285637430423</v>
      </c>
    </row>
    <row r="210" spans="1:19" x14ac:dyDescent="0.3">
      <c r="A210" t="s">
        <v>259</v>
      </c>
      <c r="B210">
        <v>4483.5668944999998</v>
      </c>
      <c r="C210">
        <v>4571.8398438000004</v>
      </c>
      <c r="D210">
        <v>4545.953125</v>
      </c>
      <c r="E210">
        <v>4496.6816405999998</v>
      </c>
      <c r="F210">
        <v>4571.8398438000004</v>
      </c>
      <c r="G210">
        <v>4571.8398438000004</v>
      </c>
      <c r="H210">
        <v>4476.4799805000002</v>
      </c>
      <c r="I210">
        <v>4239.4501952999999</v>
      </c>
      <c r="J210">
        <v>4431.6635741999999</v>
      </c>
      <c r="L210" t="str">
        <f t="shared" si="24"/>
        <v>09NOV2022:17:00:00</v>
      </c>
      <c r="M210">
        <v>17</v>
      </c>
      <c r="N210">
        <f t="shared" si="25"/>
        <v>88.272949300000619</v>
      </c>
      <c r="O210" t="str">
        <f t="shared" si="26"/>
        <v/>
      </c>
      <c r="P210">
        <f t="shared" si="27"/>
        <v>88.272949300000619</v>
      </c>
      <c r="Q210" t="str">
        <f t="shared" si="28"/>
        <v/>
      </c>
      <c r="R210">
        <f t="shared" si="29"/>
        <v>1</v>
      </c>
      <c r="S210">
        <f t="shared" si="30"/>
        <v>1.9688108012458836</v>
      </c>
    </row>
    <row r="211" spans="1:19" x14ac:dyDescent="0.3">
      <c r="A211" t="s">
        <v>260</v>
      </c>
      <c r="B211">
        <v>4408.2534180000002</v>
      </c>
      <c r="C211">
        <v>4451.4101563000004</v>
      </c>
      <c r="D211">
        <v>4506.2680664</v>
      </c>
      <c r="E211">
        <v>4474.0434569999998</v>
      </c>
      <c r="F211">
        <v>4451.4101563000004</v>
      </c>
      <c r="G211">
        <v>4451.4101563000004</v>
      </c>
      <c r="H211">
        <v>4357.4199219000002</v>
      </c>
      <c r="I211">
        <v>4127.4799805000002</v>
      </c>
      <c r="J211">
        <v>4314.5371094000002</v>
      </c>
      <c r="L211" t="str">
        <f t="shared" si="24"/>
        <v>09NOV2022:18:00:00</v>
      </c>
      <c r="M211">
        <v>18</v>
      </c>
      <c r="N211">
        <f t="shared" si="25"/>
        <v>43.156738300000143</v>
      </c>
      <c r="O211" t="str">
        <f t="shared" si="26"/>
        <v/>
      </c>
      <c r="P211">
        <f t="shared" si="27"/>
        <v>43.156738300000143</v>
      </c>
      <c r="Q211" t="str">
        <f t="shared" si="28"/>
        <v/>
      </c>
      <c r="R211">
        <f t="shared" si="29"/>
        <v>1</v>
      </c>
      <c r="S211">
        <f t="shared" si="30"/>
        <v>0.97899857852500938</v>
      </c>
    </row>
    <row r="212" spans="1:19" x14ac:dyDescent="0.3">
      <c r="A212" t="s">
        <v>261</v>
      </c>
      <c r="B212">
        <v>4354.3476563000004</v>
      </c>
      <c r="C212">
        <v>4421.8901366999999</v>
      </c>
      <c r="D212">
        <v>4395.0522461</v>
      </c>
      <c r="E212">
        <v>4394.7099608999997</v>
      </c>
      <c r="F212">
        <v>4421.8901366999999</v>
      </c>
      <c r="G212">
        <v>4421.8901366999999</v>
      </c>
      <c r="H212">
        <v>4355.8100586</v>
      </c>
      <c r="I212">
        <v>4105.5498047000001</v>
      </c>
      <c r="J212">
        <v>4294.6508789</v>
      </c>
      <c r="L212" t="str">
        <f t="shared" si="24"/>
        <v>09NOV2022:19:00:00</v>
      </c>
      <c r="M212">
        <v>19</v>
      </c>
      <c r="N212">
        <f t="shared" si="25"/>
        <v>67.542480399999477</v>
      </c>
      <c r="O212" t="str">
        <f t="shared" si="26"/>
        <v/>
      </c>
      <c r="P212">
        <f t="shared" si="27"/>
        <v>67.542480399999477</v>
      </c>
      <c r="Q212" t="str">
        <f t="shared" si="28"/>
        <v/>
      </c>
      <c r="R212">
        <f t="shared" si="29"/>
        <v>1</v>
      </c>
      <c r="S212">
        <f t="shared" si="30"/>
        <v>1.5511503841976648</v>
      </c>
    </row>
    <row r="213" spans="1:19" x14ac:dyDescent="0.3">
      <c r="A213" t="s">
        <v>262</v>
      </c>
      <c r="B213">
        <v>4089.1301269999999</v>
      </c>
      <c r="C213">
        <v>4261.8300780999998</v>
      </c>
      <c r="D213">
        <v>4298.5966797000001</v>
      </c>
      <c r="E213">
        <v>4286.9130858999997</v>
      </c>
      <c r="F213">
        <v>4261.8300780999998</v>
      </c>
      <c r="G213">
        <v>4261.8300780999998</v>
      </c>
      <c r="H213">
        <v>4180.8999022999997</v>
      </c>
      <c r="I213">
        <v>3996.3300780999998</v>
      </c>
      <c r="J213">
        <v>4148.6723633000001</v>
      </c>
      <c r="L213" t="str">
        <f t="shared" si="24"/>
        <v>09NOV2022:20:00:00</v>
      </c>
      <c r="M213">
        <v>20</v>
      </c>
      <c r="N213">
        <f t="shared" si="25"/>
        <v>172.69995109999991</v>
      </c>
      <c r="O213" t="str">
        <f t="shared" si="26"/>
        <v/>
      </c>
      <c r="P213">
        <f t="shared" si="27"/>
        <v>172.69995109999991</v>
      </c>
      <c r="Q213" t="str">
        <f t="shared" si="28"/>
        <v/>
      </c>
      <c r="R213">
        <f t="shared" si="29"/>
        <v>1</v>
      </c>
      <c r="S213">
        <f t="shared" si="30"/>
        <v>4.2233909349004168</v>
      </c>
    </row>
    <row r="214" spans="1:19" x14ac:dyDescent="0.3">
      <c r="A214" t="s">
        <v>263</v>
      </c>
      <c r="B214">
        <v>3915.3151855000001</v>
      </c>
      <c r="C214">
        <v>4086.4199219000002</v>
      </c>
      <c r="D214">
        <v>4131.2084961</v>
      </c>
      <c r="E214">
        <v>4102.34375</v>
      </c>
      <c r="F214">
        <v>4086.4199219000002</v>
      </c>
      <c r="G214">
        <v>4086.4199219000002</v>
      </c>
      <c r="H214">
        <v>4012.3000487999998</v>
      </c>
      <c r="I214">
        <v>3839.8400879000001</v>
      </c>
      <c r="J214">
        <v>3981.5869140999998</v>
      </c>
      <c r="L214" t="str">
        <f t="shared" si="24"/>
        <v>09NOV2022:21:00:00</v>
      </c>
      <c r="M214">
        <v>21</v>
      </c>
      <c r="N214">
        <f t="shared" si="25"/>
        <v>171.10473640000009</v>
      </c>
      <c r="O214" t="str">
        <f t="shared" si="26"/>
        <v/>
      </c>
      <c r="P214">
        <f t="shared" si="27"/>
        <v>171.10473640000009</v>
      </c>
      <c r="Q214" t="str">
        <f t="shared" si="28"/>
        <v/>
      </c>
      <c r="R214">
        <f t="shared" si="29"/>
        <v>1</v>
      </c>
      <c r="S214">
        <f t="shared" si="30"/>
        <v>4.3701395237264764</v>
      </c>
    </row>
    <row r="215" spans="1:19" x14ac:dyDescent="0.3">
      <c r="A215" t="s">
        <v>264</v>
      </c>
      <c r="B215">
        <v>3739.2277832</v>
      </c>
      <c r="C215">
        <v>3899.3601073999998</v>
      </c>
      <c r="D215">
        <v>3928.7954101999999</v>
      </c>
      <c r="E215">
        <v>3909.7263183999999</v>
      </c>
      <c r="F215">
        <v>3899.3601073999998</v>
      </c>
      <c r="G215">
        <v>3899.3601073999998</v>
      </c>
      <c r="H215">
        <v>3837.9599609000002</v>
      </c>
      <c r="I215">
        <v>3664.8798827999999</v>
      </c>
      <c r="J215">
        <v>3801.9418945000002</v>
      </c>
      <c r="L215" t="str">
        <f t="shared" si="24"/>
        <v>09NOV2022:22:00:00</v>
      </c>
      <c r="M215">
        <v>22</v>
      </c>
      <c r="N215">
        <f t="shared" si="25"/>
        <v>160.13232419999986</v>
      </c>
      <c r="O215" t="str">
        <f t="shared" si="26"/>
        <v/>
      </c>
      <c r="P215">
        <f t="shared" si="27"/>
        <v>160.13232419999986</v>
      </c>
      <c r="Q215" t="str">
        <f t="shared" si="28"/>
        <v/>
      </c>
      <c r="R215">
        <f t="shared" si="29"/>
        <v>1</v>
      </c>
      <c r="S215">
        <f t="shared" si="30"/>
        <v>4.2824971754718817</v>
      </c>
    </row>
    <row r="216" spans="1:19" x14ac:dyDescent="0.3">
      <c r="A216" t="s">
        <v>265</v>
      </c>
      <c r="B216">
        <v>3606.6547851999999</v>
      </c>
      <c r="C216">
        <v>3655.5300293</v>
      </c>
      <c r="D216">
        <v>3615.09375</v>
      </c>
      <c r="E216">
        <v>3579.8847655999998</v>
      </c>
      <c r="F216">
        <v>3655.5300293</v>
      </c>
      <c r="G216">
        <v>3655.5300293</v>
      </c>
      <c r="H216">
        <v>3605.8400879000001</v>
      </c>
      <c r="I216">
        <v>3436.8999023000001</v>
      </c>
      <c r="J216">
        <v>3566.5869140999998</v>
      </c>
      <c r="L216" t="str">
        <f t="shared" si="24"/>
        <v>09NOV2022:23:00:00</v>
      </c>
      <c r="M216">
        <v>23</v>
      </c>
      <c r="N216">
        <f t="shared" si="25"/>
        <v>48.875244100000145</v>
      </c>
      <c r="O216" t="str">
        <f t="shared" si="26"/>
        <v/>
      </c>
      <c r="P216">
        <f t="shared" si="27"/>
        <v>48.875244100000145</v>
      </c>
      <c r="Q216" t="str">
        <f t="shared" si="28"/>
        <v/>
      </c>
      <c r="R216">
        <f t="shared" si="29"/>
        <v>1</v>
      </c>
      <c r="S216">
        <f t="shared" si="30"/>
        <v>1.3551406222896896</v>
      </c>
    </row>
    <row r="217" spans="1:19" x14ac:dyDescent="0.3">
      <c r="A217" t="s">
        <v>266</v>
      </c>
      <c r="B217">
        <v>3351.7429198999998</v>
      </c>
      <c r="C217">
        <v>3397.6499023000001</v>
      </c>
      <c r="D217">
        <v>3414.3239745999999</v>
      </c>
      <c r="E217">
        <v>3397.7998047000001</v>
      </c>
      <c r="F217">
        <v>3397.6499023000001</v>
      </c>
      <c r="G217">
        <v>3397.6499023000001</v>
      </c>
      <c r="H217">
        <v>3429.5400390999998</v>
      </c>
      <c r="I217">
        <v>3192.1699219000002</v>
      </c>
      <c r="J217">
        <v>3333.7041015999998</v>
      </c>
      <c r="L217" t="str">
        <f t="shared" si="24"/>
        <v>10NOV2022:00:00:00</v>
      </c>
      <c r="M217">
        <v>24</v>
      </c>
      <c r="N217">
        <f t="shared" si="25"/>
        <v>45.906982400000288</v>
      </c>
      <c r="O217" t="str">
        <f t="shared" si="26"/>
        <v/>
      </c>
      <c r="P217">
        <f t="shared" si="27"/>
        <v>45.906982400000288</v>
      </c>
      <c r="Q217" t="str">
        <f t="shared" si="28"/>
        <v/>
      </c>
      <c r="R217">
        <f t="shared" si="29"/>
        <v>1</v>
      </c>
      <c r="S217">
        <f t="shared" si="30"/>
        <v>1.3696450920337868</v>
      </c>
    </row>
    <row r="218" spans="1:19" x14ac:dyDescent="0.3">
      <c r="A218" t="s">
        <v>267</v>
      </c>
      <c r="B218">
        <v>3069.5224609000002</v>
      </c>
      <c r="C218">
        <v>3187.0900879000001</v>
      </c>
      <c r="D218">
        <v>3178.3176269999999</v>
      </c>
      <c r="E218">
        <v>3165.96875</v>
      </c>
      <c r="F218">
        <v>3187.0900879000001</v>
      </c>
      <c r="G218">
        <v>3187.0900879000001</v>
      </c>
      <c r="H218">
        <v>3200.3999023000001</v>
      </c>
      <c r="I218">
        <v>2999.7299804999998</v>
      </c>
      <c r="J218">
        <v>3124.8415527000002</v>
      </c>
      <c r="L218" t="str">
        <f t="shared" si="24"/>
        <v>10NOV2022:01:00:00</v>
      </c>
      <c r="M218">
        <v>1</v>
      </c>
      <c r="N218">
        <f t="shared" si="25"/>
        <v>117.5676269999999</v>
      </c>
      <c r="O218" t="str">
        <f t="shared" si="26"/>
        <v/>
      </c>
      <c r="P218">
        <f t="shared" si="27"/>
        <v>117.5676269999999</v>
      </c>
      <c r="Q218" t="str">
        <f t="shared" si="28"/>
        <v/>
      </c>
      <c r="R218">
        <f t="shared" si="29"/>
        <v>1</v>
      </c>
      <c r="S218">
        <f t="shared" si="30"/>
        <v>3.8301601795586295</v>
      </c>
    </row>
    <row r="219" spans="1:19" x14ac:dyDescent="0.3">
      <c r="A219" t="s">
        <v>268</v>
      </c>
      <c r="B219">
        <v>2932.8515625</v>
      </c>
      <c r="C219">
        <v>3020.3300780999998</v>
      </c>
      <c r="D219">
        <v>3026.1359862999998</v>
      </c>
      <c r="E219">
        <v>3044.3881836</v>
      </c>
      <c r="F219">
        <v>3020.3300780999998</v>
      </c>
      <c r="G219">
        <v>3020.3300780999998</v>
      </c>
      <c r="H219">
        <v>3065.5500487999998</v>
      </c>
      <c r="I219">
        <v>2844.0200195000002</v>
      </c>
      <c r="J219">
        <v>2969.9265137000002</v>
      </c>
      <c r="L219" t="str">
        <f t="shared" si="24"/>
        <v>10NOV2022:02:00:00</v>
      </c>
      <c r="M219">
        <v>2</v>
      </c>
      <c r="N219">
        <f t="shared" si="25"/>
        <v>87.47851559999981</v>
      </c>
      <c r="O219" t="str">
        <f t="shared" si="26"/>
        <v/>
      </c>
      <c r="P219">
        <f t="shared" si="27"/>
        <v>87.47851559999981</v>
      </c>
      <c r="Q219" t="str">
        <f t="shared" si="28"/>
        <v/>
      </c>
      <c r="R219">
        <f t="shared" si="29"/>
        <v>1</v>
      </c>
      <c r="S219">
        <f t="shared" si="30"/>
        <v>2.982712003516196</v>
      </c>
    </row>
    <row r="220" spans="1:19" x14ac:dyDescent="0.3">
      <c r="A220" t="s">
        <v>269</v>
      </c>
      <c r="B220">
        <v>2876.4963379000001</v>
      </c>
      <c r="C220">
        <v>2909.7700195000002</v>
      </c>
      <c r="D220">
        <v>2917.0617676000002</v>
      </c>
      <c r="E220">
        <v>2952.5744629000001</v>
      </c>
      <c r="F220">
        <v>2909.7700195000002</v>
      </c>
      <c r="G220">
        <v>2909.7700195000002</v>
      </c>
      <c r="H220">
        <v>3064.4299316000001</v>
      </c>
      <c r="I220">
        <v>2741.8300780999998</v>
      </c>
      <c r="J220">
        <v>2889.6557616999999</v>
      </c>
      <c r="L220" t="str">
        <f t="shared" si="24"/>
        <v>10NOV2022:03:00:00</v>
      </c>
      <c r="M220">
        <v>3</v>
      </c>
      <c r="N220">
        <f t="shared" si="25"/>
        <v>33.273681600000145</v>
      </c>
      <c r="O220" t="str">
        <f t="shared" si="26"/>
        <v/>
      </c>
      <c r="P220">
        <f t="shared" si="27"/>
        <v>33.273681600000145</v>
      </c>
      <c r="Q220" t="str">
        <f t="shared" si="28"/>
        <v/>
      </c>
      <c r="R220">
        <f t="shared" si="29"/>
        <v>1</v>
      </c>
      <c r="S220">
        <f t="shared" si="30"/>
        <v>1.1567434020893541</v>
      </c>
    </row>
    <row r="221" spans="1:19" x14ac:dyDescent="0.3">
      <c r="A221" t="s">
        <v>270</v>
      </c>
      <c r="B221">
        <v>2840.6481933999999</v>
      </c>
      <c r="C221">
        <v>2850.75</v>
      </c>
      <c r="D221">
        <v>2895.4106445000002</v>
      </c>
      <c r="E221">
        <v>2941.8168945000002</v>
      </c>
      <c r="F221">
        <v>2850.75</v>
      </c>
      <c r="G221">
        <v>2850.75</v>
      </c>
      <c r="H221">
        <v>2962.0100097999998</v>
      </c>
      <c r="I221">
        <v>2686.2800293</v>
      </c>
      <c r="J221">
        <v>2821.0004883000001</v>
      </c>
      <c r="L221" t="str">
        <f t="shared" si="24"/>
        <v>10NOV2022:04:00:00</v>
      </c>
      <c r="M221">
        <v>4</v>
      </c>
      <c r="N221">
        <f t="shared" si="25"/>
        <v>10.101806600000145</v>
      </c>
      <c r="O221" t="str">
        <f t="shared" si="26"/>
        <v/>
      </c>
      <c r="P221">
        <f t="shared" si="27"/>
        <v>10.101806600000145</v>
      </c>
      <c r="Q221" t="str">
        <f t="shared" si="28"/>
        <v/>
      </c>
      <c r="R221">
        <f t="shared" si="29"/>
        <v>1</v>
      </c>
      <c r="S221">
        <f t="shared" si="30"/>
        <v>0.35561625066669</v>
      </c>
    </row>
    <row r="222" spans="1:19" x14ac:dyDescent="0.3">
      <c r="A222" t="s">
        <v>271</v>
      </c>
      <c r="B222">
        <v>2784.4191894999999</v>
      </c>
      <c r="C222">
        <v>2848.6999512000002</v>
      </c>
      <c r="D222">
        <v>2874.0141601999999</v>
      </c>
      <c r="E222">
        <v>2926.5698241999999</v>
      </c>
      <c r="F222">
        <v>2848.6999512000002</v>
      </c>
      <c r="G222">
        <v>2848.6999512000002</v>
      </c>
      <c r="H222">
        <v>2864.6499023000001</v>
      </c>
      <c r="I222">
        <v>2682.5700683999999</v>
      </c>
      <c r="J222">
        <v>2794.5419922000001</v>
      </c>
      <c r="L222" t="str">
        <f t="shared" si="24"/>
        <v>10NOV2022:05:00:00</v>
      </c>
      <c r="M222">
        <v>5</v>
      </c>
      <c r="N222">
        <f t="shared" si="25"/>
        <v>64.280761700000312</v>
      </c>
      <c r="O222" t="str">
        <f t="shared" si="26"/>
        <v/>
      </c>
      <c r="P222">
        <f t="shared" si="27"/>
        <v>64.280761700000312</v>
      </c>
      <c r="Q222" t="str">
        <f t="shared" si="28"/>
        <v/>
      </c>
      <c r="R222">
        <f t="shared" si="29"/>
        <v>1</v>
      </c>
      <c r="S222">
        <f t="shared" si="30"/>
        <v>2.3085877996532287</v>
      </c>
    </row>
    <row r="223" spans="1:19" x14ac:dyDescent="0.3">
      <c r="A223" t="s">
        <v>272</v>
      </c>
      <c r="B223">
        <v>2921.1271972999998</v>
      </c>
      <c r="C223">
        <v>2947.8601073999998</v>
      </c>
      <c r="D223">
        <v>2919.8479004000001</v>
      </c>
      <c r="E223">
        <v>2946.6618652000002</v>
      </c>
      <c r="F223">
        <v>2947.8601073999998</v>
      </c>
      <c r="G223">
        <v>2947.8601073999998</v>
      </c>
      <c r="H223">
        <v>2934.3200683999999</v>
      </c>
      <c r="I223">
        <v>2771.0300293</v>
      </c>
      <c r="J223">
        <v>2882.5844726999999</v>
      </c>
      <c r="L223" t="str">
        <f t="shared" si="24"/>
        <v>10NOV2022:06:00:00</v>
      </c>
      <c r="M223">
        <v>6</v>
      </c>
      <c r="N223">
        <f t="shared" si="25"/>
        <v>26.732910100000026</v>
      </c>
      <c r="O223" t="str">
        <f t="shared" si="26"/>
        <v/>
      </c>
      <c r="P223">
        <f t="shared" si="27"/>
        <v>26.732910100000026</v>
      </c>
      <c r="Q223" t="str">
        <f t="shared" si="28"/>
        <v/>
      </c>
      <c r="R223">
        <f t="shared" si="29"/>
        <v>1</v>
      </c>
      <c r="S223">
        <f t="shared" si="30"/>
        <v>0.91515734490128597</v>
      </c>
    </row>
    <row r="224" spans="1:19" x14ac:dyDescent="0.3">
      <c r="A224" t="s">
        <v>273</v>
      </c>
      <c r="B224">
        <v>3093.4316405999998</v>
      </c>
      <c r="C224">
        <v>3156.5300293</v>
      </c>
      <c r="D224">
        <v>3126.3195801000002</v>
      </c>
      <c r="E224">
        <v>3145.8220215000001</v>
      </c>
      <c r="F224">
        <v>3156.5300293</v>
      </c>
      <c r="G224">
        <v>3156.5300293</v>
      </c>
      <c r="H224">
        <v>3089.3400879000001</v>
      </c>
      <c r="I224">
        <v>2959.3200683999999</v>
      </c>
      <c r="J224">
        <v>3070.7089844000002</v>
      </c>
      <c r="L224" t="str">
        <f t="shared" si="24"/>
        <v>10NOV2022:07:00:00</v>
      </c>
      <c r="M224">
        <v>7</v>
      </c>
      <c r="N224">
        <f t="shared" si="25"/>
        <v>63.098388700000214</v>
      </c>
      <c r="O224" t="str">
        <f t="shared" si="26"/>
        <v/>
      </c>
      <c r="P224">
        <f t="shared" si="27"/>
        <v>63.098388700000214</v>
      </c>
      <c r="Q224" t="str">
        <f t="shared" si="28"/>
        <v/>
      </c>
      <c r="R224">
        <f t="shared" si="29"/>
        <v>1</v>
      </c>
      <c r="S224">
        <f t="shared" si="30"/>
        <v>2.0397537760931965</v>
      </c>
    </row>
    <row r="225" spans="1:19" x14ac:dyDescent="0.3">
      <c r="A225" t="s">
        <v>274</v>
      </c>
      <c r="B225">
        <v>3182.3891601999999</v>
      </c>
      <c r="C225">
        <v>3223.4099120999999</v>
      </c>
      <c r="D225">
        <v>3306.2395019999999</v>
      </c>
      <c r="E225">
        <v>3339.7739258000001</v>
      </c>
      <c r="F225">
        <v>3223.4099120999999</v>
      </c>
      <c r="G225">
        <v>3223.4099120999999</v>
      </c>
      <c r="H225">
        <v>3141.5900879000001</v>
      </c>
      <c r="I225">
        <v>3029.75</v>
      </c>
      <c r="J225">
        <v>3135.1738280999998</v>
      </c>
      <c r="L225" t="str">
        <f t="shared" si="24"/>
        <v>10NOV2022:08:00:00</v>
      </c>
      <c r="M225">
        <v>8</v>
      </c>
      <c r="N225">
        <f t="shared" si="25"/>
        <v>41.02075190000005</v>
      </c>
      <c r="O225" t="str">
        <f t="shared" si="26"/>
        <v/>
      </c>
      <c r="P225">
        <f t="shared" si="27"/>
        <v>41.02075190000005</v>
      </c>
      <c r="Q225" t="str">
        <f t="shared" si="28"/>
        <v/>
      </c>
      <c r="R225">
        <f t="shared" si="29"/>
        <v>1</v>
      </c>
      <c r="S225">
        <f t="shared" si="30"/>
        <v>1.2889923210215455</v>
      </c>
    </row>
    <row r="226" spans="1:19" x14ac:dyDescent="0.3">
      <c r="A226" t="s">
        <v>275</v>
      </c>
      <c r="B226">
        <v>3324.0031737999998</v>
      </c>
      <c r="C226">
        <v>3327.2900390999998</v>
      </c>
      <c r="D226">
        <v>3395.6179198999998</v>
      </c>
      <c r="E226">
        <v>3422.1865234000002</v>
      </c>
      <c r="F226">
        <v>3327.2900390999998</v>
      </c>
      <c r="G226">
        <v>3327.2900390999998</v>
      </c>
      <c r="H226">
        <v>3252.1201172000001</v>
      </c>
      <c r="I226">
        <v>3135.2299804999998</v>
      </c>
      <c r="J226">
        <v>3241.2763672000001</v>
      </c>
      <c r="L226" t="str">
        <f t="shared" si="24"/>
        <v>10NOV2022:09:00:00</v>
      </c>
      <c r="M226">
        <v>9</v>
      </c>
      <c r="N226">
        <f t="shared" si="25"/>
        <v>3.286865300000045</v>
      </c>
      <c r="O226" t="str">
        <f t="shared" si="26"/>
        <v/>
      </c>
      <c r="P226">
        <f t="shared" si="27"/>
        <v>3.286865300000045</v>
      </c>
      <c r="Q226" t="str">
        <f t="shared" si="28"/>
        <v/>
      </c>
      <c r="R226">
        <f t="shared" si="29"/>
        <v>1</v>
      </c>
      <c r="S226">
        <f t="shared" si="30"/>
        <v>9.8882736512026281E-2</v>
      </c>
    </row>
    <row r="227" spans="1:19" x14ac:dyDescent="0.3">
      <c r="A227" t="s">
        <v>276</v>
      </c>
      <c r="B227">
        <v>3569.4492187999999</v>
      </c>
      <c r="C227">
        <v>3566.5200195000002</v>
      </c>
      <c r="D227">
        <v>3609.1115722999998</v>
      </c>
      <c r="E227">
        <v>3638.7736816000001</v>
      </c>
      <c r="F227">
        <v>3566.5200195000002</v>
      </c>
      <c r="G227">
        <v>3566.5200195000002</v>
      </c>
      <c r="H227">
        <v>3417.9899902000002</v>
      </c>
      <c r="I227">
        <v>3371.1000976999999</v>
      </c>
      <c r="J227">
        <v>3460.9904784999999</v>
      </c>
      <c r="L227" t="str">
        <f t="shared" si="24"/>
        <v>10NOV2022:10:00:00</v>
      </c>
      <c r="M227">
        <v>10</v>
      </c>
      <c r="N227">
        <f t="shared" si="25"/>
        <v>-2.9291992999997092</v>
      </c>
      <c r="O227">
        <f t="shared" si="26"/>
        <v>-2.9291992999997092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8.206306128609013E-2</v>
      </c>
    </row>
    <row r="228" spans="1:19" x14ac:dyDescent="0.3">
      <c r="A228" t="s">
        <v>277</v>
      </c>
      <c r="B228">
        <v>3870.5544433999999</v>
      </c>
      <c r="C228">
        <v>3821.3000487999998</v>
      </c>
      <c r="D228">
        <v>3844.7236327999999</v>
      </c>
      <c r="E228">
        <v>3888.6943359000002</v>
      </c>
      <c r="F228">
        <v>3821.3000487999998</v>
      </c>
      <c r="G228">
        <v>3821.3000487999998</v>
      </c>
      <c r="H228">
        <v>3718.4599609000002</v>
      </c>
      <c r="I228">
        <v>3615.2600097999998</v>
      </c>
      <c r="J228">
        <v>3723.4760741999999</v>
      </c>
      <c r="L228" t="str">
        <f t="shared" si="24"/>
        <v>10NOV2022:11:00:00</v>
      </c>
      <c r="M228">
        <v>11</v>
      </c>
      <c r="N228">
        <f t="shared" si="25"/>
        <v>-49.254394600000069</v>
      </c>
      <c r="O228">
        <f t="shared" si="26"/>
        <v>-49.254394600000069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1.2725410615005759</v>
      </c>
    </row>
    <row r="229" spans="1:19" x14ac:dyDescent="0.3">
      <c r="A229" t="s">
        <v>278</v>
      </c>
      <c r="B229">
        <v>4077.4243164</v>
      </c>
      <c r="C229">
        <v>4069.3500976999999</v>
      </c>
      <c r="D229">
        <v>4070.6118164</v>
      </c>
      <c r="E229">
        <v>4107.4252930000002</v>
      </c>
      <c r="F229">
        <v>4069.3500976999999</v>
      </c>
      <c r="G229">
        <v>4069.3500976999999</v>
      </c>
      <c r="H229">
        <v>3926.3798827999999</v>
      </c>
      <c r="I229">
        <v>3853.3500976999999</v>
      </c>
      <c r="J229">
        <v>3958.0073241999999</v>
      </c>
      <c r="L229" t="str">
        <f t="shared" si="24"/>
        <v>10NOV2022:12:00:00</v>
      </c>
      <c r="M229">
        <v>12</v>
      </c>
      <c r="N229">
        <f t="shared" si="25"/>
        <v>-8.074218700000074</v>
      </c>
      <c r="O229">
        <f t="shared" si="26"/>
        <v>-8.074218700000074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0.19802252778854482</v>
      </c>
    </row>
    <row r="230" spans="1:19" x14ac:dyDescent="0.3">
      <c r="A230" t="s">
        <v>279</v>
      </c>
      <c r="B230">
        <v>4216.3095702999999</v>
      </c>
      <c r="C230">
        <v>4294.75</v>
      </c>
      <c r="D230">
        <v>4343.4614258000001</v>
      </c>
      <c r="E230">
        <v>4351.6210938000004</v>
      </c>
      <c r="F230">
        <v>4294.75</v>
      </c>
      <c r="G230">
        <v>4294.75</v>
      </c>
      <c r="H230">
        <v>4120.2402344000002</v>
      </c>
      <c r="I230">
        <v>4064.3601073999998</v>
      </c>
      <c r="J230">
        <v>4170.4858397999997</v>
      </c>
      <c r="L230" t="str">
        <f t="shared" si="24"/>
        <v>10NOV2022:13:00:00</v>
      </c>
      <c r="M230">
        <v>13</v>
      </c>
      <c r="N230">
        <f t="shared" si="25"/>
        <v>78.440429700000095</v>
      </c>
      <c r="O230" t="str">
        <f t="shared" si="26"/>
        <v/>
      </c>
      <c r="P230">
        <f t="shared" si="27"/>
        <v>78.440429700000095</v>
      </c>
      <c r="Q230" t="str">
        <f t="shared" si="28"/>
        <v/>
      </c>
      <c r="R230">
        <f t="shared" si="29"/>
        <v>1</v>
      </c>
      <c r="S230">
        <f t="shared" si="30"/>
        <v>1.8604048965602611</v>
      </c>
    </row>
    <row r="231" spans="1:19" x14ac:dyDescent="0.3">
      <c r="A231" t="s">
        <v>280</v>
      </c>
      <c r="B231">
        <v>4395.0952147999997</v>
      </c>
      <c r="C231">
        <v>4492.4301758000001</v>
      </c>
      <c r="D231">
        <v>4512.8710938000004</v>
      </c>
      <c r="E231">
        <v>4510.3164063000004</v>
      </c>
      <c r="F231">
        <v>4492.4301758000001</v>
      </c>
      <c r="G231">
        <v>4492.4301758000001</v>
      </c>
      <c r="H231">
        <v>4282.4799805000002</v>
      </c>
      <c r="I231">
        <v>4238.9399414</v>
      </c>
      <c r="J231">
        <v>4351.2211914</v>
      </c>
      <c r="L231" t="str">
        <f t="shared" si="24"/>
        <v>10NOV2022:14:00:00</v>
      </c>
      <c r="M231">
        <v>14</v>
      </c>
      <c r="N231">
        <f t="shared" si="25"/>
        <v>97.334961000000476</v>
      </c>
      <c r="O231" t="str">
        <f t="shared" si="26"/>
        <v/>
      </c>
      <c r="P231">
        <f t="shared" si="27"/>
        <v>97.334961000000476</v>
      </c>
      <c r="Q231" t="str">
        <f t="shared" si="28"/>
        <v/>
      </c>
      <c r="R231">
        <f t="shared" si="29"/>
        <v>1</v>
      </c>
      <c r="S231">
        <f t="shared" si="30"/>
        <v>2.2146269021029554</v>
      </c>
    </row>
    <row r="232" spans="1:19" x14ac:dyDescent="0.3">
      <c r="A232" t="s">
        <v>281</v>
      </c>
      <c r="B232">
        <v>4508.8803711</v>
      </c>
      <c r="C232">
        <v>4609.8701172000001</v>
      </c>
      <c r="D232">
        <v>4615.5961914</v>
      </c>
      <c r="E232">
        <v>4551.828125</v>
      </c>
      <c r="F232">
        <v>4609.8701172000001</v>
      </c>
      <c r="G232">
        <v>4609.8701172000001</v>
      </c>
      <c r="H232">
        <v>4452.2597655999998</v>
      </c>
      <c r="I232">
        <v>4340.8901366999999</v>
      </c>
      <c r="J232">
        <v>4476.3242188000004</v>
      </c>
      <c r="L232" t="str">
        <f t="shared" si="24"/>
        <v>10NOV2022:15:00:00</v>
      </c>
      <c r="M232">
        <v>15</v>
      </c>
      <c r="N232">
        <f t="shared" si="25"/>
        <v>100.98974610000005</v>
      </c>
      <c r="O232" t="str">
        <f t="shared" si="26"/>
        <v/>
      </c>
      <c r="P232">
        <f t="shared" si="27"/>
        <v>100.98974610000005</v>
      </c>
      <c r="Q232" t="str">
        <f t="shared" si="28"/>
        <v/>
      </c>
      <c r="R232">
        <f t="shared" si="29"/>
        <v>1</v>
      </c>
      <c r="S232">
        <f t="shared" si="30"/>
        <v>2.2397965301386402</v>
      </c>
    </row>
    <row r="233" spans="1:19" x14ac:dyDescent="0.3">
      <c r="A233" t="s">
        <v>282</v>
      </c>
      <c r="B233">
        <v>4560.6943358999997</v>
      </c>
      <c r="C233">
        <v>4645.1499022999997</v>
      </c>
      <c r="D233">
        <v>4664.2304688000004</v>
      </c>
      <c r="E233">
        <v>4580.3662108999997</v>
      </c>
      <c r="F233">
        <v>4645.1499022999997</v>
      </c>
      <c r="G233">
        <v>4645.1499022999997</v>
      </c>
      <c r="H233">
        <v>4488.7099608999997</v>
      </c>
      <c r="I233">
        <v>4377.8999022999997</v>
      </c>
      <c r="J233">
        <v>4512.5024414</v>
      </c>
      <c r="L233" t="str">
        <f t="shared" si="24"/>
        <v>10NOV2022:16:00:00</v>
      </c>
      <c r="M233">
        <v>16</v>
      </c>
      <c r="N233">
        <f t="shared" si="25"/>
        <v>84.455566399999952</v>
      </c>
      <c r="O233" t="str">
        <f t="shared" si="26"/>
        <v/>
      </c>
      <c r="P233">
        <f t="shared" si="27"/>
        <v>84.455566399999952</v>
      </c>
      <c r="Q233" t="str">
        <f t="shared" si="28"/>
        <v/>
      </c>
      <c r="R233">
        <f t="shared" si="29"/>
        <v>1</v>
      </c>
      <c r="S233">
        <f t="shared" si="30"/>
        <v>1.8518137849142575</v>
      </c>
    </row>
    <row r="234" spans="1:19" x14ac:dyDescent="0.3">
      <c r="A234" t="s">
        <v>283</v>
      </c>
      <c r="B234">
        <v>4517.6303711</v>
      </c>
      <c r="C234">
        <v>4595.0200194999998</v>
      </c>
      <c r="D234">
        <v>4635.1928711</v>
      </c>
      <c r="E234">
        <v>4555.6298827999999</v>
      </c>
      <c r="F234">
        <v>4595.0200194999998</v>
      </c>
      <c r="G234">
        <v>4595.0200194999998</v>
      </c>
      <c r="H234">
        <v>4426.6801758000001</v>
      </c>
      <c r="I234">
        <v>4337.5200194999998</v>
      </c>
      <c r="J234">
        <v>4462.8100586</v>
      </c>
      <c r="L234" t="str">
        <f t="shared" si="24"/>
        <v>10NOV2022:17:00:00</v>
      </c>
      <c r="M234">
        <v>17</v>
      </c>
      <c r="N234">
        <f t="shared" si="25"/>
        <v>77.389648399999714</v>
      </c>
      <c r="O234" t="str">
        <f t="shared" si="26"/>
        <v/>
      </c>
      <c r="P234">
        <f t="shared" si="27"/>
        <v>77.389648399999714</v>
      </c>
      <c r="Q234" t="str">
        <f t="shared" si="28"/>
        <v/>
      </c>
      <c r="R234">
        <f t="shared" si="29"/>
        <v>1</v>
      </c>
      <c r="S234">
        <f t="shared" si="30"/>
        <v>1.7130584408824947</v>
      </c>
    </row>
    <row r="235" spans="1:19" x14ac:dyDescent="0.3">
      <c r="A235" t="s">
        <v>284</v>
      </c>
      <c r="B235">
        <v>4349.6557616999999</v>
      </c>
      <c r="C235">
        <v>4467.1000977000003</v>
      </c>
      <c r="D235">
        <v>4520.5087891000003</v>
      </c>
      <c r="E235">
        <v>4427.2412108999997</v>
      </c>
      <c r="F235">
        <v>4467.1000977000003</v>
      </c>
      <c r="G235">
        <v>4467.1000977000003</v>
      </c>
      <c r="H235">
        <v>4310.7900391000003</v>
      </c>
      <c r="I235">
        <v>4230.0698241999999</v>
      </c>
      <c r="J235">
        <v>4345.0620116999999</v>
      </c>
      <c r="L235" t="str">
        <f t="shared" si="24"/>
        <v>10NOV2022:18:00:00</v>
      </c>
      <c r="M235">
        <v>18</v>
      </c>
      <c r="N235">
        <f t="shared" si="25"/>
        <v>117.44433600000048</v>
      </c>
      <c r="O235" t="str">
        <f t="shared" si="26"/>
        <v/>
      </c>
      <c r="P235">
        <f t="shared" si="27"/>
        <v>117.44433600000048</v>
      </c>
      <c r="Q235" t="str">
        <f t="shared" si="28"/>
        <v/>
      </c>
      <c r="R235">
        <f t="shared" si="29"/>
        <v>1</v>
      </c>
      <c r="S235">
        <f t="shared" si="30"/>
        <v>2.7000834648601955</v>
      </c>
    </row>
    <row r="236" spans="1:19" x14ac:dyDescent="0.3">
      <c r="A236" t="s">
        <v>285</v>
      </c>
      <c r="B236">
        <v>4414.1479491999999</v>
      </c>
      <c r="C236">
        <v>4422.2797852000003</v>
      </c>
      <c r="D236">
        <v>4447.6606444999998</v>
      </c>
      <c r="E236">
        <v>4393.0346680000002</v>
      </c>
      <c r="F236">
        <v>4422.2797852000003</v>
      </c>
      <c r="G236">
        <v>4422.2797852000003</v>
      </c>
      <c r="H236">
        <v>4289.1899414</v>
      </c>
      <c r="I236">
        <v>4183.0800780999998</v>
      </c>
      <c r="J236">
        <v>4305.2875977000003</v>
      </c>
      <c r="L236" t="str">
        <f t="shared" si="24"/>
        <v>10NOV2022:19:00:00</v>
      </c>
      <c r="M236">
        <v>19</v>
      </c>
      <c r="N236">
        <f t="shared" si="25"/>
        <v>8.1318360000004759</v>
      </c>
      <c r="O236" t="str">
        <f t="shared" si="26"/>
        <v/>
      </c>
      <c r="P236">
        <f t="shared" si="27"/>
        <v>8.1318360000004759</v>
      </c>
      <c r="Q236" t="str">
        <f t="shared" si="28"/>
        <v/>
      </c>
      <c r="R236">
        <f t="shared" si="29"/>
        <v>1</v>
      </c>
      <c r="S236">
        <f t="shared" si="30"/>
        <v>0.18422209888715335</v>
      </c>
    </row>
    <row r="237" spans="1:19" x14ac:dyDescent="0.3">
      <c r="A237" t="s">
        <v>286</v>
      </c>
      <c r="B237">
        <v>4290.2612305000002</v>
      </c>
      <c r="C237">
        <v>4245</v>
      </c>
      <c r="D237">
        <v>4340.3266602000003</v>
      </c>
      <c r="E237">
        <v>4277.3803711</v>
      </c>
      <c r="F237">
        <v>4245</v>
      </c>
      <c r="G237">
        <v>4245</v>
      </c>
      <c r="H237">
        <v>4106.4902344000002</v>
      </c>
      <c r="I237">
        <v>4045.3000487999998</v>
      </c>
      <c r="J237">
        <v>4140.4775391000003</v>
      </c>
      <c r="L237" t="str">
        <f t="shared" si="24"/>
        <v>10NOV2022:20:00:00</v>
      </c>
      <c r="M237">
        <v>20</v>
      </c>
      <c r="N237">
        <f t="shared" si="25"/>
        <v>-45.261230500000238</v>
      </c>
      <c r="O237">
        <f t="shared" si="26"/>
        <v>-45.261230500000238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1.0549760974514215</v>
      </c>
    </row>
    <row r="238" spans="1:19" x14ac:dyDescent="0.3">
      <c r="A238" t="s">
        <v>287</v>
      </c>
      <c r="B238">
        <v>4048.5375976999999</v>
      </c>
      <c r="C238">
        <v>4075.1000976999999</v>
      </c>
      <c r="D238">
        <v>4183.6704102000003</v>
      </c>
      <c r="E238">
        <v>4117.3842772999997</v>
      </c>
      <c r="F238">
        <v>4075.1000976999999</v>
      </c>
      <c r="G238">
        <v>4075.1000976999999</v>
      </c>
      <c r="H238">
        <v>3946.1398926000002</v>
      </c>
      <c r="I238">
        <v>3882.3100586</v>
      </c>
      <c r="J238">
        <v>3975.3833008000001</v>
      </c>
      <c r="L238" t="str">
        <f t="shared" si="24"/>
        <v>10NOV2022:21:00:00</v>
      </c>
      <c r="M238">
        <v>21</v>
      </c>
      <c r="N238">
        <f t="shared" si="25"/>
        <v>26.5625</v>
      </c>
      <c r="O238" t="str">
        <f t="shared" si="26"/>
        <v/>
      </c>
      <c r="P238">
        <f t="shared" si="27"/>
        <v>26.5625</v>
      </c>
      <c r="Q238" t="str">
        <f t="shared" si="28"/>
        <v/>
      </c>
      <c r="R238">
        <f t="shared" si="29"/>
        <v>1</v>
      </c>
      <c r="S238">
        <f t="shared" si="30"/>
        <v>0.65610110710322478</v>
      </c>
    </row>
    <row r="239" spans="1:19" x14ac:dyDescent="0.3">
      <c r="A239" t="s">
        <v>288</v>
      </c>
      <c r="B239">
        <v>3949.9902344000002</v>
      </c>
      <c r="C239">
        <v>3886.2800293</v>
      </c>
      <c r="D239">
        <v>4021.2380370999999</v>
      </c>
      <c r="E239">
        <v>3975.7458495999999</v>
      </c>
      <c r="F239">
        <v>3886.2800293</v>
      </c>
      <c r="G239">
        <v>3886.2800293</v>
      </c>
      <c r="H239">
        <v>3778.5</v>
      </c>
      <c r="I239">
        <v>3708.6000976999999</v>
      </c>
      <c r="J239">
        <v>3797.1469726999999</v>
      </c>
      <c r="L239" t="str">
        <f t="shared" si="24"/>
        <v>10NOV2022:22:00:00</v>
      </c>
      <c r="M239">
        <v>22</v>
      </c>
      <c r="N239">
        <f t="shared" si="25"/>
        <v>-63.710205100000167</v>
      </c>
      <c r="O239">
        <f t="shared" si="26"/>
        <v>-63.710205100000167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1.6129205724397868</v>
      </c>
    </row>
    <row r="240" spans="1:19" x14ac:dyDescent="0.3">
      <c r="A240" t="s">
        <v>289</v>
      </c>
      <c r="B240">
        <v>3643.9587402000002</v>
      </c>
      <c r="C240">
        <v>3650.1599120999999</v>
      </c>
      <c r="D240">
        <v>3690.2678222999998</v>
      </c>
      <c r="E240">
        <v>3638.046875</v>
      </c>
      <c r="F240">
        <v>3650.1599120999999</v>
      </c>
      <c r="G240">
        <v>3650.1599120999999</v>
      </c>
      <c r="H240">
        <v>3559.8200683999999</v>
      </c>
      <c r="I240">
        <v>3483.7600097999998</v>
      </c>
      <c r="J240">
        <v>3569.3349609000002</v>
      </c>
      <c r="L240" t="str">
        <f t="shared" si="24"/>
        <v>10NOV2022:23:00:00</v>
      </c>
      <c r="M240">
        <v>23</v>
      </c>
      <c r="N240">
        <f t="shared" si="25"/>
        <v>6.2011718999997356</v>
      </c>
      <c r="O240" t="str">
        <f t="shared" si="26"/>
        <v/>
      </c>
      <c r="P240">
        <f t="shared" si="27"/>
        <v>6.2011718999997356</v>
      </c>
      <c r="Q240" t="str">
        <f t="shared" si="28"/>
        <v/>
      </c>
      <c r="R240">
        <f t="shared" si="29"/>
        <v>1</v>
      </c>
      <c r="S240">
        <f t="shared" si="30"/>
        <v>0.17017678689905752</v>
      </c>
    </row>
    <row r="241" spans="1:19" x14ac:dyDescent="0.3">
      <c r="A241" t="s">
        <v>290</v>
      </c>
      <c r="B241">
        <v>3283.5385741999999</v>
      </c>
      <c r="C241">
        <v>3395</v>
      </c>
      <c r="D241">
        <v>3418.0874023000001</v>
      </c>
      <c r="E241">
        <v>3350.1699219000002</v>
      </c>
      <c r="F241">
        <v>3395</v>
      </c>
      <c r="G241">
        <v>3395</v>
      </c>
      <c r="H241">
        <v>3402.9599609000002</v>
      </c>
      <c r="I241">
        <v>3243.5600586</v>
      </c>
      <c r="J241">
        <v>3343.9858398000001</v>
      </c>
      <c r="L241" t="str">
        <f t="shared" si="24"/>
        <v>11NOV2022:00:00:00</v>
      </c>
      <c r="M241">
        <v>24</v>
      </c>
      <c r="N241">
        <f t="shared" si="25"/>
        <v>111.46142580000014</v>
      </c>
      <c r="O241" t="str">
        <f t="shared" si="26"/>
        <v/>
      </c>
      <c r="P241">
        <f t="shared" si="27"/>
        <v>111.46142580000014</v>
      </c>
      <c r="Q241" t="str">
        <f t="shared" si="28"/>
        <v/>
      </c>
      <c r="R241">
        <f t="shared" si="29"/>
        <v>1</v>
      </c>
      <c r="S241">
        <f t="shared" si="30"/>
        <v>3.3945520444253212</v>
      </c>
    </row>
    <row r="242" spans="1:19" x14ac:dyDescent="0.3">
      <c r="A242" t="s">
        <v>291</v>
      </c>
      <c r="B242">
        <v>3215.1389159999999</v>
      </c>
      <c r="C242">
        <v>3145.1699219000002</v>
      </c>
      <c r="D242">
        <v>3145.5490722999998</v>
      </c>
      <c r="E242">
        <v>3123.7753905999998</v>
      </c>
      <c r="F242">
        <v>3209.0600586</v>
      </c>
      <c r="G242">
        <v>3209.0600586</v>
      </c>
      <c r="H242">
        <v>3145.1699219000002</v>
      </c>
      <c r="I242">
        <v>3052.3999023000001</v>
      </c>
      <c r="J242">
        <v>3138.2563476999999</v>
      </c>
      <c r="L242" t="str">
        <f t="shared" si="24"/>
        <v>11NOV2022:01:00:00</v>
      </c>
      <c r="M242">
        <v>1</v>
      </c>
      <c r="N242">
        <f t="shared" si="25"/>
        <v>-69.968994099999691</v>
      </c>
      <c r="O242">
        <f t="shared" si="26"/>
        <v>-69.968994099999691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2.176235488668997</v>
      </c>
    </row>
    <row r="243" spans="1:19" x14ac:dyDescent="0.3">
      <c r="A243" t="s">
        <v>292</v>
      </c>
      <c r="B243">
        <v>3083.9145508000001</v>
      </c>
      <c r="C243">
        <v>3008.9099120999999</v>
      </c>
      <c r="D243">
        <v>3032.4777832</v>
      </c>
      <c r="E243">
        <v>3030.0268554999998</v>
      </c>
      <c r="F243">
        <v>3043.4599609000002</v>
      </c>
      <c r="G243">
        <v>3043.4599609000002</v>
      </c>
      <c r="H243">
        <v>3008.9099120999999</v>
      </c>
      <c r="I243">
        <v>2895.7099609000002</v>
      </c>
      <c r="J243">
        <v>2983.1101073999998</v>
      </c>
      <c r="L243" t="str">
        <f t="shared" si="24"/>
        <v>11NOV2022:02:00:00</v>
      </c>
      <c r="M243">
        <v>2</v>
      </c>
      <c r="N243">
        <f t="shared" si="25"/>
        <v>-75.004638700000214</v>
      </c>
      <c r="O243">
        <f t="shared" si="26"/>
        <v>-75.004638700000214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2.4321244141003584</v>
      </c>
    </row>
    <row r="244" spans="1:19" x14ac:dyDescent="0.3">
      <c r="A244" t="s">
        <v>293</v>
      </c>
      <c r="B244">
        <v>2969.4125976999999</v>
      </c>
      <c r="C244">
        <v>3001.3000487999998</v>
      </c>
      <c r="D244">
        <v>2975.4152832</v>
      </c>
      <c r="E244">
        <v>3001.3356933999999</v>
      </c>
      <c r="F244">
        <v>2930.5200195000002</v>
      </c>
      <c r="G244">
        <v>2930.5200195000002</v>
      </c>
      <c r="H244">
        <v>3001.3000487999998</v>
      </c>
      <c r="I244">
        <v>2788.5900879000001</v>
      </c>
      <c r="J244">
        <v>2898.5395508000001</v>
      </c>
      <c r="L244" t="str">
        <f t="shared" si="24"/>
        <v>11NOV2022:03:00:00</v>
      </c>
      <c r="M244">
        <v>3</v>
      </c>
      <c r="N244">
        <f t="shared" si="25"/>
        <v>31.887451099999907</v>
      </c>
      <c r="O244" t="str">
        <f t="shared" si="26"/>
        <v/>
      </c>
      <c r="P244">
        <f t="shared" si="27"/>
        <v>31.887451099999907</v>
      </c>
      <c r="Q244" t="str">
        <f t="shared" si="28"/>
        <v/>
      </c>
      <c r="R244">
        <f t="shared" si="29"/>
        <v>1</v>
      </c>
      <c r="S244">
        <f t="shared" si="30"/>
        <v>1.0738639394437397</v>
      </c>
    </row>
    <row r="245" spans="1:19" x14ac:dyDescent="0.3">
      <c r="A245" t="s">
        <v>294</v>
      </c>
      <c r="B245">
        <v>2897.9692383000001</v>
      </c>
      <c r="C245">
        <v>2895.4399414</v>
      </c>
      <c r="D245">
        <v>2938.2346191000001</v>
      </c>
      <c r="E245">
        <v>2968.1447754000001</v>
      </c>
      <c r="F245">
        <v>2862.0500487999998</v>
      </c>
      <c r="G245">
        <v>2862.0500487999998</v>
      </c>
      <c r="H245">
        <v>2895.4399414</v>
      </c>
      <c r="I245">
        <v>2727.2199707</v>
      </c>
      <c r="J245">
        <v>2823.2070312999999</v>
      </c>
      <c r="L245" t="str">
        <f t="shared" si="24"/>
        <v>11NOV2022:04:00:00</v>
      </c>
      <c r="M245">
        <v>4</v>
      </c>
      <c r="N245">
        <f t="shared" si="25"/>
        <v>-2.5292969000001904</v>
      </c>
      <c r="O245">
        <f t="shared" si="26"/>
        <v>-2.5292969000001904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8.7278252183377925E-2</v>
      </c>
    </row>
    <row r="246" spans="1:19" x14ac:dyDescent="0.3">
      <c r="A246" t="s">
        <v>295</v>
      </c>
      <c r="B246">
        <v>2842.6567383000001</v>
      </c>
      <c r="C246">
        <v>2797.6699219000002</v>
      </c>
      <c r="D246">
        <v>2927.8051758000001</v>
      </c>
      <c r="E246">
        <v>2969.0944823999998</v>
      </c>
      <c r="F246">
        <v>2852.5</v>
      </c>
      <c r="G246">
        <v>2852.5</v>
      </c>
      <c r="H246">
        <v>2797.6699219000002</v>
      </c>
      <c r="I246">
        <v>2718.8701172000001</v>
      </c>
      <c r="J246">
        <v>2792.0219726999999</v>
      </c>
      <c r="L246" t="str">
        <f t="shared" si="24"/>
        <v>11NOV2022:05:00:00</v>
      </c>
      <c r="M246">
        <v>5</v>
      </c>
      <c r="N246">
        <f t="shared" si="25"/>
        <v>-44.986816399999952</v>
      </c>
      <c r="O246">
        <f t="shared" si="26"/>
        <v>-44.986816399999952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1.5825623893971634</v>
      </c>
    </row>
    <row r="247" spans="1:19" x14ac:dyDescent="0.3">
      <c r="A247" t="s">
        <v>296</v>
      </c>
      <c r="B247">
        <v>2945.3332519999999</v>
      </c>
      <c r="C247">
        <v>2850.9399414</v>
      </c>
      <c r="D247">
        <v>3016.0761719000002</v>
      </c>
      <c r="E247">
        <v>3064.7514648000001</v>
      </c>
      <c r="F247">
        <v>2930</v>
      </c>
      <c r="G247">
        <v>2930</v>
      </c>
      <c r="H247">
        <v>2850.9399414</v>
      </c>
      <c r="I247">
        <v>2795.8000487999998</v>
      </c>
      <c r="J247">
        <v>2863.2651366999999</v>
      </c>
      <c r="L247" t="str">
        <f t="shared" si="24"/>
        <v>11NOV2022:06:00:00</v>
      </c>
      <c r="M247">
        <v>6</v>
      </c>
      <c r="N247">
        <f t="shared" si="25"/>
        <v>-94.39331059999995</v>
      </c>
      <c r="O247">
        <f t="shared" si="26"/>
        <v>-94.39331059999995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3.2048431373904154</v>
      </c>
    </row>
    <row r="248" spans="1:19" x14ac:dyDescent="0.3">
      <c r="A248" t="s">
        <v>297</v>
      </c>
      <c r="B248">
        <v>3091.0043945000002</v>
      </c>
      <c r="C248">
        <v>2978.3400879000001</v>
      </c>
      <c r="D248">
        <v>3232.3415527000002</v>
      </c>
      <c r="E248">
        <v>3263.8972168</v>
      </c>
      <c r="F248">
        <v>3106.5900879000001</v>
      </c>
      <c r="G248">
        <v>3106.5900879000001</v>
      </c>
      <c r="H248">
        <v>2978.3400879000001</v>
      </c>
      <c r="I248">
        <v>2964.5700683999999</v>
      </c>
      <c r="J248">
        <v>3024.8203125</v>
      </c>
      <c r="L248" t="str">
        <f t="shared" si="24"/>
        <v>11NOV2022:07:00:00</v>
      </c>
      <c r="M248">
        <v>7</v>
      </c>
      <c r="N248">
        <f t="shared" si="25"/>
        <v>-112.66430660000015</v>
      </c>
      <c r="O248">
        <f t="shared" si="26"/>
        <v>-112.66430660000015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3.6449092987531873</v>
      </c>
    </row>
    <row r="249" spans="1:19" x14ac:dyDescent="0.3">
      <c r="A249" t="s">
        <v>298</v>
      </c>
      <c r="B249">
        <v>3182.6596679999998</v>
      </c>
      <c r="C249">
        <v>3048</v>
      </c>
      <c r="D249">
        <v>3361.7111816000001</v>
      </c>
      <c r="E249">
        <v>3369.1833495999999</v>
      </c>
      <c r="F249">
        <v>3180.1201172000001</v>
      </c>
      <c r="G249">
        <v>3180.1201172000001</v>
      </c>
      <c r="H249">
        <v>3048</v>
      </c>
      <c r="I249">
        <v>3047.6799316000001</v>
      </c>
      <c r="J249">
        <v>3100.7360840000001</v>
      </c>
      <c r="L249" t="str">
        <f t="shared" si="24"/>
        <v>11NOV2022:08:00:00</v>
      </c>
      <c r="M249">
        <v>8</v>
      </c>
      <c r="N249">
        <f t="shared" si="25"/>
        <v>-134.65966799999978</v>
      </c>
      <c r="O249">
        <f t="shared" si="26"/>
        <v>-134.65966799999978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4.2310420229323675</v>
      </c>
    </row>
    <row r="250" spans="1:19" x14ac:dyDescent="0.3">
      <c r="A250" t="s">
        <v>299</v>
      </c>
      <c r="B250">
        <v>3376.3527832</v>
      </c>
      <c r="C250">
        <v>3187.0200195000002</v>
      </c>
      <c r="D250">
        <v>3447.5541991999999</v>
      </c>
      <c r="E250">
        <v>3435.1618652000002</v>
      </c>
      <c r="F250">
        <v>3299.6298827999999</v>
      </c>
      <c r="G250">
        <v>3299.6298827999999</v>
      </c>
      <c r="H250">
        <v>3187.0200195000002</v>
      </c>
      <c r="I250">
        <v>3185.4199219000002</v>
      </c>
      <c r="J250">
        <v>3231.5039062999999</v>
      </c>
      <c r="L250" t="str">
        <f t="shared" si="24"/>
        <v>11NOV2022:09:00:00</v>
      </c>
      <c r="M250">
        <v>9</v>
      </c>
      <c r="N250">
        <f t="shared" si="25"/>
        <v>-189.33276369999976</v>
      </c>
      <c r="O250">
        <f t="shared" si="26"/>
        <v>-189.33276369999976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5.6076119960591368</v>
      </c>
    </row>
    <row r="251" spans="1:19" x14ac:dyDescent="0.3">
      <c r="A251" t="s">
        <v>300</v>
      </c>
      <c r="B251">
        <v>3576.4665527000002</v>
      </c>
      <c r="C251">
        <v>3359.1799316000001</v>
      </c>
      <c r="D251">
        <v>3628.5222168</v>
      </c>
      <c r="E251">
        <v>3691.2749023000001</v>
      </c>
      <c r="F251">
        <v>3528.2399902000002</v>
      </c>
      <c r="G251">
        <v>3528.2399902000002</v>
      </c>
      <c r="H251">
        <v>3359.1799316000001</v>
      </c>
      <c r="I251">
        <v>3432.4599609000002</v>
      </c>
      <c r="J251">
        <v>3452.4521484000002</v>
      </c>
      <c r="L251" t="str">
        <f t="shared" si="24"/>
        <v>11NOV2022:10:00:00</v>
      </c>
      <c r="M251">
        <v>10</v>
      </c>
      <c r="N251">
        <f t="shared" si="25"/>
        <v>-217.28662110000005</v>
      </c>
      <c r="O251">
        <f t="shared" si="26"/>
        <v>-217.28662110000005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6.0754551426173062</v>
      </c>
    </row>
    <row r="252" spans="1:19" x14ac:dyDescent="0.3">
      <c r="A252" t="s">
        <v>301</v>
      </c>
      <c r="B252">
        <v>3774.9377441000001</v>
      </c>
      <c r="C252">
        <v>3671.9899902000002</v>
      </c>
      <c r="D252">
        <v>3860.7863769999999</v>
      </c>
      <c r="E252">
        <v>3926.7458495999999</v>
      </c>
      <c r="F252">
        <v>3773.9899902000002</v>
      </c>
      <c r="G252">
        <v>3773.9899902000002</v>
      </c>
      <c r="H252">
        <v>3671.9899902000002</v>
      </c>
      <c r="I252">
        <v>3683.7700195000002</v>
      </c>
      <c r="J252">
        <v>3716.9130859000002</v>
      </c>
      <c r="L252" t="str">
        <f t="shared" si="24"/>
        <v>11NOV2022:11:00:00</v>
      </c>
      <c r="M252">
        <v>11</v>
      </c>
      <c r="N252">
        <f t="shared" si="25"/>
        <v>-102.94775389999995</v>
      </c>
      <c r="O252">
        <f t="shared" si="26"/>
        <v>-102.94775389999995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2.7271377934881462</v>
      </c>
    </row>
    <row r="253" spans="1:19" x14ac:dyDescent="0.3">
      <c r="A253" t="s">
        <v>302</v>
      </c>
      <c r="B253">
        <v>3958.3847655999998</v>
      </c>
      <c r="C253">
        <v>3896.7399902000002</v>
      </c>
      <c r="D253">
        <v>4034.6645508000001</v>
      </c>
      <c r="E253">
        <v>4051.7695312999999</v>
      </c>
      <c r="F253">
        <v>4007.8500976999999</v>
      </c>
      <c r="G253">
        <v>4007.8500976999999</v>
      </c>
      <c r="H253">
        <v>3896.7399902000002</v>
      </c>
      <c r="I253">
        <v>3920.2099609000002</v>
      </c>
      <c r="J253">
        <v>3949.3986816000001</v>
      </c>
      <c r="L253" t="str">
        <f t="shared" si="24"/>
        <v>11NOV2022:12:00:00</v>
      </c>
      <c r="M253">
        <v>12</v>
      </c>
      <c r="N253">
        <f t="shared" si="25"/>
        <v>-61.644775399999617</v>
      </c>
      <c r="O253">
        <f t="shared" si="26"/>
        <v>-61.644775399999617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1.5573214593921794</v>
      </c>
    </row>
    <row r="254" spans="1:19" x14ac:dyDescent="0.3">
      <c r="A254" t="s">
        <v>303</v>
      </c>
      <c r="B254">
        <v>4130.8789063000004</v>
      </c>
      <c r="C254">
        <v>4092.1000976999999</v>
      </c>
      <c r="D254">
        <v>4276.8857422000001</v>
      </c>
      <c r="E254">
        <v>4271.2543944999998</v>
      </c>
      <c r="F254">
        <v>4219.0400391000003</v>
      </c>
      <c r="G254">
        <v>4219.0400391000003</v>
      </c>
      <c r="H254">
        <v>4092.1000976999999</v>
      </c>
      <c r="I254">
        <v>4124.5</v>
      </c>
      <c r="J254">
        <v>4154.2158202999999</v>
      </c>
      <c r="L254" t="str">
        <f t="shared" si="24"/>
        <v>11NOV2022:13:00:00</v>
      </c>
      <c r="M254">
        <v>13</v>
      </c>
      <c r="N254">
        <f t="shared" si="25"/>
        <v>-38.778808600000502</v>
      </c>
      <c r="O254">
        <f t="shared" si="26"/>
        <v>-38.778808600000502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0.93875442683296684</v>
      </c>
    </row>
    <row r="255" spans="1:19" x14ac:dyDescent="0.3">
      <c r="A255" t="s">
        <v>304</v>
      </c>
      <c r="B255">
        <v>4276.0908202999999</v>
      </c>
      <c r="C255">
        <v>4232.7998047000001</v>
      </c>
      <c r="D255">
        <v>4479.6962891000003</v>
      </c>
      <c r="E255">
        <v>4456.7583008000001</v>
      </c>
      <c r="F255">
        <v>4398.6298827999999</v>
      </c>
      <c r="G255">
        <v>4398.6298827999999</v>
      </c>
      <c r="H255">
        <v>4232.7998047000001</v>
      </c>
      <c r="I255">
        <v>4287.8901366999999</v>
      </c>
      <c r="J255">
        <v>4318.4130858999997</v>
      </c>
      <c r="L255" t="str">
        <f t="shared" si="24"/>
        <v>11NOV2022:14:00:00</v>
      </c>
      <c r="M255">
        <v>14</v>
      </c>
      <c r="N255">
        <f t="shared" si="25"/>
        <v>-43.29101559999981</v>
      </c>
      <c r="O255">
        <f t="shared" si="26"/>
        <v>-43.29101559999981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1.0123970097754522</v>
      </c>
    </row>
    <row r="256" spans="1:19" x14ac:dyDescent="0.3">
      <c r="A256" t="s">
        <v>305</v>
      </c>
      <c r="B256">
        <v>4386.3374022999997</v>
      </c>
      <c r="C256">
        <v>4370.1899414</v>
      </c>
      <c r="D256">
        <v>4549.7602539</v>
      </c>
      <c r="E256">
        <v>4525.1953125</v>
      </c>
      <c r="F256">
        <v>4479</v>
      </c>
      <c r="G256">
        <v>4479</v>
      </c>
      <c r="H256">
        <v>4370.1899414</v>
      </c>
      <c r="I256">
        <v>4363.5898438000004</v>
      </c>
      <c r="J256">
        <v>4411.4038086</v>
      </c>
      <c r="L256" t="str">
        <f t="shared" si="24"/>
        <v>11NOV2022:15:00:00</v>
      </c>
      <c r="M256">
        <v>15</v>
      </c>
      <c r="N256">
        <f t="shared" si="25"/>
        <v>-16.147460899999714</v>
      </c>
      <c r="O256">
        <f t="shared" si="26"/>
        <v>-16.147460899999714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0.36813084400513069</v>
      </c>
    </row>
    <row r="257" spans="1:19" x14ac:dyDescent="0.3">
      <c r="A257" t="s">
        <v>306</v>
      </c>
      <c r="B257">
        <v>4408.8950194999998</v>
      </c>
      <c r="C257">
        <v>4357.0800780999998</v>
      </c>
      <c r="D257">
        <v>4510.4775391000003</v>
      </c>
      <c r="E257">
        <v>4480.6752930000002</v>
      </c>
      <c r="F257">
        <v>4468.1098633000001</v>
      </c>
      <c r="G257">
        <v>4468.1098633000001</v>
      </c>
      <c r="H257">
        <v>4357.0800780999998</v>
      </c>
      <c r="I257">
        <v>4362.9199219000002</v>
      </c>
      <c r="J257">
        <v>4403.5361327999999</v>
      </c>
      <c r="L257" t="str">
        <f t="shared" si="24"/>
        <v>11NOV2022:16:00:00</v>
      </c>
      <c r="M257">
        <v>16</v>
      </c>
      <c r="N257">
        <f t="shared" si="25"/>
        <v>-51.814941399999952</v>
      </c>
      <c r="O257">
        <f t="shared" si="26"/>
        <v>-51.814941399999952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1.1752364520096044</v>
      </c>
    </row>
    <row r="258" spans="1:19" x14ac:dyDescent="0.3">
      <c r="A258" t="s">
        <v>307</v>
      </c>
      <c r="B258">
        <v>4336.6245116999999</v>
      </c>
      <c r="C258">
        <v>4225.4101563000004</v>
      </c>
      <c r="D258">
        <v>4517.4003905999998</v>
      </c>
      <c r="E258">
        <v>4493.4399414</v>
      </c>
      <c r="F258">
        <v>4350.6899414</v>
      </c>
      <c r="G258">
        <v>4350.6899414</v>
      </c>
      <c r="H258">
        <v>4225.4101563000004</v>
      </c>
      <c r="I258">
        <v>4260.5898438000004</v>
      </c>
      <c r="J258">
        <v>4287.8349608999997</v>
      </c>
      <c r="L258" t="str">
        <f t="shared" si="24"/>
        <v>11NOV2022:17:00:00</v>
      </c>
      <c r="M258">
        <v>17</v>
      </c>
      <c r="N258">
        <f t="shared" si="25"/>
        <v>-111.21435539999948</v>
      </c>
      <c r="O258">
        <f t="shared" si="26"/>
        <v>-111.21435539999948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2.5645373515726022</v>
      </c>
    </row>
    <row r="259" spans="1:19" x14ac:dyDescent="0.3">
      <c r="A259" t="s">
        <v>308</v>
      </c>
      <c r="B259">
        <v>4175.6777344000002</v>
      </c>
      <c r="C259">
        <v>4044.6499023000001</v>
      </c>
      <c r="D259">
        <v>4372.4946289</v>
      </c>
      <c r="E259">
        <v>4331.4980469000002</v>
      </c>
      <c r="F259">
        <v>4165.7099608999997</v>
      </c>
      <c r="G259">
        <v>4165.7099608999997</v>
      </c>
      <c r="H259">
        <v>4044.6499023000001</v>
      </c>
      <c r="I259">
        <v>4094.5300293</v>
      </c>
      <c r="J259">
        <v>4110.5317383000001</v>
      </c>
      <c r="L259" t="str">
        <f t="shared" ref="L259:L323" si="31">A259</f>
        <v>11NOV2022:18:00:00</v>
      </c>
      <c r="M259">
        <v>18</v>
      </c>
      <c r="N259">
        <f t="shared" ref="N259:N323" si="32">C259-B259</f>
        <v>-131.02783210000007</v>
      </c>
      <c r="O259">
        <f t="shared" ref="O259:O322" si="33">IF(N259&lt;0,N259,"")</f>
        <v>-131.02783210000007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3.1378818106715638</v>
      </c>
    </row>
    <row r="260" spans="1:19" x14ac:dyDescent="0.3">
      <c r="A260" t="s">
        <v>309</v>
      </c>
      <c r="B260">
        <v>4094.2473144999999</v>
      </c>
      <c r="C260">
        <v>3991.2600097999998</v>
      </c>
      <c r="D260">
        <v>4166.5112305000002</v>
      </c>
      <c r="E260">
        <v>4177.0415039</v>
      </c>
      <c r="F260">
        <v>4089.0300293</v>
      </c>
      <c r="G260">
        <v>4089.0300293</v>
      </c>
      <c r="H260">
        <v>3991.2600097999998</v>
      </c>
      <c r="I260">
        <v>4024.0300293</v>
      </c>
      <c r="J260">
        <v>4041.8374023000001</v>
      </c>
      <c r="L260" t="str">
        <f t="shared" si="31"/>
        <v>11NOV2022:19:00:00</v>
      </c>
      <c r="M260">
        <v>19</v>
      </c>
      <c r="N260">
        <f t="shared" si="32"/>
        <v>-102.9873047000001</v>
      </c>
      <c r="O260">
        <f t="shared" si="33"/>
        <v>-102.9873047000001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2.5154148440243205</v>
      </c>
    </row>
    <row r="261" spans="1:19" x14ac:dyDescent="0.3">
      <c r="A261" t="s">
        <v>310</v>
      </c>
      <c r="B261">
        <v>3838.7170409999999</v>
      </c>
      <c r="C261">
        <v>3833.3701172000001</v>
      </c>
      <c r="D261">
        <v>3975.4753418</v>
      </c>
      <c r="E261">
        <v>3918.6206054999998</v>
      </c>
      <c r="F261">
        <v>3936.3400879000001</v>
      </c>
      <c r="G261">
        <v>3936.3400879000001</v>
      </c>
      <c r="H261">
        <v>3833.3701172000001</v>
      </c>
      <c r="I261">
        <v>3902.9699707</v>
      </c>
      <c r="J261">
        <v>3898.9179687999999</v>
      </c>
      <c r="L261" t="str">
        <f t="shared" si="31"/>
        <v>11NOV2022:20:00:00</v>
      </c>
      <c r="M261">
        <v>20</v>
      </c>
      <c r="N261">
        <f t="shared" si="32"/>
        <v>-5.3469237999997858</v>
      </c>
      <c r="O261">
        <f t="shared" si="33"/>
        <v>-5.3469237999997858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0.13928934440572605</v>
      </c>
    </row>
    <row r="262" spans="1:19" x14ac:dyDescent="0.3">
      <c r="A262" t="s">
        <v>311</v>
      </c>
      <c r="B262">
        <v>3637.4196777000002</v>
      </c>
      <c r="C262">
        <v>3674.7700195000002</v>
      </c>
      <c r="D262">
        <v>3732.2258301000002</v>
      </c>
      <c r="E262">
        <v>3656.2216797000001</v>
      </c>
      <c r="F262">
        <v>3756.8200683999999</v>
      </c>
      <c r="G262">
        <v>3756.8200683999999</v>
      </c>
      <c r="H262">
        <v>3674.7700195000002</v>
      </c>
      <c r="I262">
        <v>3728.6201172000001</v>
      </c>
      <c r="J262">
        <v>3726.4375</v>
      </c>
      <c r="L262" t="str">
        <f t="shared" si="31"/>
        <v>11NOV2022:21:00:00</v>
      </c>
      <c r="M262">
        <v>21</v>
      </c>
      <c r="N262">
        <f t="shared" si="32"/>
        <v>37.350341800000024</v>
      </c>
      <c r="O262" t="str">
        <f t="shared" si="33"/>
        <v/>
      </c>
      <c r="P262">
        <f t="shared" si="34"/>
        <v>37.350341800000024</v>
      </c>
      <c r="Q262" t="str">
        <f t="shared" si="35"/>
        <v/>
      </c>
      <c r="R262">
        <f t="shared" si="36"/>
        <v>1</v>
      </c>
      <c r="S262">
        <f t="shared" si="37"/>
        <v>1.0268361945965294</v>
      </c>
    </row>
    <row r="263" spans="1:19" x14ac:dyDescent="0.3">
      <c r="A263" t="s">
        <v>312</v>
      </c>
      <c r="B263">
        <v>3475.6679687999999</v>
      </c>
      <c r="C263">
        <v>3536.5500487999998</v>
      </c>
      <c r="D263">
        <v>3512.0893554999998</v>
      </c>
      <c r="E263">
        <v>3451.2241211</v>
      </c>
      <c r="F263">
        <v>3594.3999023000001</v>
      </c>
      <c r="G263">
        <v>3594.3999023000001</v>
      </c>
      <c r="H263">
        <v>3536.5500487999998</v>
      </c>
      <c r="I263">
        <v>3578.1699219000002</v>
      </c>
      <c r="J263">
        <v>3574.2568359000002</v>
      </c>
      <c r="L263" t="str">
        <f t="shared" si="31"/>
        <v>11NOV2022:22:00:00</v>
      </c>
      <c r="M263">
        <v>22</v>
      </c>
      <c r="N263">
        <f t="shared" si="32"/>
        <v>60.88207999999986</v>
      </c>
      <c r="O263" t="str">
        <f t="shared" si="33"/>
        <v/>
      </c>
      <c r="P263">
        <f t="shared" si="34"/>
        <v>60.88207999999986</v>
      </c>
      <c r="Q263" t="str">
        <f t="shared" si="35"/>
        <v/>
      </c>
      <c r="R263">
        <f t="shared" si="36"/>
        <v>1</v>
      </c>
      <c r="S263">
        <f t="shared" si="37"/>
        <v>1.7516655948301023</v>
      </c>
    </row>
    <row r="264" spans="1:19" x14ac:dyDescent="0.3">
      <c r="A264" t="s">
        <v>313</v>
      </c>
      <c r="B264">
        <v>3282.2402344000002</v>
      </c>
      <c r="C264">
        <v>3287.2299804999998</v>
      </c>
      <c r="D264">
        <v>3285.7036133000001</v>
      </c>
      <c r="E264">
        <v>3258.9174804999998</v>
      </c>
      <c r="F264">
        <v>3362.6999512000002</v>
      </c>
      <c r="G264">
        <v>3362.6999512000002</v>
      </c>
      <c r="H264">
        <v>3287.2299804999998</v>
      </c>
      <c r="I264">
        <v>3351.1398926000002</v>
      </c>
      <c r="J264">
        <v>3339.7863769999999</v>
      </c>
      <c r="L264" t="str">
        <f t="shared" si="31"/>
        <v>11NOV2022:23:00:00</v>
      </c>
      <c r="M264">
        <v>23</v>
      </c>
      <c r="N264">
        <f t="shared" si="32"/>
        <v>4.9897460999995928</v>
      </c>
      <c r="O264" t="str">
        <f t="shared" si="33"/>
        <v/>
      </c>
      <c r="P264">
        <f t="shared" si="34"/>
        <v>4.9897460999995928</v>
      </c>
      <c r="Q264" t="str">
        <f t="shared" si="35"/>
        <v/>
      </c>
      <c r="R264">
        <f t="shared" si="36"/>
        <v>1</v>
      </c>
      <c r="S264">
        <f t="shared" si="37"/>
        <v>0.15202257432907643</v>
      </c>
    </row>
    <row r="265" spans="1:19" x14ac:dyDescent="0.3">
      <c r="A265" t="s">
        <v>314</v>
      </c>
      <c r="B265">
        <v>2928.2416991999999</v>
      </c>
      <c r="C265">
        <v>3102.1599120999999</v>
      </c>
      <c r="D265">
        <v>3084.5981445000002</v>
      </c>
      <c r="E265">
        <v>3049.2324219000002</v>
      </c>
      <c r="F265">
        <v>3127.8601073999998</v>
      </c>
      <c r="G265">
        <v>3127.8601073999998</v>
      </c>
      <c r="H265">
        <v>3102.1599120999999</v>
      </c>
      <c r="I265">
        <v>3119.5</v>
      </c>
      <c r="J265">
        <v>3118.5090332</v>
      </c>
      <c r="L265" t="str">
        <f t="shared" si="31"/>
        <v>12NOV2022:00:00:00</v>
      </c>
      <c r="M265">
        <v>24</v>
      </c>
      <c r="N265">
        <f t="shared" si="32"/>
        <v>173.91821290000007</v>
      </c>
      <c r="O265" t="str">
        <f t="shared" si="33"/>
        <v/>
      </c>
      <c r="P265">
        <f t="shared" si="34"/>
        <v>173.91821290000007</v>
      </c>
      <c r="Q265" t="str">
        <f t="shared" si="35"/>
        <v/>
      </c>
      <c r="R265">
        <f t="shared" si="36"/>
        <v>1</v>
      </c>
      <c r="S265">
        <f t="shared" si="37"/>
        <v>5.9393393976841047</v>
      </c>
    </row>
    <row r="266" spans="1:19" x14ac:dyDescent="0.3">
      <c r="A266" t="s">
        <v>315</v>
      </c>
      <c r="B266">
        <v>2683.4030762000002</v>
      </c>
      <c r="C266">
        <v>2853.2600097999998</v>
      </c>
      <c r="D266">
        <v>2773.1577148000001</v>
      </c>
      <c r="E266">
        <v>2691.84375</v>
      </c>
      <c r="F266">
        <v>2853.2600097999998</v>
      </c>
      <c r="G266">
        <v>2853.2600097999998</v>
      </c>
      <c r="H266">
        <v>2825.1298827999999</v>
      </c>
      <c r="I266">
        <v>2747.4599609000002</v>
      </c>
      <c r="J266">
        <v>2809.1972655999998</v>
      </c>
      <c r="L266" t="str">
        <f t="shared" si="31"/>
        <v>12NOV2022:01:00:00</v>
      </c>
      <c r="M266">
        <v>1</v>
      </c>
      <c r="N266">
        <f t="shared" si="32"/>
        <v>169.85693359999959</v>
      </c>
      <c r="O266" t="str">
        <f t="shared" si="33"/>
        <v/>
      </c>
      <c r="P266">
        <f t="shared" si="34"/>
        <v>169.85693359999959</v>
      </c>
      <c r="Q266" t="str">
        <f t="shared" si="35"/>
        <v/>
      </c>
      <c r="R266">
        <f t="shared" si="36"/>
        <v>1</v>
      </c>
      <c r="S266">
        <f t="shared" si="37"/>
        <v>6.3299075381748491</v>
      </c>
    </row>
    <row r="267" spans="1:19" x14ac:dyDescent="0.3">
      <c r="A267" t="s">
        <v>316</v>
      </c>
      <c r="B267">
        <v>2549.5075683999999</v>
      </c>
      <c r="C267">
        <v>2697.5800780999998</v>
      </c>
      <c r="D267">
        <v>2645.4499512000002</v>
      </c>
      <c r="E267">
        <v>2580.4909668</v>
      </c>
      <c r="F267">
        <v>2697.5800780999998</v>
      </c>
      <c r="G267">
        <v>2697.5800780999998</v>
      </c>
      <c r="H267">
        <v>2735.2099609000002</v>
      </c>
      <c r="I267">
        <v>2574.3400879000001</v>
      </c>
      <c r="J267">
        <v>2663.8535155999998</v>
      </c>
      <c r="L267" t="str">
        <f t="shared" si="31"/>
        <v>12NOV2022:02:00:00</v>
      </c>
      <c r="M267">
        <v>2</v>
      </c>
      <c r="N267">
        <f t="shared" si="32"/>
        <v>148.07250969999996</v>
      </c>
      <c r="O267" t="str">
        <f t="shared" si="33"/>
        <v/>
      </c>
      <c r="P267">
        <f t="shared" si="34"/>
        <v>148.07250969999996</v>
      </c>
      <c r="Q267" t="str">
        <f t="shared" si="35"/>
        <v/>
      </c>
      <c r="R267">
        <f t="shared" si="36"/>
        <v>1</v>
      </c>
      <c r="S267">
        <f t="shared" si="37"/>
        <v>5.8078866497708086</v>
      </c>
    </row>
    <row r="268" spans="1:19" x14ac:dyDescent="0.3">
      <c r="A268" t="s">
        <v>317</v>
      </c>
      <c r="B268">
        <v>2465.1699219000002</v>
      </c>
      <c r="C268">
        <v>2576.1699219000002</v>
      </c>
      <c r="D268">
        <v>2600.4157715000001</v>
      </c>
      <c r="E268">
        <v>2537.4216308999999</v>
      </c>
      <c r="F268">
        <v>2576.1699219000002</v>
      </c>
      <c r="G268">
        <v>2576.1699219000002</v>
      </c>
      <c r="H268">
        <v>2735.7700195000002</v>
      </c>
      <c r="I268">
        <v>2441.6799316000001</v>
      </c>
      <c r="J268">
        <v>2568.9985351999999</v>
      </c>
      <c r="L268" t="str">
        <f t="shared" si="31"/>
        <v>12NOV2022:03:00:00</v>
      </c>
      <c r="M268">
        <v>3</v>
      </c>
      <c r="N268">
        <f t="shared" si="32"/>
        <v>111</v>
      </c>
      <c r="O268" t="str">
        <f t="shared" si="33"/>
        <v/>
      </c>
      <c r="P268">
        <f t="shared" si="34"/>
        <v>111</v>
      </c>
      <c r="Q268" t="str">
        <f t="shared" si="35"/>
        <v/>
      </c>
      <c r="R268">
        <f t="shared" si="36"/>
        <v>1</v>
      </c>
      <c r="S268">
        <f t="shared" si="37"/>
        <v>4.5027322057559456</v>
      </c>
    </row>
    <row r="269" spans="1:19" x14ac:dyDescent="0.3">
      <c r="A269" t="s">
        <v>318</v>
      </c>
      <c r="B269">
        <v>2436.3254394999999</v>
      </c>
      <c r="C269">
        <v>2563.8000487999998</v>
      </c>
      <c r="D269">
        <v>2554.2429198999998</v>
      </c>
      <c r="E269">
        <v>2507.7539062999999</v>
      </c>
      <c r="F269">
        <v>2563.8000487999998</v>
      </c>
      <c r="G269">
        <v>2563.8000487999998</v>
      </c>
      <c r="H269">
        <v>2700.8000487999998</v>
      </c>
      <c r="I269">
        <v>2421.3500976999999</v>
      </c>
      <c r="J269">
        <v>2548.1923827999999</v>
      </c>
      <c r="L269" t="str">
        <f t="shared" si="31"/>
        <v>12NOV2022:04:00:00</v>
      </c>
      <c r="M269">
        <v>4</v>
      </c>
      <c r="N269">
        <f t="shared" si="32"/>
        <v>127.47460929999988</v>
      </c>
      <c r="O269" t="str">
        <f t="shared" si="33"/>
        <v/>
      </c>
      <c r="P269">
        <f t="shared" si="34"/>
        <v>127.47460929999988</v>
      </c>
      <c r="Q269" t="str">
        <f t="shared" si="35"/>
        <v/>
      </c>
      <c r="R269">
        <f t="shared" si="36"/>
        <v>1</v>
      </c>
      <c r="S269">
        <f t="shared" si="37"/>
        <v>5.2322488298673733</v>
      </c>
    </row>
    <row r="270" spans="1:19" x14ac:dyDescent="0.3">
      <c r="A270" t="s">
        <v>319</v>
      </c>
      <c r="B270">
        <v>2436.4206543</v>
      </c>
      <c r="C270">
        <v>2581.9099120999999</v>
      </c>
      <c r="D270">
        <v>2500.8920898000001</v>
      </c>
      <c r="E270">
        <v>2465.7619629000001</v>
      </c>
      <c r="F270">
        <v>2581.9099120999999</v>
      </c>
      <c r="G270">
        <v>2581.9099120999999</v>
      </c>
      <c r="H270">
        <v>2666.6499023000001</v>
      </c>
      <c r="I270">
        <v>2420.2199707</v>
      </c>
      <c r="J270">
        <v>2546.5034179999998</v>
      </c>
      <c r="L270" t="str">
        <f t="shared" si="31"/>
        <v>12NOV2022:05:00:00</v>
      </c>
      <c r="M270">
        <v>5</v>
      </c>
      <c r="N270">
        <f t="shared" si="32"/>
        <v>145.4892577999999</v>
      </c>
      <c r="O270" t="str">
        <f t="shared" si="33"/>
        <v/>
      </c>
      <c r="P270">
        <f t="shared" si="34"/>
        <v>145.4892577999999</v>
      </c>
      <c r="Q270" t="str">
        <f t="shared" si="35"/>
        <v/>
      </c>
      <c r="R270">
        <f t="shared" si="36"/>
        <v>1</v>
      </c>
      <c r="S270">
        <f t="shared" si="37"/>
        <v>5.9714342653937127</v>
      </c>
    </row>
    <row r="271" spans="1:19" x14ac:dyDescent="0.3">
      <c r="A271" t="s">
        <v>320</v>
      </c>
      <c r="B271">
        <v>2523.3122558999999</v>
      </c>
      <c r="C271">
        <v>2666.6298827999999</v>
      </c>
      <c r="D271">
        <v>2572.8503418</v>
      </c>
      <c r="E271">
        <v>2648.4382323999998</v>
      </c>
      <c r="F271">
        <v>2666.6298827999999</v>
      </c>
      <c r="G271">
        <v>2666.6298827999999</v>
      </c>
      <c r="H271">
        <v>2783.1398926000002</v>
      </c>
      <c r="I271">
        <v>2479.7700195000002</v>
      </c>
      <c r="J271">
        <v>2630.3564452999999</v>
      </c>
      <c r="L271" t="str">
        <f t="shared" si="31"/>
        <v>12NOV2022:06:00:00</v>
      </c>
      <c r="M271">
        <v>6</v>
      </c>
      <c r="N271">
        <f t="shared" si="32"/>
        <v>143.31762690000005</v>
      </c>
      <c r="O271" t="str">
        <f t="shared" si="33"/>
        <v/>
      </c>
      <c r="P271">
        <f t="shared" si="34"/>
        <v>143.31762690000005</v>
      </c>
      <c r="Q271" t="str">
        <f t="shared" si="35"/>
        <v/>
      </c>
      <c r="R271">
        <f t="shared" si="36"/>
        <v>1</v>
      </c>
      <c r="S271">
        <f t="shared" si="37"/>
        <v>5.6797420360835353</v>
      </c>
    </row>
    <row r="272" spans="1:19" x14ac:dyDescent="0.3">
      <c r="A272" t="s">
        <v>321</v>
      </c>
      <c r="B272">
        <v>2659.2209472999998</v>
      </c>
      <c r="C272">
        <v>2807.6999512000002</v>
      </c>
      <c r="D272">
        <v>2648.5363769999999</v>
      </c>
      <c r="E272">
        <v>2824.2744140999998</v>
      </c>
      <c r="F272">
        <v>2807.6999512000002</v>
      </c>
      <c r="G272">
        <v>2807.6999512000002</v>
      </c>
      <c r="H272">
        <v>2944.8898926000002</v>
      </c>
      <c r="I272">
        <v>2579.2700195000002</v>
      </c>
      <c r="J272">
        <v>2762.046875</v>
      </c>
      <c r="L272" t="str">
        <f t="shared" si="31"/>
        <v>12NOV2022:07:00:00</v>
      </c>
      <c r="M272">
        <v>7</v>
      </c>
      <c r="N272">
        <f t="shared" si="32"/>
        <v>148.47900390000041</v>
      </c>
      <c r="O272" t="str">
        <f t="shared" si="33"/>
        <v/>
      </c>
      <c r="P272">
        <f t="shared" si="34"/>
        <v>148.47900390000041</v>
      </c>
      <c r="Q272" t="str">
        <f t="shared" si="35"/>
        <v/>
      </c>
      <c r="R272">
        <f t="shared" si="36"/>
        <v>1</v>
      </c>
      <c r="S272">
        <f t="shared" si="37"/>
        <v>5.583552733771759</v>
      </c>
    </row>
    <row r="273" spans="1:19" x14ac:dyDescent="0.3">
      <c r="A273" t="s">
        <v>322</v>
      </c>
      <c r="B273">
        <v>2763.1318359000002</v>
      </c>
      <c r="C273">
        <v>2895.8999023000001</v>
      </c>
      <c r="D273">
        <v>2753.2805176000002</v>
      </c>
      <c r="E273">
        <v>2983.0988769999999</v>
      </c>
      <c r="F273">
        <v>2895.8999023000001</v>
      </c>
      <c r="G273">
        <v>2895.8999023000001</v>
      </c>
      <c r="H273">
        <v>3066.1101073999998</v>
      </c>
      <c r="I273">
        <v>2669.5800780999998</v>
      </c>
      <c r="J273">
        <v>2859.2404784999999</v>
      </c>
      <c r="L273" t="str">
        <f t="shared" si="31"/>
        <v>12NOV2022:08:00:00</v>
      </c>
      <c r="M273">
        <v>8</v>
      </c>
      <c r="N273">
        <f t="shared" si="32"/>
        <v>132.76806639999995</v>
      </c>
      <c r="O273" t="str">
        <f t="shared" si="33"/>
        <v/>
      </c>
      <c r="P273">
        <f t="shared" si="34"/>
        <v>132.76806639999995</v>
      </c>
      <c r="Q273" t="str">
        <f t="shared" si="35"/>
        <v/>
      </c>
      <c r="R273">
        <f t="shared" si="36"/>
        <v>1</v>
      </c>
      <c r="S273">
        <f t="shared" si="37"/>
        <v>4.8049848608383563</v>
      </c>
    </row>
    <row r="274" spans="1:19" x14ac:dyDescent="0.3">
      <c r="A274" t="s">
        <v>323</v>
      </c>
      <c r="B274">
        <v>2876.3134765999998</v>
      </c>
      <c r="C274">
        <v>3028.1999512000002</v>
      </c>
      <c r="D274">
        <v>2905.3894043</v>
      </c>
      <c r="E274">
        <v>3154.3271484000002</v>
      </c>
      <c r="F274">
        <v>3028.1999512000002</v>
      </c>
      <c r="G274">
        <v>3028.1999512000002</v>
      </c>
      <c r="H274">
        <v>3250.1201172000001</v>
      </c>
      <c r="I274">
        <v>2771.8100586</v>
      </c>
      <c r="J274">
        <v>2993.9436034999999</v>
      </c>
      <c r="L274" t="str">
        <f t="shared" si="31"/>
        <v>12NOV2022:09:00:00</v>
      </c>
      <c r="M274">
        <v>9</v>
      </c>
      <c r="N274">
        <f t="shared" si="32"/>
        <v>151.88647460000038</v>
      </c>
      <c r="O274" t="str">
        <f t="shared" si="33"/>
        <v/>
      </c>
      <c r="P274">
        <f t="shared" si="34"/>
        <v>151.88647460000038</v>
      </c>
      <c r="Q274" t="str">
        <f t="shared" si="35"/>
        <v/>
      </c>
      <c r="R274">
        <f t="shared" si="36"/>
        <v>1</v>
      </c>
      <c r="S274">
        <f t="shared" si="37"/>
        <v>5.280595311869158</v>
      </c>
    </row>
    <row r="275" spans="1:19" x14ac:dyDescent="0.3">
      <c r="A275" t="s">
        <v>324</v>
      </c>
      <c r="B275">
        <v>2981.3864745999999</v>
      </c>
      <c r="C275">
        <v>3134.2600097999998</v>
      </c>
      <c r="D275">
        <v>2982.9765625</v>
      </c>
      <c r="E275">
        <v>3290.4013672000001</v>
      </c>
      <c r="F275">
        <v>3134.2600097999998</v>
      </c>
      <c r="G275">
        <v>3134.2600097999998</v>
      </c>
      <c r="H275">
        <v>3281.5400390999998</v>
      </c>
      <c r="I275">
        <v>2837.8400879000001</v>
      </c>
      <c r="J275">
        <v>3067.3330077999999</v>
      </c>
      <c r="L275" t="str">
        <f t="shared" si="31"/>
        <v>12NOV2022:10:00:00</v>
      </c>
      <c r="M275">
        <v>10</v>
      </c>
      <c r="N275">
        <f t="shared" si="32"/>
        <v>152.87353519999988</v>
      </c>
      <c r="O275" t="str">
        <f t="shared" si="33"/>
        <v/>
      </c>
      <c r="P275">
        <f t="shared" si="34"/>
        <v>152.87353519999988</v>
      </c>
      <c r="Q275" t="str">
        <f t="shared" si="35"/>
        <v/>
      </c>
      <c r="R275">
        <f t="shared" si="36"/>
        <v>1</v>
      </c>
      <c r="S275">
        <f t="shared" si="37"/>
        <v>5.1275987364405777</v>
      </c>
    </row>
    <row r="276" spans="1:19" x14ac:dyDescent="0.3">
      <c r="A276" t="s">
        <v>325</v>
      </c>
      <c r="B276">
        <v>2981.6872558999999</v>
      </c>
      <c r="C276">
        <v>3168.4299316000001</v>
      </c>
      <c r="D276">
        <v>3137.6479491999999</v>
      </c>
      <c r="E276">
        <v>3401.6162109000002</v>
      </c>
      <c r="F276">
        <v>3168.4299316000001</v>
      </c>
      <c r="G276">
        <v>3168.4299316000001</v>
      </c>
      <c r="H276">
        <v>3314.2800293</v>
      </c>
      <c r="I276">
        <v>2839.8701172000001</v>
      </c>
      <c r="J276">
        <v>3089.8964844000002</v>
      </c>
      <c r="L276" t="str">
        <f t="shared" si="31"/>
        <v>12NOV2022:11:00:00</v>
      </c>
      <c r="M276">
        <v>11</v>
      </c>
      <c r="N276">
        <f t="shared" si="32"/>
        <v>186.74267570000029</v>
      </c>
      <c r="O276" t="str">
        <f t="shared" si="33"/>
        <v/>
      </c>
      <c r="P276">
        <f t="shared" si="34"/>
        <v>186.74267570000029</v>
      </c>
      <c r="Q276" t="str">
        <f t="shared" si="35"/>
        <v/>
      </c>
      <c r="R276">
        <f t="shared" si="36"/>
        <v>1</v>
      </c>
      <c r="S276">
        <f t="shared" si="37"/>
        <v>6.2629866807957164</v>
      </c>
    </row>
    <row r="277" spans="1:19" x14ac:dyDescent="0.3">
      <c r="A277" t="s">
        <v>326</v>
      </c>
      <c r="B277">
        <v>2951.1906737999998</v>
      </c>
      <c r="C277">
        <v>3172.7299804999998</v>
      </c>
      <c r="D277">
        <v>3116.6699219000002</v>
      </c>
      <c r="E277">
        <v>3352.3940429999998</v>
      </c>
      <c r="F277">
        <v>3172.7299804999998</v>
      </c>
      <c r="G277">
        <v>3172.7299804999998</v>
      </c>
      <c r="H277">
        <v>3219.1101073999998</v>
      </c>
      <c r="I277">
        <v>2824.6699219000002</v>
      </c>
      <c r="J277">
        <v>3062.5041504000001</v>
      </c>
      <c r="L277" t="str">
        <f t="shared" si="31"/>
        <v>12NOV2022:12:00:00</v>
      </c>
      <c r="M277">
        <v>12</v>
      </c>
      <c r="N277">
        <f t="shared" si="32"/>
        <v>221.5393067</v>
      </c>
      <c r="O277" t="str">
        <f t="shared" si="33"/>
        <v/>
      </c>
      <c r="P277">
        <f t="shared" si="34"/>
        <v>221.5393067</v>
      </c>
      <c r="Q277" t="str">
        <f t="shared" si="35"/>
        <v/>
      </c>
      <c r="R277">
        <f t="shared" si="36"/>
        <v>1</v>
      </c>
      <c r="S277">
        <f t="shared" si="37"/>
        <v>7.5067771346248691</v>
      </c>
    </row>
    <row r="278" spans="1:19" x14ac:dyDescent="0.3">
      <c r="A278" t="s">
        <v>327</v>
      </c>
      <c r="B278">
        <v>2891.1232909999999</v>
      </c>
      <c r="C278">
        <v>3147.6201172000001</v>
      </c>
      <c r="D278">
        <v>3136.2116698999998</v>
      </c>
      <c r="E278">
        <v>3319.4099120999999</v>
      </c>
      <c r="F278">
        <v>3147.6201172000001</v>
      </c>
      <c r="G278">
        <v>3147.6201172000001</v>
      </c>
      <c r="H278">
        <v>3099.3100586</v>
      </c>
      <c r="I278">
        <v>2803.8601073999998</v>
      </c>
      <c r="J278">
        <v>3015.2265625</v>
      </c>
      <c r="L278" t="str">
        <f t="shared" si="31"/>
        <v>12NOV2022:13:00:00</v>
      </c>
      <c r="M278">
        <v>13</v>
      </c>
      <c r="N278">
        <f t="shared" si="32"/>
        <v>256.49682620000021</v>
      </c>
      <c r="O278" t="str">
        <f t="shared" si="33"/>
        <v/>
      </c>
      <c r="P278">
        <f t="shared" si="34"/>
        <v>256.49682620000021</v>
      </c>
      <c r="Q278" t="str">
        <f t="shared" si="35"/>
        <v/>
      </c>
      <c r="R278">
        <f t="shared" si="36"/>
        <v>1</v>
      </c>
      <c r="S278">
        <f t="shared" si="37"/>
        <v>8.8718743679478802</v>
      </c>
    </row>
    <row r="279" spans="1:19" x14ac:dyDescent="0.3">
      <c r="A279" t="s">
        <v>328</v>
      </c>
      <c r="B279">
        <v>2836.3854980000001</v>
      </c>
      <c r="C279">
        <v>3123.25</v>
      </c>
      <c r="D279">
        <v>3132.0048827999999</v>
      </c>
      <c r="E279">
        <v>3242.0002441000001</v>
      </c>
      <c r="F279">
        <v>3123.25</v>
      </c>
      <c r="G279">
        <v>3123.25</v>
      </c>
      <c r="H279">
        <v>2996.0500487999998</v>
      </c>
      <c r="I279">
        <v>2798.3798827999999</v>
      </c>
      <c r="J279">
        <v>2977.7453612999998</v>
      </c>
      <c r="L279" t="str">
        <f t="shared" si="31"/>
        <v>12NOV2022:14:00:00</v>
      </c>
      <c r="M279">
        <v>14</v>
      </c>
      <c r="N279">
        <f t="shared" si="32"/>
        <v>286.8645019999999</v>
      </c>
      <c r="O279" t="str">
        <f t="shared" si="33"/>
        <v/>
      </c>
      <c r="P279">
        <f t="shared" si="34"/>
        <v>286.8645019999999</v>
      </c>
      <c r="Q279" t="str">
        <f t="shared" si="35"/>
        <v/>
      </c>
      <c r="R279">
        <f t="shared" si="36"/>
        <v>1</v>
      </c>
      <c r="S279">
        <f t="shared" si="37"/>
        <v>10.113734617606619</v>
      </c>
    </row>
    <row r="280" spans="1:19" x14ac:dyDescent="0.3">
      <c r="A280" t="s">
        <v>329</v>
      </c>
      <c r="B280">
        <v>2795.9392090000001</v>
      </c>
      <c r="C280">
        <v>3102.2900390999998</v>
      </c>
      <c r="D280">
        <v>3149.1867676000002</v>
      </c>
      <c r="E280">
        <v>3281.5224609000002</v>
      </c>
      <c r="F280">
        <v>3102.2900390999998</v>
      </c>
      <c r="G280">
        <v>3102.2900390999998</v>
      </c>
      <c r="H280">
        <v>2968.7099609000002</v>
      </c>
      <c r="I280">
        <v>2797.1298827999999</v>
      </c>
      <c r="J280">
        <v>2962.0888672000001</v>
      </c>
      <c r="L280" t="str">
        <f t="shared" si="31"/>
        <v>12NOV2022:15:00:00</v>
      </c>
      <c r="M280">
        <v>15</v>
      </c>
      <c r="N280">
        <f t="shared" si="32"/>
        <v>306.35083009999971</v>
      </c>
      <c r="O280" t="str">
        <f t="shared" si="33"/>
        <v/>
      </c>
      <c r="P280">
        <f t="shared" si="34"/>
        <v>306.35083009999971</v>
      </c>
      <c r="Q280" t="str">
        <f t="shared" si="35"/>
        <v/>
      </c>
      <c r="R280">
        <f t="shared" si="36"/>
        <v>1</v>
      </c>
      <c r="S280">
        <f t="shared" si="37"/>
        <v>10.956991808472461</v>
      </c>
    </row>
    <row r="281" spans="1:19" x14ac:dyDescent="0.3">
      <c r="A281" t="s">
        <v>330</v>
      </c>
      <c r="B281">
        <v>2809.4228515999998</v>
      </c>
      <c r="C281">
        <v>3093.75</v>
      </c>
      <c r="D281">
        <v>3092.4890137000002</v>
      </c>
      <c r="E281">
        <v>3239.2126465000001</v>
      </c>
      <c r="F281">
        <v>3093.75</v>
      </c>
      <c r="G281">
        <v>3093.75</v>
      </c>
      <c r="H281">
        <v>2931.7199707</v>
      </c>
      <c r="I281">
        <v>2819.1000976999999</v>
      </c>
      <c r="J281">
        <v>2957.1149902000002</v>
      </c>
      <c r="L281" t="str">
        <f t="shared" si="31"/>
        <v>12NOV2022:16:00:00</v>
      </c>
      <c r="M281">
        <v>16</v>
      </c>
      <c r="N281">
        <f t="shared" si="32"/>
        <v>284.32714840000017</v>
      </c>
      <c r="O281" t="str">
        <f t="shared" si="33"/>
        <v/>
      </c>
      <c r="P281">
        <f t="shared" si="34"/>
        <v>284.32714840000017</v>
      </c>
      <c r="Q281" t="str">
        <f t="shared" si="35"/>
        <v/>
      </c>
      <c r="R281">
        <f t="shared" si="36"/>
        <v>1</v>
      </c>
      <c r="S281">
        <f t="shared" si="37"/>
        <v>10.120482512558494</v>
      </c>
    </row>
    <row r="282" spans="1:19" x14ac:dyDescent="0.3">
      <c r="A282" t="s">
        <v>331</v>
      </c>
      <c r="B282">
        <v>2864.7416991999999</v>
      </c>
      <c r="C282">
        <v>3086.2600097999998</v>
      </c>
      <c r="D282">
        <v>3062.2744140999998</v>
      </c>
      <c r="E282">
        <v>3204.4599609000002</v>
      </c>
      <c r="F282">
        <v>3086.2600097999998</v>
      </c>
      <c r="G282">
        <v>3086.2600097999998</v>
      </c>
      <c r="H282">
        <v>2882.2600097999998</v>
      </c>
      <c r="I282">
        <v>2858.5</v>
      </c>
      <c r="J282">
        <v>2955.5439452999999</v>
      </c>
      <c r="L282" t="str">
        <f t="shared" si="31"/>
        <v>12NOV2022:17:00:00</v>
      </c>
      <c r="M282">
        <v>17</v>
      </c>
      <c r="N282">
        <f t="shared" si="32"/>
        <v>221.51831059999995</v>
      </c>
      <c r="O282" t="str">
        <f t="shared" si="33"/>
        <v/>
      </c>
      <c r="P282">
        <f t="shared" si="34"/>
        <v>221.51831059999995</v>
      </c>
      <c r="Q282" t="str">
        <f t="shared" si="35"/>
        <v/>
      </c>
      <c r="R282">
        <f t="shared" si="36"/>
        <v>1</v>
      </c>
      <c r="S282">
        <f t="shared" si="37"/>
        <v>7.7325753544153928</v>
      </c>
    </row>
    <row r="283" spans="1:19" x14ac:dyDescent="0.3">
      <c r="A283" t="s">
        <v>332</v>
      </c>
      <c r="B283">
        <v>2996.0380859000002</v>
      </c>
      <c r="C283">
        <v>3131.9299316000001</v>
      </c>
      <c r="D283">
        <v>3007.3796387000002</v>
      </c>
      <c r="E283">
        <v>3093.4418945000002</v>
      </c>
      <c r="F283">
        <v>3131.9299316000001</v>
      </c>
      <c r="G283">
        <v>3131.9299316000001</v>
      </c>
      <c r="H283">
        <v>2942.5</v>
      </c>
      <c r="I283">
        <v>2941.8898926000002</v>
      </c>
      <c r="J283">
        <v>3018.0585937999999</v>
      </c>
      <c r="L283" t="str">
        <f t="shared" si="31"/>
        <v>12NOV2022:18:00:00</v>
      </c>
      <c r="M283">
        <v>18</v>
      </c>
      <c r="N283">
        <f t="shared" si="32"/>
        <v>135.89184569999998</v>
      </c>
      <c r="O283" t="str">
        <f t="shared" si="33"/>
        <v/>
      </c>
      <c r="P283">
        <f t="shared" si="34"/>
        <v>135.89184569999998</v>
      </c>
      <c r="Q283" t="str">
        <f t="shared" si="35"/>
        <v/>
      </c>
      <c r="R283">
        <f t="shared" si="36"/>
        <v>1</v>
      </c>
      <c r="S283">
        <f t="shared" si="37"/>
        <v>4.535718232005669</v>
      </c>
    </row>
    <row r="284" spans="1:19" x14ac:dyDescent="0.3">
      <c r="A284" t="s">
        <v>333</v>
      </c>
      <c r="B284">
        <v>3091.1928711</v>
      </c>
      <c r="C284">
        <v>3305.1999512000002</v>
      </c>
      <c r="D284">
        <v>3088.0444336</v>
      </c>
      <c r="E284">
        <v>3223.4731445000002</v>
      </c>
      <c r="F284">
        <v>3305.1999512000002</v>
      </c>
      <c r="G284">
        <v>3305.1999512000002</v>
      </c>
      <c r="H284">
        <v>3198.5500487999998</v>
      </c>
      <c r="I284">
        <v>3104.3000487999998</v>
      </c>
      <c r="J284">
        <v>3208.2226562999999</v>
      </c>
      <c r="L284" t="str">
        <f t="shared" si="31"/>
        <v>12NOV2022:19:00:00</v>
      </c>
      <c r="M284">
        <v>19</v>
      </c>
      <c r="N284">
        <f t="shared" si="32"/>
        <v>214.00708010000017</v>
      </c>
      <c r="O284" t="str">
        <f t="shared" si="33"/>
        <v/>
      </c>
      <c r="P284">
        <f t="shared" si="34"/>
        <v>214.00708010000017</v>
      </c>
      <c r="Q284" t="str">
        <f t="shared" si="35"/>
        <v/>
      </c>
      <c r="R284">
        <f t="shared" si="36"/>
        <v>1</v>
      </c>
      <c r="S284">
        <f t="shared" si="37"/>
        <v>6.9231228533419147</v>
      </c>
    </row>
    <row r="285" spans="1:19" x14ac:dyDescent="0.3">
      <c r="A285" t="s">
        <v>334</v>
      </c>
      <c r="B285">
        <v>3113.4174804999998</v>
      </c>
      <c r="C285">
        <v>3309.7800293</v>
      </c>
      <c r="D285">
        <v>3078.1069336</v>
      </c>
      <c r="E285">
        <v>3187.5222168</v>
      </c>
      <c r="F285">
        <v>3309.7800293</v>
      </c>
      <c r="G285">
        <v>3309.7800293</v>
      </c>
      <c r="H285">
        <v>3204.1101073999998</v>
      </c>
      <c r="I285">
        <v>3102.0900879000001</v>
      </c>
      <c r="J285">
        <v>3210.6708984000002</v>
      </c>
      <c r="L285" t="str">
        <f t="shared" si="31"/>
        <v>12NOV2022:20:00:00</v>
      </c>
      <c r="M285">
        <v>20</v>
      </c>
      <c r="N285">
        <f t="shared" si="32"/>
        <v>196.36254880000024</v>
      </c>
      <c r="O285" t="str">
        <f t="shared" si="33"/>
        <v/>
      </c>
      <c r="P285">
        <f t="shared" si="34"/>
        <v>196.36254880000024</v>
      </c>
      <c r="Q285" t="str">
        <f t="shared" si="35"/>
        <v/>
      </c>
      <c r="R285">
        <f t="shared" si="36"/>
        <v>1</v>
      </c>
      <c r="S285">
        <f t="shared" si="37"/>
        <v>6.3069777834119876</v>
      </c>
    </row>
    <row r="286" spans="1:19" x14ac:dyDescent="0.3">
      <c r="A286" t="s">
        <v>335</v>
      </c>
      <c r="B286">
        <v>3003.2976073999998</v>
      </c>
      <c r="C286">
        <v>3254.6398926000002</v>
      </c>
      <c r="D286">
        <v>3008.6816405999998</v>
      </c>
      <c r="E286">
        <v>3046.8088379000001</v>
      </c>
      <c r="F286">
        <v>3254.6398926000002</v>
      </c>
      <c r="G286">
        <v>3254.6398926000002</v>
      </c>
      <c r="H286">
        <v>3166.8898926000002</v>
      </c>
      <c r="I286">
        <v>3022.9499512000002</v>
      </c>
      <c r="J286">
        <v>3151.6108398000001</v>
      </c>
      <c r="L286" t="str">
        <f t="shared" si="31"/>
        <v>12NOV2022:21:00:00</v>
      </c>
      <c r="M286">
        <v>21</v>
      </c>
      <c r="N286">
        <f t="shared" si="32"/>
        <v>251.34228520000033</v>
      </c>
      <c r="O286" t="str">
        <f t="shared" si="33"/>
        <v/>
      </c>
      <c r="P286">
        <f t="shared" si="34"/>
        <v>251.34228520000033</v>
      </c>
      <c r="Q286" t="str">
        <f t="shared" si="35"/>
        <v/>
      </c>
      <c r="R286">
        <f t="shared" si="36"/>
        <v>1</v>
      </c>
      <c r="S286">
        <f t="shared" si="37"/>
        <v>8.3688770830004806</v>
      </c>
    </row>
    <row r="287" spans="1:19" x14ac:dyDescent="0.3">
      <c r="A287" t="s">
        <v>336</v>
      </c>
      <c r="B287">
        <v>2956.1572265999998</v>
      </c>
      <c r="C287">
        <v>3175.0600586</v>
      </c>
      <c r="D287">
        <v>2976.9838866999999</v>
      </c>
      <c r="E287">
        <v>3019.9091797000001</v>
      </c>
      <c r="F287">
        <v>3175.0600586</v>
      </c>
      <c r="G287">
        <v>3175.0600586</v>
      </c>
      <c r="H287">
        <v>3082.1499023000001</v>
      </c>
      <c r="I287">
        <v>2944.7600097999998</v>
      </c>
      <c r="J287">
        <v>3071.2275390999998</v>
      </c>
      <c r="L287" t="str">
        <f t="shared" si="31"/>
        <v>12NOV2022:22:00:00</v>
      </c>
      <c r="M287">
        <v>22</v>
      </c>
      <c r="N287">
        <f t="shared" si="32"/>
        <v>218.90283200000022</v>
      </c>
      <c r="O287" t="str">
        <f t="shared" si="33"/>
        <v/>
      </c>
      <c r="P287">
        <f t="shared" si="34"/>
        <v>218.90283200000022</v>
      </c>
      <c r="Q287" t="str">
        <f t="shared" si="35"/>
        <v/>
      </c>
      <c r="R287">
        <f t="shared" si="36"/>
        <v>1</v>
      </c>
      <c r="S287">
        <f t="shared" si="37"/>
        <v>7.4049793438006519</v>
      </c>
    </row>
    <row r="288" spans="1:19" x14ac:dyDescent="0.3">
      <c r="A288" t="s">
        <v>337</v>
      </c>
      <c r="B288">
        <v>2902.4936523000001</v>
      </c>
      <c r="C288">
        <v>3077.4099120999999</v>
      </c>
      <c r="D288">
        <v>2883.4169922000001</v>
      </c>
      <c r="E288">
        <v>2951.8071289</v>
      </c>
      <c r="F288">
        <v>3077.4099120999999</v>
      </c>
      <c r="G288">
        <v>3077.4099120999999</v>
      </c>
      <c r="H288">
        <v>2987.6699219000002</v>
      </c>
      <c r="I288">
        <v>2852.4599609000002</v>
      </c>
      <c r="J288">
        <v>2976.2424316000001</v>
      </c>
      <c r="L288" t="str">
        <f t="shared" si="31"/>
        <v>12NOV2022:23:00:00</v>
      </c>
      <c r="M288">
        <v>23</v>
      </c>
      <c r="N288">
        <f t="shared" si="32"/>
        <v>174.91625979999981</v>
      </c>
      <c r="O288" t="str">
        <f t="shared" si="33"/>
        <v/>
      </c>
      <c r="P288">
        <f t="shared" si="34"/>
        <v>174.91625979999981</v>
      </c>
      <c r="Q288" t="str">
        <f t="shared" si="35"/>
        <v/>
      </c>
      <c r="R288">
        <f t="shared" si="36"/>
        <v>1</v>
      </c>
      <c r="S288">
        <f t="shared" si="37"/>
        <v>6.0264131727348413</v>
      </c>
    </row>
    <row r="289" spans="1:19" x14ac:dyDescent="0.3">
      <c r="A289" t="s">
        <v>338</v>
      </c>
      <c r="B289">
        <v>2822.5546875</v>
      </c>
      <c r="C289">
        <v>2965.7099609000002</v>
      </c>
      <c r="D289">
        <v>2792.0917969000002</v>
      </c>
      <c r="E289">
        <v>2852.1062012000002</v>
      </c>
      <c r="F289">
        <v>2965.7099609000002</v>
      </c>
      <c r="G289">
        <v>2965.7099609000002</v>
      </c>
      <c r="H289">
        <v>2938.8400879000001</v>
      </c>
      <c r="I289">
        <v>2760.8999023000001</v>
      </c>
      <c r="J289">
        <v>2887.3088379000001</v>
      </c>
      <c r="L289" t="str">
        <f t="shared" si="31"/>
        <v>13NOV2022:00:00:00</v>
      </c>
      <c r="M289">
        <v>24</v>
      </c>
      <c r="N289">
        <f t="shared" si="32"/>
        <v>143.15527340000017</v>
      </c>
      <c r="O289" t="str">
        <f t="shared" si="33"/>
        <v/>
      </c>
      <c r="P289">
        <f t="shared" si="34"/>
        <v>143.15527340000017</v>
      </c>
      <c r="Q289" t="str">
        <f t="shared" si="35"/>
        <v/>
      </c>
      <c r="R289">
        <f t="shared" si="36"/>
        <v>1</v>
      </c>
      <c r="S289">
        <f t="shared" si="37"/>
        <v>5.0718334717828268</v>
      </c>
    </row>
    <row r="290" spans="1:19" x14ac:dyDescent="0.3">
      <c r="A290" t="s">
        <v>339</v>
      </c>
      <c r="B290">
        <v>2760.6276855000001</v>
      </c>
      <c r="C290">
        <v>2869.5300293</v>
      </c>
      <c r="D290">
        <v>2725.5334472999998</v>
      </c>
      <c r="E290">
        <v>2910.6599120999999</v>
      </c>
      <c r="F290">
        <v>2869.5300293</v>
      </c>
      <c r="G290">
        <v>2869.5300293</v>
      </c>
      <c r="H290">
        <v>3004.1499023000001</v>
      </c>
      <c r="I290">
        <v>2676.2600097999998</v>
      </c>
      <c r="J290">
        <v>2835.5405273000001</v>
      </c>
      <c r="L290" t="str">
        <f t="shared" si="31"/>
        <v>13NOV2022:01:00:00</v>
      </c>
      <c r="M290">
        <v>1</v>
      </c>
      <c r="N290">
        <f t="shared" si="32"/>
        <v>108.90234379999993</v>
      </c>
      <c r="O290" t="str">
        <f t="shared" si="33"/>
        <v/>
      </c>
      <c r="P290">
        <f t="shared" si="34"/>
        <v>108.90234379999993</v>
      </c>
      <c r="Q290" t="str">
        <f t="shared" si="35"/>
        <v/>
      </c>
      <c r="R290">
        <f t="shared" si="36"/>
        <v>1</v>
      </c>
      <c r="S290">
        <f t="shared" si="37"/>
        <v>3.9448399496970099</v>
      </c>
    </row>
    <row r="291" spans="1:19" x14ac:dyDescent="0.3">
      <c r="A291" t="s">
        <v>340</v>
      </c>
      <c r="B291">
        <v>2743.0646972999998</v>
      </c>
      <c r="C291">
        <v>2744.6499023000001</v>
      </c>
      <c r="D291">
        <v>2681.8886719000002</v>
      </c>
      <c r="E291">
        <v>2894.3974609000002</v>
      </c>
      <c r="F291">
        <v>2744.6499023000001</v>
      </c>
      <c r="G291">
        <v>2744.6499023000001</v>
      </c>
      <c r="H291">
        <v>2884.9799804999998</v>
      </c>
      <c r="I291">
        <v>2609.5900879000001</v>
      </c>
      <c r="J291">
        <v>2732.4614258000001</v>
      </c>
      <c r="L291" t="str">
        <f t="shared" si="31"/>
        <v>13NOV2022:02:00:00</v>
      </c>
      <c r="M291">
        <v>2</v>
      </c>
      <c r="N291">
        <f t="shared" si="32"/>
        <v>1.5852050000003146</v>
      </c>
      <c r="O291" t="str">
        <f t="shared" si="33"/>
        <v/>
      </c>
      <c r="P291">
        <f t="shared" si="34"/>
        <v>1.5852050000003146</v>
      </c>
      <c r="Q291" t="str">
        <f t="shared" si="35"/>
        <v/>
      </c>
      <c r="R291">
        <f t="shared" si="36"/>
        <v>1</v>
      </c>
      <c r="S291">
        <f t="shared" si="37"/>
        <v>5.7789559304256756E-2</v>
      </c>
    </row>
    <row r="292" spans="1:19" x14ac:dyDescent="0.3">
      <c r="A292" t="s">
        <v>341</v>
      </c>
      <c r="B292">
        <v>2698.0893554999998</v>
      </c>
      <c r="C292">
        <v>2692.0400390999998</v>
      </c>
      <c r="D292">
        <v>2665.4648437999999</v>
      </c>
      <c r="E292">
        <v>2884.8728027000002</v>
      </c>
      <c r="F292">
        <v>2692.0400390999998</v>
      </c>
      <c r="G292">
        <v>2692.0400390999998</v>
      </c>
      <c r="H292">
        <v>2923.0400390999998</v>
      </c>
      <c r="I292">
        <v>2591.9699707</v>
      </c>
      <c r="J292">
        <v>2714.765625</v>
      </c>
      <c r="L292" t="str">
        <f t="shared" ref="L292" si="38">A292</f>
        <v>13NOV2022:03:00:00</v>
      </c>
      <c r="M292">
        <v>3</v>
      </c>
      <c r="N292">
        <f t="shared" ref="N292" si="39">C292-B292</f>
        <v>-6.0493163999999524</v>
      </c>
      <c r="O292">
        <f t="shared" si="33"/>
        <v>-6.0493163999999524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0.22420741506090391</v>
      </c>
    </row>
    <row r="293" spans="1:19" x14ac:dyDescent="0.3">
      <c r="A293" t="s">
        <v>342</v>
      </c>
      <c r="B293">
        <v>2695.7570801000002</v>
      </c>
      <c r="C293">
        <v>2668.4899902000002</v>
      </c>
      <c r="D293">
        <v>2688.6555176000002</v>
      </c>
      <c r="E293">
        <v>2924.9516601999999</v>
      </c>
      <c r="F293">
        <v>2668.4899902000002</v>
      </c>
      <c r="G293">
        <v>2668.4899902000002</v>
      </c>
      <c r="H293">
        <v>2860.6899414</v>
      </c>
      <c r="I293">
        <v>2573.7800293</v>
      </c>
      <c r="J293">
        <v>2683.3916015999998</v>
      </c>
      <c r="L293" t="str">
        <f t="shared" si="31"/>
        <v>13NOV2022:04:00:00</v>
      </c>
      <c r="M293">
        <v>4</v>
      </c>
      <c r="N293">
        <f t="shared" si="32"/>
        <v>-27.267089899999974</v>
      </c>
      <c r="O293">
        <f t="shared" si="33"/>
        <v>-27.267089899999974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1.0114817132925229</v>
      </c>
    </row>
    <row r="294" spans="1:19" x14ac:dyDescent="0.3">
      <c r="A294" t="s">
        <v>343</v>
      </c>
      <c r="B294">
        <v>2679.6647948999998</v>
      </c>
      <c r="C294">
        <v>2680.4899902000002</v>
      </c>
      <c r="D294">
        <v>2659.4235840000001</v>
      </c>
      <c r="E294">
        <v>2909.7607422000001</v>
      </c>
      <c r="F294">
        <v>2680.4899902000002</v>
      </c>
      <c r="G294">
        <v>2680.4899902000002</v>
      </c>
      <c r="H294">
        <v>2739.9699707</v>
      </c>
      <c r="I294">
        <v>2578.4299316000001</v>
      </c>
      <c r="J294">
        <v>2659.6389159999999</v>
      </c>
      <c r="L294" t="str">
        <f t="shared" si="31"/>
        <v>13NOV2022:05:00:00</v>
      </c>
      <c r="M294">
        <v>5</v>
      </c>
      <c r="N294">
        <f t="shared" si="32"/>
        <v>0.82519530000035957</v>
      </c>
      <c r="O294" t="str">
        <f t="shared" si="33"/>
        <v/>
      </c>
      <c r="P294">
        <f t="shared" si="34"/>
        <v>0.82519530000035957</v>
      </c>
      <c r="Q294" t="str">
        <f t="shared" si="35"/>
        <v/>
      </c>
      <c r="R294">
        <f t="shared" si="36"/>
        <v>1</v>
      </c>
      <c r="S294">
        <f t="shared" si="37"/>
        <v>3.0794721099851385E-2</v>
      </c>
    </row>
    <row r="295" spans="1:19" x14ac:dyDescent="0.3">
      <c r="A295" t="s">
        <v>344</v>
      </c>
      <c r="B295">
        <v>2765.7705077999999</v>
      </c>
      <c r="C295">
        <v>2793.9899902000002</v>
      </c>
      <c r="D295">
        <v>2698.8146972999998</v>
      </c>
      <c r="E295">
        <v>2999.7858887000002</v>
      </c>
      <c r="F295">
        <v>2793.9899902000002</v>
      </c>
      <c r="G295">
        <v>2793.9899902000002</v>
      </c>
      <c r="H295">
        <v>2811.4399414</v>
      </c>
      <c r="I295">
        <v>2638.7099609000002</v>
      </c>
      <c r="J295">
        <v>2744.0043945000002</v>
      </c>
      <c r="L295" t="str">
        <f t="shared" si="31"/>
        <v>13NOV2022:06:00:00</v>
      </c>
      <c r="M295">
        <v>6</v>
      </c>
      <c r="N295">
        <f t="shared" si="32"/>
        <v>28.219482400000288</v>
      </c>
      <c r="O295" t="str">
        <f t="shared" si="33"/>
        <v/>
      </c>
      <c r="P295">
        <f t="shared" si="34"/>
        <v>28.219482400000288</v>
      </c>
      <c r="Q295" t="str">
        <f t="shared" si="35"/>
        <v/>
      </c>
      <c r="R295">
        <f t="shared" si="36"/>
        <v>1</v>
      </c>
      <c r="S295">
        <f t="shared" si="37"/>
        <v>1.0203117836572473</v>
      </c>
    </row>
    <row r="296" spans="1:19" x14ac:dyDescent="0.3">
      <c r="A296" t="s">
        <v>345</v>
      </c>
      <c r="B296">
        <v>2773.6108398000001</v>
      </c>
      <c r="C296">
        <v>2992.9299316000001</v>
      </c>
      <c r="D296">
        <v>2724.5820312999999</v>
      </c>
      <c r="E296">
        <v>3056.8398437999999</v>
      </c>
      <c r="F296">
        <v>2992.9299316000001</v>
      </c>
      <c r="G296">
        <v>2992.9299316000001</v>
      </c>
      <c r="H296">
        <v>2934.9899902000002</v>
      </c>
      <c r="I296">
        <v>2749.4299316000001</v>
      </c>
      <c r="J296">
        <v>2893.2199707</v>
      </c>
      <c r="L296" t="str">
        <f t="shared" si="31"/>
        <v>13NOV2022:07:00:00</v>
      </c>
      <c r="M296">
        <v>7</v>
      </c>
      <c r="N296">
        <f t="shared" si="32"/>
        <v>219.31909180000002</v>
      </c>
      <c r="O296" t="str">
        <f t="shared" si="33"/>
        <v/>
      </c>
      <c r="P296">
        <f t="shared" si="34"/>
        <v>219.31909180000002</v>
      </c>
      <c r="Q296" t="str">
        <f t="shared" si="35"/>
        <v/>
      </c>
      <c r="R296">
        <f t="shared" si="36"/>
        <v>1</v>
      </c>
      <c r="S296">
        <f t="shared" si="37"/>
        <v>7.9073491007777692</v>
      </c>
    </row>
    <row r="297" spans="1:19" x14ac:dyDescent="0.3">
      <c r="A297" t="s">
        <v>346</v>
      </c>
      <c r="B297">
        <v>2909.2697754000001</v>
      </c>
      <c r="C297">
        <v>3088.1999512000002</v>
      </c>
      <c r="D297">
        <v>2795.2167969000002</v>
      </c>
      <c r="E297">
        <v>3151.2131347999998</v>
      </c>
      <c r="F297">
        <v>3088.1999512000002</v>
      </c>
      <c r="G297">
        <v>3088.1999512000002</v>
      </c>
      <c r="H297">
        <v>3016.7700195000002</v>
      </c>
      <c r="I297">
        <v>2835.9299316000001</v>
      </c>
      <c r="J297">
        <v>2982.0478515999998</v>
      </c>
      <c r="L297" t="str">
        <f t="shared" si="31"/>
        <v>13NOV2022:08:00:00</v>
      </c>
      <c r="M297">
        <v>8</v>
      </c>
      <c r="N297">
        <f t="shared" si="32"/>
        <v>178.93017580000014</v>
      </c>
      <c r="O297" t="str">
        <f t="shared" si="33"/>
        <v/>
      </c>
      <c r="P297">
        <f t="shared" si="34"/>
        <v>178.93017580000014</v>
      </c>
      <c r="Q297" t="str">
        <f t="shared" si="35"/>
        <v/>
      </c>
      <c r="R297">
        <f t="shared" si="36"/>
        <v>1</v>
      </c>
      <c r="S297">
        <f t="shared" si="37"/>
        <v>6.1503466372553488</v>
      </c>
    </row>
    <row r="298" spans="1:19" x14ac:dyDescent="0.3">
      <c r="A298" t="s">
        <v>347</v>
      </c>
      <c r="B298">
        <v>3018.7011719000002</v>
      </c>
      <c r="C298">
        <v>3250.3601073999998</v>
      </c>
      <c r="D298">
        <v>2921.1125487999998</v>
      </c>
      <c r="E298">
        <v>3282.2077637000002</v>
      </c>
      <c r="F298">
        <v>3250.3601073999998</v>
      </c>
      <c r="G298">
        <v>3250.3601073999998</v>
      </c>
      <c r="H298">
        <v>3166.2099609000002</v>
      </c>
      <c r="I298">
        <v>2937.4599609000002</v>
      </c>
      <c r="J298">
        <v>3119.8076172000001</v>
      </c>
      <c r="L298" t="str">
        <f t="shared" si="31"/>
        <v>13NOV2022:09:00:00</v>
      </c>
      <c r="M298">
        <v>9</v>
      </c>
      <c r="N298">
        <f t="shared" si="32"/>
        <v>231.65893549999964</v>
      </c>
      <c r="O298" t="str">
        <f t="shared" si="33"/>
        <v/>
      </c>
      <c r="P298">
        <f t="shared" si="34"/>
        <v>231.65893549999964</v>
      </c>
      <c r="Q298" t="str">
        <f t="shared" si="35"/>
        <v/>
      </c>
      <c r="R298">
        <f t="shared" si="36"/>
        <v>1</v>
      </c>
      <c r="S298">
        <f t="shared" si="37"/>
        <v>7.6741261326702048</v>
      </c>
    </row>
    <row r="299" spans="1:19" x14ac:dyDescent="0.3">
      <c r="A299" t="s">
        <v>348</v>
      </c>
      <c r="B299">
        <v>3095.2885741999999</v>
      </c>
      <c r="C299">
        <v>3373.2299804999998</v>
      </c>
      <c r="D299">
        <v>2992.6225586</v>
      </c>
      <c r="E299">
        <v>3340.0705566000001</v>
      </c>
      <c r="F299">
        <v>3373.2299804999998</v>
      </c>
      <c r="G299">
        <v>3373.2299804999998</v>
      </c>
      <c r="H299">
        <v>3218.7199707</v>
      </c>
      <c r="I299">
        <v>3016.5800780999998</v>
      </c>
      <c r="J299">
        <v>3209.7749023000001</v>
      </c>
      <c r="L299" t="str">
        <f t="shared" si="31"/>
        <v>13NOV2022:10:00:00</v>
      </c>
      <c r="M299">
        <v>10</v>
      </c>
      <c r="N299">
        <f t="shared" si="32"/>
        <v>277.94140629999993</v>
      </c>
      <c r="O299" t="str">
        <f t="shared" si="33"/>
        <v/>
      </c>
      <c r="P299">
        <f t="shared" si="34"/>
        <v>277.94140629999993</v>
      </c>
      <c r="Q299" t="str">
        <f t="shared" si="35"/>
        <v/>
      </c>
      <c r="R299">
        <f t="shared" si="36"/>
        <v>1</v>
      </c>
      <c r="S299">
        <f t="shared" si="37"/>
        <v>8.9794989913609573</v>
      </c>
    </row>
    <row r="300" spans="1:19" x14ac:dyDescent="0.3">
      <c r="A300" t="s">
        <v>349</v>
      </c>
      <c r="B300">
        <v>3112.3420409999999</v>
      </c>
      <c r="C300">
        <v>3282.2399902000002</v>
      </c>
      <c r="D300">
        <v>3048.2348633000001</v>
      </c>
      <c r="E300">
        <v>3319.9931640999998</v>
      </c>
      <c r="F300">
        <v>3282.2399902000002</v>
      </c>
      <c r="G300">
        <v>3282.2399902000002</v>
      </c>
      <c r="H300">
        <v>3257.8601073999998</v>
      </c>
      <c r="I300">
        <v>2966.9099120999999</v>
      </c>
      <c r="J300">
        <v>3165.7795409999999</v>
      </c>
      <c r="L300" t="str">
        <f t="shared" si="31"/>
        <v>13NOV2022:11:00:00</v>
      </c>
      <c r="M300">
        <v>11</v>
      </c>
      <c r="N300">
        <f t="shared" si="32"/>
        <v>169.89794920000031</v>
      </c>
      <c r="O300" t="str">
        <f t="shared" si="33"/>
        <v/>
      </c>
      <c r="P300">
        <f t="shared" si="34"/>
        <v>169.89794920000031</v>
      </c>
      <c r="Q300" t="str">
        <f t="shared" si="35"/>
        <v/>
      </c>
      <c r="R300">
        <f t="shared" si="36"/>
        <v>1</v>
      </c>
      <c r="S300">
        <f t="shared" si="37"/>
        <v>5.4588456847568034</v>
      </c>
    </row>
    <row r="301" spans="1:19" x14ac:dyDescent="0.3">
      <c r="A301" t="s">
        <v>350</v>
      </c>
      <c r="B301">
        <v>3077.5402832</v>
      </c>
      <c r="C301">
        <v>3160.25</v>
      </c>
      <c r="D301">
        <v>3071.7585448999998</v>
      </c>
      <c r="E301">
        <v>3277.3500976999999</v>
      </c>
      <c r="F301">
        <v>3160.25</v>
      </c>
      <c r="G301">
        <v>3160.25</v>
      </c>
      <c r="H301">
        <v>3200.1799316000001</v>
      </c>
      <c r="I301">
        <v>2881.3500976999999</v>
      </c>
      <c r="J301">
        <v>3072.6176758000001</v>
      </c>
      <c r="L301" t="str">
        <f t="shared" si="31"/>
        <v>13NOV2022:12:00:00</v>
      </c>
      <c r="M301">
        <v>12</v>
      </c>
      <c r="N301">
        <f t="shared" si="32"/>
        <v>82.709716800000024</v>
      </c>
      <c r="O301" t="str">
        <f t="shared" si="33"/>
        <v/>
      </c>
      <c r="P301">
        <f t="shared" si="34"/>
        <v>82.709716800000024</v>
      </c>
      <c r="Q301" t="str">
        <f t="shared" si="35"/>
        <v/>
      </c>
      <c r="R301">
        <f t="shared" si="36"/>
        <v>1</v>
      </c>
      <c r="S301">
        <f t="shared" si="37"/>
        <v>2.6875266995367864</v>
      </c>
    </row>
    <row r="302" spans="1:19" x14ac:dyDescent="0.3">
      <c r="A302" t="s">
        <v>351</v>
      </c>
      <c r="B302">
        <v>2993.3767090000001</v>
      </c>
      <c r="C302">
        <v>3028.0200195000002</v>
      </c>
      <c r="D302">
        <v>3089.7990722999998</v>
      </c>
      <c r="E302">
        <v>3182.8178711</v>
      </c>
      <c r="F302">
        <v>3028.0200195000002</v>
      </c>
      <c r="G302">
        <v>3028.0200195000002</v>
      </c>
      <c r="H302">
        <v>3100.6398926000002</v>
      </c>
      <c r="I302">
        <v>2807.5100097999998</v>
      </c>
      <c r="J302">
        <v>2968.9963379000001</v>
      </c>
      <c r="L302" t="str">
        <f t="shared" si="31"/>
        <v>13NOV2022:13:00:00</v>
      </c>
      <c r="M302">
        <v>13</v>
      </c>
      <c r="N302">
        <f t="shared" si="32"/>
        <v>34.643310500000098</v>
      </c>
      <c r="O302" t="str">
        <f t="shared" si="33"/>
        <v/>
      </c>
      <c r="P302">
        <f t="shared" si="34"/>
        <v>34.643310500000098</v>
      </c>
      <c r="Q302" t="str">
        <f t="shared" si="35"/>
        <v/>
      </c>
      <c r="R302">
        <f t="shared" si="36"/>
        <v>1</v>
      </c>
      <c r="S302">
        <f t="shared" si="37"/>
        <v>1.1573321324990673</v>
      </c>
    </row>
    <row r="303" spans="1:19" x14ac:dyDescent="0.3">
      <c r="A303" t="s">
        <v>352</v>
      </c>
      <c r="B303">
        <v>3022.4306640999998</v>
      </c>
      <c r="C303">
        <v>2928.3300780999998</v>
      </c>
      <c r="D303">
        <v>3080.6267090000001</v>
      </c>
      <c r="E303">
        <v>3113.9028320000002</v>
      </c>
      <c r="F303">
        <v>2928.3300780999998</v>
      </c>
      <c r="G303">
        <v>2928.3300780999998</v>
      </c>
      <c r="H303">
        <v>2981.9299316000001</v>
      </c>
      <c r="I303">
        <v>2756.5100097999998</v>
      </c>
      <c r="J303">
        <v>2881.5930176000002</v>
      </c>
      <c r="L303" t="str">
        <f t="shared" si="31"/>
        <v>13NOV2022:14:00:00</v>
      </c>
      <c r="M303">
        <v>14</v>
      </c>
      <c r="N303">
        <f t="shared" si="32"/>
        <v>-94.100586000000021</v>
      </c>
      <c r="O303">
        <f t="shared" si="33"/>
        <v>-94.100586000000021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3.1134075999728745</v>
      </c>
    </row>
    <row r="304" spans="1:19" x14ac:dyDescent="0.3">
      <c r="A304" t="s">
        <v>353</v>
      </c>
      <c r="B304">
        <v>3016.8198241999999</v>
      </c>
      <c r="C304">
        <v>2845.7399902000002</v>
      </c>
      <c r="D304">
        <v>3105.1926269999999</v>
      </c>
      <c r="E304">
        <v>3166.8342284999999</v>
      </c>
      <c r="F304">
        <v>2845.7399902000002</v>
      </c>
      <c r="G304">
        <v>2845.7399902000002</v>
      </c>
      <c r="H304">
        <v>2953.5100097999998</v>
      </c>
      <c r="I304">
        <v>2718.1298827999999</v>
      </c>
      <c r="J304">
        <v>2828.0190429999998</v>
      </c>
      <c r="L304" t="str">
        <f t="shared" si="31"/>
        <v>13NOV2022:15:00:00</v>
      </c>
      <c r="M304">
        <v>15</v>
      </c>
      <c r="N304">
        <f t="shared" si="32"/>
        <v>-171.07983399999966</v>
      </c>
      <c r="O304">
        <f t="shared" si="33"/>
        <v>-171.07983399999966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5.6708668057551836</v>
      </c>
    </row>
    <row r="305" spans="1:19" x14ac:dyDescent="0.3">
      <c r="A305" t="s">
        <v>354</v>
      </c>
      <c r="B305">
        <v>3054.2729491999999</v>
      </c>
      <c r="C305">
        <v>2800.2700195000002</v>
      </c>
      <c r="D305">
        <v>3063.5725097999998</v>
      </c>
      <c r="E305">
        <v>3112.8557129000001</v>
      </c>
      <c r="F305">
        <v>2800.2700195000002</v>
      </c>
      <c r="G305">
        <v>2800.2700195000002</v>
      </c>
      <c r="H305">
        <v>2915.8999023000001</v>
      </c>
      <c r="I305">
        <v>2738.0300293</v>
      </c>
      <c r="J305">
        <v>2807.3935547000001</v>
      </c>
      <c r="L305" t="str">
        <f t="shared" si="31"/>
        <v>13NOV2022:16:00:00</v>
      </c>
      <c r="M305">
        <v>16</v>
      </c>
      <c r="N305">
        <f t="shared" si="32"/>
        <v>-254.00292969999964</v>
      </c>
      <c r="O305">
        <f t="shared" si="33"/>
        <v>-254.00292969999964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8.3163140270921154</v>
      </c>
    </row>
    <row r="306" spans="1:19" x14ac:dyDescent="0.3">
      <c r="A306" t="s">
        <v>355</v>
      </c>
      <c r="B306">
        <v>3003.640625</v>
      </c>
      <c r="C306">
        <v>2753.9599609000002</v>
      </c>
      <c r="D306">
        <v>3040.3085937999999</v>
      </c>
      <c r="E306">
        <v>3079.9648437999999</v>
      </c>
      <c r="F306">
        <v>2753.9599609000002</v>
      </c>
      <c r="G306">
        <v>2753.9599609000002</v>
      </c>
      <c r="H306">
        <v>2844.6398926000002</v>
      </c>
      <c r="I306">
        <v>2772.4699707</v>
      </c>
      <c r="J306">
        <v>2783.1083984000002</v>
      </c>
      <c r="L306" t="str">
        <f t="shared" si="31"/>
        <v>13NOV2022:17:00:00</v>
      </c>
      <c r="M306">
        <v>17</v>
      </c>
      <c r="N306">
        <f t="shared" si="32"/>
        <v>-249.68066409999983</v>
      </c>
      <c r="O306">
        <f t="shared" si="33"/>
        <v>-249.68066409999983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8.3126011155212627</v>
      </c>
    </row>
    <row r="307" spans="1:19" x14ac:dyDescent="0.3">
      <c r="A307" t="s">
        <v>356</v>
      </c>
      <c r="B307">
        <v>3181.5549316000001</v>
      </c>
      <c r="C307">
        <v>2839.0700683999999</v>
      </c>
      <c r="D307">
        <v>2998.796875</v>
      </c>
      <c r="E307">
        <v>3088.8381347999998</v>
      </c>
      <c r="F307">
        <v>2839.0700683999999</v>
      </c>
      <c r="G307">
        <v>2839.0700683999999</v>
      </c>
      <c r="H307">
        <v>2936.9399414</v>
      </c>
      <c r="I307">
        <v>2902.9199219000002</v>
      </c>
      <c r="J307">
        <v>2885.8850097999998</v>
      </c>
      <c r="L307" t="str">
        <f t="shared" si="31"/>
        <v>13NOV2022:18:00:00</v>
      </c>
      <c r="M307">
        <v>18</v>
      </c>
      <c r="N307">
        <f t="shared" si="32"/>
        <v>-342.48486320000029</v>
      </c>
      <c r="O307">
        <f t="shared" si="33"/>
        <v>-342.48486320000029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10.764700612218098</v>
      </c>
    </row>
    <row r="308" spans="1:19" x14ac:dyDescent="0.3">
      <c r="A308" t="s">
        <v>357</v>
      </c>
      <c r="B308">
        <v>3301.5329590000001</v>
      </c>
      <c r="C308">
        <v>3237.0300293</v>
      </c>
      <c r="D308">
        <v>3135.2509765999998</v>
      </c>
      <c r="E308">
        <v>3255.5622558999999</v>
      </c>
      <c r="F308">
        <v>3237.0300293</v>
      </c>
      <c r="G308">
        <v>3237.0300293</v>
      </c>
      <c r="H308">
        <v>3292.4099120999999</v>
      </c>
      <c r="I308">
        <v>3161.2199707</v>
      </c>
      <c r="J308">
        <v>3224.3415527000002</v>
      </c>
      <c r="L308" t="str">
        <f t="shared" si="31"/>
        <v>13NOV2022:19:00:00</v>
      </c>
      <c r="M308">
        <v>19</v>
      </c>
      <c r="N308">
        <f t="shared" si="32"/>
        <v>-64.502929700000095</v>
      </c>
      <c r="O308">
        <f t="shared" si="33"/>
        <v>-64.502929700000095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1.9537266627662975</v>
      </c>
    </row>
    <row r="309" spans="1:19" x14ac:dyDescent="0.3">
      <c r="A309" t="s">
        <v>358</v>
      </c>
      <c r="B309">
        <v>3342.7021484000002</v>
      </c>
      <c r="C309">
        <v>3377.6799316000001</v>
      </c>
      <c r="D309">
        <v>3153.2839355000001</v>
      </c>
      <c r="E309">
        <v>3200.9382323999998</v>
      </c>
      <c r="F309">
        <v>3377.6799316000001</v>
      </c>
      <c r="G309">
        <v>3377.6799316000001</v>
      </c>
      <c r="H309">
        <v>3436.3701172000001</v>
      </c>
      <c r="I309">
        <v>3237.8200683999999</v>
      </c>
      <c r="J309">
        <v>3343.4016112999998</v>
      </c>
      <c r="L309" t="str">
        <f t="shared" si="31"/>
        <v>13NOV2022:20:00:00</v>
      </c>
      <c r="M309">
        <v>20</v>
      </c>
      <c r="N309">
        <f t="shared" si="32"/>
        <v>34.977783199999976</v>
      </c>
      <c r="O309" t="str">
        <f t="shared" si="33"/>
        <v/>
      </c>
      <c r="P309">
        <f t="shared" si="34"/>
        <v>34.977783199999976</v>
      </c>
      <c r="Q309" t="str">
        <f t="shared" si="35"/>
        <v/>
      </c>
      <c r="R309">
        <f t="shared" si="36"/>
        <v>1</v>
      </c>
      <c r="S309">
        <f t="shared" si="37"/>
        <v>1.0463924587699882</v>
      </c>
    </row>
    <row r="310" spans="1:19" x14ac:dyDescent="0.3">
      <c r="A310" t="s">
        <v>359</v>
      </c>
      <c r="B310">
        <v>3320.7326659999999</v>
      </c>
      <c r="C310">
        <v>3346.1899414</v>
      </c>
      <c r="D310">
        <v>3099.1293945000002</v>
      </c>
      <c r="E310">
        <v>3137.0666504000001</v>
      </c>
      <c r="F310">
        <v>3346.1899414</v>
      </c>
      <c r="G310">
        <v>3346.1899414</v>
      </c>
      <c r="H310">
        <v>3420.3798827999999</v>
      </c>
      <c r="I310">
        <v>3223.4399414</v>
      </c>
      <c r="J310">
        <v>3321.7749023000001</v>
      </c>
      <c r="L310" t="str">
        <f t="shared" si="31"/>
        <v>13NOV2022:21:00:00</v>
      </c>
      <c r="M310">
        <v>21</v>
      </c>
      <c r="N310">
        <f t="shared" si="32"/>
        <v>25.457275400000071</v>
      </c>
      <c r="O310" t="str">
        <f t="shared" si="33"/>
        <v/>
      </c>
      <c r="P310">
        <f t="shared" si="34"/>
        <v>25.457275400000071</v>
      </c>
      <c r="Q310" t="str">
        <f t="shared" si="35"/>
        <v/>
      </c>
      <c r="R310">
        <f t="shared" si="36"/>
        <v>1</v>
      </c>
      <c r="S310">
        <f t="shared" si="37"/>
        <v>0.76661622480633829</v>
      </c>
    </row>
    <row r="311" spans="1:19" x14ac:dyDescent="0.3">
      <c r="A311" t="s">
        <v>360</v>
      </c>
      <c r="B311">
        <v>3240.2094726999999</v>
      </c>
      <c r="C311">
        <v>3236.8500976999999</v>
      </c>
      <c r="D311">
        <v>3109.0910644999999</v>
      </c>
      <c r="E311">
        <v>3134.8862304999998</v>
      </c>
      <c r="F311">
        <v>3236.8500976999999</v>
      </c>
      <c r="G311">
        <v>3236.8500976999999</v>
      </c>
      <c r="H311">
        <v>3359.5400390999998</v>
      </c>
      <c r="I311">
        <v>3165.6398926000002</v>
      </c>
      <c r="J311">
        <v>3242.5991211</v>
      </c>
      <c r="L311" t="str">
        <f t="shared" si="31"/>
        <v>13NOV2022:22:00:00</v>
      </c>
      <c r="M311">
        <v>22</v>
      </c>
      <c r="N311">
        <f t="shared" si="32"/>
        <v>-3.359375</v>
      </c>
      <c r="O311">
        <f t="shared" si="33"/>
        <v>-3.359375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0.10367771060186125</v>
      </c>
    </row>
    <row r="312" spans="1:19" x14ac:dyDescent="0.3">
      <c r="A312" t="s">
        <v>361</v>
      </c>
      <c r="B312">
        <v>3092.5805664</v>
      </c>
      <c r="C312">
        <v>3023.8601073999998</v>
      </c>
      <c r="D312">
        <v>2976.4724120999999</v>
      </c>
      <c r="E312">
        <v>3001.7053222999998</v>
      </c>
      <c r="F312">
        <v>3023.8601073999998</v>
      </c>
      <c r="G312">
        <v>3023.8601073999998</v>
      </c>
      <c r="H312">
        <v>3168.75</v>
      </c>
      <c r="I312">
        <v>3009.2700195000002</v>
      </c>
      <c r="J312">
        <v>3054.9760741999999</v>
      </c>
      <c r="L312" t="str">
        <f t="shared" si="31"/>
        <v>13NOV2022:23:00:00</v>
      </c>
      <c r="M312">
        <v>23</v>
      </c>
      <c r="N312">
        <f t="shared" si="32"/>
        <v>-68.720459000000119</v>
      </c>
      <c r="O312">
        <f t="shared" si="33"/>
        <v>-68.720459000000119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2.2221073153801769</v>
      </c>
    </row>
    <row r="313" spans="1:19" x14ac:dyDescent="0.3">
      <c r="A313" t="s">
        <v>362</v>
      </c>
      <c r="B313">
        <v>2835.2106933999999</v>
      </c>
      <c r="C313">
        <v>2739.0200195000002</v>
      </c>
      <c r="D313">
        <v>2722.5251465000001</v>
      </c>
      <c r="E313">
        <v>2709.4685058999999</v>
      </c>
      <c r="F313">
        <v>2739.0200195000002</v>
      </c>
      <c r="G313">
        <v>2739.0200195000002</v>
      </c>
      <c r="H313">
        <v>3036.3999023000001</v>
      </c>
      <c r="I313">
        <v>2816.4599609000002</v>
      </c>
      <c r="J313">
        <v>2840.4689941000001</v>
      </c>
      <c r="L313" t="str">
        <f t="shared" si="31"/>
        <v>14NOV2022:00:00:00</v>
      </c>
      <c r="M313">
        <v>24</v>
      </c>
      <c r="N313">
        <f t="shared" si="32"/>
        <v>-96.190673899999638</v>
      </c>
      <c r="O313">
        <f t="shared" si="33"/>
        <v>-96.190673899999638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3.3927169548252256</v>
      </c>
    </row>
    <row r="314" spans="1:19" x14ac:dyDescent="0.3">
      <c r="A314" t="s">
        <v>363</v>
      </c>
      <c r="B314">
        <v>2602.4123534999999</v>
      </c>
      <c r="C314">
        <v>2565.4099120999999</v>
      </c>
      <c r="D314">
        <v>2596.9355469000002</v>
      </c>
      <c r="E314">
        <v>2534.6767577999999</v>
      </c>
      <c r="F314">
        <v>2565.4099120999999</v>
      </c>
      <c r="G314">
        <v>2565.4099120999999</v>
      </c>
      <c r="H314">
        <v>2777.4299316000001</v>
      </c>
      <c r="I314">
        <v>2624.4399414</v>
      </c>
      <c r="J314">
        <v>2639.0754394999999</v>
      </c>
      <c r="L314" t="str">
        <f t="shared" si="31"/>
        <v>14NOV2022:01:00:00</v>
      </c>
      <c r="M314">
        <v>1</v>
      </c>
      <c r="N314">
        <f t="shared" si="32"/>
        <v>-37.002441399999952</v>
      </c>
      <c r="O314">
        <f t="shared" si="33"/>
        <v>-37.002441399999952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1.421851588978017</v>
      </c>
    </row>
    <row r="315" spans="1:19" x14ac:dyDescent="0.3">
      <c r="A315" t="s">
        <v>364</v>
      </c>
      <c r="B315">
        <v>2570.7258301000002</v>
      </c>
      <c r="C315">
        <v>2466.2600097999998</v>
      </c>
      <c r="D315">
        <v>2541.2416991999999</v>
      </c>
      <c r="E315">
        <v>2462.2270508000001</v>
      </c>
      <c r="F315">
        <v>2466.2600097999998</v>
      </c>
      <c r="G315">
        <v>2466.2600097999998</v>
      </c>
      <c r="H315">
        <v>2681.6201172000001</v>
      </c>
      <c r="I315">
        <v>2526.3200683999999</v>
      </c>
      <c r="J315">
        <v>2541.1210937999999</v>
      </c>
      <c r="L315" t="str">
        <f t="shared" si="31"/>
        <v>14NOV2022:02:00:00</v>
      </c>
      <c r="M315">
        <v>2</v>
      </c>
      <c r="N315">
        <f t="shared" si="32"/>
        <v>-104.46582030000036</v>
      </c>
      <c r="O315">
        <f t="shared" si="33"/>
        <v>-104.46582030000036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4.0636702318401916</v>
      </c>
    </row>
    <row r="316" spans="1:19" x14ac:dyDescent="0.3">
      <c r="A316" t="s">
        <v>365</v>
      </c>
      <c r="B316">
        <v>2485.2109375</v>
      </c>
      <c r="C316">
        <v>2420.3701172000001</v>
      </c>
      <c r="D316">
        <v>2513.2475586</v>
      </c>
      <c r="E316">
        <v>2419.2807616999999</v>
      </c>
      <c r="F316">
        <v>2420.3701172000001</v>
      </c>
      <c r="G316">
        <v>2420.3701172000001</v>
      </c>
      <c r="H316">
        <v>2685.6201172000001</v>
      </c>
      <c r="I316">
        <v>2482.3999023000001</v>
      </c>
      <c r="J316">
        <v>2508.3930664</v>
      </c>
      <c r="L316" t="str">
        <f t="shared" si="31"/>
        <v>14NOV2022:03:00:00</v>
      </c>
      <c r="M316">
        <v>3</v>
      </c>
      <c r="N316">
        <f t="shared" si="32"/>
        <v>-64.840820299999905</v>
      </c>
      <c r="O316">
        <f t="shared" si="33"/>
        <v>-64.840820299999905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2.609067074412065</v>
      </c>
    </row>
    <row r="317" spans="1:19" x14ac:dyDescent="0.3">
      <c r="A317" t="s">
        <v>366</v>
      </c>
      <c r="B317">
        <v>2471.9204101999999</v>
      </c>
      <c r="C317">
        <v>2397.4699707</v>
      </c>
      <c r="D317">
        <v>2504.0117187999999</v>
      </c>
      <c r="E317">
        <v>2412.6010741999999</v>
      </c>
      <c r="F317">
        <v>2397.4699707</v>
      </c>
      <c r="G317">
        <v>2397.4699707</v>
      </c>
      <c r="H317">
        <v>2629.6599120999999</v>
      </c>
      <c r="I317">
        <v>2458.5600586</v>
      </c>
      <c r="J317">
        <v>2476.8991698999998</v>
      </c>
      <c r="L317" t="str">
        <f t="shared" si="31"/>
        <v>14NOV2022:04:00:00</v>
      </c>
      <c r="M317">
        <v>4</v>
      </c>
      <c r="N317">
        <f t="shared" si="32"/>
        <v>-74.450439499999902</v>
      </c>
      <c r="O317">
        <f t="shared" si="33"/>
        <v>-74.450439499999902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3.0118461416796269</v>
      </c>
    </row>
    <row r="318" spans="1:19" x14ac:dyDescent="0.3">
      <c r="A318" t="s">
        <v>367</v>
      </c>
      <c r="B318">
        <v>2465.4960937999999</v>
      </c>
      <c r="C318">
        <v>2433.4599609000002</v>
      </c>
      <c r="D318">
        <v>2509.9123534999999</v>
      </c>
      <c r="E318">
        <v>2407.2624512000002</v>
      </c>
      <c r="F318">
        <v>2433.4599609000002</v>
      </c>
      <c r="G318">
        <v>2433.4599609000002</v>
      </c>
      <c r="H318">
        <v>2587.3798827999999</v>
      </c>
      <c r="I318">
        <v>2480.2800293</v>
      </c>
      <c r="J318">
        <v>2488.3271484000002</v>
      </c>
      <c r="L318" t="str">
        <f t="shared" si="31"/>
        <v>14NOV2022:05:00:00</v>
      </c>
      <c r="M318">
        <v>5</v>
      </c>
      <c r="N318">
        <f t="shared" si="32"/>
        <v>-32.036132899999757</v>
      </c>
      <c r="O318">
        <f t="shared" si="33"/>
        <v>-32.036132899999757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1.2993787733252242</v>
      </c>
    </row>
    <row r="319" spans="1:19" x14ac:dyDescent="0.3">
      <c r="A319" t="s">
        <v>368</v>
      </c>
      <c r="B319">
        <v>2610.7724609000002</v>
      </c>
      <c r="C319">
        <v>2568.2199707</v>
      </c>
      <c r="D319">
        <v>2638.6743164</v>
      </c>
      <c r="E319">
        <v>2408.1574707</v>
      </c>
      <c r="F319">
        <v>2568.2199707</v>
      </c>
      <c r="G319">
        <v>2568.2199707</v>
      </c>
      <c r="H319">
        <v>2737.6699219000002</v>
      </c>
      <c r="I319">
        <v>2597.6599120999999</v>
      </c>
      <c r="J319">
        <v>2620.8864745999999</v>
      </c>
      <c r="L319" t="str">
        <f t="shared" si="31"/>
        <v>14NOV2022:06:00:00</v>
      </c>
      <c r="M319">
        <v>6</v>
      </c>
      <c r="N319">
        <f t="shared" si="32"/>
        <v>-42.552490200000193</v>
      </c>
      <c r="O319">
        <f t="shared" si="33"/>
        <v>-42.552490200000193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1.6298812262379718</v>
      </c>
    </row>
    <row r="320" spans="1:19" x14ac:dyDescent="0.3">
      <c r="A320" t="s">
        <v>369</v>
      </c>
      <c r="B320">
        <v>2846.7910155999998</v>
      </c>
      <c r="C320">
        <v>2826.8100586</v>
      </c>
      <c r="D320">
        <v>2781.8933105000001</v>
      </c>
      <c r="E320">
        <v>2540.0883789</v>
      </c>
      <c r="F320">
        <v>2826.8100586</v>
      </c>
      <c r="G320">
        <v>2826.8100586</v>
      </c>
      <c r="H320">
        <v>3021.7399902000002</v>
      </c>
      <c r="I320">
        <v>2827.4899902000002</v>
      </c>
      <c r="J320">
        <v>2875.7802734000002</v>
      </c>
      <c r="L320" t="str">
        <f t="shared" si="31"/>
        <v>14NOV2022:07:00:00</v>
      </c>
      <c r="M320">
        <v>7</v>
      </c>
      <c r="N320">
        <f t="shared" si="32"/>
        <v>-19.980956999999762</v>
      </c>
      <c r="O320">
        <f t="shared" si="33"/>
        <v>-19.980956999999762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0.70187649499057114</v>
      </c>
    </row>
    <row r="321" spans="1:19" x14ac:dyDescent="0.3">
      <c r="A321" t="s">
        <v>370</v>
      </c>
      <c r="B321">
        <v>2940.2612304999998</v>
      </c>
      <c r="C321">
        <v>2927.8100586</v>
      </c>
      <c r="D321">
        <v>2905.0510254000001</v>
      </c>
      <c r="E321">
        <v>2620.2946777000002</v>
      </c>
      <c r="F321">
        <v>2927.8100586</v>
      </c>
      <c r="G321">
        <v>2927.8100586</v>
      </c>
      <c r="H321">
        <v>3152.2099609000002</v>
      </c>
      <c r="I321">
        <v>2930.2700195000002</v>
      </c>
      <c r="J321">
        <v>2984.7709961</v>
      </c>
      <c r="L321" t="str">
        <f t="shared" si="31"/>
        <v>14NOV2022:08:00:00</v>
      </c>
      <c r="M321">
        <v>8</v>
      </c>
      <c r="N321">
        <f t="shared" si="32"/>
        <v>-12.451171899999736</v>
      </c>
      <c r="O321">
        <f t="shared" si="33"/>
        <v>-12.451171899999736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0.42347162118933146</v>
      </c>
    </row>
    <row r="322" spans="1:19" x14ac:dyDescent="0.3">
      <c r="A322" t="s">
        <v>371</v>
      </c>
      <c r="B322">
        <v>2974.3381347999998</v>
      </c>
      <c r="C322">
        <v>2974.0100097999998</v>
      </c>
      <c r="D322">
        <v>2956.1423340000001</v>
      </c>
      <c r="E322">
        <v>2656.8574219000002</v>
      </c>
      <c r="F322">
        <v>2974.0100097999998</v>
      </c>
      <c r="G322">
        <v>2974.0100097999998</v>
      </c>
      <c r="H322">
        <v>3158.8100586</v>
      </c>
      <c r="I322">
        <v>2986.1499023000001</v>
      </c>
      <c r="J322">
        <v>3024.4589844000002</v>
      </c>
      <c r="L322" t="str">
        <f t="shared" si="31"/>
        <v>14NOV2022:09:00:00</v>
      </c>
      <c r="M322">
        <v>9</v>
      </c>
      <c r="N322">
        <f t="shared" si="32"/>
        <v>-0.328125</v>
      </c>
      <c r="O322">
        <f t="shared" si="33"/>
        <v>-0.328125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1.1031866086808041E-2</v>
      </c>
    </row>
    <row r="323" spans="1:19" x14ac:dyDescent="0.3">
      <c r="A323" t="s">
        <v>372</v>
      </c>
      <c r="B323">
        <v>3087.3833008000001</v>
      </c>
      <c r="C323">
        <v>3064.2700195000002</v>
      </c>
      <c r="D323">
        <v>3050.7590332</v>
      </c>
      <c r="E323">
        <v>2723.8137207</v>
      </c>
      <c r="F323">
        <v>3064.2700195000002</v>
      </c>
      <c r="G323">
        <v>3064.2700195000002</v>
      </c>
      <c r="H323">
        <v>3193.0600586</v>
      </c>
      <c r="I323">
        <v>3093.6899414</v>
      </c>
      <c r="J323">
        <v>3106.7646484000002</v>
      </c>
      <c r="L323" t="str">
        <f t="shared" si="31"/>
        <v>14NOV2022:10:00:00</v>
      </c>
      <c r="M323">
        <v>10</v>
      </c>
      <c r="N323">
        <f t="shared" si="32"/>
        <v>-23.113281299999926</v>
      </c>
      <c r="O323">
        <f t="shared" ref="O323:O386" si="41">IF(N323&lt;0,N323,"")</f>
        <v>-23.113281299999926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0.748636597665435</v>
      </c>
    </row>
    <row r="324" spans="1:19" x14ac:dyDescent="0.3">
      <c r="A324" t="s">
        <v>373</v>
      </c>
      <c r="B324">
        <v>3129.0185547000001</v>
      </c>
      <c r="C324">
        <v>3157.5400390999998</v>
      </c>
      <c r="D324">
        <v>3145.7119140999998</v>
      </c>
      <c r="E324">
        <v>2870.5222168</v>
      </c>
      <c r="F324">
        <v>3157.5400390999998</v>
      </c>
      <c r="G324">
        <v>3157.5400390999998</v>
      </c>
      <c r="H324">
        <v>3200.5900879000001</v>
      </c>
      <c r="I324">
        <v>3208.1499023000001</v>
      </c>
      <c r="J324">
        <v>3186.0161133000001</v>
      </c>
      <c r="L324" t="str">
        <f t="shared" ref="L324:L387" si="45">A324</f>
        <v>14NOV2022:11:00:00</v>
      </c>
      <c r="M324">
        <v>11</v>
      </c>
      <c r="N324">
        <f t="shared" ref="N324:N387" si="46">C324-B324</f>
        <v>28.521484399999736</v>
      </c>
      <c r="O324" t="str">
        <f t="shared" si="41"/>
        <v/>
      </c>
      <c r="P324">
        <f t="shared" si="42"/>
        <v>28.521484399999736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0.91151534902720577</v>
      </c>
    </row>
    <row r="325" spans="1:19" x14ac:dyDescent="0.3">
      <c r="A325" t="s">
        <v>374</v>
      </c>
      <c r="B325">
        <v>3266.0561523000001</v>
      </c>
      <c r="C325">
        <v>3254.7700195000002</v>
      </c>
      <c r="D325">
        <v>3251.6755370999999</v>
      </c>
      <c r="E325">
        <v>3029.9628905999998</v>
      </c>
      <c r="F325">
        <v>3254.7700195000002</v>
      </c>
      <c r="G325">
        <v>3254.7700195000002</v>
      </c>
      <c r="H325">
        <v>3167.9499512000002</v>
      </c>
      <c r="I325">
        <v>3339.5700683999999</v>
      </c>
      <c r="J325">
        <v>3262.7451172000001</v>
      </c>
      <c r="L325" t="str">
        <f t="shared" si="45"/>
        <v>14NOV2022:12:00:00</v>
      </c>
      <c r="M325">
        <v>12</v>
      </c>
      <c r="N325">
        <f t="shared" si="46"/>
        <v>-11.286132799999905</v>
      </c>
      <c r="O325">
        <f t="shared" si="41"/>
        <v>-11.286132799999905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0.3455584433859798</v>
      </c>
    </row>
    <row r="326" spans="1:19" x14ac:dyDescent="0.3">
      <c r="A326" t="s">
        <v>375</v>
      </c>
      <c r="B326">
        <v>3355.6379394999999</v>
      </c>
      <c r="C326">
        <v>3333.25</v>
      </c>
      <c r="D326">
        <v>3351.0803222999998</v>
      </c>
      <c r="E326">
        <v>3158.1411133000001</v>
      </c>
      <c r="F326">
        <v>3333.25</v>
      </c>
      <c r="G326">
        <v>3333.25</v>
      </c>
      <c r="H326">
        <v>3077.4799804999998</v>
      </c>
      <c r="I326">
        <v>3468.9499512000002</v>
      </c>
      <c r="J326">
        <v>3316.8022461</v>
      </c>
      <c r="L326" t="str">
        <f t="shared" si="45"/>
        <v>14NOV2022:13:00:00</v>
      </c>
      <c r="M326">
        <v>13</v>
      </c>
      <c r="N326">
        <f t="shared" si="46"/>
        <v>-22.387939499999902</v>
      </c>
      <c r="O326">
        <f t="shared" si="41"/>
        <v>-22.387939499999902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0.66717386987631244</v>
      </c>
    </row>
    <row r="327" spans="1:19" x14ac:dyDescent="0.3">
      <c r="A327" t="s">
        <v>376</v>
      </c>
      <c r="B327">
        <v>3501.4936523000001</v>
      </c>
      <c r="C327">
        <v>3399.5400390999998</v>
      </c>
      <c r="D327">
        <v>3442.6022948999998</v>
      </c>
      <c r="E327">
        <v>3228.8122558999999</v>
      </c>
      <c r="F327">
        <v>3399.5400390999998</v>
      </c>
      <c r="G327">
        <v>3399.5400390999998</v>
      </c>
      <c r="H327">
        <v>2988.6599120999999</v>
      </c>
      <c r="I327">
        <v>3596.6499023000001</v>
      </c>
      <c r="J327">
        <v>3365.8083495999999</v>
      </c>
      <c r="L327" t="str">
        <f t="shared" si="45"/>
        <v>14NOV2022:14:00:00</v>
      </c>
      <c r="M327">
        <v>14</v>
      </c>
      <c r="N327">
        <f t="shared" si="46"/>
        <v>-101.95361320000029</v>
      </c>
      <c r="O327">
        <f t="shared" si="41"/>
        <v>-101.95361320000029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2.9117177788693342</v>
      </c>
    </row>
    <row r="328" spans="1:19" x14ac:dyDescent="0.3">
      <c r="A328" t="s">
        <v>377</v>
      </c>
      <c r="B328">
        <v>3601.9541015999998</v>
      </c>
      <c r="C328">
        <v>3442.3798827999999</v>
      </c>
      <c r="D328">
        <v>3509.9099120999999</v>
      </c>
      <c r="E328">
        <v>3282.8935547000001</v>
      </c>
      <c r="F328">
        <v>3442.3798827999999</v>
      </c>
      <c r="G328">
        <v>3442.3798827999999</v>
      </c>
      <c r="H328">
        <v>2939.0500487999998</v>
      </c>
      <c r="I328">
        <v>3687.5300293</v>
      </c>
      <c r="J328">
        <v>3402.3498534999999</v>
      </c>
      <c r="L328" t="str">
        <f t="shared" si="45"/>
        <v>14NOV2022:15:00:00</v>
      </c>
      <c r="M328">
        <v>15</v>
      </c>
      <c r="N328">
        <f t="shared" si="46"/>
        <v>-159.57421879999993</v>
      </c>
      <c r="O328">
        <f t="shared" si="41"/>
        <v>-159.57421879999993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4.4302124429935557</v>
      </c>
    </row>
    <row r="329" spans="1:19" x14ac:dyDescent="0.3">
      <c r="A329" t="s">
        <v>378</v>
      </c>
      <c r="B329">
        <v>3604.0021972999998</v>
      </c>
      <c r="C329">
        <v>3450.2299804999998</v>
      </c>
      <c r="D329">
        <v>3546.6892090000001</v>
      </c>
      <c r="E329">
        <v>3313.0314941000001</v>
      </c>
      <c r="F329">
        <v>3450.2299804999998</v>
      </c>
      <c r="G329">
        <v>3450.2299804999998</v>
      </c>
      <c r="H329">
        <v>2902</v>
      </c>
      <c r="I329">
        <v>3741.1899414</v>
      </c>
      <c r="J329">
        <v>3415.0085448999998</v>
      </c>
      <c r="L329" t="str">
        <f t="shared" si="45"/>
        <v>14NOV2022:16:00:00</v>
      </c>
      <c r="M329">
        <v>16</v>
      </c>
      <c r="N329">
        <f t="shared" si="46"/>
        <v>-153.77221680000002</v>
      </c>
      <c r="O329">
        <f t="shared" si="41"/>
        <v>-153.77221680000002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4.266707076793713</v>
      </c>
    </row>
    <row r="330" spans="1:19" x14ac:dyDescent="0.3">
      <c r="A330" t="s">
        <v>379</v>
      </c>
      <c r="B330">
        <v>3554.7565918</v>
      </c>
      <c r="C330">
        <v>3410.7199707</v>
      </c>
      <c r="D330">
        <v>3541.1552734000002</v>
      </c>
      <c r="E330">
        <v>3324.5195312999999</v>
      </c>
      <c r="F330">
        <v>3410.7199707</v>
      </c>
      <c r="G330">
        <v>3410.7199707</v>
      </c>
      <c r="H330">
        <v>2876.9899902000002</v>
      </c>
      <c r="I330">
        <v>3725.1899414</v>
      </c>
      <c r="J330">
        <v>3387.3518066000001</v>
      </c>
      <c r="L330" t="str">
        <f t="shared" si="45"/>
        <v>14NOV2022:17:00:00</v>
      </c>
      <c r="M330">
        <v>17</v>
      </c>
      <c r="N330">
        <f t="shared" si="46"/>
        <v>-144.03662110000005</v>
      </c>
      <c r="O330">
        <f t="shared" si="41"/>
        <v>-144.03662110000005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4.0519404741314542</v>
      </c>
    </row>
    <row r="331" spans="1:19" x14ac:dyDescent="0.3">
      <c r="A331" t="s">
        <v>380</v>
      </c>
      <c r="B331">
        <v>3647.5861816000001</v>
      </c>
      <c r="C331">
        <v>3345.6999512000002</v>
      </c>
      <c r="D331">
        <v>3528.6994629000001</v>
      </c>
      <c r="E331">
        <v>3390.3574219000002</v>
      </c>
      <c r="F331">
        <v>3345.6999512000002</v>
      </c>
      <c r="G331">
        <v>3345.6999512000002</v>
      </c>
      <c r="H331">
        <v>2961.2900390999998</v>
      </c>
      <c r="I331">
        <v>3666.8798827999999</v>
      </c>
      <c r="J331">
        <v>3362.0104980000001</v>
      </c>
      <c r="L331" t="str">
        <f t="shared" si="45"/>
        <v>14NOV2022:18:00:00</v>
      </c>
      <c r="M331">
        <v>18</v>
      </c>
      <c r="N331">
        <f t="shared" si="46"/>
        <v>-301.88623039999993</v>
      </c>
      <c r="O331">
        <f t="shared" si="41"/>
        <v>-301.88623039999993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8.2763289301523404</v>
      </c>
    </row>
    <row r="332" spans="1:19" x14ac:dyDescent="0.3">
      <c r="A332" t="s">
        <v>381</v>
      </c>
      <c r="B332">
        <v>3768.0930176000002</v>
      </c>
      <c r="C332">
        <v>3429.2299804999998</v>
      </c>
      <c r="D332">
        <v>3602.5739745999999</v>
      </c>
      <c r="E332">
        <v>3480.0446777000002</v>
      </c>
      <c r="F332">
        <v>3429.2299804999998</v>
      </c>
      <c r="G332">
        <v>3429.2299804999998</v>
      </c>
      <c r="H332">
        <v>3089.0200195000002</v>
      </c>
      <c r="I332">
        <v>3710.0900879000001</v>
      </c>
      <c r="J332">
        <v>3442.4785155999998</v>
      </c>
      <c r="L332" t="str">
        <f t="shared" si="45"/>
        <v>14NOV2022:19:00:00</v>
      </c>
      <c r="M332">
        <v>19</v>
      </c>
      <c r="N332">
        <f t="shared" si="46"/>
        <v>-338.86303710000038</v>
      </c>
      <c r="O332">
        <f t="shared" si="41"/>
        <v>-338.86303710000038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8.9929583881618544</v>
      </c>
    </row>
    <row r="333" spans="1:19" x14ac:dyDescent="0.3">
      <c r="A333" t="s">
        <v>382</v>
      </c>
      <c r="B333">
        <v>3669.3620605000001</v>
      </c>
      <c r="C333">
        <v>3364.6499023000001</v>
      </c>
      <c r="D333">
        <v>3548.7993164</v>
      </c>
      <c r="E333">
        <v>3438.6611327999999</v>
      </c>
      <c r="F333">
        <v>3364.6499023000001</v>
      </c>
      <c r="G333">
        <v>3364.6499023000001</v>
      </c>
      <c r="H333">
        <v>3141.3400879000001</v>
      </c>
      <c r="I333">
        <v>3641.8400879000001</v>
      </c>
      <c r="J333">
        <v>3405.8391112999998</v>
      </c>
      <c r="L333" t="str">
        <f t="shared" si="45"/>
        <v>14NOV2022:20:00:00</v>
      </c>
      <c r="M333">
        <v>20</v>
      </c>
      <c r="N333">
        <f t="shared" si="46"/>
        <v>-304.71215819999998</v>
      </c>
      <c r="O333">
        <f t="shared" si="41"/>
        <v>-304.71215819999998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8.3042270884132598</v>
      </c>
    </row>
    <row r="334" spans="1:19" x14ac:dyDescent="0.3">
      <c r="A334" t="s">
        <v>383</v>
      </c>
      <c r="B334">
        <v>3553.6110840000001</v>
      </c>
      <c r="C334">
        <v>3277.9699707</v>
      </c>
      <c r="D334">
        <v>3417.2604980000001</v>
      </c>
      <c r="E334">
        <v>3316.9724120999999</v>
      </c>
      <c r="F334">
        <v>3277.9699707</v>
      </c>
      <c r="G334">
        <v>3277.9699707</v>
      </c>
      <c r="H334">
        <v>3054.3000487999998</v>
      </c>
      <c r="I334">
        <v>3513.6201172000001</v>
      </c>
      <c r="J334">
        <v>3304.5297851999999</v>
      </c>
      <c r="L334" t="str">
        <f t="shared" si="45"/>
        <v>14NOV2022:21:00:00</v>
      </c>
      <c r="M334">
        <v>21</v>
      </c>
      <c r="N334">
        <f t="shared" si="46"/>
        <v>-275.64111330000014</v>
      </c>
      <c r="O334">
        <f t="shared" si="41"/>
        <v>-275.64111330000014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7.7566482877393037</v>
      </c>
    </row>
    <row r="335" spans="1:19" x14ac:dyDescent="0.3">
      <c r="A335" t="s">
        <v>384</v>
      </c>
      <c r="B335">
        <v>3251.2927245999999</v>
      </c>
      <c r="C335">
        <v>3143.1298827999999</v>
      </c>
      <c r="D335">
        <v>3321.9831543</v>
      </c>
      <c r="E335">
        <v>3193.2209472999998</v>
      </c>
      <c r="F335">
        <v>3143.1298827999999</v>
      </c>
      <c r="G335">
        <v>3143.1298827999999</v>
      </c>
      <c r="H335">
        <v>2968.3100586</v>
      </c>
      <c r="I335">
        <v>3356.3200683999999</v>
      </c>
      <c r="J335">
        <v>3174.0415039</v>
      </c>
      <c r="L335" t="str">
        <f t="shared" si="45"/>
        <v>14NOV2022:22:00:00</v>
      </c>
      <c r="M335">
        <v>22</v>
      </c>
      <c r="N335">
        <f t="shared" si="46"/>
        <v>-108.16284180000002</v>
      </c>
      <c r="O335">
        <f t="shared" si="41"/>
        <v>-108.16284180000002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3.3267641815704887</v>
      </c>
    </row>
    <row r="336" spans="1:19" x14ac:dyDescent="0.3">
      <c r="A336" t="s">
        <v>385</v>
      </c>
      <c r="B336">
        <v>3023.9191894999999</v>
      </c>
      <c r="C336">
        <v>2969.8300780999998</v>
      </c>
      <c r="D336">
        <v>3114.2492676000002</v>
      </c>
      <c r="E336">
        <v>2961.9997558999999</v>
      </c>
      <c r="F336">
        <v>2969.8300780999998</v>
      </c>
      <c r="G336">
        <v>2969.8300780999998</v>
      </c>
      <c r="H336">
        <v>2847.7199707</v>
      </c>
      <c r="I336">
        <v>3127.7199707</v>
      </c>
      <c r="J336">
        <v>2994.5639648000001</v>
      </c>
      <c r="L336" t="str">
        <f t="shared" si="45"/>
        <v>14NOV2022:23:00:00</v>
      </c>
      <c r="M336">
        <v>23</v>
      </c>
      <c r="N336">
        <f t="shared" si="46"/>
        <v>-54.089111400000093</v>
      </c>
      <c r="O336">
        <f t="shared" si="41"/>
        <v>-54.089111400000093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1.7887088910250819</v>
      </c>
    </row>
    <row r="337" spans="1:19" x14ac:dyDescent="0.3">
      <c r="A337" t="s">
        <v>386</v>
      </c>
      <c r="B337">
        <v>2850.4768066000001</v>
      </c>
      <c r="C337">
        <v>2777.1799316000001</v>
      </c>
      <c r="D337">
        <v>2846.1518554999998</v>
      </c>
      <c r="E337">
        <v>2687.3664551000002</v>
      </c>
      <c r="F337">
        <v>2777.1799316000001</v>
      </c>
      <c r="G337">
        <v>2777.1799316000001</v>
      </c>
      <c r="H337">
        <v>2810.2900390999998</v>
      </c>
      <c r="I337">
        <v>2895.1398926000002</v>
      </c>
      <c r="J337">
        <v>2826.7434082</v>
      </c>
      <c r="L337" t="str">
        <f t="shared" si="45"/>
        <v>15NOV2022:00:00:00</v>
      </c>
      <c r="M337">
        <v>24</v>
      </c>
      <c r="N337">
        <f t="shared" si="46"/>
        <v>-73.296875</v>
      </c>
      <c r="O337">
        <f t="shared" si="41"/>
        <v>-73.296875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2.5713899804512796</v>
      </c>
    </row>
    <row r="338" spans="1:19" x14ac:dyDescent="0.3">
      <c r="A338" t="s">
        <v>387</v>
      </c>
      <c r="B338">
        <v>2902.6972655999998</v>
      </c>
      <c r="C338">
        <v>2775.2099609000002</v>
      </c>
      <c r="D338">
        <v>2720.7285155999998</v>
      </c>
      <c r="E338">
        <v>2525.5803222999998</v>
      </c>
      <c r="F338">
        <v>2711.3798827999999</v>
      </c>
      <c r="G338">
        <v>2711.3798827999999</v>
      </c>
      <c r="H338">
        <v>2775.2099609000002</v>
      </c>
      <c r="I338">
        <v>2712.1000976999999</v>
      </c>
      <c r="J338">
        <v>2727.5895995999999</v>
      </c>
      <c r="L338" t="str">
        <f t="shared" si="45"/>
        <v>15NOV2022:01:00:00</v>
      </c>
      <c r="M338">
        <v>1</v>
      </c>
      <c r="N338">
        <f t="shared" si="46"/>
        <v>-127.48730469999964</v>
      </c>
      <c r="O338">
        <f t="shared" si="41"/>
        <v>-127.48730469999964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4.3920289659847622</v>
      </c>
    </row>
    <row r="339" spans="1:19" x14ac:dyDescent="0.3">
      <c r="A339" t="s">
        <v>388</v>
      </c>
      <c r="B339">
        <v>2753.6628418</v>
      </c>
      <c r="C339">
        <v>2697.8798827999999</v>
      </c>
      <c r="D339">
        <v>2635.6005859000002</v>
      </c>
      <c r="E339">
        <v>2439.0715332</v>
      </c>
      <c r="F339">
        <v>2614.3701172000001</v>
      </c>
      <c r="G339">
        <v>2614.3701172000001</v>
      </c>
      <c r="H339">
        <v>2697.8798827999999</v>
      </c>
      <c r="I339">
        <v>2581.1000976999999</v>
      </c>
      <c r="J339">
        <v>2623.6030273000001</v>
      </c>
      <c r="L339" t="str">
        <f t="shared" si="45"/>
        <v>15NOV2022:02:00:00</v>
      </c>
      <c r="M339">
        <v>2</v>
      </c>
      <c r="N339">
        <f t="shared" si="46"/>
        <v>-55.782959000000119</v>
      </c>
      <c r="O339">
        <f t="shared" si="41"/>
        <v>-55.782959000000119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2.0257730232338904</v>
      </c>
    </row>
    <row r="340" spans="1:19" x14ac:dyDescent="0.3">
      <c r="A340" t="s">
        <v>389</v>
      </c>
      <c r="B340">
        <v>2638.3151855000001</v>
      </c>
      <c r="C340">
        <v>2670.5100097999998</v>
      </c>
      <c r="D340">
        <v>2570.2292480000001</v>
      </c>
      <c r="E340">
        <v>2362.4724120999999</v>
      </c>
      <c r="F340">
        <v>2572.9199219000002</v>
      </c>
      <c r="G340">
        <v>2572.9199219000002</v>
      </c>
      <c r="H340">
        <v>2670.5100097999998</v>
      </c>
      <c r="I340">
        <v>2497.0800780999998</v>
      </c>
      <c r="J340">
        <v>2570.7734375</v>
      </c>
      <c r="L340" t="str">
        <f t="shared" si="45"/>
        <v>15NOV2022:03:00:00</v>
      </c>
      <c r="M340">
        <v>3</v>
      </c>
      <c r="N340">
        <f t="shared" si="46"/>
        <v>32.194824299999709</v>
      </c>
      <c r="O340" t="str">
        <f t="shared" si="41"/>
        <v/>
      </c>
      <c r="P340">
        <f t="shared" si="42"/>
        <v>32.194824299999709</v>
      </c>
      <c r="Q340" t="str">
        <f t="shared" si="43"/>
        <v/>
      </c>
      <c r="R340">
        <f t="shared" si="44"/>
        <v>1</v>
      </c>
      <c r="S340">
        <f t="shared" si="47"/>
        <v>1.2202796874664659</v>
      </c>
    </row>
    <row r="341" spans="1:19" x14ac:dyDescent="0.3">
      <c r="A341" t="s">
        <v>390</v>
      </c>
      <c r="B341">
        <v>2623.8684082</v>
      </c>
      <c r="C341">
        <v>2654.5900879000001</v>
      </c>
      <c r="D341">
        <v>2539.1008301000002</v>
      </c>
      <c r="E341">
        <v>2306.5429687999999</v>
      </c>
      <c r="F341">
        <v>2560.8601073999998</v>
      </c>
      <c r="G341">
        <v>2560.8601073999998</v>
      </c>
      <c r="H341">
        <v>2654.5900879000001</v>
      </c>
      <c r="I341">
        <v>2473.3000487999998</v>
      </c>
      <c r="J341">
        <v>2553.6464844000002</v>
      </c>
      <c r="L341" t="str">
        <f t="shared" si="45"/>
        <v>15NOV2022:04:00:00</v>
      </c>
      <c r="M341">
        <v>4</v>
      </c>
      <c r="N341">
        <f t="shared" si="46"/>
        <v>30.721679700000095</v>
      </c>
      <c r="O341" t="str">
        <f t="shared" si="41"/>
        <v/>
      </c>
      <c r="P341">
        <f t="shared" si="42"/>
        <v>30.721679700000095</v>
      </c>
      <c r="Q341" t="str">
        <f t="shared" si="43"/>
        <v/>
      </c>
      <c r="R341">
        <f t="shared" si="44"/>
        <v>1</v>
      </c>
      <c r="S341">
        <f t="shared" si="47"/>
        <v>1.1708544378212731</v>
      </c>
    </row>
    <row r="342" spans="1:19" x14ac:dyDescent="0.3">
      <c r="A342" t="s">
        <v>391</v>
      </c>
      <c r="B342">
        <v>2663.0632323999998</v>
      </c>
      <c r="C342">
        <v>2693.6499023000001</v>
      </c>
      <c r="D342">
        <v>2537.6787109000002</v>
      </c>
      <c r="E342">
        <v>2356.0644530999998</v>
      </c>
      <c r="F342">
        <v>2612.0300293</v>
      </c>
      <c r="G342">
        <v>2612.0300293</v>
      </c>
      <c r="H342">
        <v>2693.6499023000001</v>
      </c>
      <c r="I342">
        <v>2501.1398926000002</v>
      </c>
      <c r="J342">
        <v>2593.6235351999999</v>
      </c>
      <c r="L342" t="str">
        <f t="shared" si="45"/>
        <v>15NOV2022:05:00:00</v>
      </c>
      <c r="M342">
        <v>5</v>
      </c>
      <c r="N342">
        <f t="shared" si="46"/>
        <v>30.586669900000288</v>
      </c>
      <c r="O342" t="str">
        <f t="shared" si="41"/>
        <v/>
      </c>
      <c r="P342">
        <f t="shared" si="42"/>
        <v>30.586669900000288</v>
      </c>
      <c r="Q342" t="str">
        <f t="shared" si="43"/>
        <v/>
      </c>
      <c r="R342">
        <f t="shared" si="44"/>
        <v>1</v>
      </c>
      <c r="S342">
        <f t="shared" si="47"/>
        <v>1.148552145809735</v>
      </c>
    </row>
    <row r="343" spans="1:19" x14ac:dyDescent="0.3">
      <c r="A343" t="s">
        <v>392</v>
      </c>
      <c r="B343">
        <v>2938.8071289</v>
      </c>
      <c r="C343">
        <v>2826.8200683999999</v>
      </c>
      <c r="D343">
        <v>2672.7993164</v>
      </c>
      <c r="E343">
        <v>2548.5307616999999</v>
      </c>
      <c r="F343">
        <v>2802.8300780999998</v>
      </c>
      <c r="G343">
        <v>2802.8300780999998</v>
      </c>
      <c r="H343">
        <v>2826.8200683999999</v>
      </c>
      <c r="I343">
        <v>2647.0300293</v>
      </c>
      <c r="J343">
        <v>2754.2976073999998</v>
      </c>
      <c r="L343" t="str">
        <f t="shared" si="45"/>
        <v>15NOV2022:06:00:00</v>
      </c>
      <c r="M343">
        <v>6</v>
      </c>
      <c r="N343">
        <f t="shared" si="46"/>
        <v>-111.9870605000001</v>
      </c>
      <c r="O343">
        <f t="shared" si="41"/>
        <v>-111.9870605000001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3.8106298095825371</v>
      </c>
    </row>
    <row r="344" spans="1:19" x14ac:dyDescent="0.3">
      <c r="A344" t="s">
        <v>393</v>
      </c>
      <c r="B344">
        <v>3273.4150390999998</v>
      </c>
      <c r="C344">
        <v>3087.3601073999998</v>
      </c>
      <c r="D344">
        <v>2866.7695312999999</v>
      </c>
      <c r="E344">
        <v>2779.0432129000001</v>
      </c>
      <c r="F344">
        <v>3164.2299804999998</v>
      </c>
      <c r="G344">
        <v>3164.2299804999998</v>
      </c>
      <c r="H344">
        <v>3087.3601073999998</v>
      </c>
      <c r="I344">
        <v>2929.0400390999998</v>
      </c>
      <c r="J344">
        <v>3062.6958008000001</v>
      </c>
      <c r="L344" t="str">
        <f t="shared" si="45"/>
        <v>15NOV2022:07:00:00</v>
      </c>
      <c r="M344">
        <v>7</v>
      </c>
      <c r="N344">
        <f t="shared" si="46"/>
        <v>-186.0549317</v>
      </c>
      <c r="O344">
        <f t="shared" si="41"/>
        <v>-186.0549317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5.6838173429775152</v>
      </c>
    </row>
    <row r="345" spans="1:19" x14ac:dyDescent="0.3">
      <c r="A345" t="s">
        <v>394</v>
      </c>
      <c r="B345">
        <v>3201.7763672000001</v>
      </c>
      <c r="C345">
        <v>3189.0700683999999</v>
      </c>
      <c r="D345">
        <v>3001.3317870999999</v>
      </c>
      <c r="E345">
        <v>2968.7121582</v>
      </c>
      <c r="F345">
        <v>3304.3100586</v>
      </c>
      <c r="G345">
        <v>3304.3100586</v>
      </c>
      <c r="H345">
        <v>3189.0700683999999</v>
      </c>
      <c r="I345">
        <v>3042.8701172000001</v>
      </c>
      <c r="J345">
        <v>3183.9960937999999</v>
      </c>
      <c r="L345" t="str">
        <f t="shared" si="45"/>
        <v>15NOV2022:08:00:00</v>
      </c>
      <c r="M345">
        <v>8</v>
      </c>
      <c r="N345">
        <f t="shared" si="46"/>
        <v>-12.706298800000241</v>
      </c>
      <c r="O345">
        <f t="shared" si="41"/>
        <v>-12.706298800000241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0.39685153935695022</v>
      </c>
    </row>
    <row r="346" spans="1:19" x14ac:dyDescent="0.3">
      <c r="A346" t="s">
        <v>395</v>
      </c>
      <c r="B346">
        <v>3202.2775879000001</v>
      </c>
      <c r="C346">
        <v>3215.6599120999999</v>
      </c>
      <c r="D346">
        <v>3051.5373534999999</v>
      </c>
      <c r="E346">
        <v>3035.9699707</v>
      </c>
      <c r="F346">
        <v>3325.0700683999999</v>
      </c>
      <c r="G346">
        <v>3325.0700683999999</v>
      </c>
      <c r="H346">
        <v>3215.6599120999999</v>
      </c>
      <c r="I346">
        <v>3053.2399902000002</v>
      </c>
      <c r="J346">
        <v>3202.5771484000002</v>
      </c>
      <c r="L346" t="str">
        <f t="shared" si="45"/>
        <v>15NOV2022:09:00:00</v>
      </c>
      <c r="M346">
        <v>9</v>
      </c>
      <c r="N346">
        <f t="shared" si="46"/>
        <v>13.382324199999857</v>
      </c>
      <c r="O346" t="str">
        <f t="shared" si="41"/>
        <v/>
      </c>
      <c r="P346">
        <f t="shared" si="42"/>
        <v>13.382324199999857</v>
      </c>
      <c r="Q346" t="str">
        <f t="shared" si="43"/>
        <v/>
      </c>
      <c r="R346">
        <f t="shared" si="44"/>
        <v>1</v>
      </c>
      <c r="S346">
        <f t="shared" si="47"/>
        <v>0.41790019236826248</v>
      </c>
    </row>
    <row r="347" spans="1:19" x14ac:dyDescent="0.3">
      <c r="A347" t="s">
        <v>396</v>
      </c>
      <c r="B347">
        <v>3173.9736327999999</v>
      </c>
      <c r="C347">
        <v>3257.1899414</v>
      </c>
      <c r="D347">
        <v>3085.5932616999999</v>
      </c>
      <c r="E347">
        <v>3041.8781737999998</v>
      </c>
      <c r="F347">
        <v>3364.8500976999999</v>
      </c>
      <c r="G347">
        <v>3364.8500976999999</v>
      </c>
      <c r="H347">
        <v>3257.1899414</v>
      </c>
      <c r="I347">
        <v>3075.6799316000001</v>
      </c>
      <c r="J347">
        <v>3236.7255859000002</v>
      </c>
      <c r="L347" t="str">
        <f t="shared" si="45"/>
        <v>15NOV2022:10:00:00</v>
      </c>
      <c r="M347">
        <v>10</v>
      </c>
      <c r="N347">
        <f t="shared" si="46"/>
        <v>83.216308600000048</v>
      </c>
      <c r="O347" t="str">
        <f t="shared" si="41"/>
        <v/>
      </c>
      <c r="P347">
        <f t="shared" si="42"/>
        <v>83.216308600000048</v>
      </c>
      <c r="Q347" t="str">
        <f t="shared" si="43"/>
        <v/>
      </c>
      <c r="R347">
        <f t="shared" si="44"/>
        <v>1</v>
      </c>
      <c r="S347">
        <f t="shared" si="47"/>
        <v>2.621833645372432</v>
      </c>
    </row>
    <row r="348" spans="1:19" x14ac:dyDescent="0.3">
      <c r="A348" t="s">
        <v>397</v>
      </c>
      <c r="B348">
        <v>3093.5795898000001</v>
      </c>
      <c r="C348">
        <v>3264.8999023000001</v>
      </c>
      <c r="D348">
        <v>3110.5153808999999</v>
      </c>
      <c r="E348">
        <v>3152.8176269999999</v>
      </c>
      <c r="F348">
        <v>3347.9599609000002</v>
      </c>
      <c r="G348">
        <v>3347.9599609000002</v>
      </c>
      <c r="H348">
        <v>3264.8999023000001</v>
      </c>
      <c r="I348">
        <v>3052.8300780999998</v>
      </c>
      <c r="J348">
        <v>3223.8994140999998</v>
      </c>
      <c r="L348" t="str">
        <f t="shared" si="45"/>
        <v>15NOV2022:11:00:00</v>
      </c>
      <c r="M348">
        <v>11</v>
      </c>
      <c r="N348">
        <f t="shared" si="46"/>
        <v>171.3203125</v>
      </c>
      <c r="O348" t="str">
        <f t="shared" si="41"/>
        <v/>
      </c>
      <c r="P348">
        <f t="shared" si="42"/>
        <v>171.3203125</v>
      </c>
      <c r="Q348" t="str">
        <f t="shared" si="43"/>
        <v/>
      </c>
      <c r="R348">
        <f t="shared" si="44"/>
        <v>1</v>
      </c>
      <c r="S348">
        <f t="shared" si="47"/>
        <v>5.5379313034282029</v>
      </c>
    </row>
    <row r="349" spans="1:19" x14ac:dyDescent="0.3">
      <c r="A349" t="s">
        <v>398</v>
      </c>
      <c r="B349">
        <v>3026.5849609000002</v>
      </c>
      <c r="C349">
        <v>3242.4499512000002</v>
      </c>
      <c r="D349">
        <v>3111.9614258000001</v>
      </c>
      <c r="E349">
        <v>3145.6098633000001</v>
      </c>
      <c r="F349">
        <v>3300.6599120999999</v>
      </c>
      <c r="G349">
        <v>3300.6599120999999</v>
      </c>
      <c r="H349">
        <v>3242.4499512000002</v>
      </c>
      <c r="I349">
        <v>3012.8400879000001</v>
      </c>
      <c r="J349">
        <v>3185.3706054999998</v>
      </c>
      <c r="L349" t="str">
        <f t="shared" si="45"/>
        <v>15NOV2022:12:00:00</v>
      </c>
      <c r="M349">
        <v>12</v>
      </c>
      <c r="N349">
        <f t="shared" si="46"/>
        <v>215.86499030000004</v>
      </c>
      <c r="O349" t="str">
        <f t="shared" si="41"/>
        <v/>
      </c>
      <c r="P349">
        <f t="shared" si="42"/>
        <v>215.86499030000004</v>
      </c>
      <c r="Q349" t="str">
        <f t="shared" si="43"/>
        <v/>
      </c>
      <c r="R349">
        <f t="shared" si="44"/>
        <v>1</v>
      </c>
      <c r="S349">
        <f t="shared" si="47"/>
        <v>7.1322957421888917</v>
      </c>
    </row>
    <row r="350" spans="1:19" x14ac:dyDescent="0.3">
      <c r="A350" t="s">
        <v>399</v>
      </c>
      <c r="B350">
        <v>2961.0849609000002</v>
      </c>
      <c r="C350">
        <v>3200.9099120999999</v>
      </c>
      <c r="D350">
        <v>3089.9453125</v>
      </c>
      <c r="E350">
        <v>3080.4929198999998</v>
      </c>
      <c r="F350">
        <v>3246.6699219000002</v>
      </c>
      <c r="G350">
        <v>3246.6699219000002</v>
      </c>
      <c r="H350">
        <v>3200.9099120999999</v>
      </c>
      <c r="I350">
        <v>2963.9599609000002</v>
      </c>
      <c r="J350">
        <v>3136.2814941000001</v>
      </c>
      <c r="L350" t="str">
        <f t="shared" si="45"/>
        <v>15NOV2022:13:00:00</v>
      </c>
      <c r="M350">
        <v>13</v>
      </c>
      <c r="N350">
        <f t="shared" si="46"/>
        <v>239.82495119999976</v>
      </c>
      <c r="O350" t="str">
        <f t="shared" si="41"/>
        <v/>
      </c>
      <c r="P350">
        <f t="shared" si="42"/>
        <v>239.82495119999976</v>
      </c>
      <c r="Q350" t="str">
        <f t="shared" si="43"/>
        <v/>
      </c>
      <c r="R350">
        <f t="shared" si="44"/>
        <v>1</v>
      </c>
      <c r="S350">
        <f t="shared" si="47"/>
        <v>8.099225600305191</v>
      </c>
    </row>
    <row r="351" spans="1:19" x14ac:dyDescent="0.3">
      <c r="A351" t="s">
        <v>400</v>
      </c>
      <c r="B351">
        <v>2934.8881836</v>
      </c>
      <c r="C351">
        <v>3162.8999023000001</v>
      </c>
      <c r="D351">
        <v>3108.9047851999999</v>
      </c>
      <c r="E351">
        <v>3097.1787109000002</v>
      </c>
      <c r="F351">
        <v>3218.6000976999999</v>
      </c>
      <c r="G351">
        <v>3218.6000976999999</v>
      </c>
      <c r="H351">
        <v>3162.8999023000001</v>
      </c>
      <c r="I351">
        <v>2935.3898926000002</v>
      </c>
      <c r="J351">
        <v>3105.5515137000002</v>
      </c>
      <c r="L351" t="str">
        <f t="shared" si="45"/>
        <v>15NOV2022:14:00:00</v>
      </c>
      <c r="M351">
        <v>14</v>
      </c>
      <c r="N351">
        <f t="shared" si="46"/>
        <v>228.01171870000007</v>
      </c>
      <c r="O351" t="str">
        <f t="shared" si="41"/>
        <v/>
      </c>
      <c r="P351">
        <f t="shared" si="42"/>
        <v>228.01171870000007</v>
      </c>
      <c r="Q351" t="str">
        <f t="shared" si="43"/>
        <v/>
      </c>
      <c r="R351">
        <f t="shared" si="44"/>
        <v>1</v>
      </c>
      <c r="S351">
        <f t="shared" si="47"/>
        <v>7.7690087129764427</v>
      </c>
    </row>
    <row r="352" spans="1:19" x14ac:dyDescent="0.3">
      <c r="A352" t="s">
        <v>401</v>
      </c>
      <c r="B352">
        <v>2913.4409179999998</v>
      </c>
      <c r="C352">
        <v>3130.4199219000002</v>
      </c>
      <c r="D352">
        <v>3103.2937012000002</v>
      </c>
      <c r="E352">
        <v>3088.2526855000001</v>
      </c>
      <c r="F352">
        <v>3194.1499023000001</v>
      </c>
      <c r="G352">
        <v>3194.1499023000001</v>
      </c>
      <c r="H352">
        <v>3130.4199219000002</v>
      </c>
      <c r="I352">
        <v>2919.9199219000002</v>
      </c>
      <c r="J352">
        <v>3082.2368164</v>
      </c>
      <c r="L352" t="str">
        <f t="shared" si="45"/>
        <v>15NOV2022:15:00:00</v>
      </c>
      <c r="M352">
        <v>15</v>
      </c>
      <c r="N352">
        <f t="shared" si="46"/>
        <v>216.97900390000041</v>
      </c>
      <c r="O352" t="str">
        <f t="shared" si="41"/>
        <v/>
      </c>
      <c r="P352">
        <f t="shared" si="42"/>
        <v>216.97900390000041</v>
      </c>
      <c r="Q352" t="str">
        <f t="shared" si="43"/>
        <v/>
      </c>
      <c r="R352">
        <f t="shared" si="44"/>
        <v>1</v>
      </c>
      <c r="S352">
        <f t="shared" si="47"/>
        <v>7.4475168711830531</v>
      </c>
    </row>
    <row r="353" spans="1:19" x14ac:dyDescent="0.3">
      <c r="A353" t="s">
        <v>402</v>
      </c>
      <c r="B353">
        <v>2904.6687012000002</v>
      </c>
      <c r="C353">
        <v>3108.3601073999998</v>
      </c>
      <c r="D353">
        <v>3095.0202637000002</v>
      </c>
      <c r="E353">
        <v>3097.2539062999999</v>
      </c>
      <c r="F353">
        <v>3172.8601073999998</v>
      </c>
      <c r="G353">
        <v>3172.8601073999998</v>
      </c>
      <c r="H353">
        <v>3108.3601073999998</v>
      </c>
      <c r="I353">
        <v>2924.3999023000001</v>
      </c>
      <c r="J353">
        <v>3069.7741698999998</v>
      </c>
      <c r="L353" t="str">
        <f t="shared" si="45"/>
        <v>15NOV2022:16:00:00</v>
      </c>
      <c r="M353">
        <v>16</v>
      </c>
      <c r="N353">
        <f t="shared" si="46"/>
        <v>203.69140619999962</v>
      </c>
      <c r="O353" t="str">
        <f t="shared" si="41"/>
        <v/>
      </c>
      <c r="P353">
        <f t="shared" si="42"/>
        <v>203.69140619999962</v>
      </c>
      <c r="Q353" t="str">
        <f t="shared" si="43"/>
        <v/>
      </c>
      <c r="R353">
        <f t="shared" si="44"/>
        <v>1</v>
      </c>
      <c r="S353">
        <f t="shared" si="47"/>
        <v>7.0125521067462522</v>
      </c>
    </row>
    <row r="354" spans="1:19" x14ac:dyDescent="0.3">
      <c r="A354" t="s">
        <v>403</v>
      </c>
      <c r="B354">
        <v>3001.9465332</v>
      </c>
      <c r="C354">
        <v>3118.8500976999999</v>
      </c>
      <c r="D354">
        <v>3080.2109375</v>
      </c>
      <c r="E354">
        <v>3066.0292969000002</v>
      </c>
      <c r="F354">
        <v>3188.8701172000001</v>
      </c>
      <c r="G354">
        <v>3188.8701172000001</v>
      </c>
      <c r="H354">
        <v>3118.8500976999999</v>
      </c>
      <c r="I354">
        <v>2961.0600586</v>
      </c>
      <c r="J354">
        <v>3091.6318359000002</v>
      </c>
      <c r="L354" t="str">
        <f t="shared" si="45"/>
        <v>15NOV2022:17:00:00</v>
      </c>
      <c r="M354">
        <v>17</v>
      </c>
      <c r="N354">
        <f t="shared" si="46"/>
        <v>116.9035644999999</v>
      </c>
      <c r="O354" t="str">
        <f t="shared" si="41"/>
        <v/>
      </c>
      <c r="P354">
        <f t="shared" si="42"/>
        <v>116.9035644999999</v>
      </c>
      <c r="Q354" t="str">
        <f t="shared" si="43"/>
        <v/>
      </c>
      <c r="R354">
        <f t="shared" si="44"/>
        <v>1</v>
      </c>
      <c r="S354">
        <f t="shared" si="47"/>
        <v>3.8942587153737085</v>
      </c>
    </row>
    <row r="355" spans="1:19" x14ac:dyDescent="0.3">
      <c r="A355" t="s">
        <v>404</v>
      </c>
      <c r="B355">
        <v>3111.8930664</v>
      </c>
      <c r="C355">
        <v>3176.0900879000001</v>
      </c>
      <c r="D355">
        <v>3150.7900390999998</v>
      </c>
      <c r="E355">
        <v>3194.3464355000001</v>
      </c>
      <c r="F355">
        <v>3259.5200195000002</v>
      </c>
      <c r="G355">
        <v>3259.5200195000002</v>
      </c>
      <c r="H355">
        <v>3176.0900879000001</v>
      </c>
      <c r="I355">
        <v>3047.8601073999998</v>
      </c>
      <c r="J355">
        <v>3164.5815429999998</v>
      </c>
      <c r="L355" t="str">
        <f t="shared" si="45"/>
        <v>15NOV2022:18:00:00</v>
      </c>
      <c r="M355">
        <v>18</v>
      </c>
      <c r="N355">
        <f t="shared" si="46"/>
        <v>64.197021500000119</v>
      </c>
      <c r="O355" t="str">
        <f t="shared" si="41"/>
        <v/>
      </c>
      <c r="P355">
        <f t="shared" si="42"/>
        <v>64.197021500000119</v>
      </c>
      <c r="Q355" t="str">
        <f t="shared" si="43"/>
        <v/>
      </c>
      <c r="R355">
        <f t="shared" si="44"/>
        <v>1</v>
      </c>
      <c r="S355">
        <f t="shared" si="47"/>
        <v>2.0629571816960466</v>
      </c>
    </row>
    <row r="356" spans="1:19" x14ac:dyDescent="0.3">
      <c r="A356" t="s">
        <v>405</v>
      </c>
      <c r="B356">
        <v>3331.8603515999998</v>
      </c>
      <c r="C356">
        <v>3365.7099609000002</v>
      </c>
      <c r="D356">
        <v>3282.9851073999998</v>
      </c>
      <c r="E356">
        <v>3309.1496582</v>
      </c>
      <c r="F356">
        <v>3500.8400879000001</v>
      </c>
      <c r="G356">
        <v>3500.8400879000001</v>
      </c>
      <c r="H356">
        <v>3365.7099609000002</v>
      </c>
      <c r="I356">
        <v>3231.3000487999998</v>
      </c>
      <c r="J356">
        <v>3372.71875</v>
      </c>
      <c r="L356" t="str">
        <f t="shared" si="45"/>
        <v>15NOV2022:19:00:00</v>
      </c>
      <c r="M356">
        <v>19</v>
      </c>
      <c r="N356">
        <f t="shared" si="46"/>
        <v>33.849609300000338</v>
      </c>
      <c r="O356" t="str">
        <f t="shared" si="41"/>
        <v/>
      </c>
      <c r="P356">
        <f t="shared" si="42"/>
        <v>33.849609300000338</v>
      </c>
      <c r="Q356" t="str">
        <f t="shared" si="43"/>
        <v/>
      </c>
      <c r="R356">
        <f t="shared" si="44"/>
        <v>1</v>
      </c>
      <c r="S356">
        <f t="shared" si="47"/>
        <v>1.0159372160884637</v>
      </c>
    </row>
    <row r="357" spans="1:19" x14ac:dyDescent="0.3">
      <c r="A357" t="s">
        <v>406</v>
      </c>
      <c r="B357">
        <v>3428.2465820000002</v>
      </c>
      <c r="C357">
        <v>3402.9199219000002</v>
      </c>
      <c r="D357">
        <v>3301.2709961</v>
      </c>
      <c r="E357">
        <v>3365.5437012000002</v>
      </c>
      <c r="F357">
        <v>3541.0600586</v>
      </c>
      <c r="G357">
        <v>3541.0600586</v>
      </c>
      <c r="H357">
        <v>3402.9199219000002</v>
      </c>
      <c r="I357">
        <v>3274.1398926000002</v>
      </c>
      <c r="J357">
        <v>3413.1030273000001</v>
      </c>
      <c r="L357" t="str">
        <f t="shared" si="45"/>
        <v>15NOV2022:20:00:00</v>
      </c>
      <c r="M357">
        <v>20</v>
      </c>
      <c r="N357">
        <f t="shared" si="46"/>
        <v>-25.326660100000026</v>
      </c>
      <c r="O357">
        <f t="shared" si="41"/>
        <v>-25.326660100000026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0.73876424855136114</v>
      </c>
    </row>
    <row r="358" spans="1:19" x14ac:dyDescent="0.3">
      <c r="A358" t="s">
        <v>407</v>
      </c>
      <c r="B358">
        <v>3415.5832519999999</v>
      </c>
      <c r="C358">
        <v>3409.0300293</v>
      </c>
      <c r="D358">
        <v>3270.7485351999999</v>
      </c>
      <c r="E358">
        <v>3441.5585937999999</v>
      </c>
      <c r="F358">
        <v>3548.6298827999999</v>
      </c>
      <c r="G358">
        <v>3548.6298827999999</v>
      </c>
      <c r="H358">
        <v>3409.0300293</v>
      </c>
      <c r="I358">
        <v>3270.8100586</v>
      </c>
      <c r="J358">
        <v>3416.4929198999998</v>
      </c>
      <c r="L358" t="str">
        <f t="shared" si="45"/>
        <v>15NOV2022:21:00:00</v>
      </c>
      <c r="M358">
        <v>21</v>
      </c>
      <c r="N358">
        <f t="shared" si="46"/>
        <v>-6.5532226999998784</v>
      </c>
      <c r="O358">
        <f t="shared" si="41"/>
        <v>-6.5532226999998784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0.1918624790118241</v>
      </c>
    </row>
    <row r="359" spans="1:19" x14ac:dyDescent="0.3">
      <c r="A359" t="s">
        <v>408</v>
      </c>
      <c r="B359">
        <v>3315.9323730000001</v>
      </c>
      <c r="C359">
        <v>3370.7900390999998</v>
      </c>
      <c r="D359">
        <v>3219.8173827999999</v>
      </c>
      <c r="E359">
        <v>3440.4804687999999</v>
      </c>
      <c r="F359">
        <v>3495.3100586</v>
      </c>
      <c r="G359">
        <v>3495.3100586</v>
      </c>
      <c r="H359">
        <v>3370.7900390999998</v>
      </c>
      <c r="I359">
        <v>3227.0500487999998</v>
      </c>
      <c r="J359">
        <v>3370.2890625</v>
      </c>
      <c r="L359" t="str">
        <f t="shared" si="45"/>
        <v>15NOV2022:22:00:00</v>
      </c>
      <c r="M359">
        <v>22</v>
      </c>
      <c r="N359">
        <f t="shared" si="46"/>
        <v>54.857666099999733</v>
      </c>
      <c r="O359" t="str">
        <f t="shared" si="41"/>
        <v/>
      </c>
      <c r="P359">
        <f t="shared" si="42"/>
        <v>54.857666099999733</v>
      </c>
      <c r="Q359" t="str">
        <f t="shared" si="43"/>
        <v/>
      </c>
      <c r="R359">
        <f t="shared" si="44"/>
        <v>1</v>
      </c>
      <c r="S359">
        <f t="shared" si="47"/>
        <v>1.6543662514555066</v>
      </c>
    </row>
    <row r="360" spans="1:19" x14ac:dyDescent="0.3">
      <c r="A360" t="s">
        <v>409</v>
      </c>
      <c r="B360">
        <v>3114.0993652000002</v>
      </c>
      <c r="C360">
        <v>3276.6699219000002</v>
      </c>
      <c r="D360">
        <v>3074.9296875</v>
      </c>
      <c r="E360">
        <v>3314.2893066000001</v>
      </c>
      <c r="F360">
        <v>3342.1499023000001</v>
      </c>
      <c r="G360">
        <v>3342.1499023000001</v>
      </c>
      <c r="H360">
        <v>3276.6699219000002</v>
      </c>
      <c r="I360">
        <v>3086.25</v>
      </c>
      <c r="J360">
        <v>3236.2148437999999</v>
      </c>
      <c r="L360" t="str">
        <f t="shared" si="45"/>
        <v>15NOV2022:23:00:00</v>
      </c>
      <c r="M360">
        <v>23</v>
      </c>
      <c r="N360">
        <f t="shared" si="46"/>
        <v>162.5705567</v>
      </c>
      <c r="O360" t="str">
        <f t="shared" si="41"/>
        <v/>
      </c>
      <c r="P360">
        <f t="shared" si="42"/>
        <v>162.5705567</v>
      </c>
      <c r="Q360" t="str">
        <f t="shared" si="43"/>
        <v/>
      </c>
      <c r="R360">
        <f t="shared" si="44"/>
        <v>1</v>
      </c>
      <c r="S360">
        <f t="shared" si="47"/>
        <v>5.2204678667843032</v>
      </c>
    </row>
    <row r="361" spans="1:19" x14ac:dyDescent="0.3">
      <c r="A361" t="s">
        <v>410</v>
      </c>
      <c r="B361">
        <v>3052.8569336</v>
      </c>
      <c r="C361">
        <v>3167.0900879000001</v>
      </c>
      <c r="D361">
        <v>2861.8715820000002</v>
      </c>
      <c r="E361">
        <v>3119.9926758000001</v>
      </c>
      <c r="F361">
        <v>3178.3500976999999</v>
      </c>
      <c r="G361">
        <v>3178.3500976999999</v>
      </c>
      <c r="H361">
        <v>3167.0900879000001</v>
      </c>
      <c r="I361">
        <v>2932.75</v>
      </c>
      <c r="J361">
        <v>3089.5751952999999</v>
      </c>
      <c r="L361" t="str">
        <f t="shared" si="45"/>
        <v>16NOV2022:00:00:00</v>
      </c>
      <c r="M361">
        <v>24</v>
      </c>
      <c r="N361">
        <f t="shared" si="46"/>
        <v>114.23315430000002</v>
      </c>
      <c r="O361" t="str">
        <f t="shared" si="41"/>
        <v/>
      </c>
      <c r="P361">
        <f t="shared" si="42"/>
        <v>114.23315430000002</v>
      </c>
      <c r="Q361" t="str">
        <f t="shared" si="43"/>
        <v/>
      </c>
      <c r="R361">
        <f t="shared" si="44"/>
        <v>1</v>
      </c>
      <c r="S361">
        <f t="shared" si="47"/>
        <v>3.7418443374381658</v>
      </c>
    </row>
    <row r="362" spans="1:19" x14ac:dyDescent="0.3">
      <c r="A362" t="s">
        <v>411</v>
      </c>
      <c r="B362">
        <v>2910.6372070000002</v>
      </c>
      <c r="C362">
        <v>3148.5200195000002</v>
      </c>
      <c r="D362">
        <v>2757.2380370999999</v>
      </c>
      <c r="E362">
        <v>3102.6389159999999</v>
      </c>
      <c r="F362">
        <v>3148.5200195000002</v>
      </c>
      <c r="G362">
        <v>3148.5200195000002</v>
      </c>
      <c r="H362">
        <v>3096.5700683999999</v>
      </c>
      <c r="I362">
        <v>2853.4899902000002</v>
      </c>
      <c r="J362">
        <v>3032.2719726999999</v>
      </c>
      <c r="L362" t="str">
        <f t="shared" si="45"/>
        <v>16NOV2022:01:00:00</v>
      </c>
      <c r="M362">
        <v>1</v>
      </c>
      <c r="N362">
        <f t="shared" si="46"/>
        <v>237.8828125</v>
      </c>
      <c r="O362" t="str">
        <f t="shared" si="41"/>
        <v/>
      </c>
      <c r="P362">
        <f t="shared" si="42"/>
        <v>237.8828125</v>
      </c>
      <c r="Q362" t="str">
        <f t="shared" si="43"/>
        <v/>
      </c>
      <c r="R362">
        <f t="shared" si="44"/>
        <v>1</v>
      </c>
      <c r="S362">
        <f t="shared" si="47"/>
        <v>8.1728774691637476</v>
      </c>
    </row>
    <row r="363" spans="1:19" x14ac:dyDescent="0.3">
      <c r="A363" t="s">
        <v>412</v>
      </c>
      <c r="B363">
        <v>2916.2924804999998</v>
      </c>
      <c r="C363">
        <v>3033.8200683999999</v>
      </c>
      <c r="D363">
        <v>2710.2846679999998</v>
      </c>
      <c r="E363">
        <v>3073.5917969000002</v>
      </c>
      <c r="F363">
        <v>3033.8200683999999</v>
      </c>
      <c r="G363">
        <v>3033.8200683999999</v>
      </c>
      <c r="H363">
        <v>3015.5600586</v>
      </c>
      <c r="I363">
        <v>2763.1999512000002</v>
      </c>
      <c r="J363">
        <v>2934.5380859000002</v>
      </c>
      <c r="L363" t="str">
        <f t="shared" si="45"/>
        <v>16NOV2022:02:00:00</v>
      </c>
      <c r="M363">
        <v>2</v>
      </c>
      <c r="N363">
        <f t="shared" si="46"/>
        <v>117.52758790000007</v>
      </c>
      <c r="O363" t="str">
        <f t="shared" si="41"/>
        <v/>
      </c>
      <c r="P363">
        <f t="shared" si="42"/>
        <v>117.52758790000007</v>
      </c>
      <c r="Q363" t="str">
        <f t="shared" si="43"/>
        <v/>
      </c>
      <c r="R363">
        <f t="shared" si="44"/>
        <v>1</v>
      </c>
      <c r="S363">
        <f t="shared" si="47"/>
        <v>4.0300343222038526</v>
      </c>
    </row>
    <row r="364" spans="1:19" x14ac:dyDescent="0.3">
      <c r="A364" t="s">
        <v>413</v>
      </c>
      <c r="B364">
        <v>2927.9160155999998</v>
      </c>
      <c r="C364">
        <v>2977.75</v>
      </c>
      <c r="D364">
        <v>2673.2290039</v>
      </c>
      <c r="E364">
        <v>3054.4072265999998</v>
      </c>
      <c r="F364">
        <v>2977.75</v>
      </c>
      <c r="G364">
        <v>2977.75</v>
      </c>
      <c r="H364">
        <v>2984.1101073999998</v>
      </c>
      <c r="I364">
        <v>2712.3100586</v>
      </c>
      <c r="J364">
        <v>2886.4360351999999</v>
      </c>
      <c r="L364" t="str">
        <f t="shared" si="45"/>
        <v>16NOV2022:03:00:00</v>
      </c>
      <c r="M364">
        <v>3</v>
      </c>
      <c r="N364">
        <f t="shared" si="46"/>
        <v>49.83398440000019</v>
      </c>
      <c r="O364" t="str">
        <f t="shared" si="41"/>
        <v/>
      </c>
      <c r="P364">
        <f t="shared" si="42"/>
        <v>49.83398440000019</v>
      </c>
      <c r="Q364" t="str">
        <f t="shared" si="43"/>
        <v/>
      </c>
      <c r="R364">
        <f t="shared" si="44"/>
        <v>1</v>
      </c>
      <c r="S364">
        <f t="shared" si="47"/>
        <v>1.7020291611673164</v>
      </c>
    </row>
    <row r="365" spans="1:19" x14ac:dyDescent="0.3">
      <c r="A365" t="s">
        <v>414</v>
      </c>
      <c r="B365">
        <v>2849.3393554999998</v>
      </c>
      <c r="C365">
        <v>2971.8500976999999</v>
      </c>
      <c r="D365">
        <v>2683.4736327999999</v>
      </c>
      <c r="E365">
        <v>3058.5541991999999</v>
      </c>
      <c r="F365">
        <v>2971.8500976999999</v>
      </c>
      <c r="G365">
        <v>2971.8500976999999</v>
      </c>
      <c r="H365">
        <v>2978.1999512000002</v>
      </c>
      <c r="I365">
        <v>2705.8300780999998</v>
      </c>
      <c r="J365">
        <v>2880.3305664</v>
      </c>
      <c r="L365" t="str">
        <f t="shared" si="45"/>
        <v>16NOV2022:04:00:00</v>
      </c>
      <c r="M365">
        <v>4</v>
      </c>
      <c r="N365">
        <f t="shared" si="46"/>
        <v>122.5107422000001</v>
      </c>
      <c r="O365" t="str">
        <f t="shared" si="41"/>
        <v/>
      </c>
      <c r="P365">
        <f t="shared" si="42"/>
        <v>122.5107422000001</v>
      </c>
      <c r="Q365" t="str">
        <f t="shared" si="43"/>
        <v/>
      </c>
      <c r="R365">
        <f t="shared" si="44"/>
        <v>1</v>
      </c>
      <c r="S365">
        <f t="shared" si="47"/>
        <v>4.2996192069407613</v>
      </c>
    </row>
    <row r="366" spans="1:19" x14ac:dyDescent="0.3">
      <c r="A366" t="s">
        <v>415</v>
      </c>
      <c r="B366">
        <v>3007.6445312999999</v>
      </c>
      <c r="C366">
        <v>3035.5400390999998</v>
      </c>
      <c r="D366">
        <v>2709.3781737999998</v>
      </c>
      <c r="E366">
        <v>3084.5026855000001</v>
      </c>
      <c r="F366">
        <v>3035.5400390999998</v>
      </c>
      <c r="G366">
        <v>3035.5400390999998</v>
      </c>
      <c r="H366">
        <v>3037.3000487999998</v>
      </c>
      <c r="I366">
        <v>2738.1499023000001</v>
      </c>
      <c r="J366">
        <v>2931.8935547000001</v>
      </c>
      <c r="L366" t="str">
        <f t="shared" si="45"/>
        <v>16NOV2022:05:00:00</v>
      </c>
      <c r="M366">
        <v>5</v>
      </c>
      <c r="N366">
        <f t="shared" si="46"/>
        <v>27.895507799999905</v>
      </c>
      <c r="O366" t="str">
        <f t="shared" si="41"/>
        <v/>
      </c>
      <c r="P366">
        <f t="shared" si="42"/>
        <v>27.895507799999905</v>
      </c>
      <c r="Q366" t="str">
        <f t="shared" si="43"/>
        <v/>
      </c>
      <c r="R366">
        <f t="shared" si="44"/>
        <v>1</v>
      </c>
      <c r="S366">
        <f t="shared" si="47"/>
        <v>0.92748685922476937</v>
      </c>
    </row>
    <row r="367" spans="1:19" x14ac:dyDescent="0.3">
      <c r="A367" t="s">
        <v>416</v>
      </c>
      <c r="B367">
        <v>3101.9475097999998</v>
      </c>
      <c r="C367">
        <v>3229.6599120999999</v>
      </c>
      <c r="D367">
        <v>2871.1318359000002</v>
      </c>
      <c r="E367">
        <v>3255.8068847999998</v>
      </c>
      <c r="F367">
        <v>3229.6599120999999</v>
      </c>
      <c r="G367">
        <v>3229.6599120999999</v>
      </c>
      <c r="H367">
        <v>3206.1201172000001</v>
      </c>
      <c r="I367">
        <v>2847.4699707</v>
      </c>
      <c r="J367">
        <v>3090.0085448999998</v>
      </c>
      <c r="L367" t="str">
        <f t="shared" si="45"/>
        <v>16NOV2022:06:00:00</v>
      </c>
      <c r="M367">
        <v>6</v>
      </c>
      <c r="N367">
        <f t="shared" si="46"/>
        <v>127.71240230000012</v>
      </c>
      <c r="O367" t="str">
        <f t="shared" si="41"/>
        <v/>
      </c>
      <c r="P367">
        <f t="shared" si="42"/>
        <v>127.71240230000012</v>
      </c>
      <c r="Q367" t="str">
        <f t="shared" si="43"/>
        <v/>
      </c>
      <c r="R367">
        <f t="shared" si="44"/>
        <v>1</v>
      </c>
      <c r="S367">
        <f t="shared" si="47"/>
        <v>4.1171683884565304</v>
      </c>
    </row>
    <row r="368" spans="1:19" x14ac:dyDescent="0.3">
      <c r="A368" t="s">
        <v>417</v>
      </c>
      <c r="B368">
        <v>3396.1787109000002</v>
      </c>
      <c r="C368">
        <v>3599.0500487999998</v>
      </c>
      <c r="D368">
        <v>3110.3955077999999</v>
      </c>
      <c r="E368">
        <v>3537.5288086</v>
      </c>
      <c r="F368">
        <v>3599.0500487999998</v>
      </c>
      <c r="G368">
        <v>3599.0500487999998</v>
      </c>
      <c r="H368">
        <v>3519.2800293</v>
      </c>
      <c r="I368">
        <v>3064.5900879000001</v>
      </c>
      <c r="J368">
        <v>3392.046875</v>
      </c>
      <c r="L368" t="str">
        <f t="shared" si="45"/>
        <v>16NOV2022:07:00:00</v>
      </c>
      <c r="M368">
        <v>7</v>
      </c>
      <c r="N368">
        <f t="shared" si="46"/>
        <v>202.87133789999962</v>
      </c>
      <c r="O368" t="str">
        <f t="shared" si="41"/>
        <v/>
      </c>
      <c r="P368">
        <f t="shared" si="42"/>
        <v>202.87133789999962</v>
      </c>
      <c r="Q368" t="str">
        <f t="shared" si="43"/>
        <v/>
      </c>
      <c r="R368">
        <f t="shared" si="44"/>
        <v>1</v>
      </c>
      <c r="S368">
        <f t="shared" si="47"/>
        <v>5.9735177436006586</v>
      </c>
    </row>
    <row r="369" spans="1:19" x14ac:dyDescent="0.3">
      <c r="A369" t="s">
        <v>418</v>
      </c>
      <c r="B369">
        <v>3495.6909179999998</v>
      </c>
      <c r="C369">
        <v>3731.75</v>
      </c>
      <c r="D369">
        <v>3227.0913086</v>
      </c>
      <c r="E369">
        <v>3685.6872558999999</v>
      </c>
      <c r="F369">
        <v>3731.75</v>
      </c>
      <c r="G369">
        <v>3731.75</v>
      </c>
      <c r="H369">
        <v>3665.0600586</v>
      </c>
      <c r="I369">
        <v>3158.0400390999998</v>
      </c>
      <c r="J369">
        <v>3514.2788086</v>
      </c>
      <c r="L369" t="str">
        <f t="shared" si="45"/>
        <v>16NOV2022:08:00:00</v>
      </c>
      <c r="M369">
        <v>8</v>
      </c>
      <c r="N369">
        <f t="shared" si="46"/>
        <v>236.05908200000022</v>
      </c>
      <c r="O369" t="str">
        <f t="shared" si="41"/>
        <v/>
      </c>
      <c r="P369">
        <f t="shared" si="42"/>
        <v>236.05908200000022</v>
      </c>
      <c r="Q369" t="str">
        <f t="shared" si="43"/>
        <v/>
      </c>
      <c r="R369">
        <f t="shared" si="44"/>
        <v>1</v>
      </c>
      <c r="S369">
        <f t="shared" si="47"/>
        <v>6.7528590924468057</v>
      </c>
    </row>
    <row r="370" spans="1:19" x14ac:dyDescent="0.3">
      <c r="A370" t="s">
        <v>419</v>
      </c>
      <c r="B370">
        <v>3495.3518066000001</v>
      </c>
      <c r="C370">
        <v>3740.9699707</v>
      </c>
      <c r="D370">
        <v>3244.7028808999999</v>
      </c>
      <c r="E370">
        <v>3706.3642577999999</v>
      </c>
      <c r="F370">
        <v>3740.9699707</v>
      </c>
      <c r="G370">
        <v>3740.9699707</v>
      </c>
      <c r="H370">
        <v>3720.5600586</v>
      </c>
      <c r="I370">
        <v>3179.3500976999999</v>
      </c>
      <c r="J370">
        <v>3539.3002929999998</v>
      </c>
      <c r="L370" t="str">
        <f t="shared" si="45"/>
        <v>16NOV2022:09:00:00</v>
      </c>
      <c r="M370">
        <v>9</v>
      </c>
      <c r="N370">
        <f t="shared" si="46"/>
        <v>245.61816409999983</v>
      </c>
      <c r="O370" t="str">
        <f t="shared" si="41"/>
        <v/>
      </c>
      <c r="P370">
        <f t="shared" si="42"/>
        <v>245.61816409999983</v>
      </c>
      <c r="Q370" t="str">
        <f t="shared" si="43"/>
        <v/>
      </c>
      <c r="R370">
        <f t="shared" si="44"/>
        <v>1</v>
      </c>
      <c r="S370">
        <f t="shared" si="47"/>
        <v>7.0269940678422769</v>
      </c>
    </row>
    <row r="371" spans="1:19" x14ac:dyDescent="0.3">
      <c r="A371" t="s">
        <v>420</v>
      </c>
      <c r="B371">
        <v>3526.0246582</v>
      </c>
      <c r="C371">
        <v>3758.8200683999999</v>
      </c>
      <c r="D371">
        <v>3261.3530273000001</v>
      </c>
      <c r="E371">
        <v>3740.2407226999999</v>
      </c>
      <c r="F371">
        <v>3758.8200683999999</v>
      </c>
      <c r="G371">
        <v>3758.8200683999999</v>
      </c>
      <c r="H371">
        <v>3785.4699707</v>
      </c>
      <c r="I371">
        <v>3208.2700195000002</v>
      </c>
      <c r="J371">
        <v>3572.7900390999998</v>
      </c>
      <c r="L371" t="str">
        <f t="shared" si="45"/>
        <v>16NOV2022:10:00:00</v>
      </c>
      <c r="M371">
        <v>10</v>
      </c>
      <c r="N371">
        <f t="shared" si="46"/>
        <v>232.79541019999988</v>
      </c>
      <c r="O371" t="str">
        <f t="shared" si="41"/>
        <v/>
      </c>
      <c r="P371">
        <f t="shared" si="42"/>
        <v>232.79541019999988</v>
      </c>
      <c r="Q371" t="str">
        <f t="shared" si="43"/>
        <v/>
      </c>
      <c r="R371">
        <f t="shared" si="44"/>
        <v>1</v>
      </c>
      <c r="S371">
        <f t="shared" si="47"/>
        <v>6.6022059618505216</v>
      </c>
    </row>
    <row r="372" spans="1:19" x14ac:dyDescent="0.3">
      <c r="A372" t="s">
        <v>421</v>
      </c>
      <c r="B372">
        <v>3627.5722655999998</v>
      </c>
      <c r="C372">
        <v>3752.8400879000001</v>
      </c>
      <c r="D372">
        <v>3236.4675293</v>
      </c>
      <c r="E372">
        <v>3755.1000976999999</v>
      </c>
      <c r="F372">
        <v>3752.8400879000001</v>
      </c>
      <c r="G372">
        <v>3752.8400879000001</v>
      </c>
      <c r="H372">
        <v>3824.0700683999999</v>
      </c>
      <c r="I372">
        <v>3223.6201172000001</v>
      </c>
      <c r="J372">
        <v>3585.4204101999999</v>
      </c>
      <c r="L372" t="str">
        <f t="shared" si="45"/>
        <v>16NOV2022:11:00:00</v>
      </c>
      <c r="M372">
        <v>11</v>
      </c>
      <c r="N372">
        <f t="shared" si="46"/>
        <v>125.26782230000026</v>
      </c>
      <c r="O372" t="str">
        <f t="shared" si="41"/>
        <v/>
      </c>
      <c r="P372">
        <f t="shared" si="42"/>
        <v>125.26782230000026</v>
      </c>
      <c r="Q372" t="str">
        <f t="shared" si="43"/>
        <v/>
      </c>
      <c r="R372">
        <f t="shared" si="44"/>
        <v>1</v>
      </c>
      <c r="S372">
        <f t="shared" si="47"/>
        <v>3.4532136957795654</v>
      </c>
    </row>
    <row r="373" spans="1:19" x14ac:dyDescent="0.3">
      <c r="A373" t="s">
        <v>422</v>
      </c>
      <c r="B373">
        <v>3587.7082519999999</v>
      </c>
      <c r="C373">
        <v>3709.2800293</v>
      </c>
      <c r="D373">
        <v>3238.6337890999998</v>
      </c>
      <c r="E373">
        <v>3771.9987793</v>
      </c>
      <c r="F373">
        <v>3709.2800293</v>
      </c>
      <c r="G373">
        <v>3709.2800293</v>
      </c>
      <c r="H373">
        <v>3819.5</v>
      </c>
      <c r="I373">
        <v>3219.1999512000002</v>
      </c>
      <c r="J373">
        <v>3565.3068847999998</v>
      </c>
      <c r="L373" t="str">
        <f t="shared" si="45"/>
        <v>16NOV2022:12:00:00</v>
      </c>
      <c r="M373">
        <v>12</v>
      </c>
      <c r="N373">
        <f t="shared" si="46"/>
        <v>121.57177730000012</v>
      </c>
      <c r="O373" t="str">
        <f t="shared" si="41"/>
        <v/>
      </c>
      <c r="P373">
        <f t="shared" si="42"/>
        <v>121.57177730000012</v>
      </c>
      <c r="Q373" t="str">
        <f t="shared" si="43"/>
        <v/>
      </c>
      <c r="R373">
        <f t="shared" si="44"/>
        <v>1</v>
      </c>
      <c r="S373">
        <f t="shared" si="47"/>
        <v>3.3885636389812035</v>
      </c>
    </row>
    <row r="374" spans="1:19" x14ac:dyDescent="0.3">
      <c r="A374" t="s">
        <v>423</v>
      </c>
      <c r="B374">
        <v>3561.4750976999999</v>
      </c>
      <c r="C374">
        <v>3632.25</v>
      </c>
      <c r="D374">
        <v>3202.6716308999999</v>
      </c>
      <c r="E374">
        <v>3741.6916504000001</v>
      </c>
      <c r="F374">
        <v>3632.25</v>
      </c>
      <c r="G374">
        <v>3632.25</v>
      </c>
      <c r="H374">
        <v>3771.3601073999998</v>
      </c>
      <c r="I374">
        <v>3185.6499023000001</v>
      </c>
      <c r="J374">
        <v>3510.7172851999999</v>
      </c>
      <c r="L374" t="str">
        <f t="shared" si="45"/>
        <v>16NOV2022:13:00:00</v>
      </c>
      <c r="M374">
        <v>13</v>
      </c>
      <c r="N374">
        <f t="shared" si="46"/>
        <v>70.774902300000122</v>
      </c>
      <c r="O374" t="str">
        <f t="shared" si="41"/>
        <v/>
      </c>
      <c r="P374">
        <f t="shared" si="42"/>
        <v>70.774902300000122</v>
      </c>
      <c r="Q374" t="str">
        <f t="shared" si="43"/>
        <v/>
      </c>
      <c r="R374">
        <f t="shared" si="44"/>
        <v>1</v>
      </c>
      <c r="S374">
        <f t="shared" si="47"/>
        <v>1.9872356357540317</v>
      </c>
    </row>
    <row r="375" spans="1:19" x14ac:dyDescent="0.3">
      <c r="A375" t="s">
        <v>424</v>
      </c>
      <c r="B375">
        <v>3579.4414062999999</v>
      </c>
      <c r="C375">
        <v>3561.3000487999998</v>
      </c>
      <c r="D375">
        <v>3216.8618164</v>
      </c>
      <c r="E375">
        <v>3784.6457519999999</v>
      </c>
      <c r="F375">
        <v>3561.3000487999998</v>
      </c>
      <c r="G375">
        <v>3561.3000487999998</v>
      </c>
      <c r="H375">
        <v>3711.3701172000001</v>
      </c>
      <c r="I375">
        <v>3155.3500976999999</v>
      </c>
      <c r="J375">
        <v>3456.7351073999998</v>
      </c>
      <c r="L375" t="str">
        <f t="shared" si="45"/>
        <v>16NOV2022:14:00:00</v>
      </c>
      <c r="M375">
        <v>14</v>
      </c>
      <c r="N375">
        <f t="shared" si="46"/>
        <v>-18.14135750000014</v>
      </c>
      <c r="O375">
        <f t="shared" si="41"/>
        <v>-18.14135750000014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0.50682090976738503</v>
      </c>
    </row>
    <row r="376" spans="1:19" x14ac:dyDescent="0.3">
      <c r="A376" t="s">
        <v>425</v>
      </c>
      <c r="B376">
        <v>3633.7763672000001</v>
      </c>
      <c r="C376">
        <v>3492.6201172000001</v>
      </c>
      <c r="D376">
        <v>3200.6149902000002</v>
      </c>
      <c r="E376">
        <v>3739.6992187999999</v>
      </c>
      <c r="F376">
        <v>3492.6201172000001</v>
      </c>
      <c r="G376">
        <v>3492.6201172000001</v>
      </c>
      <c r="H376">
        <v>3651.5</v>
      </c>
      <c r="I376">
        <v>3137.4399414</v>
      </c>
      <c r="J376">
        <v>3408.0270995999999</v>
      </c>
      <c r="L376" t="str">
        <f t="shared" si="45"/>
        <v>16NOV2022:15:00:00</v>
      </c>
      <c r="M376">
        <v>15</v>
      </c>
      <c r="N376">
        <f t="shared" si="46"/>
        <v>-141.15625</v>
      </c>
      <c r="O376">
        <f t="shared" si="41"/>
        <v>-141.15625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3.8845607361569057</v>
      </c>
    </row>
    <row r="377" spans="1:19" x14ac:dyDescent="0.3">
      <c r="A377" t="s">
        <v>426</v>
      </c>
      <c r="B377">
        <v>3658.9150390999998</v>
      </c>
      <c r="C377">
        <v>3433.0500487999998</v>
      </c>
      <c r="D377">
        <v>3177.0222168</v>
      </c>
      <c r="E377">
        <v>3684.0590820000002</v>
      </c>
      <c r="F377">
        <v>3433.0500487999998</v>
      </c>
      <c r="G377">
        <v>3433.0500487999998</v>
      </c>
      <c r="H377">
        <v>3592.6699219000002</v>
      </c>
      <c r="I377">
        <v>3140.4399414</v>
      </c>
      <c r="J377">
        <v>3370.5415039</v>
      </c>
      <c r="L377" t="str">
        <f t="shared" si="45"/>
        <v>16NOV2022:16:00:00</v>
      </c>
      <c r="M377">
        <v>16</v>
      </c>
      <c r="N377">
        <f t="shared" si="46"/>
        <v>-225.86499030000004</v>
      </c>
      <c r="O377">
        <f t="shared" si="41"/>
        <v>-225.86499030000004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6.173004507794122</v>
      </c>
    </row>
    <row r="378" spans="1:19" x14ac:dyDescent="0.3">
      <c r="A378" t="s">
        <v>427</v>
      </c>
      <c r="B378">
        <v>3765.8320312999999</v>
      </c>
      <c r="C378">
        <v>3416.2900390999998</v>
      </c>
      <c r="D378">
        <v>3158.0661620999999</v>
      </c>
      <c r="E378">
        <v>3633.3129883000001</v>
      </c>
      <c r="F378">
        <v>3416.2900390999998</v>
      </c>
      <c r="G378">
        <v>3416.2900390999998</v>
      </c>
      <c r="H378">
        <v>3582.0100097999998</v>
      </c>
      <c r="I378">
        <v>3168.9099120999999</v>
      </c>
      <c r="J378">
        <v>3371.1369629000001</v>
      </c>
      <c r="L378" t="str">
        <f t="shared" si="45"/>
        <v>16NOV2022:17:00:00</v>
      </c>
      <c r="M378">
        <v>17</v>
      </c>
      <c r="N378">
        <f t="shared" si="46"/>
        <v>-349.5419922000001</v>
      </c>
      <c r="O378">
        <f t="shared" si="41"/>
        <v>-349.5419922000001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9.2819326325432261</v>
      </c>
    </row>
    <row r="379" spans="1:19" x14ac:dyDescent="0.3">
      <c r="A379" t="s">
        <v>428</v>
      </c>
      <c r="B379">
        <v>3827.1938476999999</v>
      </c>
      <c r="C379">
        <v>3480.1000976999999</v>
      </c>
      <c r="D379">
        <v>3268.0910644999999</v>
      </c>
      <c r="E379">
        <v>3762.0920409999999</v>
      </c>
      <c r="F379">
        <v>3480.1000976999999</v>
      </c>
      <c r="G379">
        <v>3480.1000976999999</v>
      </c>
      <c r="H379">
        <v>3646.1000976999999</v>
      </c>
      <c r="I379">
        <v>3239.5700683999999</v>
      </c>
      <c r="J379">
        <v>3437.4145508000001</v>
      </c>
      <c r="L379" t="str">
        <f t="shared" si="45"/>
        <v>16NOV2022:18:00:00</v>
      </c>
      <c r="M379">
        <v>18</v>
      </c>
      <c r="N379">
        <f t="shared" si="46"/>
        <v>-347.09375</v>
      </c>
      <c r="O379">
        <f t="shared" si="41"/>
        <v>-347.09375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9.0691447523252666</v>
      </c>
    </row>
    <row r="380" spans="1:19" x14ac:dyDescent="0.3">
      <c r="A380" t="s">
        <v>429</v>
      </c>
      <c r="B380">
        <v>3973.859375</v>
      </c>
      <c r="C380">
        <v>3721.2299804999998</v>
      </c>
      <c r="D380">
        <v>3437.2336426000002</v>
      </c>
      <c r="E380">
        <v>3914.3640137000002</v>
      </c>
      <c r="F380">
        <v>3721.2299804999998</v>
      </c>
      <c r="G380">
        <v>3721.2299804999998</v>
      </c>
      <c r="H380">
        <v>3874.0800780999998</v>
      </c>
      <c r="I380">
        <v>3387.7700195000002</v>
      </c>
      <c r="J380">
        <v>3642.7314452999999</v>
      </c>
      <c r="L380" t="str">
        <f t="shared" si="45"/>
        <v>16NOV2022:19:00:00</v>
      </c>
      <c r="M380">
        <v>19</v>
      </c>
      <c r="N380">
        <f t="shared" si="46"/>
        <v>-252.62939450000022</v>
      </c>
      <c r="O380">
        <f t="shared" si="41"/>
        <v>-252.62939450000022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6.3572806851022552</v>
      </c>
    </row>
    <row r="381" spans="1:19" x14ac:dyDescent="0.3">
      <c r="A381" t="s">
        <v>430</v>
      </c>
      <c r="B381">
        <v>4025.0166015999998</v>
      </c>
      <c r="C381">
        <v>3810.6799316000001</v>
      </c>
      <c r="D381">
        <v>3438.3337402000002</v>
      </c>
      <c r="E381">
        <v>3914.4399414</v>
      </c>
      <c r="F381">
        <v>3810.6799316000001</v>
      </c>
      <c r="G381">
        <v>3810.6799316000001</v>
      </c>
      <c r="H381">
        <v>3955.9299316000001</v>
      </c>
      <c r="I381">
        <v>3435.8000487999998</v>
      </c>
      <c r="J381">
        <v>3715.7844237999998</v>
      </c>
      <c r="L381" t="str">
        <f t="shared" si="45"/>
        <v>16NOV2022:20:00:00</v>
      </c>
      <c r="M381">
        <v>20</v>
      </c>
      <c r="N381">
        <f t="shared" si="46"/>
        <v>-214.33666999999969</v>
      </c>
      <c r="O381">
        <f t="shared" si="41"/>
        <v>-214.33666999999969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5.3251126943128106</v>
      </c>
    </row>
    <row r="382" spans="1:19" x14ac:dyDescent="0.3">
      <c r="A382" t="s">
        <v>431</v>
      </c>
      <c r="B382">
        <v>3912.3132323999998</v>
      </c>
      <c r="C382">
        <v>3813.2199707</v>
      </c>
      <c r="D382">
        <v>3383.2995605000001</v>
      </c>
      <c r="E382">
        <v>3861.7548827999999</v>
      </c>
      <c r="F382">
        <v>3813.2199707</v>
      </c>
      <c r="G382">
        <v>3813.2199707</v>
      </c>
      <c r="H382">
        <v>3961.6599120999999</v>
      </c>
      <c r="I382">
        <v>3419.8701172000001</v>
      </c>
      <c r="J382">
        <v>3712.6577148000001</v>
      </c>
      <c r="L382" t="str">
        <f t="shared" si="45"/>
        <v>16NOV2022:21:00:00</v>
      </c>
      <c r="M382">
        <v>21</v>
      </c>
      <c r="N382">
        <f t="shared" si="46"/>
        <v>-99.093261699999857</v>
      </c>
      <c r="O382">
        <f t="shared" si="41"/>
        <v>-99.093261699999857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2.5328560320619142</v>
      </c>
    </row>
    <row r="383" spans="1:19" x14ac:dyDescent="0.3">
      <c r="A383" t="s">
        <v>432</v>
      </c>
      <c r="B383">
        <v>3821.2236327999999</v>
      </c>
      <c r="C383">
        <v>3735.2700195000002</v>
      </c>
      <c r="D383">
        <v>3255.3371582</v>
      </c>
      <c r="E383">
        <v>3696.4863280999998</v>
      </c>
      <c r="F383">
        <v>3735.2700195000002</v>
      </c>
      <c r="G383">
        <v>3735.2700195000002</v>
      </c>
      <c r="H383">
        <v>3900.9499512000002</v>
      </c>
      <c r="I383">
        <v>3361.6899414</v>
      </c>
      <c r="J383">
        <v>3645.9370116999999</v>
      </c>
      <c r="L383" t="str">
        <f t="shared" si="45"/>
        <v>16NOV2022:22:00:00</v>
      </c>
      <c r="M383">
        <v>22</v>
      </c>
      <c r="N383">
        <f t="shared" si="46"/>
        <v>-85.953613299999688</v>
      </c>
      <c r="O383">
        <f t="shared" si="41"/>
        <v>-85.953613299999688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2.2493740633812949</v>
      </c>
    </row>
    <row r="384" spans="1:19" x14ac:dyDescent="0.3">
      <c r="A384" t="s">
        <v>433</v>
      </c>
      <c r="B384">
        <v>3613.5117187999999</v>
      </c>
      <c r="C384">
        <v>3569.9899902000002</v>
      </c>
      <c r="D384">
        <v>3092.1779784999999</v>
      </c>
      <c r="E384">
        <v>3499.0021972999998</v>
      </c>
      <c r="F384">
        <v>3569.9899902000002</v>
      </c>
      <c r="G384">
        <v>3569.9899902000002</v>
      </c>
      <c r="H384">
        <v>3753.3500976999999</v>
      </c>
      <c r="I384">
        <v>3221.5400390999998</v>
      </c>
      <c r="J384">
        <v>3493.8725586</v>
      </c>
      <c r="L384" t="str">
        <f t="shared" si="45"/>
        <v>16NOV2022:23:00:00</v>
      </c>
      <c r="M384">
        <v>23</v>
      </c>
      <c r="N384">
        <f t="shared" si="46"/>
        <v>-43.521728599999733</v>
      </c>
      <c r="O384">
        <f t="shared" si="41"/>
        <v>-43.521728599999733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1.2044164233249735</v>
      </c>
    </row>
    <row r="385" spans="1:19" x14ac:dyDescent="0.3">
      <c r="A385" t="s">
        <v>434</v>
      </c>
      <c r="B385">
        <v>3417.8542480000001</v>
      </c>
      <c r="C385">
        <v>3367.5800780999998</v>
      </c>
      <c r="D385">
        <v>2892.6970215000001</v>
      </c>
      <c r="E385">
        <v>3304.9577637000002</v>
      </c>
      <c r="F385">
        <v>3367.5800780999998</v>
      </c>
      <c r="G385">
        <v>3367.5800780999998</v>
      </c>
      <c r="H385">
        <v>3577.3200683999999</v>
      </c>
      <c r="I385">
        <v>3066.3898926000002</v>
      </c>
      <c r="J385">
        <v>3314.5986327999999</v>
      </c>
      <c r="L385" t="str">
        <f t="shared" si="45"/>
        <v>17NOV2022:00:00:00</v>
      </c>
      <c r="M385">
        <v>24</v>
      </c>
      <c r="N385">
        <f t="shared" si="46"/>
        <v>-50.274169900000288</v>
      </c>
      <c r="O385">
        <f t="shared" si="41"/>
        <v>-50.274169900000288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1.4709278468916236</v>
      </c>
    </row>
    <row r="386" spans="1:19" x14ac:dyDescent="0.3">
      <c r="A386" t="s">
        <v>435</v>
      </c>
      <c r="B386">
        <v>3257.7160644999999</v>
      </c>
      <c r="C386">
        <v>3245.6899414</v>
      </c>
      <c r="D386">
        <v>2943.1511230000001</v>
      </c>
      <c r="E386">
        <v>3483.1254883000001</v>
      </c>
      <c r="F386">
        <v>3245.6899414</v>
      </c>
      <c r="G386">
        <v>3245.6899414</v>
      </c>
      <c r="H386">
        <v>3442.4799804999998</v>
      </c>
      <c r="I386">
        <v>3122.5100097999998</v>
      </c>
      <c r="J386">
        <v>3251.7744140999998</v>
      </c>
      <c r="L386" t="str">
        <f t="shared" si="45"/>
        <v>17NOV2022:01:00:00</v>
      </c>
      <c r="M386">
        <v>1</v>
      </c>
      <c r="N386">
        <f t="shared" si="46"/>
        <v>-12.02612309999995</v>
      </c>
      <c r="O386">
        <f t="shared" si="41"/>
        <v>-12.02612309999995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0.36915811144657695</v>
      </c>
    </row>
    <row r="387" spans="1:19" x14ac:dyDescent="0.3">
      <c r="A387" t="s">
        <v>436</v>
      </c>
      <c r="B387">
        <v>3159.8349609000002</v>
      </c>
      <c r="C387">
        <v>3139.2700195000002</v>
      </c>
      <c r="D387">
        <v>2849.8161620999999</v>
      </c>
      <c r="E387">
        <v>3348.9567870999999</v>
      </c>
      <c r="F387">
        <v>3139.2700195000002</v>
      </c>
      <c r="G387">
        <v>3139.2700195000002</v>
      </c>
      <c r="H387">
        <v>3347.9199219000002</v>
      </c>
      <c r="I387">
        <v>3044.3400879000001</v>
      </c>
      <c r="J387">
        <v>3158.2070312999999</v>
      </c>
      <c r="L387" t="str">
        <f t="shared" si="45"/>
        <v>17NOV2022:02:00:00</v>
      </c>
      <c r="M387">
        <v>2</v>
      </c>
      <c r="N387">
        <f t="shared" si="46"/>
        <v>-20.564941399999952</v>
      </c>
      <c r="O387">
        <f t="shared" ref="O387:O450" si="48">IF(N387&lt;0,N387,"")</f>
        <v>-20.564941399999952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0.65082327572394927</v>
      </c>
    </row>
    <row r="388" spans="1:19" x14ac:dyDescent="0.3">
      <c r="A388" t="s">
        <v>437</v>
      </c>
      <c r="B388">
        <v>3121.4694823999998</v>
      </c>
      <c r="C388">
        <v>3073.9699707</v>
      </c>
      <c r="D388">
        <v>2781.5900879000001</v>
      </c>
      <c r="E388">
        <v>3249.3405762000002</v>
      </c>
      <c r="F388">
        <v>3073.9699707</v>
      </c>
      <c r="G388">
        <v>3073.9699707</v>
      </c>
      <c r="H388">
        <v>3299.1499023000001</v>
      </c>
      <c r="I388">
        <v>3066.6499023000001</v>
      </c>
      <c r="J388">
        <v>3127.7028808999999</v>
      </c>
      <c r="L388" t="str">
        <f t="shared" ref="L388:L451" si="52">A388</f>
        <v>17NOV2022:03:00:00</v>
      </c>
      <c r="M388">
        <v>3</v>
      </c>
      <c r="N388">
        <f t="shared" ref="N388:N451" si="53">C388-B388</f>
        <v>-47.499511699999857</v>
      </c>
      <c r="O388">
        <f t="shared" si="48"/>
        <v>-47.499511699999857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1.5217035427647039</v>
      </c>
    </row>
    <row r="389" spans="1:19" x14ac:dyDescent="0.3">
      <c r="A389" t="s">
        <v>438</v>
      </c>
      <c r="B389">
        <v>3131.8017577999999</v>
      </c>
      <c r="C389">
        <v>3061.0200195000002</v>
      </c>
      <c r="D389">
        <v>2772.6865234000002</v>
      </c>
      <c r="E389">
        <v>3202.7539062999999</v>
      </c>
      <c r="F389">
        <v>3061.0200195000002</v>
      </c>
      <c r="G389">
        <v>3061.0200195000002</v>
      </c>
      <c r="H389">
        <v>3285.4199219000002</v>
      </c>
      <c r="I389">
        <v>2996.8701172000001</v>
      </c>
      <c r="J389">
        <v>3094.6674804999998</v>
      </c>
      <c r="L389" t="str">
        <f t="shared" si="52"/>
        <v>17NOV2022:04:00:00</v>
      </c>
      <c r="M389">
        <v>4</v>
      </c>
      <c r="N389">
        <f t="shared" si="53"/>
        <v>-70.781738299999688</v>
      </c>
      <c r="O389">
        <f t="shared" si="48"/>
        <v>-70.781738299999688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2.2600963845719853</v>
      </c>
    </row>
    <row r="390" spans="1:19" x14ac:dyDescent="0.3">
      <c r="A390" t="s">
        <v>439</v>
      </c>
      <c r="B390">
        <v>3180.1611327999999</v>
      </c>
      <c r="C390">
        <v>3105.2199707</v>
      </c>
      <c r="D390">
        <v>2808.6110840000001</v>
      </c>
      <c r="E390">
        <v>3204.6354980000001</v>
      </c>
      <c r="F390">
        <v>3105.2199707</v>
      </c>
      <c r="G390">
        <v>3105.2199707</v>
      </c>
      <c r="H390">
        <v>3340.5600586</v>
      </c>
      <c r="I390">
        <v>2927.8300780999998</v>
      </c>
      <c r="J390">
        <v>3101.9685058999999</v>
      </c>
      <c r="L390" t="str">
        <f t="shared" si="52"/>
        <v>17NOV2022:05:00:00</v>
      </c>
      <c r="M390">
        <v>5</v>
      </c>
      <c r="N390">
        <f t="shared" si="53"/>
        <v>-74.941162099999929</v>
      </c>
      <c r="O390">
        <f t="shared" si="48"/>
        <v>-74.941162099999929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2.3565209110651995</v>
      </c>
    </row>
    <row r="391" spans="1:19" x14ac:dyDescent="0.3">
      <c r="A391" t="s">
        <v>440</v>
      </c>
      <c r="B391">
        <v>3375.0356445000002</v>
      </c>
      <c r="C391">
        <v>3248.2700195000002</v>
      </c>
      <c r="D391">
        <v>3021.7937012000002</v>
      </c>
      <c r="E391">
        <v>3404.9343262000002</v>
      </c>
      <c r="F391">
        <v>3248.2700195000002</v>
      </c>
      <c r="G391">
        <v>3248.2700195000002</v>
      </c>
      <c r="H391">
        <v>3507.2600097999998</v>
      </c>
      <c r="I391">
        <v>3052.9699707</v>
      </c>
      <c r="J391">
        <v>3244.6625976999999</v>
      </c>
      <c r="L391" t="str">
        <f t="shared" si="52"/>
        <v>17NOV2022:06:00:00</v>
      </c>
      <c r="M391">
        <v>6</v>
      </c>
      <c r="N391">
        <f t="shared" si="53"/>
        <v>-126.765625</v>
      </c>
      <c r="O391">
        <f t="shared" si="48"/>
        <v>-126.765625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3.7559788503738867</v>
      </c>
    </row>
    <row r="392" spans="1:19" x14ac:dyDescent="0.3">
      <c r="A392" t="s">
        <v>441</v>
      </c>
      <c r="B392">
        <v>3699.2568359000002</v>
      </c>
      <c r="C392">
        <v>3530.6499023000001</v>
      </c>
      <c r="D392">
        <v>3297.1655273000001</v>
      </c>
      <c r="E392">
        <v>3686.7912597999998</v>
      </c>
      <c r="F392">
        <v>3530.6499023000001</v>
      </c>
      <c r="G392">
        <v>3530.6499023000001</v>
      </c>
      <c r="H392">
        <v>3812.8601073999998</v>
      </c>
      <c r="I392">
        <v>3328.1799316000001</v>
      </c>
      <c r="J392">
        <v>3530.3378905999998</v>
      </c>
      <c r="L392" t="str">
        <f t="shared" si="52"/>
        <v>17NOV2022:07:00:00</v>
      </c>
      <c r="M392">
        <v>7</v>
      </c>
      <c r="N392">
        <f t="shared" si="53"/>
        <v>-168.60693360000005</v>
      </c>
      <c r="O392">
        <f t="shared" si="48"/>
        <v>-168.60693360000005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4.5578596209846376</v>
      </c>
    </row>
    <row r="393" spans="1:19" x14ac:dyDescent="0.3">
      <c r="A393" t="s">
        <v>442</v>
      </c>
      <c r="B393">
        <v>3768.1271972999998</v>
      </c>
      <c r="C393">
        <v>3618.25</v>
      </c>
      <c r="D393">
        <v>3320.5637207</v>
      </c>
      <c r="E393">
        <v>3618.8435058999999</v>
      </c>
      <c r="F393">
        <v>3618.25</v>
      </c>
      <c r="G393">
        <v>3618.25</v>
      </c>
      <c r="H393">
        <v>3914.2700195000002</v>
      </c>
      <c r="I393">
        <v>3445.9299316000001</v>
      </c>
      <c r="J393">
        <v>3631.9431152000002</v>
      </c>
      <c r="L393" t="str">
        <f t="shared" si="52"/>
        <v>17NOV2022:08:00:00</v>
      </c>
      <c r="M393">
        <v>8</v>
      </c>
      <c r="N393">
        <f t="shared" si="53"/>
        <v>-149.87719729999981</v>
      </c>
      <c r="O393">
        <f t="shared" si="48"/>
        <v>-149.87719729999981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3.9774983553472469</v>
      </c>
    </row>
    <row r="394" spans="1:19" x14ac:dyDescent="0.3">
      <c r="A394" t="s">
        <v>443</v>
      </c>
      <c r="B394">
        <v>3669.7089844000002</v>
      </c>
      <c r="C394">
        <v>3614.1899414</v>
      </c>
      <c r="D394">
        <v>3313.6115722999998</v>
      </c>
      <c r="E394">
        <v>3567.5629883000001</v>
      </c>
      <c r="F394">
        <v>3614.1899414</v>
      </c>
      <c r="G394">
        <v>3614.1899414</v>
      </c>
      <c r="H394">
        <v>3913.5900879000001</v>
      </c>
      <c r="I394">
        <v>3431.4599609000002</v>
      </c>
      <c r="J394">
        <v>3625.0844726999999</v>
      </c>
      <c r="L394" t="str">
        <f t="shared" si="52"/>
        <v>17NOV2022:09:00:00</v>
      </c>
      <c r="M394">
        <v>9</v>
      </c>
      <c r="N394">
        <f t="shared" si="53"/>
        <v>-55.519043000000238</v>
      </c>
      <c r="O394">
        <f t="shared" si="48"/>
        <v>-55.519043000000238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1.5129004298709436</v>
      </c>
    </row>
    <row r="395" spans="1:19" x14ac:dyDescent="0.3">
      <c r="A395" t="s">
        <v>444</v>
      </c>
      <c r="B395">
        <v>3667.1635741999999</v>
      </c>
      <c r="C395">
        <v>3638.5</v>
      </c>
      <c r="D395">
        <v>3306.6640625</v>
      </c>
      <c r="E395">
        <v>3543.1296387000002</v>
      </c>
      <c r="F395">
        <v>3638.5</v>
      </c>
      <c r="G395">
        <v>3638.5</v>
      </c>
      <c r="H395">
        <v>3941.6101073999998</v>
      </c>
      <c r="I395">
        <v>3477.4799804999998</v>
      </c>
      <c r="J395">
        <v>3657.9204101999999</v>
      </c>
      <c r="L395" t="str">
        <f t="shared" si="52"/>
        <v>17NOV2022:10:00:00</v>
      </c>
      <c r="M395">
        <v>10</v>
      </c>
      <c r="N395">
        <f t="shared" si="53"/>
        <v>-28.663574199999857</v>
      </c>
      <c r="O395">
        <f t="shared" si="48"/>
        <v>-28.663574199999857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0.7816279154183321</v>
      </c>
    </row>
    <row r="396" spans="1:19" x14ac:dyDescent="0.3">
      <c r="A396" t="s">
        <v>445</v>
      </c>
      <c r="B396">
        <v>3629.8974609000002</v>
      </c>
      <c r="C396">
        <v>3656.8999023000001</v>
      </c>
      <c r="D396">
        <v>3270.8476562999999</v>
      </c>
      <c r="E396">
        <v>3504.6210937999999</v>
      </c>
      <c r="F396">
        <v>3656.8999023000001</v>
      </c>
      <c r="G396">
        <v>3656.8999023000001</v>
      </c>
      <c r="H396">
        <v>3943.7299804999998</v>
      </c>
      <c r="I396">
        <v>3536.9199219000002</v>
      </c>
      <c r="J396">
        <v>3686.6142577999999</v>
      </c>
      <c r="L396" t="str">
        <f t="shared" si="52"/>
        <v>17NOV2022:11:00:00</v>
      </c>
      <c r="M396">
        <v>11</v>
      </c>
      <c r="N396">
        <f t="shared" si="53"/>
        <v>27.002441399999952</v>
      </c>
      <c r="O396" t="str">
        <f t="shared" si="48"/>
        <v/>
      </c>
      <c r="P396">
        <f t="shared" si="49"/>
        <v>27.002441399999952</v>
      </c>
      <c r="Q396" t="str">
        <f t="shared" si="50"/>
        <v/>
      </c>
      <c r="R396">
        <f t="shared" si="51"/>
        <v>1</v>
      </c>
      <c r="S396">
        <f t="shared" si="54"/>
        <v>0.74388992225981343</v>
      </c>
    </row>
    <row r="397" spans="1:19" x14ac:dyDescent="0.3">
      <c r="A397" t="s">
        <v>446</v>
      </c>
      <c r="B397">
        <v>3568.1760254000001</v>
      </c>
      <c r="C397">
        <v>3636.7800293</v>
      </c>
      <c r="D397">
        <v>3239.1176758000001</v>
      </c>
      <c r="E397">
        <v>3463.4780273000001</v>
      </c>
      <c r="F397">
        <v>3636.7800293</v>
      </c>
      <c r="G397">
        <v>3636.7800293</v>
      </c>
      <c r="H397">
        <v>3891.2700195000002</v>
      </c>
      <c r="I397">
        <v>3535.8200683999999</v>
      </c>
      <c r="J397">
        <v>3665.0664062999999</v>
      </c>
      <c r="L397" t="str">
        <f t="shared" si="52"/>
        <v>17NOV2022:12:00:00</v>
      </c>
      <c r="M397">
        <v>12</v>
      </c>
      <c r="N397">
        <f t="shared" si="53"/>
        <v>68.604003899999952</v>
      </c>
      <c r="O397" t="str">
        <f t="shared" si="48"/>
        <v/>
      </c>
      <c r="P397">
        <f t="shared" si="49"/>
        <v>68.604003899999952</v>
      </c>
      <c r="Q397" t="str">
        <f t="shared" si="50"/>
        <v/>
      </c>
      <c r="R397">
        <f t="shared" si="51"/>
        <v>1</v>
      </c>
      <c r="S397">
        <f t="shared" si="54"/>
        <v>1.9226631032674264</v>
      </c>
    </row>
    <row r="398" spans="1:19" x14ac:dyDescent="0.3">
      <c r="A398" t="s">
        <v>447</v>
      </c>
      <c r="B398">
        <v>3492.3674316000001</v>
      </c>
      <c r="C398">
        <v>3584.3999023000001</v>
      </c>
      <c r="D398">
        <v>3180.3288573999998</v>
      </c>
      <c r="E398">
        <v>3435.2790527000002</v>
      </c>
      <c r="F398">
        <v>3584.3999023000001</v>
      </c>
      <c r="G398">
        <v>3584.3999023000001</v>
      </c>
      <c r="H398">
        <v>3791.5900879000001</v>
      </c>
      <c r="I398">
        <v>3474.6499023000001</v>
      </c>
      <c r="J398">
        <v>3597.7849120999999</v>
      </c>
      <c r="L398" t="str">
        <f t="shared" si="52"/>
        <v>17NOV2022:13:00:00</v>
      </c>
      <c r="M398">
        <v>13</v>
      </c>
      <c r="N398">
        <f t="shared" si="53"/>
        <v>92.032470699999976</v>
      </c>
      <c r="O398" t="str">
        <f t="shared" si="48"/>
        <v/>
      </c>
      <c r="P398">
        <f t="shared" si="49"/>
        <v>92.032470699999976</v>
      </c>
      <c r="Q398" t="str">
        <f t="shared" si="50"/>
        <v/>
      </c>
      <c r="R398">
        <f t="shared" si="51"/>
        <v>1</v>
      </c>
      <c r="S398">
        <f t="shared" si="54"/>
        <v>2.6352459328094247</v>
      </c>
    </row>
    <row r="399" spans="1:19" x14ac:dyDescent="0.3">
      <c r="A399" t="s">
        <v>448</v>
      </c>
      <c r="B399">
        <v>3409.4887695000002</v>
      </c>
      <c r="C399">
        <v>3537.5900879000001</v>
      </c>
      <c r="D399">
        <v>3163.8276366999999</v>
      </c>
      <c r="E399">
        <v>3435.5527344000002</v>
      </c>
      <c r="F399">
        <v>3537.5900879000001</v>
      </c>
      <c r="G399">
        <v>3537.5900879000001</v>
      </c>
      <c r="H399">
        <v>3689.3999023000001</v>
      </c>
      <c r="I399">
        <v>3411.4699707</v>
      </c>
      <c r="J399">
        <v>3531.4008789</v>
      </c>
      <c r="L399" t="str">
        <f t="shared" si="52"/>
        <v>17NOV2022:14:00:00</v>
      </c>
      <c r="M399">
        <v>14</v>
      </c>
      <c r="N399">
        <f t="shared" si="53"/>
        <v>128.10131839999985</v>
      </c>
      <c r="O399" t="str">
        <f t="shared" si="48"/>
        <v/>
      </c>
      <c r="P399">
        <f t="shared" si="49"/>
        <v>128.10131839999985</v>
      </c>
      <c r="Q399" t="str">
        <f t="shared" si="50"/>
        <v/>
      </c>
      <c r="R399">
        <f t="shared" si="51"/>
        <v>1</v>
      </c>
      <c r="S399">
        <f t="shared" si="54"/>
        <v>3.7572001863137339</v>
      </c>
    </row>
    <row r="400" spans="1:19" x14ac:dyDescent="0.3">
      <c r="A400" t="s">
        <v>449</v>
      </c>
      <c r="B400">
        <v>3351.1569823999998</v>
      </c>
      <c r="C400">
        <v>3487.7900390999998</v>
      </c>
      <c r="D400">
        <v>3141.9392090000001</v>
      </c>
      <c r="E400">
        <v>3431.1665039</v>
      </c>
      <c r="F400">
        <v>3487.7900390999998</v>
      </c>
      <c r="G400">
        <v>3487.7900390999998</v>
      </c>
      <c r="H400">
        <v>3582.8100586</v>
      </c>
      <c r="I400">
        <v>3395.9599609000002</v>
      </c>
      <c r="J400">
        <v>3479.4042969000002</v>
      </c>
      <c r="L400" t="str">
        <f t="shared" si="52"/>
        <v>17NOV2022:15:00:00</v>
      </c>
      <c r="M400">
        <v>15</v>
      </c>
      <c r="N400">
        <f t="shared" si="53"/>
        <v>136.6330567</v>
      </c>
      <c r="O400" t="str">
        <f t="shared" si="48"/>
        <v/>
      </c>
      <c r="P400">
        <f t="shared" si="49"/>
        <v>136.6330567</v>
      </c>
      <c r="Q400" t="str">
        <f t="shared" si="50"/>
        <v/>
      </c>
      <c r="R400">
        <f t="shared" si="51"/>
        <v>1</v>
      </c>
      <c r="S400">
        <f t="shared" si="54"/>
        <v>4.077190576794389</v>
      </c>
    </row>
    <row r="401" spans="1:19" x14ac:dyDescent="0.3">
      <c r="A401" t="s">
        <v>450</v>
      </c>
      <c r="B401">
        <v>3336.4743652000002</v>
      </c>
      <c r="C401">
        <v>3451.1101073999998</v>
      </c>
      <c r="D401">
        <v>3121.5239258000001</v>
      </c>
      <c r="E401">
        <v>3428.6582030999998</v>
      </c>
      <c r="F401">
        <v>3451.1101073999998</v>
      </c>
      <c r="G401">
        <v>3451.1101073999998</v>
      </c>
      <c r="H401">
        <v>3502.7099609000002</v>
      </c>
      <c r="I401">
        <v>3393.3601073999998</v>
      </c>
      <c r="J401">
        <v>3443.7976073999998</v>
      </c>
      <c r="L401" t="str">
        <f t="shared" si="52"/>
        <v>17NOV2022:16:00:00</v>
      </c>
      <c r="M401">
        <v>16</v>
      </c>
      <c r="N401">
        <f t="shared" si="53"/>
        <v>114.63574219999964</v>
      </c>
      <c r="O401" t="str">
        <f t="shared" si="48"/>
        <v/>
      </c>
      <c r="P401">
        <f t="shared" si="49"/>
        <v>114.63574219999964</v>
      </c>
      <c r="Q401" t="str">
        <f t="shared" si="50"/>
        <v/>
      </c>
      <c r="R401">
        <f t="shared" si="51"/>
        <v>1</v>
      </c>
      <c r="S401">
        <f t="shared" si="54"/>
        <v>3.4358346461663274</v>
      </c>
    </row>
    <row r="402" spans="1:19" x14ac:dyDescent="0.3">
      <c r="A402" t="s">
        <v>451</v>
      </c>
      <c r="B402">
        <v>3388.1948241999999</v>
      </c>
      <c r="C402">
        <v>3437.5400390999998</v>
      </c>
      <c r="D402">
        <v>3142.7551269999999</v>
      </c>
      <c r="E402">
        <v>3462.8967284999999</v>
      </c>
      <c r="F402">
        <v>3437.5400390999998</v>
      </c>
      <c r="G402">
        <v>3437.5400390999998</v>
      </c>
      <c r="H402">
        <v>3469.5200195000002</v>
      </c>
      <c r="I402">
        <v>3401.8100586</v>
      </c>
      <c r="J402">
        <v>3433.0295409999999</v>
      </c>
      <c r="L402" t="str">
        <f t="shared" si="52"/>
        <v>17NOV2022:17:00:00</v>
      </c>
      <c r="M402">
        <v>17</v>
      </c>
      <c r="N402">
        <f t="shared" si="53"/>
        <v>49.345214899999974</v>
      </c>
      <c r="O402" t="str">
        <f t="shared" si="48"/>
        <v/>
      </c>
      <c r="P402">
        <f t="shared" si="49"/>
        <v>49.345214899999974</v>
      </c>
      <c r="Q402" t="str">
        <f t="shared" si="50"/>
        <v/>
      </c>
      <c r="R402">
        <f t="shared" si="51"/>
        <v>1</v>
      </c>
      <c r="S402">
        <f t="shared" si="54"/>
        <v>1.456386585197357</v>
      </c>
    </row>
    <row r="403" spans="1:19" x14ac:dyDescent="0.3">
      <c r="A403" t="s">
        <v>452</v>
      </c>
      <c r="B403">
        <v>3547.7624512000002</v>
      </c>
      <c r="C403">
        <v>3478.7099609000002</v>
      </c>
      <c r="D403">
        <v>3254.7922362999998</v>
      </c>
      <c r="E403">
        <v>3585.5063476999999</v>
      </c>
      <c r="F403">
        <v>3478.7099609000002</v>
      </c>
      <c r="G403">
        <v>3478.7099609000002</v>
      </c>
      <c r="H403">
        <v>3503.9499512000002</v>
      </c>
      <c r="I403">
        <v>3507.0400390999998</v>
      </c>
      <c r="J403">
        <v>3494.9355469000002</v>
      </c>
      <c r="L403" t="str">
        <f t="shared" si="52"/>
        <v>17NOV2022:18:00:00</v>
      </c>
      <c r="M403">
        <v>18</v>
      </c>
      <c r="N403">
        <f t="shared" si="53"/>
        <v>-69.052490300000045</v>
      </c>
      <c r="O403">
        <f t="shared" si="48"/>
        <v>-69.052490300000045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1.9463673582949057</v>
      </c>
    </row>
    <row r="404" spans="1:19" x14ac:dyDescent="0.3">
      <c r="A404" t="s">
        <v>453</v>
      </c>
      <c r="B404">
        <v>3720.4787597999998</v>
      </c>
      <c r="C404">
        <v>3639.7099609000002</v>
      </c>
      <c r="D404">
        <v>3450.0791015999998</v>
      </c>
      <c r="E404">
        <v>3725.2521972999998</v>
      </c>
      <c r="F404">
        <v>3639.7099609000002</v>
      </c>
      <c r="G404">
        <v>3639.7099609000002</v>
      </c>
      <c r="H404">
        <v>3677.8601073999998</v>
      </c>
      <c r="I404">
        <v>3544.3701172000001</v>
      </c>
      <c r="J404">
        <v>3615.8786620999999</v>
      </c>
      <c r="L404" t="str">
        <f t="shared" si="52"/>
        <v>17NOV2022:19:00:00</v>
      </c>
      <c r="M404">
        <v>19</v>
      </c>
      <c r="N404">
        <f t="shared" si="53"/>
        <v>-80.768798899999638</v>
      </c>
      <c r="O404">
        <f t="shared" si="48"/>
        <v>-80.768798899999638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2.1709248759248791</v>
      </c>
    </row>
    <row r="405" spans="1:19" x14ac:dyDescent="0.3">
      <c r="A405" t="s">
        <v>454</v>
      </c>
      <c r="B405">
        <v>3725.4262695000002</v>
      </c>
      <c r="C405">
        <v>3694.3898926000002</v>
      </c>
      <c r="D405">
        <v>3491.8461914</v>
      </c>
      <c r="E405">
        <v>3743.9980469000002</v>
      </c>
      <c r="F405">
        <v>3694.3898926000002</v>
      </c>
      <c r="G405">
        <v>3694.3898926000002</v>
      </c>
      <c r="H405">
        <v>3716.0600586</v>
      </c>
      <c r="I405">
        <v>3629.0600586</v>
      </c>
      <c r="J405">
        <v>3676.9418945000002</v>
      </c>
      <c r="L405" t="str">
        <f t="shared" si="52"/>
        <v>17NOV2022:20:00:00</v>
      </c>
      <c r="M405">
        <v>20</v>
      </c>
      <c r="N405">
        <f t="shared" si="53"/>
        <v>-31.03637690000005</v>
      </c>
      <c r="O405">
        <f t="shared" si="48"/>
        <v>-31.03637690000005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0.83309599103045806</v>
      </c>
    </row>
    <row r="406" spans="1:19" x14ac:dyDescent="0.3">
      <c r="A406" t="s">
        <v>455</v>
      </c>
      <c r="B406">
        <v>3683.1496582</v>
      </c>
      <c r="C406">
        <v>3689.0500487999998</v>
      </c>
      <c r="D406">
        <v>3453.7023926000002</v>
      </c>
      <c r="E406">
        <v>3687.3769530999998</v>
      </c>
      <c r="F406">
        <v>3689.0500487999998</v>
      </c>
      <c r="G406">
        <v>3689.0500487999998</v>
      </c>
      <c r="H406">
        <v>3689.1398926000002</v>
      </c>
      <c r="I406">
        <v>3551.1499023000001</v>
      </c>
      <c r="J406">
        <v>3640.8076172000001</v>
      </c>
      <c r="L406" t="str">
        <f t="shared" si="52"/>
        <v>17NOV2022:21:00:00</v>
      </c>
      <c r="M406">
        <v>21</v>
      </c>
      <c r="N406">
        <f t="shared" si="53"/>
        <v>5.9003905999998096</v>
      </c>
      <c r="O406" t="str">
        <f t="shared" si="48"/>
        <v/>
      </c>
      <c r="P406">
        <f t="shared" si="49"/>
        <v>5.9003905999998096</v>
      </c>
      <c r="Q406" t="str">
        <f t="shared" si="50"/>
        <v/>
      </c>
      <c r="R406">
        <f t="shared" si="51"/>
        <v>1</v>
      </c>
      <c r="S406">
        <f t="shared" si="54"/>
        <v>0.16019958860111597</v>
      </c>
    </row>
    <row r="407" spans="1:19" x14ac:dyDescent="0.3">
      <c r="A407" t="s">
        <v>456</v>
      </c>
      <c r="B407">
        <v>3581.5458984000002</v>
      </c>
      <c r="C407">
        <v>3618.2900390999998</v>
      </c>
      <c r="D407">
        <v>3321.5444336</v>
      </c>
      <c r="E407">
        <v>3527.2587890999998</v>
      </c>
      <c r="F407">
        <v>3618.2900390999998</v>
      </c>
      <c r="G407">
        <v>3618.2900390999998</v>
      </c>
      <c r="H407">
        <v>3608.6699219000002</v>
      </c>
      <c r="I407">
        <v>3463.4199219000002</v>
      </c>
      <c r="J407">
        <v>3561.6801758000001</v>
      </c>
      <c r="L407" t="str">
        <f t="shared" si="52"/>
        <v>17NOV2022:22:00:00</v>
      </c>
      <c r="M407">
        <v>22</v>
      </c>
      <c r="N407">
        <f t="shared" si="53"/>
        <v>36.744140699999662</v>
      </c>
      <c r="O407" t="str">
        <f t="shared" si="48"/>
        <v/>
      </c>
      <c r="P407">
        <f t="shared" si="49"/>
        <v>36.744140699999662</v>
      </c>
      <c r="Q407" t="str">
        <f t="shared" si="50"/>
        <v/>
      </c>
      <c r="R407">
        <f t="shared" si="51"/>
        <v>1</v>
      </c>
      <c r="S407">
        <f t="shared" si="54"/>
        <v>1.0259296332462062</v>
      </c>
    </row>
    <row r="408" spans="1:19" x14ac:dyDescent="0.3">
      <c r="A408" t="s">
        <v>457</v>
      </c>
      <c r="B408">
        <v>3507.4382323999998</v>
      </c>
      <c r="C408">
        <v>3466.2900390999998</v>
      </c>
      <c r="D408">
        <v>3122.7705077999999</v>
      </c>
      <c r="E408">
        <v>3278.6967773000001</v>
      </c>
      <c r="F408">
        <v>3466.2900390999998</v>
      </c>
      <c r="G408">
        <v>3466.2900390999998</v>
      </c>
      <c r="H408">
        <v>3439.3798827999999</v>
      </c>
      <c r="I408">
        <v>3264.9399414</v>
      </c>
      <c r="J408">
        <v>3389.0900879000001</v>
      </c>
      <c r="L408" t="str">
        <f t="shared" si="52"/>
        <v>17NOV2022:23:00:00</v>
      </c>
      <c r="M408">
        <v>23</v>
      </c>
      <c r="N408">
        <f t="shared" si="53"/>
        <v>-41.148193300000003</v>
      </c>
      <c r="O408">
        <f t="shared" si="48"/>
        <v>-41.148193300000003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1.1731694351704645</v>
      </c>
    </row>
    <row r="409" spans="1:19" x14ac:dyDescent="0.3">
      <c r="A409" t="s">
        <v>458</v>
      </c>
      <c r="B409">
        <v>3363.4643554999998</v>
      </c>
      <c r="C409">
        <v>3283.7700195000002</v>
      </c>
      <c r="D409">
        <v>2973.1706543</v>
      </c>
      <c r="E409">
        <v>3127.0603027000002</v>
      </c>
      <c r="F409">
        <v>3283.7700195000002</v>
      </c>
      <c r="G409">
        <v>3283.7700195000002</v>
      </c>
      <c r="H409">
        <v>3259.6699219000002</v>
      </c>
      <c r="I409">
        <v>3126.7099609000002</v>
      </c>
      <c r="J409">
        <v>3222.7739258000001</v>
      </c>
      <c r="L409" t="str">
        <f t="shared" si="52"/>
        <v>18NOV2022:00:00:00</v>
      </c>
      <c r="M409">
        <v>24</v>
      </c>
      <c r="N409">
        <f t="shared" si="53"/>
        <v>-79.694335999999566</v>
      </c>
      <c r="O409">
        <f t="shared" si="48"/>
        <v>-79.694335999999566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2.3694122362165633</v>
      </c>
    </row>
    <row r="410" spans="1:19" x14ac:dyDescent="0.3">
      <c r="A410" t="s">
        <v>459</v>
      </c>
      <c r="B410">
        <v>3152.0642090000001</v>
      </c>
      <c r="C410">
        <v>3134.0100097999998</v>
      </c>
      <c r="D410">
        <v>2914.3371582</v>
      </c>
      <c r="E410">
        <v>2862.9770508000001</v>
      </c>
      <c r="F410">
        <v>3053.1599120999999</v>
      </c>
      <c r="G410">
        <v>3053.1599120999999</v>
      </c>
      <c r="H410">
        <v>3134.0100097999998</v>
      </c>
      <c r="I410">
        <v>3041.1000976999999</v>
      </c>
      <c r="J410">
        <v>3069.1513672000001</v>
      </c>
      <c r="L410" t="str">
        <f t="shared" si="52"/>
        <v>18NOV2022:01:00:00</v>
      </c>
      <c r="M410">
        <v>1</v>
      </c>
      <c r="N410">
        <f t="shared" si="53"/>
        <v>-18.054199200000312</v>
      </c>
      <c r="O410">
        <f t="shared" si="48"/>
        <v>-18.054199200000312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0.57277383970956763</v>
      </c>
    </row>
    <row r="411" spans="1:19" x14ac:dyDescent="0.3">
      <c r="A411" t="s">
        <v>460</v>
      </c>
      <c r="B411">
        <v>3103.8789062999999</v>
      </c>
      <c r="C411">
        <v>3033.75</v>
      </c>
      <c r="D411">
        <v>2831.7590332</v>
      </c>
      <c r="E411">
        <v>2769.6154784999999</v>
      </c>
      <c r="F411">
        <v>2931.8601073999998</v>
      </c>
      <c r="G411">
        <v>2931.8601073999998</v>
      </c>
      <c r="H411">
        <v>3033.75</v>
      </c>
      <c r="I411">
        <v>2942.9399414</v>
      </c>
      <c r="J411">
        <v>2961.2104491999999</v>
      </c>
      <c r="L411" t="str">
        <f t="shared" si="52"/>
        <v>18NOV2022:02:00:00</v>
      </c>
      <c r="M411">
        <v>2</v>
      </c>
      <c r="N411">
        <f t="shared" si="53"/>
        <v>-70.128906299999926</v>
      </c>
      <c r="O411">
        <f t="shared" si="48"/>
        <v>-70.128906299999926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2.2593956921984937</v>
      </c>
    </row>
    <row r="412" spans="1:19" x14ac:dyDescent="0.3">
      <c r="A412" t="s">
        <v>461</v>
      </c>
      <c r="B412">
        <v>3041.8979491999999</v>
      </c>
      <c r="C412">
        <v>2969.4299316000001</v>
      </c>
      <c r="D412">
        <v>2761.1748047000001</v>
      </c>
      <c r="E412">
        <v>2690.1137695000002</v>
      </c>
      <c r="F412">
        <v>2850.6101073999998</v>
      </c>
      <c r="G412">
        <v>2850.6101073999998</v>
      </c>
      <c r="H412">
        <v>2969.4299316000001</v>
      </c>
      <c r="I412">
        <v>2946.3500976999999</v>
      </c>
      <c r="J412">
        <v>2913.8242187999999</v>
      </c>
      <c r="L412" t="str">
        <f t="shared" si="52"/>
        <v>18NOV2022:03:00:00</v>
      </c>
      <c r="M412">
        <v>3</v>
      </c>
      <c r="N412">
        <f t="shared" si="53"/>
        <v>-72.468017599999712</v>
      </c>
      <c r="O412">
        <f t="shared" si="48"/>
        <v>-72.468017599999712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2.3823290199152916</v>
      </c>
    </row>
    <row r="413" spans="1:19" x14ac:dyDescent="0.3">
      <c r="A413" t="s">
        <v>462</v>
      </c>
      <c r="B413">
        <v>3024.9514159999999</v>
      </c>
      <c r="C413">
        <v>2953.9099120999999</v>
      </c>
      <c r="D413">
        <v>2707.1672362999998</v>
      </c>
      <c r="E413">
        <v>2608.1835937999999</v>
      </c>
      <c r="F413">
        <v>2830.7600097999998</v>
      </c>
      <c r="G413">
        <v>2830.7600097999998</v>
      </c>
      <c r="H413">
        <v>2953.9099120999999</v>
      </c>
      <c r="I413">
        <v>2871.3200683999999</v>
      </c>
      <c r="J413">
        <v>2875.7436523000001</v>
      </c>
      <c r="L413" t="str">
        <f t="shared" si="52"/>
        <v>18NOV2022:04:00:00</v>
      </c>
      <c r="M413">
        <v>4</v>
      </c>
      <c r="N413">
        <f t="shared" si="53"/>
        <v>-71.041503899999952</v>
      </c>
      <c r="O413">
        <f t="shared" si="48"/>
        <v>-71.041503899999952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2.3485171868955383</v>
      </c>
    </row>
    <row r="414" spans="1:19" x14ac:dyDescent="0.3">
      <c r="A414" t="s">
        <v>463</v>
      </c>
      <c r="B414">
        <v>3050.2700195000002</v>
      </c>
      <c r="C414">
        <v>2989.0900879000001</v>
      </c>
      <c r="D414">
        <v>2766.9763183999999</v>
      </c>
      <c r="E414">
        <v>2669.2849120999999</v>
      </c>
      <c r="F414">
        <v>2864.0400390999998</v>
      </c>
      <c r="G414">
        <v>2864.0400390999998</v>
      </c>
      <c r="H414">
        <v>2989.0900879000001</v>
      </c>
      <c r="I414">
        <v>2802.8701172000001</v>
      </c>
      <c r="J414">
        <v>2873.8930664</v>
      </c>
      <c r="L414" t="str">
        <f t="shared" si="52"/>
        <v>18NOV2022:05:00:00</v>
      </c>
      <c r="M414">
        <v>5</v>
      </c>
      <c r="N414">
        <f t="shared" si="53"/>
        <v>-61.179931600000145</v>
      </c>
      <c r="O414">
        <f t="shared" si="48"/>
        <v>-61.179931600000145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2.0057218281950249</v>
      </c>
    </row>
    <row r="415" spans="1:19" x14ac:dyDescent="0.3">
      <c r="A415" t="s">
        <v>464</v>
      </c>
      <c r="B415">
        <v>3178.9836426000002</v>
      </c>
      <c r="C415">
        <v>3102.5</v>
      </c>
      <c r="D415">
        <v>2906.9318847999998</v>
      </c>
      <c r="E415">
        <v>2762.9685058999999</v>
      </c>
      <c r="F415">
        <v>2984.2600097999998</v>
      </c>
      <c r="G415">
        <v>2984.2600097999998</v>
      </c>
      <c r="H415">
        <v>3102.5</v>
      </c>
      <c r="I415">
        <v>2931.9299316000001</v>
      </c>
      <c r="J415">
        <v>2995.5043945000002</v>
      </c>
      <c r="L415" t="str">
        <f t="shared" si="52"/>
        <v>18NOV2022:06:00:00</v>
      </c>
      <c r="M415">
        <v>6</v>
      </c>
      <c r="N415">
        <f t="shared" si="53"/>
        <v>-76.483642600000167</v>
      </c>
      <c r="O415">
        <f t="shared" si="48"/>
        <v>-76.483642600000167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2.4059149463709217</v>
      </c>
    </row>
    <row r="416" spans="1:19" x14ac:dyDescent="0.3">
      <c r="A416" t="s">
        <v>465</v>
      </c>
      <c r="B416">
        <v>3581.2285155999998</v>
      </c>
      <c r="C416">
        <v>3328</v>
      </c>
      <c r="D416">
        <v>3157.0642090000001</v>
      </c>
      <c r="E416">
        <v>3005.234375</v>
      </c>
      <c r="F416">
        <v>3227.1799316000001</v>
      </c>
      <c r="G416">
        <v>3227.1799316000001</v>
      </c>
      <c r="H416">
        <v>3328</v>
      </c>
      <c r="I416">
        <v>3213.3601073999998</v>
      </c>
      <c r="J416">
        <v>3247.5480957</v>
      </c>
      <c r="L416" t="str">
        <f t="shared" si="52"/>
        <v>18NOV2022:07:00:00</v>
      </c>
      <c r="M416">
        <v>7</v>
      </c>
      <c r="N416">
        <f t="shared" si="53"/>
        <v>-253.22851559999981</v>
      </c>
      <c r="O416">
        <f t="shared" si="48"/>
        <v>-253.22851559999981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7.0709957350368597</v>
      </c>
    </row>
    <row r="417" spans="1:19" x14ac:dyDescent="0.3">
      <c r="A417" t="s">
        <v>466</v>
      </c>
      <c r="B417">
        <v>3674.4167480000001</v>
      </c>
      <c r="C417">
        <v>3416.6899414</v>
      </c>
      <c r="D417">
        <v>3188.4685058999999</v>
      </c>
      <c r="E417">
        <v>3025.0288086</v>
      </c>
      <c r="F417">
        <v>3310.6101073999998</v>
      </c>
      <c r="G417">
        <v>3310.6101073999998</v>
      </c>
      <c r="H417">
        <v>3416.6899414</v>
      </c>
      <c r="I417">
        <v>3338.5900879000001</v>
      </c>
      <c r="J417">
        <v>3346.9228515999998</v>
      </c>
      <c r="L417" t="str">
        <f t="shared" si="52"/>
        <v>18NOV2022:08:00:00</v>
      </c>
      <c r="M417">
        <v>8</v>
      </c>
      <c r="N417">
        <f t="shared" si="53"/>
        <v>-257.72680660000015</v>
      </c>
      <c r="O417">
        <f t="shared" si="48"/>
        <v>-257.72680660000015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7.0140875212448854</v>
      </c>
    </row>
    <row r="418" spans="1:19" x14ac:dyDescent="0.3">
      <c r="A418" t="s">
        <v>467</v>
      </c>
      <c r="B418">
        <v>3637.0458984000002</v>
      </c>
      <c r="C418">
        <v>3449.0100097999998</v>
      </c>
      <c r="D418">
        <v>3168.9477539</v>
      </c>
      <c r="E418">
        <v>2996.8107909999999</v>
      </c>
      <c r="F418">
        <v>3325.6000976999999</v>
      </c>
      <c r="G418">
        <v>3325.6000976999999</v>
      </c>
      <c r="H418">
        <v>3449.0100097999998</v>
      </c>
      <c r="I418">
        <v>3339.1201172000001</v>
      </c>
      <c r="J418">
        <v>3361.1845702999999</v>
      </c>
      <c r="L418" t="str">
        <f t="shared" si="52"/>
        <v>18NOV2022:09:00:00</v>
      </c>
      <c r="M418">
        <v>9</v>
      </c>
      <c r="N418">
        <f t="shared" si="53"/>
        <v>-188.03588860000036</v>
      </c>
      <c r="O418">
        <f t="shared" si="48"/>
        <v>-188.03588860000036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5.1700169272738794</v>
      </c>
    </row>
    <row r="419" spans="1:19" x14ac:dyDescent="0.3">
      <c r="A419" t="s">
        <v>468</v>
      </c>
      <c r="B419">
        <v>3628.3459472999998</v>
      </c>
      <c r="C419">
        <v>3517.7600097999998</v>
      </c>
      <c r="D419">
        <v>3168.7460937999999</v>
      </c>
      <c r="E419">
        <v>2992.8066405999998</v>
      </c>
      <c r="F419">
        <v>3377.7199707</v>
      </c>
      <c r="G419">
        <v>3377.7199707</v>
      </c>
      <c r="H419">
        <v>3517.7600097999998</v>
      </c>
      <c r="I419">
        <v>3413.9799804999998</v>
      </c>
      <c r="J419">
        <v>3425.4208984000002</v>
      </c>
      <c r="L419" t="str">
        <f t="shared" si="52"/>
        <v>18NOV2022:10:00:00</v>
      </c>
      <c r="M419">
        <v>10</v>
      </c>
      <c r="N419">
        <f t="shared" si="53"/>
        <v>-110.5859375</v>
      </c>
      <c r="O419">
        <f t="shared" si="48"/>
        <v>-110.5859375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3.0478333407621041</v>
      </c>
    </row>
    <row r="420" spans="1:19" x14ac:dyDescent="0.3">
      <c r="A420" t="s">
        <v>469</v>
      </c>
      <c r="B420">
        <v>3608.6281737999998</v>
      </c>
      <c r="C420">
        <v>3567.3000487999998</v>
      </c>
      <c r="D420">
        <v>3179.4475097999998</v>
      </c>
      <c r="E420">
        <v>2987.390625</v>
      </c>
      <c r="F420">
        <v>3407.1799316000001</v>
      </c>
      <c r="G420">
        <v>3407.1799316000001</v>
      </c>
      <c r="H420">
        <v>3567.3000487999998</v>
      </c>
      <c r="I420">
        <v>3477.3200683999999</v>
      </c>
      <c r="J420">
        <v>3471.7590332</v>
      </c>
      <c r="L420" t="str">
        <f t="shared" si="52"/>
        <v>18NOV2022:11:00:00</v>
      </c>
      <c r="M420">
        <v>11</v>
      </c>
      <c r="N420">
        <f t="shared" si="53"/>
        <v>-41.328125</v>
      </c>
      <c r="O420">
        <f t="shared" si="48"/>
        <v>-41.328125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1.1452586137873044</v>
      </c>
    </row>
    <row r="421" spans="1:19" x14ac:dyDescent="0.3">
      <c r="A421" t="s">
        <v>470</v>
      </c>
      <c r="B421">
        <v>3576.3994140999998</v>
      </c>
      <c r="C421">
        <v>3573.9499512000002</v>
      </c>
      <c r="D421">
        <v>3152.8662109000002</v>
      </c>
      <c r="E421">
        <v>2897.6184082</v>
      </c>
      <c r="F421">
        <v>3395.7700195000002</v>
      </c>
      <c r="G421">
        <v>3395.7700195000002</v>
      </c>
      <c r="H421">
        <v>3573.9499512000002</v>
      </c>
      <c r="I421">
        <v>3470.2099609000002</v>
      </c>
      <c r="J421">
        <v>3466.3688965000001</v>
      </c>
      <c r="L421" t="str">
        <f t="shared" si="52"/>
        <v>18NOV2022:12:00:00</v>
      </c>
      <c r="M421">
        <v>12</v>
      </c>
      <c r="N421">
        <f t="shared" si="53"/>
        <v>-2.4494628999996166</v>
      </c>
      <c r="O421">
        <f t="shared" si="48"/>
        <v>-2.4494628999996166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6.8489634864119991E-2</v>
      </c>
    </row>
    <row r="422" spans="1:19" x14ac:dyDescent="0.3">
      <c r="A422" t="s">
        <v>471</v>
      </c>
      <c r="B422">
        <v>3399.8208008000001</v>
      </c>
      <c r="C422">
        <v>3543.1298827999999</v>
      </c>
      <c r="D422">
        <v>3124.1535644999999</v>
      </c>
      <c r="E422">
        <v>2865.5180664</v>
      </c>
      <c r="F422">
        <v>3348.3601073999998</v>
      </c>
      <c r="G422">
        <v>3348.3601073999998</v>
      </c>
      <c r="H422">
        <v>3543.1298827999999</v>
      </c>
      <c r="I422">
        <v>3396.3200683999999</v>
      </c>
      <c r="J422">
        <v>3413.8383789</v>
      </c>
      <c r="L422" t="str">
        <f t="shared" si="52"/>
        <v>18NOV2022:13:00:00</v>
      </c>
      <c r="M422">
        <v>13</v>
      </c>
      <c r="N422">
        <f t="shared" si="53"/>
        <v>143.30908199999976</v>
      </c>
      <c r="O422" t="str">
        <f t="shared" si="48"/>
        <v/>
      </c>
      <c r="P422">
        <f t="shared" si="49"/>
        <v>143.30908199999976</v>
      </c>
      <c r="Q422" t="str">
        <f t="shared" si="50"/>
        <v/>
      </c>
      <c r="R422">
        <f t="shared" si="51"/>
        <v>1</v>
      </c>
      <c r="S422">
        <f t="shared" si="54"/>
        <v>4.2151951645886223</v>
      </c>
    </row>
    <row r="423" spans="1:19" x14ac:dyDescent="0.3">
      <c r="A423" t="s">
        <v>472</v>
      </c>
      <c r="B423">
        <v>3481.7795409999999</v>
      </c>
      <c r="C423">
        <v>3507.1699219000002</v>
      </c>
      <c r="D423">
        <v>3159.5942383000001</v>
      </c>
      <c r="E423">
        <v>2880.7753905999998</v>
      </c>
      <c r="F423">
        <v>3301.3200683999999</v>
      </c>
      <c r="G423">
        <v>3301.3200683999999</v>
      </c>
      <c r="H423">
        <v>3507.1699219000002</v>
      </c>
      <c r="I423">
        <v>3317.8000487999998</v>
      </c>
      <c r="J423">
        <v>3358.5505370999999</v>
      </c>
      <c r="L423" t="str">
        <f t="shared" si="52"/>
        <v>18NOV2022:14:00:00</v>
      </c>
      <c r="M423">
        <v>14</v>
      </c>
      <c r="N423">
        <f t="shared" si="53"/>
        <v>25.390380900000309</v>
      </c>
      <c r="O423" t="str">
        <f t="shared" si="48"/>
        <v/>
      </c>
      <c r="P423">
        <f t="shared" si="49"/>
        <v>25.390380900000309</v>
      </c>
      <c r="Q423" t="str">
        <f t="shared" si="50"/>
        <v/>
      </c>
      <c r="R423">
        <f t="shared" si="51"/>
        <v>1</v>
      </c>
      <c r="S423">
        <f t="shared" si="54"/>
        <v>0.72923574284395831</v>
      </c>
    </row>
    <row r="424" spans="1:19" x14ac:dyDescent="0.3">
      <c r="A424" t="s">
        <v>473</v>
      </c>
      <c r="B424">
        <v>3483.3188476999999</v>
      </c>
      <c r="C424">
        <v>3462.8400879000001</v>
      </c>
      <c r="D424">
        <v>3127.1335448999998</v>
      </c>
      <c r="E424">
        <v>2807.1767577999999</v>
      </c>
      <c r="F424">
        <v>3245.5400390999998</v>
      </c>
      <c r="G424">
        <v>3245.5400390999998</v>
      </c>
      <c r="H424">
        <v>3462.8400879000001</v>
      </c>
      <c r="I424">
        <v>3281.8400879000001</v>
      </c>
      <c r="J424">
        <v>3312.5700683999999</v>
      </c>
      <c r="L424" t="str">
        <f t="shared" si="52"/>
        <v>18NOV2022:15:00:00</v>
      </c>
      <c r="M424">
        <v>15</v>
      </c>
      <c r="N424">
        <f t="shared" si="53"/>
        <v>-20.478759799999807</v>
      </c>
      <c r="O424">
        <f t="shared" si="48"/>
        <v>-20.478759799999807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0.58790942475799268</v>
      </c>
    </row>
    <row r="425" spans="1:19" x14ac:dyDescent="0.3">
      <c r="A425" t="s">
        <v>474</v>
      </c>
      <c r="B425">
        <v>3431.8222655999998</v>
      </c>
      <c r="C425">
        <v>3420.5100097999998</v>
      </c>
      <c r="D425">
        <v>3124.8195801000002</v>
      </c>
      <c r="E425">
        <v>2873.4694823999998</v>
      </c>
      <c r="F425">
        <v>3190.3000487999998</v>
      </c>
      <c r="G425">
        <v>3190.3000487999998</v>
      </c>
      <c r="H425">
        <v>3420.5100097999998</v>
      </c>
      <c r="I425">
        <v>3255.4499512000002</v>
      </c>
      <c r="J425">
        <v>3270.6550293</v>
      </c>
      <c r="L425" t="str">
        <f t="shared" si="52"/>
        <v>18NOV2022:16:00:00</v>
      </c>
      <c r="M425">
        <v>16</v>
      </c>
      <c r="N425">
        <f t="shared" si="53"/>
        <v>-11.312255800000003</v>
      </c>
      <c r="O425">
        <f t="shared" si="48"/>
        <v>-11.312255800000003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0.32962825357805159</v>
      </c>
    </row>
    <row r="426" spans="1:19" x14ac:dyDescent="0.3">
      <c r="A426" t="s">
        <v>475</v>
      </c>
      <c r="B426">
        <v>3520.3586426000002</v>
      </c>
      <c r="C426">
        <v>3390.4199219000002</v>
      </c>
      <c r="D426">
        <v>3214.7180176000002</v>
      </c>
      <c r="E426">
        <v>3064.3552245999999</v>
      </c>
      <c r="F426">
        <v>3140.6599120999999</v>
      </c>
      <c r="G426">
        <v>3140.6599120999999</v>
      </c>
      <c r="H426">
        <v>3390.4199219000002</v>
      </c>
      <c r="I426">
        <v>3222.5300293</v>
      </c>
      <c r="J426">
        <v>3231.7543945000002</v>
      </c>
      <c r="L426" t="str">
        <f t="shared" si="52"/>
        <v>18NOV2022:17:00:00</v>
      </c>
      <c r="M426">
        <v>17</v>
      </c>
      <c r="N426">
        <f t="shared" si="53"/>
        <v>-129.93872069999998</v>
      </c>
      <c r="O426">
        <f t="shared" si="48"/>
        <v>-129.93872069999998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3.6910648570746836</v>
      </c>
    </row>
    <row r="427" spans="1:19" x14ac:dyDescent="0.3">
      <c r="A427" t="s">
        <v>476</v>
      </c>
      <c r="B427">
        <v>3604.9516601999999</v>
      </c>
      <c r="C427">
        <v>3407.1899414</v>
      </c>
      <c r="D427">
        <v>3262.5563965000001</v>
      </c>
      <c r="E427">
        <v>3179.3039551000002</v>
      </c>
      <c r="F427">
        <v>3139.9599609000002</v>
      </c>
      <c r="G427">
        <v>3139.9599609000002</v>
      </c>
      <c r="H427">
        <v>3407.1899414</v>
      </c>
      <c r="I427">
        <v>3290.7700195000002</v>
      </c>
      <c r="J427">
        <v>3259.5510254000001</v>
      </c>
      <c r="L427" t="str">
        <f t="shared" si="52"/>
        <v>18NOV2022:18:00:00</v>
      </c>
      <c r="M427">
        <v>18</v>
      </c>
      <c r="N427">
        <f t="shared" si="53"/>
        <v>-197.76171879999993</v>
      </c>
      <c r="O427">
        <f t="shared" si="48"/>
        <v>-197.76171879999993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5.4858355240477277</v>
      </c>
    </row>
    <row r="428" spans="1:19" x14ac:dyDescent="0.3">
      <c r="A428" t="s">
        <v>477</v>
      </c>
      <c r="B428">
        <v>3682.6247558999999</v>
      </c>
      <c r="C428">
        <v>3535.3601073999998</v>
      </c>
      <c r="D428">
        <v>3362.4709472999998</v>
      </c>
      <c r="E428">
        <v>3320.9328612999998</v>
      </c>
      <c r="F428">
        <v>3266</v>
      </c>
      <c r="G428">
        <v>3266</v>
      </c>
      <c r="H428">
        <v>3535.3601073999998</v>
      </c>
      <c r="I428">
        <v>3318.4799804999998</v>
      </c>
      <c r="J428">
        <v>3351.7080077999999</v>
      </c>
      <c r="L428" t="str">
        <f t="shared" si="52"/>
        <v>18NOV2022:19:00:00</v>
      </c>
      <c r="M428">
        <v>19</v>
      </c>
      <c r="N428">
        <f t="shared" si="53"/>
        <v>-147.26464850000002</v>
      </c>
      <c r="O428">
        <f t="shared" si="48"/>
        <v>-147.26464850000002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3.9989045385106001</v>
      </c>
    </row>
    <row r="429" spans="1:19" x14ac:dyDescent="0.3">
      <c r="A429" t="s">
        <v>478</v>
      </c>
      <c r="B429">
        <v>3612.5556640999998</v>
      </c>
      <c r="C429">
        <v>3566.8000487999998</v>
      </c>
      <c r="D429">
        <v>3380.0944823999998</v>
      </c>
      <c r="E429">
        <v>3300.1943359000002</v>
      </c>
      <c r="F429">
        <v>3303.1000976999999</v>
      </c>
      <c r="G429">
        <v>3303.1000976999999</v>
      </c>
      <c r="H429">
        <v>3566.8000487999998</v>
      </c>
      <c r="I429">
        <v>3390.4099120999999</v>
      </c>
      <c r="J429">
        <v>3399.5834961</v>
      </c>
      <c r="L429" t="str">
        <f t="shared" si="52"/>
        <v>18NOV2022:20:00:00</v>
      </c>
      <c r="M429">
        <v>20</v>
      </c>
      <c r="N429">
        <f t="shared" si="53"/>
        <v>-45.755615300000045</v>
      </c>
      <c r="O429">
        <f t="shared" si="48"/>
        <v>-45.755615300000045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1.2665719107029787</v>
      </c>
    </row>
    <row r="430" spans="1:19" x14ac:dyDescent="0.3">
      <c r="A430" t="s">
        <v>479</v>
      </c>
      <c r="B430">
        <v>3688.1579590000001</v>
      </c>
      <c r="C430">
        <v>3537.3200683999999</v>
      </c>
      <c r="D430">
        <v>3303.1181640999998</v>
      </c>
      <c r="E430">
        <v>3187.3278808999999</v>
      </c>
      <c r="F430">
        <v>3274.3999023000001</v>
      </c>
      <c r="G430">
        <v>3274.3999023000001</v>
      </c>
      <c r="H430">
        <v>3537.3200683999999</v>
      </c>
      <c r="I430">
        <v>3277.3100586</v>
      </c>
      <c r="J430">
        <v>3341.1484375</v>
      </c>
      <c r="L430" t="str">
        <f t="shared" si="52"/>
        <v>18NOV2022:21:00:00</v>
      </c>
      <c r="M430">
        <v>21</v>
      </c>
      <c r="N430">
        <f t="shared" si="53"/>
        <v>-150.83789060000026</v>
      </c>
      <c r="O430">
        <f t="shared" si="48"/>
        <v>-150.83789060000026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4.0897893278111699</v>
      </c>
    </row>
    <row r="431" spans="1:19" x14ac:dyDescent="0.3">
      <c r="A431" t="s">
        <v>480</v>
      </c>
      <c r="B431">
        <v>3662.6784668</v>
      </c>
      <c r="C431">
        <v>3478.0800780999998</v>
      </c>
      <c r="D431">
        <v>3197.3811034999999</v>
      </c>
      <c r="E431">
        <v>3126.9794922000001</v>
      </c>
      <c r="F431">
        <v>3208.25</v>
      </c>
      <c r="G431">
        <v>3208.25</v>
      </c>
      <c r="H431">
        <v>3478.0800780999998</v>
      </c>
      <c r="I431">
        <v>3177.7399902000002</v>
      </c>
      <c r="J431">
        <v>3265.0290527000002</v>
      </c>
      <c r="L431" t="str">
        <f t="shared" si="52"/>
        <v>18NOV2022:22:00:00</v>
      </c>
      <c r="M431">
        <v>22</v>
      </c>
      <c r="N431">
        <f t="shared" si="53"/>
        <v>-184.59838870000021</v>
      </c>
      <c r="O431">
        <f t="shared" si="48"/>
        <v>-184.59838870000021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5.0399834540016197</v>
      </c>
    </row>
    <row r="432" spans="1:19" x14ac:dyDescent="0.3">
      <c r="A432" t="s">
        <v>481</v>
      </c>
      <c r="B432">
        <v>3501.1413573999998</v>
      </c>
      <c r="C432">
        <v>3371.3601073999998</v>
      </c>
      <c r="D432">
        <v>3059.5002441000001</v>
      </c>
      <c r="E432">
        <v>2991.9831543</v>
      </c>
      <c r="F432">
        <v>3115.6000976999999</v>
      </c>
      <c r="G432">
        <v>3115.6000976999999</v>
      </c>
      <c r="H432">
        <v>3371.3601073999998</v>
      </c>
      <c r="I432">
        <v>3027.8000487999998</v>
      </c>
      <c r="J432">
        <v>3148.8100586</v>
      </c>
      <c r="L432" t="str">
        <f t="shared" si="52"/>
        <v>18NOV2022:23:00:00</v>
      </c>
      <c r="M432">
        <v>23</v>
      </c>
      <c r="N432">
        <f t="shared" si="53"/>
        <v>-129.78125</v>
      </c>
      <c r="O432">
        <f t="shared" si="48"/>
        <v>-129.78125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3.7068269101930089</v>
      </c>
    </row>
    <row r="433" spans="1:19" x14ac:dyDescent="0.3">
      <c r="A433" t="s">
        <v>482</v>
      </c>
      <c r="B433">
        <v>3341.2482909999999</v>
      </c>
      <c r="C433">
        <v>3250.3601073999998</v>
      </c>
      <c r="D433">
        <v>2918.5424804999998</v>
      </c>
      <c r="E433">
        <v>2898.0910644999999</v>
      </c>
      <c r="F433">
        <v>3004.75</v>
      </c>
      <c r="G433">
        <v>3004.75</v>
      </c>
      <c r="H433">
        <v>3250.3601073999998</v>
      </c>
      <c r="I433">
        <v>2942.6201172000001</v>
      </c>
      <c r="J433">
        <v>3044.4069823999998</v>
      </c>
      <c r="L433" t="str">
        <f t="shared" si="52"/>
        <v>19NOV2022:00:00:00</v>
      </c>
      <c r="M433">
        <v>24</v>
      </c>
      <c r="N433">
        <f t="shared" si="53"/>
        <v>-90.888183600000048</v>
      </c>
      <c r="O433">
        <f t="shared" si="48"/>
        <v>-90.888183600000048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2.7201864597975804</v>
      </c>
    </row>
    <row r="434" spans="1:19" x14ac:dyDescent="0.3">
      <c r="A434" t="s">
        <v>483</v>
      </c>
      <c r="B434">
        <v>3252.4130859000002</v>
      </c>
      <c r="C434">
        <v>3212.8601073999998</v>
      </c>
      <c r="D434">
        <v>2858.9594726999999</v>
      </c>
      <c r="E434">
        <v>2916.9733887000002</v>
      </c>
      <c r="F434">
        <v>3057.9699707</v>
      </c>
      <c r="G434">
        <v>3057.9699707</v>
      </c>
      <c r="H434">
        <v>3212.8601073999998</v>
      </c>
      <c r="I434">
        <v>2984.2099609000002</v>
      </c>
      <c r="J434">
        <v>3070.8764648000001</v>
      </c>
      <c r="L434" t="str">
        <f t="shared" si="52"/>
        <v>19NOV2022:01:00:00</v>
      </c>
      <c r="M434">
        <v>1</v>
      </c>
      <c r="N434">
        <f t="shared" si="53"/>
        <v>-39.552978500000336</v>
      </c>
      <c r="O434">
        <f t="shared" si="48"/>
        <v>-39.552978500000336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1.2161117747149677</v>
      </c>
    </row>
    <row r="435" spans="1:19" x14ac:dyDescent="0.3">
      <c r="A435" t="s">
        <v>484</v>
      </c>
      <c r="B435">
        <v>3252.4858398000001</v>
      </c>
      <c r="C435">
        <v>3096.8200683999999</v>
      </c>
      <c r="D435">
        <v>2786.1374512000002</v>
      </c>
      <c r="E435">
        <v>2857.8532715000001</v>
      </c>
      <c r="F435">
        <v>2955.4899902000002</v>
      </c>
      <c r="G435">
        <v>2955.4899902000002</v>
      </c>
      <c r="H435">
        <v>3096.8200683999999</v>
      </c>
      <c r="I435">
        <v>2886.6499023000001</v>
      </c>
      <c r="J435">
        <v>2966.7285155999998</v>
      </c>
      <c r="L435" t="str">
        <f t="shared" si="52"/>
        <v>19NOV2022:02:00:00</v>
      </c>
      <c r="M435">
        <v>2</v>
      </c>
      <c r="N435">
        <f t="shared" si="53"/>
        <v>-155.66577140000027</v>
      </c>
      <c r="O435">
        <f t="shared" si="48"/>
        <v>-155.66577140000027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4.7860553148348943</v>
      </c>
    </row>
    <row r="436" spans="1:19" x14ac:dyDescent="0.3">
      <c r="A436" t="s">
        <v>485</v>
      </c>
      <c r="B436">
        <v>3342.6560058999999</v>
      </c>
      <c r="C436">
        <v>3006.7800293</v>
      </c>
      <c r="D436">
        <v>2769.3295898000001</v>
      </c>
      <c r="E436">
        <v>2853.140625</v>
      </c>
      <c r="F436">
        <v>2883.75</v>
      </c>
      <c r="G436">
        <v>2883.75</v>
      </c>
      <c r="H436">
        <v>3006.7800293</v>
      </c>
      <c r="I436">
        <v>2818.9699707</v>
      </c>
      <c r="J436">
        <v>2891.8344726999999</v>
      </c>
      <c r="L436" t="str">
        <f t="shared" si="52"/>
        <v>19NOV2022:03:00:00</v>
      </c>
      <c r="M436">
        <v>3</v>
      </c>
      <c r="N436">
        <f t="shared" si="53"/>
        <v>-335.87597659999983</v>
      </c>
      <c r="O436">
        <f t="shared" si="48"/>
        <v>-335.87597659999983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10.048176540067463</v>
      </c>
    </row>
    <row r="437" spans="1:19" x14ac:dyDescent="0.3">
      <c r="A437" t="s">
        <v>486</v>
      </c>
      <c r="B437">
        <v>3379.2004394999999</v>
      </c>
      <c r="C437">
        <v>2993.8701172000001</v>
      </c>
      <c r="D437">
        <v>2733.1796875</v>
      </c>
      <c r="E437">
        <v>2822.7329101999999</v>
      </c>
      <c r="F437">
        <v>2870.9899902000002</v>
      </c>
      <c r="G437">
        <v>2870.9899902000002</v>
      </c>
      <c r="H437">
        <v>2993.8701172000001</v>
      </c>
      <c r="I437">
        <v>2810.3500976999999</v>
      </c>
      <c r="J437">
        <v>2880.4860840000001</v>
      </c>
      <c r="L437" t="str">
        <f t="shared" si="52"/>
        <v>19NOV2022:04:00:00</v>
      </c>
      <c r="M437">
        <v>4</v>
      </c>
      <c r="N437">
        <f t="shared" si="53"/>
        <v>-385.33032229999981</v>
      </c>
      <c r="O437">
        <f t="shared" si="48"/>
        <v>-385.33032229999981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11.403002846348317</v>
      </c>
    </row>
    <row r="438" spans="1:19" x14ac:dyDescent="0.3">
      <c r="A438" t="s">
        <v>487</v>
      </c>
      <c r="B438">
        <v>3435.9885254000001</v>
      </c>
      <c r="C438">
        <v>3016.1101073999998</v>
      </c>
      <c r="D438">
        <v>2750.9536133000001</v>
      </c>
      <c r="E438">
        <v>2873.6672362999998</v>
      </c>
      <c r="F438">
        <v>2889.9199219000002</v>
      </c>
      <c r="G438">
        <v>2889.9199219000002</v>
      </c>
      <c r="H438">
        <v>3016.1101073999998</v>
      </c>
      <c r="I438">
        <v>2823.3601073999998</v>
      </c>
      <c r="J438">
        <v>2898.1716308999999</v>
      </c>
      <c r="L438" t="str">
        <f t="shared" si="52"/>
        <v>19NOV2022:05:00:00</v>
      </c>
      <c r="M438">
        <v>5</v>
      </c>
      <c r="N438">
        <f t="shared" si="53"/>
        <v>-419.87841800000024</v>
      </c>
      <c r="O438">
        <f t="shared" si="48"/>
        <v>-419.87841800000024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12.220018050005569</v>
      </c>
    </row>
    <row r="439" spans="1:19" x14ac:dyDescent="0.3">
      <c r="A439" t="s">
        <v>488</v>
      </c>
      <c r="B439">
        <v>3519.6044922000001</v>
      </c>
      <c r="C439">
        <v>3098.5700683999999</v>
      </c>
      <c r="D439">
        <v>2853.7465820000002</v>
      </c>
      <c r="E439">
        <v>2986.1484375</v>
      </c>
      <c r="F439">
        <v>2969.2399902000002</v>
      </c>
      <c r="G439">
        <v>2969.2399902000002</v>
      </c>
      <c r="H439">
        <v>3098.5700683999999</v>
      </c>
      <c r="I439">
        <v>2885.6899414</v>
      </c>
      <c r="J439">
        <v>2972.3300780999998</v>
      </c>
      <c r="L439" t="str">
        <f t="shared" si="52"/>
        <v>19NOV2022:06:00:00</v>
      </c>
      <c r="M439">
        <v>6</v>
      </c>
      <c r="N439">
        <f t="shared" si="53"/>
        <v>-421.03442380000024</v>
      </c>
      <c r="O439">
        <f t="shared" si="48"/>
        <v>-421.03442380000024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11.962549335673343</v>
      </c>
    </row>
    <row r="440" spans="1:19" x14ac:dyDescent="0.3">
      <c r="A440" t="s">
        <v>489</v>
      </c>
      <c r="B440">
        <v>3569.9040527000002</v>
      </c>
      <c r="C440">
        <v>3258.2900390999998</v>
      </c>
      <c r="D440">
        <v>2996.5256347999998</v>
      </c>
      <c r="E440">
        <v>3163.2204590000001</v>
      </c>
      <c r="F440">
        <v>3113.5700683999999</v>
      </c>
      <c r="G440">
        <v>3113.5700683999999</v>
      </c>
      <c r="H440">
        <v>3258.2900390999998</v>
      </c>
      <c r="I440">
        <v>2996.0100097999998</v>
      </c>
      <c r="J440">
        <v>3108.6040039</v>
      </c>
      <c r="L440" t="str">
        <f t="shared" si="52"/>
        <v>19NOV2022:07:00:00</v>
      </c>
      <c r="M440">
        <v>7</v>
      </c>
      <c r="N440">
        <f t="shared" si="53"/>
        <v>-311.61401360000036</v>
      </c>
      <c r="O440">
        <f t="shared" si="48"/>
        <v>-311.61401360000036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8.7289184527051802</v>
      </c>
    </row>
    <row r="441" spans="1:19" x14ac:dyDescent="0.3">
      <c r="A441" t="s">
        <v>490</v>
      </c>
      <c r="B441">
        <v>3701.2333984000002</v>
      </c>
      <c r="C441">
        <v>3378.9899902000002</v>
      </c>
      <c r="D441">
        <v>3041.7924804999998</v>
      </c>
      <c r="E441">
        <v>3227.8979491999999</v>
      </c>
      <c r="F441">
        <v>3224.8601073999998</v>
      </c>
      <c r="G441">
        <v>3224.8601073999998</v>
      </c>
      <c r="H441">
        <v>3378.9899902000002</v>
      </c>
      <c r="I441">
        <v>3100.3000487999998</v>
      </c>
      <c r="J441">
        <v>3219.7966308999999</v>
      </c>
      <c r="L441" t="str">
        <f t="shared" si="52"/>
        <v>19NOV2022:08:00:00</v>
      </c>
      <c r="M441">
        <v>8</v>
      </c>
      <c r="N441">
        <f t="shared" si="53"/>
        <v>-322.24340819999998</v>
      </c>
      <c r="O441">
        <f t="shared" si="48"/>
        <v>-322.24340819999998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8.7063790232548435</v>
      </c>
    </row>
    <row r="442" spans="1:19" x14ac:dyDescent="0.3">
      <c r="A442" t="s">
        <v>491</v>
      </c>
      <c r="B442">
        <v>3979.5847168</v>
      </c>
      <c r="C442">
        <v>3519.0900879000001</v>
      </c>
      <c r="D442">
        <v>3098.3122558999999</v>
      </c>
      <c r="E442">
        <v>3238.8881836</v>
      </c>
      <c r="F442">
        <v>3356.0900879000001</v>
      </c>
      <c r="G442">
        <v>3356.0900879000001</v>
      </c>
      <c r="H442">
        <v>3519.0900879000001</v>
      </c>
      <c r="I442">
        <v>3224.4599609000002</v>
      </c>
      <c r="J442">
        <v>3350.7695312999999</v>
      </c>
      <c r="L442" t="str">
        <f t="shared" si="52"/>
        <v>19NOV2022:09:00:00</v>
      </c>
      <c r="M442">
        <v>9</v>
      </c>
      <c r="N442">
        <f t="shared" si="53"/>
        <v>-460.49462889999995</v>
      </c>
      <c r="O442">
        <f t="shared" si="48"/>
        <v>-460.49462889999995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11.571424198007414</v>
      </c>
    </row>
    <row r="443" spans="1:19" x14ac:dyDescent="0.3">
      <c r="A443" t="s">
        <v>492</v>
      </c>
      <c r="B443">
        <v>4149.3706055000002</v>
      </c>
      <c r="C443">
        <v>3738.9199219000002</v>
      </c>
      <c r="D443">
        <v>3165.2736816000001</v>
      </c>
      <c r="E443">
        <v>3330.3779297000001</v>
      </c>
      <c r="F443">
        <v>3527.0500487999998</v>
      </c>
      <c r="G443">
        <v>3527.0500487999998</v>
      </c>
      <c r="H443">
        <v>3738.9199219000002</v>
      </c>
      <c r="I443">
        <v>3349.0700683999999</v>
      </c>
      <c r="J443">
        <v>3517.7246094000002</v>
      </c>
      <c r="L443" t="str">
        <f t="shared" si="52"/>
        <v>19NOV2022:10:00:00</v>
      </c>
      <c r="M443">
        <v>10</v>
      </c>
      <c r="N443">
        <f t="shared" si="53"/>
        <v>-410.45068360000005</v>
      </c>
      <c r="O443">
        <f t="shared" si="48"/>
        <v>-410.45068360000005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9.8918781334197217</v>
      </c>
    </row>
    <row r="444" spans="1:19" x14ac:dyDescent="0.3">
      <c r="A444" t="s">
        <v>493</v>
      </c>
      <c r="B444">
        <v>4244.4633789</v>
      </c>
      <c r="C444">
        <v>3946.3400879000001</v>
      </c>
      <c r="D444">
        <v>3261.7900390999998</v>
      </c>
      <c r="E444">
        <v>3416.0932616999999</v>
      </c>
      <c r="F444">
        <v>3677.0500487999998</v>
      </c>
      <c r="G444">
        <v>3677.0500487999998</v>
      </c>
      <c r="H444">
        <v>3946.3400879000001</v>
      </c>
      <c r="I444">
        <v>3447.6499023000001</v>
      </c>
      <c r="J444">
        <v>3664.0825195000002</v>
      </c>
      <c r="L444" t="str">
        <f t="shared" si="52"/>
        <v>19NOV2022:11:00:00</v>
      </c>
      <c r="M444">
        <v>11</v>
      </c>
      <c r="N444">
        <f t="shared" si="53"/>
        <v>-298.12329099999988</v>
      </c>
      <c r="O444">
        <f t="shared" si="48"/>
        <v>-298.12329099999988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7.0238158369330037</v>
      </c>
    </row>
    <row r="445" spans="1:19" x14ac:dyDescent="0.3">
      <c r="A445" t="s">
        <v>494</v>
      </c>
      <c r="B445">
        <v>4287.3686522999997</v>
      </c>
      <c r="C445">
        <v>4097.8198241999999</v>
      </c>
      <c r="D445">
        <v>3245.8417969000002</v>
      </c>
      <c r="E445">
        <v>3441.1384277000002</v>
      </c>
      <c r="F445">
        <v>3782.0800780999998</v>
      </c>
      <c r="G445">
        <v>3782.0800780999998</v>
      </c>
      <c r="H445">
        <v>4097.8198241999999</v>
      </c>
      <c r="I445">
        <v>3517.8500976999999</v>
      </c>
      <c r="J445">
        <v>3768.5346679999998</v>
      </c>
      <c r="L445" t="str">
        <f t="shared" si="52"/>
        <v>19NOV2022:12:00:00</v>
      </c>
      <c r="M445">
        <v>12</v>
      </c>
      <c r="N445">
        <f t="shared" si="53"/>
        <v>-189.54882809999981</v>
      </c>
      <c r="O445">
        <f t="shared" si="48"/>
        <v>-189.54882809999981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4.4210993612204197</v>
      </c>
    </row>
    <row r="446" spans="1:19" x14ac:dyDescent="0.3">
      <c r="A446" t="s">
        <v>495</v>
      </c>
      <c r="B446">
        <v>4304.9775391000003</v>
      </c>
      <c r="C446">
        <v>4185.8500977000003</v>
      </c>
      <c r="D446">
        <v>3224.6066894999999</v>
      </c>
      <c r="E446">
        <v>3458.3654784999999</v>
      </c>
      <c r="F446">
        <v>3838.6599120999999</v>
      </c>
      <c r="G446">
        <v>3838.6599120999999</v>
      </c>
      <c r="H446">
        <v>4185.8500977000003</v>
      </c>
      <c r="I446">
        <v>3557.2600097999998</v>
      </c>
      <c r="J446">
        <v>3826.9675293</v>
      </c>
      <c r="L446" t="str">
        <f t="shared" si="52"/>
        <v>19NOV2022:13:00:00</v>
      </c>
      <c r="M446">
        <v>13</v>
      </c>
      <c r="N446">
        <f t="shared" si="53"/>
        <v>-119.12744139999995</v>
      </c>
      <c r="O446">
        <f t="shared" si="48"/>
        <v>-119.12744139999995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2.7672023911396471</v>
      </c>
    </row>
    <row r="447" spans="1:19" x14ac:dyDescent="0.3">
      <c r="A447" t="s">
        <v>496</v>
      </c>
      <c r="B447">
        <v>4306.3544922000001</v>
      </c>
      <c r="C447">
        <v>4222.5898438000004</v>
      </c>
      <c r="D447">
        <v>3252.7741698999998</v>
      </c>
      <c r="E447">
        <v>3536.9438476999999</v>
      </c>
      <c r="F447">
        <v>3857.0100097999998</v>
      </c>
      <c r="G447">
        <v>3857.0100097999998</v>
      </c>
      <c r="H447">
        <v>4222.5898438000004</v>
      </c>
      <c r="I447">
        <v>3577.8999023000001</v>
      </c>
      <c r="J447">
        <v>3850.7163086</v>
      </c>
      <c r="L447" t="str">
        <f t="shared" si="52"/>
        <v>19NOV2022:14:00:00</v>
      </c>
      <c r="M447">
        <v>14</v>
      </c>
      <c r="N447">
        <f t="shared" si="53"/>
        <v>-83.764648399999714</v>
      </c>
      <c r="O447">
        <f t="shared" si="48"/>
        <v>-83.764648399999714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1.9451405719552506</v>
      </c>
    </row>
    <row r="448" spans="1:19" x14ac:dyDescent="0.3">
      <c r="A448" t="s">
        <v>497</v>
      </c>
      <c r="B448">
        <v>4264.0942383000001</v>
      </c>
      <c r="C448">
        <v>4236.5698241999999</v>
      </c>
      <c r="D448">
        <v>3264.3452148000001</v>
      </c>
      <c r="E448">
        <v>3555.5522461</v>
      </c>
      <c r="F448">
        <v>3863.0300293</v>
      </c>
      <c r="G448">
        <v>3863.0300293</v>
      </c>
      <c r="H448">
        <v>4236.5698241999999</v>
      </c>
      <c r="I448">
        <v>3592.7099609000002</v>
      </c>
      <c r="J448">
        <v>3861.8029784999999</v>
      </c>
      <c r="L448" t="str">
        <f t="shared" si="52"/>
        <v>19NOV2022:15:00:00</v>
      </c>
      <c r="M448">
        <v>15</v>
      </c>
      <c r="N448">
        <f t="shared" si="53"/>
        <v>-27.524414100000286</v>
      </c>
      <c r="O448">
        <f t="shared" si="48"/>
        <v>-27.524414100000286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0.64549263130201506</v>
      </c>
    </row>
    <row r="449" spans="1:19" x14ac:dyDescent="0.3">
      <c r="A449" t="s">
        <v>498</v>
      </c>
      <c r="B449">
        <v>4241.9951172000001</v>
      </c>
      <c r="C449">
        <v>4239.1801758000001</v>
      </c>
      <c r="D449">
        <v>3318.6333008000001</v>
      </c>
      <c r="E449">
        <v>3666.6525879000001</v>
      </c>
      <c r="F449">
        <v>3860.1298827999999</v>
      </c>
      <c r="G449">
        <v>3860.1298827999999</v>
      </c>
      <c r="H449">
        <v>4239.1801758000001</v>
      </c>
      <c r="I449">
        <v>3609.5600586</v>
      </c>
      <c r="J449">
        <v>3867.1931152000002</v>
      </c>
      <c r="L449" t="str">
        <f t="shared" si="52"/>
        <v>19NOV2022:16:00:00</v>
      </c>
      <c r="M449">
        <v>16</v>
      </c>
      <c r="N449">
        <f t="shared" si="53"/>
        <v>-2.8149413999999524</v>
      </c>
      <c r="O449">
        <f t="shared" si="48"/>
        <v>-2.8149413999999524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6.6358902408591214E-2</v>
      </c>
    </row>
    <row r="450" spans="1:19" x14ac:dyDescent="0.3">
      <c r="A450" t="s">
        <v>499</v>
      </c>
      <c r="B450">
        <v>4410.4404297000001</v>
      </c>
      <c r="C450">
        <v>4240.3100586</v>
      </c>
      <c r="D450">
        <v>3416.4289551000002</v>
      </c>
      <c r="E450">
        <v>3858.0439452999999</v>
      </c>
      <c r="F450">
        <v>3851.2700195000002</v>
      </c>
      <c r="G450">
        <v>3851.2700195000002</v>
      </c>
      <c r="H450">
        <v>4240.3100586</v>
      </c>
      <c r="I450">
        <v>3635.8300780999998</v>
      </c>
      <c r="J450">
        <v>3873.1259765999998</v>
      </c>
      <c r="L450" t="str">
        <f t="shared" si="52"/>
        <v>19NOV2022:17:00:00</v>
      </c>
      <c r="M450">
        <v>17</v>
      </c>
      <c r="N450">
        <f t="shared" si="53"/>
        <v>-170.13037110000005</v>
      </c>
      <c r="O450">
        <f t="shared" si="48"/>
        <v>-170.13037110000005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3.8574462984317508</v>
      </c>
    </row>
    <row r="451" spans="1:19" x14ac:dyDescent="0.3">
      <c r="A451" t="s">
        <v>500</v>
      </c>
      <c r="B451">
        <v>4530.4594727000003</v>
      </c>
      <c r="C451">
        <v>4318.0498047000001</v>
      </c>
      <c r="D451">
        <v>3560.2644043</v>
      </c>
      <c r="E451">
        <v>4046.5122070000002</v>
      </c>
      <c r="F451">
        <v>3913.8898926000002</v>
      </c>
      <c r="G451">
        <v>3913.8898926000002</v>
      </c>
      <c r="H451">
        <v>4318.0498047000001</v>
      </c>
      <c r="I451">
        <v>3712.6201172000001</v>
      </c>
      <c r="J451">
        <v>3944.4853515999998</v>
      </c>
      <c r="L451" t="str">
        <f t="shared" si="52"/>
        <v>19NOV2022:18:00:00</v>
      </c>
      <c r="M451">
        <v>18</v>
      </c>
      <c r="N451">
        <f t="shared" si="53"/>
        <v>-212.40966800000024</v>
      </c>
      <c r="O451">
        <f t="shared" ref="O451:O514" si="55">IF(N451&lt;0,N451,"")</f>
        <v>-212.40966800000024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4.6884795963843215</v>
      </c>
    </row>
    <row r="452" spans="1:19" x14ac:dyDescent="0.3">
      <c r="A452" t="s">
        <v>501</v>
      </c>
      <c r="B452">
        <v>4641.2709961</v>
      </c>
      <c r="C452">
        <v>4496.2700194999998</v>
      </c>
      <c r="D452">
        <v>3688.9147948999998</v>
      </c>
      <c r="E452">
        <v>4206.90625</v>
      </c>
      <c r="F452">
        <v>4096.3598633000001</v>
      </c>
      <c r="G452">
        <v>4096.3598633000001</v>
      </c>
      <c r="H452">
        <v>4496.2700194999998</v>
      </c>
      <c r="I452">
        <v>3888.9899902000002</v>
      </c>
      <c r="J452">
        <v>4123.7578125</v>
      </c>
      <c r="L452" t="str">
        <f t="shared" ref="L452:L515" si="59">A452</f>
        <v>19NOV2022:19:00:00</v>
      </c>
      <c r="M452">
        <v>19</v>
      </c>
      <c r="N452">
        <f t="shared" ref="N452:N515" si="60">C452-B452</f>
        <v>-145.00097660000029</v>
      </c>
      <c r="O452">
        <f t="shared" si="55"/>
        <v>-145.00097660000029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3.1241652711475525</v>
      </c>
    </row>
    <row r="453" spans="1:19" x14ac:dyDescent="0.3">
      <c r="A453" t="s">
        <v>502</v>
      </c>
      <c r="B453">
        <v>4607.8876952999999</v>
      </c>
      <c r="C453">
        <v>4544.2202147999997</v>
      </c>
      <c r="D453">
        <v>3749.8874512000002</v>
      </c>
      <c r="E453">
        <v>4248.0278319999998</v>
      </c>
      <c r="F453">
        <v>4162.1401366999999</v>
      </c>
      <c r="G453">
        <v>4162.1401366999999</v>
      </c>
      <c r="H453">
        <v>4544.2202147999997</v>
      </c>
      <c r="I453">
        <v>3928.6699219000002</v>
      </c>
      <c r="J453">
        <v>4175.9453125</v>
      </c>
      <c r="L453" t="str">
        <f t="shared" si="59"/>
        <v>19NOV2022:20:00:00</v>
      </c>
      <c r="M453">
        <v>20</v>
      </c>
      <c r="N453">
        <f t="shared" si="60"/>
        <v>-63.667480500000238</v>
      </c>
      <c r="O453">
        <f t="shared" si="55"/>
        <v>-63.667480500000238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1.3817064284127507</v>
      </c>
    </row>
    <row r="454" spans="1:19" x14ac:dyDescent="0.3">
      <c r="A454" t="s">
        <v>503</v>
      </c>
      <c r="B454">
        <v>4538.1347655999998</v>
      </c>
      <c r="C454">
        <v>4508.6298827999999</v>
      </c>
      <c r="D454">
        <v>3718.0729980000001</v>
      </c>
      <c r="E454">
        <v>4210.9458008000001</v>
      </c>
      <c r="F454">
        <v>4137.3398438000004</v>
      </c>
      <c r="G454">
        <v>4137.3398438000004</v>
      </c>
      <c r="H454">
        <v>4508.6298827999999</v>
      </c>
      <c r="I454">
        <v>3887.1499023000001</v>
      </c>
      <c r="J454">
        <v>4142.5957030999998</v>
      </c>
      <c r="L454" t="str">
        <f t="shared" si="59"/>
        <v>19NOV2022:21:00:00</v>
      </c>
      <c r="M454">
        <v>21</v>
      </c>
      <c r="N454">
        <f t="shared" si="60"/>
        <v>-29.504882799999905</v>
      </c>
      <c r="O454">
        <f t="shared" si="55"/>
        <v>-29.504882799999905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0.65015439875547587</v>
      </c>
    </row>
    <row r="455" spans="1:19" x14ac:dyDescent="0.3">
      <c r="A455" t="s">
        <v>504</v>
      </c>
      <c r="B455">
        <v>4472.8007813000004</v>
      </c>
      <c r="C455">
        <v>4415.7299805000002</v>
      </c>
      <c r="D455">
        <v>3632.6953125</v>
      </c>
      <c r="E455">
        <v>4106.0317383000001</v>
      </c>
      <c r="F455">
        <v>4066.0900879000001</v>
      </c>
      <c r="G455">
        <v>4066.0900879000001</v>
      </c>
      <c r="H455">
        <v>4415.7299805000002</v>
      </c>
      <c r="I455">
        <v>3841.4599609000002</v>
      </c>
      <c r="J455">
        <v>4074.8796387000002</v>
      </c>
      <c r="L455" t="str">
        <f t="shared" si="59"/>
        <v>19NOV2022:22:00:00</v>
      </c>
      <c r="M455">
        <v>22</v>
      </c>
      <c r="N455">
        <f t="shared" si="60"/>
        <v>-57.070800800000143</v>
      </c>
      <c r="O455">
        <f t="shared" si="55"/>
        <v>-57.070800800000143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1.2759522185428691</v>
      </c>
    </row>
    <row r="456" spans="1:19" x14ac:dyDescent="0.3">
      <c r="A456" t="s">
        <v>505</v>
      </c>
      <c r="B456">
        <v>4341.9643555000002</v>
      </c>
      <c r="C456">
        <v>4251.25</v>
      </c>
      <c r="D456">
        <v>3568.1840820000002</v>
      </c>
      <c r="E456">
        <v>4029.8330077999999</v>
      </c>
      <c r="F456">
        <v>3927.5800780999998</v>
      </c>
      <c r="G456">
        <v>3927.5800780999998</v>
      </c>
      <c r="H456">
        <v>4251.25</v>
      </c>
      <c r="I456">
        <v>3714.6101073999998</v>
      </c>
      <c r="J456">
        <v>3933.9580077999999</v>
      </c>
      <c r="L456" t="str">
        <f t="shared" si="59"/>
        <v>19NOV2022:23:00:00</v>
      </c>
      <c r="M456">
        <v>23</v>
      </c>
      <c r="N456">
        <f t="shared" si="60"/>
        <v>-90.714355500000238</v>
      </c>
      <c r="O456">
        <f t="shared" si="55"/>
        <v>-90.714355500000238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2.0892468954769665</v>
      </c>
    </row>
    <row r="457" spans="1:19" x14ac:dyDescent="0.3">
      <c r="A457" t="s">
        <v>506</v>
      </c>
      <c r="B457">
        <v>4275.7158202999999</v>
      </c>
      <c r="C457">
        <v>4098.2402344000002</v>
      </c>
      <c r="D457">
        <v>3528.7551269999999</v>
      </c>
      <c r="E457">
        <v>3953.5136719000002</v>
      </c>
      <c r="F457">
        <v>3785.7700195000002</v>
      </c>
      <c r="G457">
        <v>3785.7700195000002</v>
      </c>
      <c r="H457">
        <v>4098.2402344000002</v>
      </c>
      <c r="I457">
        <v>3591.5700683999999</v>
      </c>
      <c r="J457">
        <v>3795.9177245999999</v>
      </c>
      <c r="L457" t="str">
        <f t="shared" si="59"/>
        <v>20NOV2022:00:00:00</v>
      </c>
      <c r="M457">
        <v>24</v>
      </c>
      <c r="N457">
        <f t="shared" si="60"/>
        <v>-177.47558589999971</v>
      </c>
      <c r="O457">
        <f t="shared" si="55"/>
        <v>-177.47558589999971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4.1507806729668806</v>
      </c>
    </row>
    <row r="458" spans="1:19" x14ac:dyDescent="0.3">
      <c r="A458" t="s">
        <v>507</v>
      </c>
      <c r="B458">
        <v>4072.3818359000002</v>
      </c>
      <c r="C458">
        <v>4015.8898926000002</v>
      </c>
      <c r="D458">
        <v>3665.0239258000001</v>
      </c>
      <c r="E458">
        <v>3963.6186523000001</v>
      </c>
      <c r="F458">
        <v>3930.75</v>
      </c>
      <c r="G458">
        <v>3930.75</v>
      </c>
      <c r="H458">
        <v>4015.8898926000002</v>
      </c>
      <c r="I458">
        <v>3587.75</v>
      </c>
      <c r="J458">
        <v>3831.9848633000001</v>
      </c>
      <c r="L458" t="str">
        <f t="shared" si="59"/>
        <v>20NOV2022:01:00:00</v>
      </c>
      <c r="M458">
        <v>1</v>
      </c>
      <c r="N458">
        <f t="shared" si="60"/>
        <v>-56.491943300000003</v>
      </c>
      <c r="O458">
        <f t="shared" si="55"/>
        <v>-56.491943300000003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1.3871966229196979</v>
      </c>
    </row>
    <row r="459" spans="1:19" x14ac:dyDescent="0.3">
      <c r="A459" t="s">
        <v>508</v>
      </c>
      <c r="B459">
        <v>4084.1035155999998</v>
      </c>
      <c r="C459">
        <v>3848.0300293</v>
      </c>
      <c r="D459">
        <v>3615.9863280999998</v>
      </c>
      <c r="E459">
        <v>3827.4443359000002</v>
      </c>
      <c r="F459">
        <v>3760.2099609000002</v>
      </c>
      <c r="G459">
        <v>3760.2099609000002</v>
      </c>
      <c r="H459">
        <v>3848.0300293</v>
      </c>
      <c r="I459">
        <v>3453.0500487999998</v>
      </c>
      <c r="J459">
        <v>3674.6591797000001</v>
      </c>
      <c r="L459" t="str">
        <f t="shared" si="59"/>
        <v>20NOV2022:02:00:00</v>
      </c>
      <c r="M459">
        <v>2</v>
      </c>
      <c r="N459">
        <f t="shared" si="60"/>
        <v>-236.07348629999979</v>
      </c>
      <c r="O459">
        <f t="shared" si="55"/>
        <v>-236.07348629999979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5.7803012435476431</v>
      </c>
    </row>
    <row r="460" spans="1:19" x14ac:dyDescent="0.3">
      <c r="A460" t="s">
        <v>509</v>
      </c>
      <c r="B460">
        <v>3922.2065429999998</v>
      </c>
      <c r="C460">
        <v>3714.0600586</v>
      </c>
      <c r="D460">
        <v>3583.0183105000001</v>
      </c>
      <c r="E460">
        <v>3727.8796387000002</v>
      </c>
      <c r="F460">
        <v>3624.5600586</v>
      </c>
      <c r="G460">
        <v>3624.5600586</v>
      </c>
      <c r="H460">
        <v>3714.0600586</v>
      </c>
      <c r="I460">
        <v>3358.2900390999998</v>
      </c>
      <c r="J460">
        <v>3553.7402344000002</v>
      </c>
      <c r="L460" t="str">
        <f t="shared" si="59"/>
        <v>20NOV2022:03:00:00</v>
      </c>
      <c r="M460">
        <v>3</v>
      </c>
      <c r="N460">
        <f t="shared" si="60"/>
        <v>-208.14648439999974</v>
      </c>
      <c r="O460">
        <f t="shared" si="55"/>
        <v>-208.14648439999974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5.3068720914629237</v>
      </c>
    </row>
    <row r="461" spans="1:19" x14ac:dyDescent="0.3">
      <c r="A461" t="s">
        <v>510</v>
      </c>
      <c r="B461">
        <v>3907.5051269999999</v>
      </c>
      <c r="C461">
        <v>3690.6101073999998</v>
      </c>
      <c r="D461">
        <v>3607.3215332</v>
      </c>
      <c r="E461">
        <v>3715.9189452999999</v>
      </c>
      <c r="F461">
        <v>3604.0900879000001</v>
      </c>
      <c r="G461">
        <v>3604.0900879000001</v>
      </c>
      <c r="H461">
        <v>3690.6101073999998</v>
      </c>
      <c r="I461">
        <v>3346.3000487999998</v>
      </c>
      <c r="J461">
        <v>3535.4936523000001</v>
      </c>
      <c r="L461" t="str">
        <f t="shared" si="59"/>
        <v>20NOV2022:04:00:00</v>
      </c>
      <c r="M461">
        <v>4</v>
      </c>
      <c r="N461">
        <f t="shared" si="60"/>
        <v>-216.89501960000007</v>
      </c>
      <c r="O461">
        <f t="shared" si="55"/>
        <v>-216.89501960000007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5.5507289830870148</v>
      </c>
    </row>
    <row r="462" spans="1:19" x14ac:dyDescent="0.3">
      <c r="A462" t="s">
        <v>511</v>
      </c>
      <c r="B462">
        <v>3917.0739745999999</v>
      </c>
      <c r="C462">
        <v>3695.9799804999998</v>
      </c>
      <c r="D462">
        <v>3610.4462890999998</v>
      </c>
      <c r="E462">
        <v>3709.3852539</v>
      </c>
      <c r="F462">
        <v>3606.6899414</v>
      </c>
      <c r="G462">
        <v>3606.6899414</v>
      </c>
      <c r="H462">
        <v>3695.9799804999998</v>
      </c>
      <c r="I462">
        <v>3355.6101073999998</v>
      </c>
      <c r="J462">
        <v>3541.1342773000001</v>
      </c>
      <c r="L462" t="str">
        <f t="shared" si="59"/>
        <v>20NOV2022:05:00:00</v>
      </c>
      <c r="M462">
        <v>5</v>
      </c>
      <c r="N462">
        <f t="shared" si="60"/>
        <v>-221.09399410000015</v>
      </c>
      <c r="O462">
        <f t="shared" si="55"/>
        <v>-221.09399410000015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5.6443660633847896</v>
      </c>
    </row>
    <row r="463" spans="1:19" x14ac:dyDescent="0.3">
      <c r="A463" t="s">
        <v>512</v>
      </c>
      <c r="B463">
        <v>4120.0317383000001</v>
      </c>
      <c r="C463">
        <v>3745.1799316000001</v>
      </c>
      <c r="D463">
        <v>3691.7099609000002</v>
      </c>
      <c r="E463">
        <v>3778.4521484000002</v>
      </c>
      <c r="F463">
        <v>3648.0900879000001</v>
      </c>
      <c r="G463">
        <v>3648.0900879000001</v>
      </c>
      <c r="H463">
        <v>3745.1799316000001</v>
      </c>
      <c r="I463">
        <v>3404.1000976999999</v>
      </c>
      <c r="J463">
        <v>3586.9660644999999</v>
      </c>
      <c r="L463" t="str">
        <f t="shared" si="59"/>
        <v>20NOV2022:06:00:00</v>
      </c>
      <c r="M463">
        <v>6</v>
      </c>
      <c r="N463">
        <f t="shared" si="60"/>
        <v>-374.8518067</v>
      </c>
      <c r="O463">
        <f t="shared" si="55"/>
        <v>-374.8518067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9.0982747345211141</v>
      </c>
    </row>
    <row r="464" spans="1:19" x14ac:dyDescent="0.3">
      <c r="A464" t="s">
        <v>513</v>
      </c>
      <c r="B464">
        <v>4169.8935547000001</v>
      </c>
      <c r="C464">
        <v>3846.1499023000001</v>
      </c>
      <c r="D464">
        <v>3841.0251465000001</v>
      </c>
      <c r="E464">
        <v>3982.9980469000002</v>
      </c>
      <c r="F464">
        <v>3716.5700683999999</v>
      </c>
      <c r="G464">
        <v>3716.5700683999999</v>
      </c>
      <c r="H464">
        <v>3846.1499023000001</v>
      </c>
      <c r="I464">
        <v>3471.4399414</v>
      </c>
      <c r="J464">
        <v>3663.1694336</v>
      </c>
      <c r="L464" t="str">
        <f t="shared" si="59"/>
        <v>20NOV2022:07:00:00</v>
      </c>
      <c r="M464">
        <v>7</v>
      </c>
      <c r="N464">
        <f t="shared" si="60"/>
        <v>-323.74365239999997</v>
      </c>
      <c r="O464">
        <f t="shared" si="55"/>
        <v>-323.74365239999997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7.7638349313521386</v>
      </c>
    </row>
    <row r="465" spans="1:19" x14ac:dyDescent="0.3">
      <c r="A465" t="s">
        <v>514</v>
      </c>
      <c r="B465">
        <v>4257.3901366999999</v>
      </c>
      <c r="C465">
        <v>3934.4699707</v>
      </c>
      <c r="D465">
        <v>3911.1608887000002</v>
      </c>
      <c r="E465">
        <v>4033.5351562999999</v>
      </c>
      <c r="F465">
        <v>3776.8798827999999</v>
      </c>
      <c r="G465">
        <v>3776.8798827999999</v>
      </c>
      <c r="H465">
        <v>3934.4699707</v>
      </c>
      <c r="I465">
        <v>3557.2900390999998</v>
      </c>
      <c r="J465">
        <v>3739.4208984000002</v>
      </c>
      <c r="L465" t="str">
        <f t="shared" si="59"/>
        <v>20NOV2022:08:00:00</v>
      </c>
      <c r="M465">
        <v>8</v>
      </c>
      <c r="N465">
        <f t="shared" si="60"/>
        <v>-322.92016599999988</v>
      </c>
      <c r="O465">
        <f t="shared" si="55"/>
        <v>-322.92016599999988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7.5849324499610615</v>
      </c>
    </row>
    <row r="466" spans="1:19" x14ac:dyDescent="0.3">
      <c r="A466" t="s">
        <v>515</v>
      </c>
      <c r="B466">
        <v>4427.8720702999999</v>
      </c>
      <c r="C466">
        <v>4072.0600586</v>
      </c>
      <c r="D466">
        <v>3972.5690918</v>
      </c>
      <c r="E466">
        <v>4053.9033202999999</v>
      </c>
      <c r="F466">
        <v>3896.9399414</v>
      </c>
      <c r="G466">
        <v>3896.9399414</v>
      </c>
      <c r="H466">
        <v>4072.0600586</v>
      </c>
      <c r="I466">
        <v>3677.4599609000002</v>
      </c>
      <c r="J466">
        <v>3863.9018554999998</v>
      </c>
      <c r="L466" t="str">
        <f t="shared" si="59"/>
        <v>20NOV2022:09:00:00</v>
      </c>
      <c r="M466">
        <v>9</v>
      </c>
      <c r="N466">
        <f t="shared" si="60"/>
        <v>-355.81201169999986</v>
      </c>
      <c r="O466">
        <f t="shared" si="55"/>
        <v>-355.81201169999986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8.0357337802646285</v>
      </c>
    </row>
    <row r="467" spans="1:19" x14ac:dyDescent="0.3">
      <c r="A467" t="s">
        <v>516</v>
      </c>
      <c r="B467">
        <v>4499.9707030999998</v>
      </c>
      <c r="C467">
        <v>4259.2299805000002</v>
      </c>
      <c r="D467">
        <v>4033.0026855000001</v>
      </c>
      <c r="E467">
        <v>4109.7539063000004</v>
      </c>
      <c r="F467">
        <v>3998.8798827999999</v>
      </c>
      <c r="G467">
        <v>3998.8798827999999</v>
      </c>
      <c r="H467">
        <v>4259.2299805000002</v>
      </c>
      <c r="I467">
        <v>3762.3000487999998</v>
      </c>
      <c r="J467">
        <v>3981.1645508000001</v>
      </c>
      <c r="L467" t="str">
        <f t="shared" si="59"/>
        <v>20NOV2022:10:00:00</v>
      </c>
      <c r="M467">
        <v>10</v>
      </c>
      <c r="N467">
        <f t="shared" si="60"/>
        <v>-240.74072259999957</v>
      </c>
      <c r="O467">
        <f t="shared" si="55"/>
        <v>-240.74072259999957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5.3498286651989728</v>
      </c>
    </row>
    <row r="468" spans="1:19" x14ac:dyDescent="0.3">
      <c r="A468" t="s">
        <v>517</v>
      </c>
      <c r="B468">
        <v>4360.2841797000001</v>
      </c>
      <c r="C468">
        <v>4398.7597655999998</v>
      </c>
      <c r="D468">
        <v>3955.8881836</v>
      </c>
      <c r="E468">
        <v>4053.1960448999998</v>
      </c>
      <c r="F468">
        <v>4047.3300780999998</v>
      </c>
      <c r="G468">
        <v>4047.3300780999998</v>
      </c>
      <c r="H468">
        <v>4398.7597655999998</v>
      </c>
      <c r="I468">
        <v>3787.7700195000002</v>
      </c>
      <c r="J468">
        <v>4044.3415527000002</v>
      </c>
      <c r="L468" t="str">
        <f t="shared" si="59"/>
        <v>20NOV2022:11:00:00</v>
      </c>
      <c r="M468">
        <v>11</v>
      </c>
      <c r="N468">
        <f t="shared" si="60"/>
        <v>38.475585899999714</v>
      </c>
      <c r="O468" t="str">
        <f t="shared" si="55"/>
        <v/>
      </c>
      <c r="P468">
        <f t="shared" si="56"/>
        <v>38.475585899999714</v>
      </c>
      <c r="Q468" t="str">
        <f t="shared" si="57"/>
        <v/>
      </c>
      <c r="R468">
        <f t="shared" si="58"/>
        <v>1</v>
      </c>
      <c r="S468">
        <f t="shared" si="61"/>
        <v>0.88241005205873857</v>
      </c>
    </row>
    <row r="469" spans="1:19" x14ac:dyDescent="0.3">
      <c r="A469" t="s">
        <v>518</v>
      </c>
      <c r="B469">
        <v>4257.0390625</v>
      </c>
      <c r="C469">
        <v>4485.3100586</v>
      </c>
      <c r="D469">
        <v>3929.8183594000002</v>
      </c>
      <c r="E469">
        <v>4078.2797851999999</v>
      </c>
      <c r="F469">
        <v>4050.3200683999999</v>
      </c>
      <c r="G469">
        <v>4050.3200683999999</v>
      </c>
      <c r="H469">
        <v>4485.3100586</v>
      </c>
      <c r="I469">
        <v>3768.8300780999998</v>
      </c>
      <c r="J469">
        <v>4060.5458984000002</v>
      </c>
      <c r="L469" t="str">
        <f t="shared" si="59"/>
        <v>20NOV2022:12:00:00</v>
      </c>
      <c r="M469">
        <v>12</v>
      </c>
      <c r="N469">
        <f t="shared" si="60"/>
        <v>228.27099610000005</v>
      </c>
      <c r="O469" t="str">
        <f t="shared" si="55"/>
        <v/>
      </c>
      <c r="P469">
        <f t="shared" si="56"/>
        <v>228.27099610000005</v>
      </c>
      <c r="Q469" t="str">
        <f t="shared" si="57"/>
        <v/>
      </c>
      <c r="R469">
        <f t="shared" si="58"/>
        <v>1</v>
      </c>
      <c r="S469">
        <f t="shared" si="61"/>
        <v>5.3622011155787943</v>
      </c>
    </row>
    <row r="470" spans="1:19" x14ac:dyDescent="0.3">
      <c r="A470" t="s">
        <v>519</v>
      </c>
      <c r="B470">
        <v>4159.7529297000001</v>
      </c>
      <c r="C470">
        <v>4521.0498047000001</v>
      </c>
      <c r="D470">
        <v>3819.2182616999999</v>
      </c>
      <c r="E470">
        <v>4022.9990234000002</v>
      </c>
      <c r="F470">
        <v>4016.8000487999998</v>
      </c>
      <c r="G470">
        <v>4016.8000487999998</v>
      </c>
      <c r="H470">
        <v>4521.0498047000001</v>
      </c>
      <c r="I470">
        <v>3727.5900879000001</v>
      </c>
      <c r="J470">
        <v>4041.6389159999999</v>
      </c>
      <c r="L470" t="str">
        <f t="shared" si="59"/>
        <v>20NOV2022:13:00:00</v>
      </c>
      <c r="M470">
        <v>13</v>
      </c>
      <c r="N470">
        <f t="shared" si="60"/>
        <v>361.296875</v>
      </c>
      <c r="O470" t="str">
        <f t="shared" si="55"/>
        <v/>
      </c>
      <c r="P470">
        <f t="shared" si="56"/>
        <v>361.296875</v>
      </c>
      <c r="Q470" t="str">
        <f t="shared" si="57"/>
        <v/>
      </c>
      <c r="R470">
        <f t="shared" si="58"/>
        <v>1</v>
      </c>
      <c r="S470">
        <f t="shared" si="61"/>
        <v>8.6855368841835663</v>
      </c>
    </row>
    <row r="471" spans="1:19" x14ac:dyDescent="0.3">
      <c r="A471" t="s">
        <v>520</v>
      </c>
      <c r="B471">
        <v>4189.6835938000004</v>
      </c>
      <c r="C471">
        <v>4513.3198241999999</v>
      </c>
      <c r="D471">
        <v>3815.4931640999998</v>
      </c>
      <c r="E471">
        <v>4118.2416991999999</v>
      </c>
      <c r="F471">
        <v>3957.4199219000002</v>
      </c>
      <c r="G471">
        <v>3957.4199219000002</v>
      </c>
      <c r="H471">
        <v>4513.3198241999999</v>
      </c>
      <c r="I471">
        <v>3663.3798827999999</v>
      </c>
      <c r="J471">
        <v>3993.4809570000002</v>
      </c>
      <c r="L471" t="str">
        <f t="shared" si="59"/>
        <v>20NOV2022:14:00:00</v>
      </c>
      <c r="M471">
        <v>14</v>
      </c>
      <c r="N471">
        <f t="shared" si="60"/>
        <v>323.63623039999948</v>
      </c>
      <c r="O471" t="str">
        <f t="shared" si="55"/>
        <v/>
      </c>
      <c r="P471">
        <f t="shared" si="56"/>
        <v>323.63623039999948</v>
      </c>
      <c r="Q471" t="str">
        <f t="shared" si="57"/>
        <v/>
      </c>
      <c r="R471">
        <f t="shared" si="58"/>
        <v>1</v>
      </c>
      <c r="S471">
        <f t="shared" si="61"/>
        <v>7.7245983653497028</v>
      </c>
    </row>
    <row r="472" spans="1:19" x14ac:dyDescent="0.3">
      <c r="A472" t="s">
        <v>521</v>
      </c>
      <c r="B472">
        <v>4173.4316405999998</v>
      </c>
      <c r="C472">
        <v>4484.0898438000004</v>
      </c>
      <c r="D472">
        <v>3786.7900390999998</v>
      </c>
      <c r="E472">
        <v>4132.9624022999997</v>
      </c>
      <c r="F472">
        <v>3895.4699707</v>
      </c>
      <c r="G472">
        <v>3895.4699707</v>
      </c>
      <c r="H472">
        <v>4484.0898438000004</v>
      </c>
      <c r="I472">
        <v>3606.6799316000001</v>
      </c>
      <c r="J472">
        <v>3941.5483398000001</v>
      </c>
      <c r="L472" t="str">
        <f t="shared" si="59"/>
        <v>20NOV2022:15:00:00</v>
      </c>
      <c r="M472">
        <v>15</v>
      </c>
      <c r="N472">
        <f t="shared" si="60"/>
        <v>310.65820320000057</v>
      </c>
      <c r="O472" t="str">
        <f t="shared" si="55"/>
        <v/>
      </c>
      <c r="P472">
        <f t="shared" si="56"/>
        <v>310.65820320000057</v>
      </c>
      <c r="Q472" t="str">
        <f t="shared" si="57"/>
        <v/>
      </c>
      <c r="R472">
        <f t="shared" si="58"/>
        <v>1</v>
      </c>
      <c r="S472">
        <f t="shared" si="61"/>
        <v>7.4437113136789828</v>
      </c>
    </row>
    <row r="473" spans="1:19" x14ac:dyDescent="0.3">
      <c r="A473" t="s">
        <v>522</v>
      </c>
      <c r="B473">
        <v>4181.6904297000001</v>
      </c>
      <c r="C473">
        <v>4479.6601563000004</v>
      </c>
      <c r="D473">
        <v>3774.1533202999999</v>
      </c>
      <c r="E473">
        <v>4174.6318358999997</v>
      </c>
      <c r="F473">
        <v>3873.8200683999999</v>
      </c>
      <c r="G473">
        <v>3873.8200683999999</v>
      </c>
      <c r="H473">
        <v>4479.6601563000004</v>
      </c>
      <c r="I473">
        <v>3597.0400390999998</v>
      </c>
      <c r="J473">
        <v>3928.4072265999998</v>
      </c>
      <c r="L473" t="str">
        <f t="shared" si="59"/>
        <v>20NOV2022:16:00:00</v>
      </c>
      <c r="M473">
        <v>16</v>
      </c>
      <c r="N473">
        <f t="shared" si="60"/>
        <v>297.96972660000029</v>
      </c>
      <c r="O473" t="str">
        <f t="shared" si="55"/>
        <v/>
      </c>
      <c r="P473">
        <f t="shared" si="56"/>
        <v>297.96972660000029</v>
      </c>
      <c r="Q473" t="str">
        <f t="shared" si="57"/>
        <v/>
      </c>
      <c r="R473">
        <f t="shared" si="58"/>
        <v>1</v>
      </c>
      <c r="S473">
        <f t="shared" si="61"/>
        <v>7.1255807097460586</v>
      </c>
    </row>
    <row r="474" spans="1:19" x14ac:dyDescent="0.3">
      <c r="A474" t="s">
        <v>523</v>
      </c>
      <c r="B474">
        <v>4205.171875</v>
      </c>
      <c r="C474">
        <v>4483.6098633000001</v>
      </c>
      <c r="D474">
        <v>3827.1960448999998</v>
      </c>
      <c r="E474">
        <v>4277.6943358999997</v>
      </c>
      <c r="F474">
        <v>3859.1999512000002</v>
      </c>
      <c r="G474">
        <v>3859.1999512000002</v>
      </c>
      <c r="H474">
        <v>4483.6098633000001</v>
      </c>
      <c r="I474">
        <v>3625.7399902000002</v>
      </c>
      <c r="J474">
        <v>3933.5915527000002</v>
      </c>
      <c r="L474" t="str">
        <f t="shared" si="59"/>
        <v>20NOV2022:17:00:00</v>
      </c>
      <c r="M474">
        <v>17</v>
      </c>
      <c r="N474">
        <f t="shared" si="60"/>
        <v>278.43798830000014</v>
      </c>
      <c r="O474" t="str">
        <f t="shared" si="55"/>
        <v/>
      </c>
      <c r="P474">
        <f t="shared" si="56"/>
        <v>278.43798830000014</v>
      </c>
      <c r="Q474" t="str">
        <f t="shared" si="57"/>
        <v/>
      </c>
      <c r="R474">
        <f t="shared" si="58"/>
        <v>1</v>
      </c>
      <c r="S474">
        <f t="shared" si="61"/>
        <v>6.6213224233551724</v>
      </c>
    </row>
    <row r="475" spans="1:19" x14ac:dyDescent="0.3">
      <c r="A475" t="s">
        <v>524</v>
      </c>
      <c r="B475">
        <v>4270.5439452999999</v>
      </c>
      <c r="C475">
        <v>4590.9399414</v>
      </c>
      <c r="D475">
        <v>3970.3310547000001</v>
      </c>
      <c r="E475">
        <v>4432.8208008000001</v>
      </c>
      <c r="F475">
        <v>3935.9099120999999</v>
      </c>
      <c r="G475">
        <v>3935.9099120999999</v>
      </c>
      <c r="H475">
        <v>4590.9399414</v>
      </c>
      <c r="I475">
        <v>3735.7700195000002</v>
      </c>
      <c r="J475">
        <v>4029.6186523000001</v>
      </c>
      <c r="L475" t="str">
        <f t="shared" si="59"/>
        <v>20NOV2022:18:00:00</v>
      </c>
      <c r="M475">
        <v>18</v>
      </c>
      <c r="N475">
        <f t="shared" si="60"/>
        <v>320.39599610000005</v>
      </c>
      <c r="O475" t="str">
        <f t="shared" si="55"/>
        <v/>
      </c>
      <c r="P475">
        <f t="shared" si="56"/>
        <v>320.39599610000005</v>
      </c>
      <c r="Q475" t="str">
        <f t="shared" si="57"/>
        <v/>
      </c>
      <c r="R475">
        <f t="shared" si="58"/>
        <v>1</v>
      </c>
      <c r="S475">
        <f t="shared" si="61"/>
        <v>7.5024633911709495</v>
      </c>
    </row>
    <row r="476" spans="1:19" x14ac:dyDescent="0.3">
      <c r="A476" t="s">
        <v>525</v>
      </c>
      <c r="B476">
        <v>4392.2368164</v>
      </c>
      <c r="C476">
        <v>4797.4101563000004</v>
      </c>
      <c r="D476">
        <v>4101.0273438000004</v>
      </c>
      <c r="E476">
        <v>4553.5917969000002</v>
      </c>
      <c r="F476">
        <v>4131.2597655999998</v>
      </c>
      <c r="G476">
        <v>4131.2597655999998</v>
      </c>
      <c r="H476">
        <v>4797.4101563000004</v>
      </c>
      <c r="I476">
        <v>3955.6899414</v>
      </c>
      <c r="J476">
        <v>4236.3476563000004</v>
      </c>
      <c r="L476" t="str">
        <f t="shared" si="59"/>
        <v>20NOV2022:19:00:00</v>
      </c>
      <c r="M476">
        <v>19</v>
      </c>
      <c r="N476">
        <f t="shared" si="60"/>
        <v>405.17333990000043</v>
      </c>
      <c r="O476" t="str">
        <f t="shared" si="55"/>
        <v/>
      </c>
      <c r="P476">
        <f t="shared" si="56"/>
        <v>405.17333990000043</v>
      </c>
      <c r="Q476" t="str">
        <f t="shared" si="57"/>
        <v/>
      </c>
      <c r="R476">
        <f t="shared" si="58"/>
        <v>1</v>
      </c>
      <c r="S476">
        <f t="shared" si="61"/>
        <v>9.2247607958464268</v>
      </c>
    </row>
    <row r="477" spans="1:19" x14ac:dyDescent="0.3">
      <c r="A477" t="s">
        <v>526</v>
      </c>
      <c r="B477">
        <v>4392.2480469000002</v>
      </c>
      <c r="C477">
        <v>4866</v>
      </c>
      <c r="D477">
        <v>4116.8432616999999</v>
      </c>
      <c r="E477">
        <v>4523.5952147999997</v>
      </c>
      <c r="F477">
        <v>4212</v>
      </c>
      <c r="G477">
        <v>4212</v>
      </c>
      <c r="H477">
        <v>4866</v>
      </c>
      <c r="I477">
        <v>4028.6699219000002</v>
      </c>
      <c r="J477">
        <v>4311.3344727000003</v>
      </c>
      <c r="L477" t="str">
        <f t="shared" si="59"/>
        <v>20NOV2022:20:00:00</v>
      </c>
      <c r="M477">
        <v>20</v>
      </c>
      <c r="N477">
        <f t="shared" si="60"/>
        <v>473.75195309999981</v>
      </c>
      <c r="O477" t="str">
        <f t="shared" si="55"/>
        <v/>
      </c>
      <c r="P477">
        <f t="shared" si="56"/>
        <v>473.75195309999981</v>
      </c>
      <c r="Q477" t="str">
        <f t="shared" si="57"/>
        <v/>
      </c>
      <c r="R477">
        <f t="shared" si="58"/>
        <v>1</v>
      </c>
      <c r="S477">
        <f t="shared" si="61"/>
        <v>10.786092862728204</v>
      </c>
    </row>
    <row r="478" spans="1:19" x14ac:dyDescent="0.3">
      <c r="A478" t="s">
        <v>527</v>
      </c>
      <c r="B478">
        <v>4312.5332030999998</v>
      </c>
      <c r="C478">
        <v>4845.8598633000001</v>
      </c>
      <c r="D478">
        <v>4084.3427734000002</v>
      </c>
      <c r="E478">
        <v>4534.7255858999997</v>
      </c>
      <c r="F478">
        <v>4209.1601563000004</v>
      </c>
      <c r="G478">
        <v>4209.1601563000004</v>
      </c>
      <c r="H478">
        <v>4845.8598633000001</v>
      </c>
      <c r="I478">
        <v>4012.0600586</v>
      </c>
      <c r="J478">
        <v>4299.3496094000002</v>
      </c>
      <c r="L478" t="str">
        <f t="shared" si="59"/>
        <v>20NOV2022:21:00:00</v>
      </c>
      <c r="M478">
        <v>21</v>
      </c>
      <c r="N478">
        <f t="shared" si="60"/>
        <v>533.32666020000033</v>
      </c>
      <c r="O478" t="str">
        <f t="shared" si="55"/>
        <v/>
      </c>
      <c r="P478">
        <f t="shared" si="56"/>
        <v>533.32666020000033</v>
      </c>
      <c r="Q478" t="str">
        <f t="shared" si="57"/>
        <v/>
      </c>
      <c r="R478">
        <f t="shared" si="58"/>
        <v>1</v>
      </c>
      <c r="S478">
        <f t="shared" si="61"/>
        <v>12.366899803035174</v>
      </c>
    </row>
    <row r="479" spans="1:19" x14ac:dyDescent="0.3">
      <c r="A479" t="s">
        <v>528</v>
      </c>
      <c r="B479">
        <v>4210.4711914</v>
      </c>
      <c r="C479">
        <v>4764.6801758000001</v>
      </c>
      <c r="D479">
        <v>4046.3193359000002</v>
      </c>
      <c r="E479">
        <v>4511.0742188000004</v>
      </c>
      <c r="F479">
        <v>4156.1298827999999</v>
      </c>
      <c r="G479">
        <v>4156.1298827999999</v>
      </c>
      <c r="H479">
        <v>4764.6801758000001</v>
      </c>
      <c r="I479">
        <v>3976.3100586</v>
      </c>
      <c r="J479">
        <v>4245.3305664</v>
      </c>
      <c r="L479" t="str">
        <f t="shared" si="59"/>
        <v>20NOV2022:22:00:00</v>
      </c>
      <c r="M479">
        <v>22</v>
      </c>
      <c r="N479">
        <f t="shared" si="60"/>
        <v>554.20898440000019</v>
      </c>
      <c r="O479" t="str">
        <f t="shared" si="55"/>
        <v/>
      </c>
      <c r="P479">
        <f t="shared" si="56"/>
        <v>554.20898440000019</v>
      </c>
      <c r="Q479" t="str">
        <f t="shared" si="57"/>
        <v/>
      </c>
      <c r="R479">
        <f t="shared" si="58"/>
        <v>1</v>
      </c>
      <c r="S479">
        <f t="shared" si="61"/>
        <v>13.162635705286071</v>
      </c>
    </row>
    <row r="480" spans="1:19" x14ac:dyDescent="0.3">
      <c r="A480" t="s">
        <v>529</v>
      </c>
      <c r="B480">
        <v>4069.3889159999999</v>
      </c>
      <c r="C480">
        <v>4558.6699219000002</v>
      </c>
      <c r="D480">
        <v>3867.5021972999998</v>
      </c>
      <c r="E480">
        <v>4304.0380858999997</v>
      </c>
      <c r="F480">
        <v>4009.75</v>
      </c>
      <c r="G480">
        <v>4009.75</v>
      </c>
      <c r="H480">
        <v>4558.6699219000002</v>
      </c>
      <c r="I480">
        <v>3819.7199707</v>
      </c>
      <c r="J480">
        <v>4080.4692383000001</v>
      </c>
      <c r="L480" t="str">
        <f t="shared" si="59"/>
        <v>20NOV2022:23:00:00</v>
      </c>
      <c r="M480">
        <v>23</v>
      </c>
      <c r="N480">
        <f t="shared" si="60"/>
        <v>489.28100590000031</v>
      </c>
      <c r="O480" t="str">
        <f t="shared" si="55"/>
        <v/>
      </c>
      <c r="P480">
        <f t="shared" si="56"/>
        <v>489.28100590000031</v>
      </c>
      <c r="Q480" t="str">
        <f t="shared" si="57"/>
        <v/>
      </c>
      <c r="R480">
        <f t="shared" si="58"/>
        <v>1</v>
      </c>
      <c r="S480">
        <f t="shared" si="61"/>
        <v>12.023451579578644</v>
      </c>
    </row>
    <row r="481" spans="1:19" x14ac:dyDescent="0.3">
      <c r="A481" t="s">
        <v>530</v>
      </c>
      <c r="B481">
        <v>3909.2680664</v>
      </c>
      <c r="C481">
        <v>4334.3798827999999</v>
      </c>
      <c r="D481">
        <v>3639.0754394999999</v>
      </c>
      <c r="E481">
        <v>4043.4729004000001</v>
      </c>
      <c r="F481">
        <v>3826.5300293</v>
      </c>
      <c r="G481">
        <v>3826.5300293</v>
      </c>
      <c r="H481">
        <v>4334.3798827999999</v>
      </c>
      <c r="I481">
        <v>3645.8200683999999</v>
      </c>
      <c r="J481">
        <v>3890.2441405999998</v>
      </c>
      <c r="L481" t="str">
        <f t="shared" si="59"/>
        <v>21NOV2022:00:00:00</v>
      </c>
      <c r="M481">
        <v>24</v>
      </c>
      <c r="N481">
        <f t="shared" si="60"/>
        <v>425.11181639999995</v>
      </c>
      <c r="O481" t="str">
        <f t="shared" si="55"/>
        <v/>
      </c>
      <c r="P481">
        <f t="shared" si="56"/>
        <v>425.11181639999995</v>
      </c>
      <c r="Q481" t="str">
        <f t="shared" si="57"/>
        <v/>
      </c>
      <c r="R481">
        <f t="shared" si="58"/>
        <v>1</v>
      </c>
      <c r="S481">
        <f t="shared" si="61"/>
        <v>10.874460619721086</v>
      </c>
    </row>
    <row r="482" spans="1:19" x14ac:dyDescent="0.3">
      <c r="A482" t="s">
        <v>531</v>
      </c>
      <c r="B482">
        <v>3707.3793945000002</v>
      </c>
      <c r="C482">
        <v>3694.1000976999999</v>
      </c>
      <c r="D482">
        <v>3625.0681152000002</v>
      </c>
      <c r="E482">
        <v>3743.7563476999999</v>
      </c>
      <c r="F482">
        <v>3694.1000976999999</v>
      </c>
      <c r="G482">
        <v>3694.1000976999999</v>
      </c>
      <c r="H482">
        <v>3961.0100097999998</v>
      </c>
      <c r="I482">
        <v>3505.6201172000001</v>
      </c>
      <c r="J482">
        <v>3694.8596191000001</v>
      </c>
      <c r="L482" t="str">
        <f t="shared" si="59"/>
        <v>21NOV2022:01:00:00</v>
      </c>
      <c r="M482">
        <v>1</v>
      </c>
      <c r="N482">
        <f t="shared" si="60"/>
        <v>-13.279296800000338</v>
      </c>
      <c r="O482">
        <f t="shared" si="55"/>
        <v>-13.279296800000338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0.35818553719375318</v>
      </c>
    </row>
    <row r="483" spans="1:19" x14ac:dyDescent="0.3">
      <c r="A483" t="s">
        <v>532</v>
      </c>
      <c r="B483">
        <v>3734.4143066000001</v>
      </c>
      <c r="C483">
        <v>3577.9099120999999</v>
      </c>
      <c r="D483">
        <v>3574.5441894999999</v>
      </c>
      <c r="E483">
        <v>3668.8471679999998</v>
      </c>
      <c r="F483">
        <v>3577.9099120999999</v>
      </c>
      <c r="G483">
        <v>3577.9099120999999</v>
      </c>
      <c r="H483">
        <v>3824</v>
      </c>
      <c r="I483">
        <v>3379.8798827999999</v>
      </c>
      <c r="J483">
        <v>3570.1220702999999</v>
      </c>
      <c r="L483" t="str">
        <f t="shared" si="59"/>
        <v>21NOV2022:02:00:00</v>
      </c>
      <c r="M483">
        <v>2</v>
      </c>
      <c r="N483">
        <f t="shared" si="60"/>
        <v>-156.50439450000022</v>
      </c>
      <c r="O483">
        <f t="shared" si="55"/>
        <v>-156.50439450000022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4.1908685445908578</v>
      </c>
    </row>
    <row r="484" spans="1:19" x14ac:dyDescent="0.3">
      <c r="A484" t="s">
        <v>533</v>
      </c>
      <c r="B484">
        <v>3693.4260254000001</v>
      </c>
      <c r="C484">
        <v>3508.6201172000001</v>
      </c>
      <c r="D484">
        <v>3565.0932616999999</v>
      </c>
      <c r="E484">
        <v>3617.6965332</v>
      </c>
      <c r="F484">
        <v>3508.6201172000001</v>
      </c>
      <c r="G484">
        <v>3508.6201172000001</v>
      </c>
      <c r="H484">
        <v>3731.6101073999998</v>
      </c>
      <c r="I484">
        <v>3306.5300293</v>
      </c>
      <c r="J484">
        <v>3493.6362304999998</v>
      </c>
      <c r="L484" t="str">
        <f t="shared" si="59"/>
        <v>21NOV2022:03:00:00</v>
      </c>
      <c r="M484">
        <v>3</v>
      </c>
      <c r="N484">
        <f t="shared" si="60"/>
        <v>-184.80590819999998</v>
      </c>
      <c r="O484">
        <f t="shared" si="55"/>
        <v>-184.80590819999998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5.0036445005010055</v>
      </c>
    </row>
    <row r="485" spans="1:19" x14ac:dyDescent="0.3">
      <c r="A485" t="s">
        <v>534</v>
      </c>
      <c r="B485">
        <v>3824.8889159999999</v>
      </c>
      <c r="C485">
        <v>3504.6799316000001</v>
      </c>
      <c r="D485">
        <v>3682.1950683999999</v>
      </c>
      <c r="E485">
        <v>3713.2172851999999</v>
      </c>
      <c r="F485">
        <v>3504.6799316000001</v>
      </c>
      <c r="G485">
        <v>3504.6799316000001</v>
      </c>
      <c r="H485">
        <v>3719.4399414</v>
      </c>
      <c r="I485">
        <v>3312.0900879000001</v>
      </c>
      <c r="J485">
        <v>3490.9633789</v>
      </c>
      <c r="L485" t="str">
        <f t="shared" si="59"/>
        <v>21NOV2022:04:00:00</v>
      </c>
      <c r="M485">
        <v>4</v>
      </c>
      <c r="N485">
        <f t="shared" si="60"/>
        <v>-320.20898439999974</v>
      </c>
      <c r="O485">
        <f t="shared" si="55"/>
        <v>-320.20898439999974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8.3717198442162477</v>
      </c>
    </row>
    <row r="486" spans="1:19" x14ac:dyDescent="0.3">
      <c r="A486" t="s">
        <v>535</v>
      </c>
      <c r="B486">
        <v>3951.3000487999998</v>
      </c>
      <c r="C486">
        <v>3569.7299804999998</v>
      </c>
      <c r="D486">
        <v>3803.4101562999999</v>
      </c>
      <c r="E486">
        <v>3800.3286133000001</v>
      </c>
      <c r="F486">
        <v>3569.7299804999998</v>
      </c>
      <c r="G486">
        <v>3569.7299804999998</v>
      </c>
      <c r="H486">
        <v>3778.4799804999998</v>
      </c>
      <c r="I486">
        <v>3386.8601073999998</v>
      </c>
      <c r="J486">
        <v>3557.9130859000002</v>
      </c>
      <c r="L486" t="str">
        <f t="shared" si="59"/>
        <v>21NOV2022:05:00:00</v>
      </c>
      <c r="M486">
        <v>5</v>
      </c>
      <c r="N486">
        <f t="shared" si="60"/>
        <v>-381.5700683</v>
      </c>
      <c r="O486">
        <f t="shared" si="55"/>
        <v>-381.5700683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9.656823414761476</v>
      </c>
    </row>
    <row r="487" spans="1:19" x14ac:dyDescent="0.3">
      <c r="A487" t="s">
        <v>536</v>
      </c>
      <c r="B487">
        <v>4097.6855469000002</v>
      </c>
      <c r="C487">
        <v>3749.2099609000002</v>
      </c>
      <c r="D487">
        <v>4045.6513672000001</v>
      </c>
      <c r="E487">
        <v>3997.6552734000002</v>
      </c>
      <c r="F487">
        <v>3749.2099609000002</v>
      </c>
      <c r="G487">
        <v>3749.2099609000002</v>
      </c>
      <c r="H487">
        <v>3942.6000976999999</v>
      </c>
      <c r="I487">
        <v>3575.1899414</v>
      </c>
      <c r="J487">
        <v>3736.6503905999998</v>
      </c>
      <c r="L487" t="str">
        <f t="shared" si="59"/>
        <v>21NOV2022:06:00:00</v>
      </c>
      <c r="M487">
        <v>6</v>
      </c>
      <c r="N487">
        <f t="shared" si="60"/>
        <v>-348.47558600000002</v>
      </c>
      <c r="O487">
        <f t="shared" si="55"/>
        <v>-348.47558600000002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8.5042051668320511</v>
      </c>
    </row>
    <row r="488" spans="1:19" x14ac:dyDescent="0.3">
      <c r="A488" t="s">
        <v>537</v>
      </c>
      <c r="B488">
        <v>4265.6567383000001</v>
      </c>
      <c r="C488">
        <v>4062.9299316000001</v>
      </c>
      <c r="D488">
        <v>4353.0346680000002</v>
      </c>
      <c r="E488">
        <v>4274.0185547000001</v>
      </c>
      <c r="F488">
        <v>4062.9299316000001</v>
      </c>
      <c r="G488">
        <v>4062.9299316000001</v>
      </c>
      <c r="H488">
        <v>4232.7900391000003</v>
      </c>
      <c r="I488">
        <v>3887.9699707</v>
      </c>
      <c r="J488">
        <v>4044.1591797000001</v>
      </c>
      <c r="L488" t="str">
        <f t="shared" si="59"/>
        <v>21NOV2022:07:00:00</v>
      </c>
      <c r="M488">
        <v>7</v>
      </c>
      <c r="N488">
        <f t="shared" si="60"/>
        <v>-202.7268067</v>
      </c>
      <c r="O488">
        <f t="shared" si="55"/>
        <v>-202.7268067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4.7525344662588367</v>
      </c>
    </row>
    <row r="489" spans="1:19" x14ac:dyDescent="0.3">
      <c r="A489" t="s">
        <v>538</v>
      </c>
      <c r="B489">
        <v>4507.4628905999998</v>
      </c>
      <c r="C489">
        <v>4185.2001952999999</v>
      </c>
      <c r="D489">
        <v>4502.6870116999999</v>
      </c>
      <c r="E489">
        <v>4354.6459961</v>
      </c>
      <c r="F489">
        <v>4185.2001952999999</v>
      </c>
      <c r="G489">
        <v>4185.2001952999999</v>
      </c>
      <c r="H489">
        <v>4354.5698241999999</v>
      </c>
      <c r="I489">
        <v>4033.9499512000002</v>
      </c>
      <c r="J489">
        <v>4174.6049805000002</v>
      </c>
      <c r="L489" t="str">
        <f t="shared" si="59"/>
        <v>21NOV2022:08:00:00</v>
      </c>
      <c r="M489">
        <v>8</v>
      </c>
      <c r="N489">
        <f t="shared" si="60"/>
        <v>-322.2626952999999</v>
      </c>
      <c r="O489">
        <f t="shared" si="55"/>
        <v>-322.2626952999999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7.1495362939549949</v>
      </c>
    </row>
    <row r="490" spans="1:19" x14ac:dyDescent="0.3">
      <c r="A490" t="s">
        <v>539</v>
      </c>
      <c r="B490">
        <v>4683.9106444999998</v>
      </c>
      <c r="C490">
        <v>4196.7099608999997</v>
      </c>
      <c r="D490">
        <v>4520.9501952999999</v>
      </c>
      <c r="E490">
        <v>4392.1450194999998</v>
      </c>
      <c r="F490">
        <v>4196.7099608999997</v>
      </c>
      <c r="G490">
        <v>4196.7099608999997</v>
      </c>
      <c r="H490">
        <v>4385.3901366999999</v>
      </c>
      <c r="I490">
        <v>4054.1000976999999</v>
      </c>
      <c r="J490">
        <v>4193.9667969000002</v>
      </c>
      <c r="L490" t="str">
        <f t="shared" si="59"/>
        <v>21NOV2022:09:00:00</v>
      </c>
      <c r="M490">
        <v>9</v>
      </c>
      <c r="N490">
        <f t="shared" si="60"/>
        <v>-487.20068360000005</v>
      </c>
      <c r="O490">
        <f t="shared" si="55"/>
        <v>-487.20068360000005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10.4015793762438</v>
      </c>
    </row>
    <row r="491" spans="1:19" x14ac:dyDescent="0.3">
      <c r="A491" t="s">
        <v>540</v>
      </c>
      <c r="B491">
        <v>4756.0068358999997</v>
      </c>
      <c r="C491">
        <v>4230.8100586</v>
      </c>
      <c r="D491">
        <v>4568.0078125</v>
      </c>
      <c r="E491">
        <v>4487.2109375</v>
      </c>
      <c r="F491">
        <v>4230.8100586</v>
      </c>
      <c r="G491">
        <v>4230.8100586</v>
      </c>
      <c r="H491">
        <v>4456.4399414</v>
      </c>
      <c r="I491">
        <v>4068.1799316000001</v>
      </c>
      <c r="J491">
        <v>4230.296875</v>
      </c>
      <c r="L491" t="str">
        <f t="shared" si="59"/>
        <v>21NOV2022:10:00:00</v>
      </c>
      <c r="M491">
        <v>10</v>
      </c>
      <c r="N491">
        <f t="shared" si="60"/>
        <v>-525.19677729999967</v>
      </c>
      <c r="O491">
        <f t="shared" si="55"/>
        <v>-525.19677729999967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11.042809554764116</v>
      </c>
    </row>
    <row r="492" spans="1:19" x14ac:dyDescent="0.3">
      <c r="A492" t="s">
        <v>541</v>
      </c>
      <c r="B492">
        <v>4802.0200194999998</v>
      </c>
      <c r="C492">
        <v>4243.0097655999998</v>
      </c>
      <c r="D492">
        <v>4390.5742188000004</v>
      </c>
      <c r="E492">
        <v>4417.7807616999999</v>
      </c>
      <c r="F492">
        <v>4243.0097655999998</v>
      </c>
      <c r="G492">
        <v>4243.0097655999998</v>
      </c>
      <c r="H492">
        <v>4501.4799805000002</v>
      </c>
      <c r="I492">
        <v>4045.0100097999998</v>
      </c>
      <c r="J492">
        <v>4238.3271483999997</v>
      </c>
      <c r="L492" t="str">
        <f t="shared" si="59"/>
        <v>21NOV2022:11:00:00</v>
      </c>
      <c r="M492">
        <v>11</v>
      </c>
      <c r="N492">
        <f t="shared" si="60"/>
        <v>-559.01025389999995</v>
      </c>
      <c r="O492">
        <f t="shared" si="55"/>
        <v>-559.01025389999995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11.641147925872366</v>
      </c>
    </row>
    <row r="493" spans="1:19" x14ac:dyDescent="0.3">
      <c r="A493" t="s">
        <v>542</v>
      </c>
      <c r="B493">
        <v>4821.6181641000003</v>
      </c>
      <c r="C493">
        <v>4205.3300780999998</v>
      </c>
      <c r="D493">
        <v>4318.6103516000003</v>
      </c>
      <c r="E493">
        <v>4403.2490233999997</v>
      </c>
      <c r="F493">
        <v>4205.3300780999998</v>
      </c>
      <c r="G493">
        <v>4205.3300780999998</v>
      </c>
      <c r="H493">
        <v>4491.1499022999997</v>
      </c>
      <c r="I493">
        <v>3983.2299804999998</v>
      </c>
      <c r="J493">
        <v>4199.0498047000001</v>
      </c>
      <c r="L493" t="str">
        <f t="shared" si="59"/>
        <v>21NOV2022:12:00:00</v>
      </c>
      <c r="M493">
        <v>12</v>
      </c>
      <c r="N493">
        <f t="shared" si="60"/>
        <v>-616.28808600000048</v>
      </c>
      <c r="O493">
        <f t="shared" si="55"/>
        <v>-616.28808600000048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12.781768796804679</v>
      </c>
    </row>
    <row r="494" spans="1:19" x14ac:dyDescent="0.3">
      <c r="A494" t="s">
        <v>543</v>
      </c>
      <c r="B494">
        <v>4702.4902344000002</v>
      </c>
      <c r="C494">
        <v>4119.0097655999998</v>
      </c>
      <c r="D494">
        <v>4207.4653319999998</v>
      </c>
      <c r="E494">
        <v>4317.6884766000003</v>
      </c>
      <c r="F494">
        <v>4119.0097655999998</v>
      </c>
      <c r="G494">
        <v>4119.0097655999998</v>
      </c>
      <c r="H494">
        <v>4426.0400391000003</v>
      </c>
      <c r="I494">
        <v>3874.0500487999998</v>
      </c>
      <c r="J494">
        <v>4110.03125</v>
      </c>
      <c r="L494" t="str">
        <f t="shared" si="59"/>
        <v>21NOV2022:13:00:00</v>
      </c>
      <c r="M494">
        <v>13</v>
      </c>
      <c r="N494">
        <f t="shared" si="60"/>
        <v>-583.48046880000038</v>
      </c>
      <c r="O494">
        <f t="shared" si="55"/>
        <v>-583.48046880000038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12.407903891680231</v>
      </c>
    </row>
    <row r="495" spans="1:19" x14ac:dyDescent="0.3">
      <c r="A495" t="s">
        <v>544</v>
      </c>
      <c r="B495">
        <v>4600.1191405999998</v>
      </c>
      <c r="C495">
        <v>4032.9799804999998</v>
      </c>
      <c r="D495">
        <v>4159.4003905999998</v>
      </c>
      <c r="E495">
        <v>4310.8999022999997</v>
      </c>
      <c r="F495">
        <v>4032.9799804999998</v>
      </c>
      <c r="G495">
        <v>4032.9799804999998</v>
      </c>
      <c r="H495">
        <v>4349.8598633000001</v>
      </c>
      <c r="I495">
        <v>3770.4299316000001</v>
      </c>
      <c r="J495">
        <v>4020.3076172000001</v>
      </c>
      <c r="L495" t="str">
        <f t="shared" si="59"/>
        <v>21NOV2022:14:00:00</v>
      </c>
      <c r="M495">
        <v>14</v>
      </c>
      <c r="N495">
        <f t="shared" si="60"/>
        <v>-567.13916010000003</v>
      </c>
      <c r="O495">
        <f t="shared" si="55"/>
        <v>-567.13916010000003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12.328792858743814</v>
      </c>
    </row>
    <row r="496" spans="1:19" x14ac:dyDescent="0.3">
      <c r="A496" t="s">
        <v>545</v>
      </c>
      <c r="B496">
        <v>4568.9804688000004</v>
      </c>
      <c r="C496">
        <v>3943.9099120999999</v>
      </c>
      <c r="D496">
        <v>4080.9030762000002</v>
      </c>
      <c r="E496">
        <v>4248.4150391000003</v>
      </c>
      <c r="F496">
        <v>3943.9099120999999</v>
      </c>
      <c r="G496">
        <v>3943.9099120999999</v>
      </c>
      <c r="H496">
        <v>4261.0600586</v>
      </c>
      <c r="I496">
        <v>3679.7700195000002</v>
      </c>
      <c r="J496">
        <v>3930.7485351999999</v>
      </c>
      <c r="L496" t="str">
        <f t="shared" si="59"/>
        <v>21NOV2022:15:00:00</v>
      </c>
      <c r="M496">
        <v>15</v>
      </c>
      <c r="N496">
        <f t="shared" si="60"/>
        <v>-625.07055670000045</v>
      </c>
      <c r="O496">
        <f t="shared" si="55"/>
        <v>-625.07055670000045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13.680744773771583</v>
      </c>
    </row>
    <row r="497" spans="1:19" x14ac:dyDescent="0.3">
      <c r="A497" t="s">
        <v>546</v>
      </c>
      <c r="B497">
        <v>4572.9179688000004</v>
      </c>
      <c r="C497">
        <v>3878.4099120999999</v>
      </c>
      <c r="D497">
        <v>3986.6301269999999</v>
      </c>
      <c r="E497">
        <v>4116.8920897999997</v>
      </c>
      <c r="F497">
        <v>3878.4099120999999</v>
      </c>
      <c r="G497">
        <v>3878.4099120999999</v>
      </c>
      <c r="H497">
        <v>4199.1801758000001</v>
      </c>
      <c r="I497">
        <v>3638.8000487999998</v>
      </c>
      <c r="J497">
        <v>3874.7392577999999</v>
      </c>
      <c r="L497" t="str">
        <f t="shared" si="59"/>
        <v>21NOV2022:16:00:00</v>
      </c>
      <c r="M497">
        <v>16</v>
      </c>
      <c r="N497">
        <f t="shared" si="60"/>
        <v>-694.50805670000045</v>
      </c>
      <c r="O497">
        <f t="shared" si="55"/>
        <v>-694.50805670000045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15.18741559412336</v>
      </c>
    </row>
    <row r="498" spans="1:19" x14ac:dyDescent="0.3">
      <c r="A498" t="s">
        <v>547</v>
      </c>
      <c r="B498">
        <v>4583.3935547000001</v>
      </c>
      <c r="C498">
        <v>3853.5600586</v>
      </c>
      <c r="D498">
        <v>4035.0063476999999</v>
      </c>
      <c r="E498">
        <v>4199.8779297000001</v>
      </c>
      <c r="F498">
        <v>3853.5600586</v>
      </c>
      <c r="G498">
        <v>3853.5600586</v>
      </c>
      <c r="H498">
        <v>4182.5698241999999</v>
      </c>
      <c r="I498">
        <v>3657.4799804999998</v>
      </c>
      <c r="J498">
        <v>3867.1843262000002</v>
      </c>
      <c r="L498" t="str">
        <f t="shared" si="59"/>
        <v>21NOV2022:17:00:00</v>
      </c>
      <c r="M498">
        <v>17</v>
      </c>
      <c r="N498">
        <f t="shared" si="60"/>
        <v>-729.83349610000005</v>
      </c>
      <c r="O498">
        <f t="shared" si="55"/>
        <v>-729.83349610000005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15.923430693652715</v>
      </c>
    </row>
    <row r="499" spans="1:19" x14ac:dyDescent="0.3">
      <c r="A499" t="s">
        <v>548</v>
      </c>
      <c r="B499">
        <v>4725.2236327999999</v>
      </c>
      <c r="C499">
        <v>3917.6899414</v>
      </c>
      <c r="D499">
        <v>4118.4287108999997</v>
      </c>
      <c r="E499">
        <v>4296.3784180000002</v>
      </c>
      <c r="F499">
        <v>3917.6899414</v>
      </c>
      <c r="G499">
        <v>3917.6899414</v>
      </c>
      <c r="H499">
        <v>4252.2099608999997</v>
      </c>
      <c r="I499">
        <v>3773.7099609000002</v>
      </c>
      <c r="J499">
        <v>3950.9267577999999</v>
      </c>
      <c r="L499" t="str">
        <f t="shared" si="59"/>
        <v>21NOV2022:18:00:00</v>
      </c>
      <c r="M499">
        <v>18</v>
      </c>
      <c r="N499">
        <f t="shared" si="60"/>
        <v>-807.53369139999995</v>
      </c>
      <c r="O499">
        <f t="shared" si="55"/>
        <v>-807.53369139999995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17.089851278033251</v>
      </c>
    </row>
    <row r="500" spans="1:19" x14ac:dyDescent="0.3">
      <c r="A500" t="s">
        <v>549</v>
      </c>
      <c r="B500">
        <v>4948.3603516000003</v>
      </c>
      <c r="C500">
        <v>4129.0400391000003</v>
      </c>
      <c r="D500">
        <v>4251.8955077999999</v>
      </c>
      <c r="E500">
        <v>4416.8730469000002</v>
      </c>
      <c r="F500">
        <v>4129.0400391000003</v>
      </c>
      <c r="G500">
        <v>4129.0400391000003</v>
      </c>
      <c r="H500">
        <v>4453.0898438000004</v>
      </c>
      <c r="I500">
        <v>4008.1699219000002</v>
      </c>
      <c r="J500">
        <v>4167.7480469000002</v>
      </c>
      <c r="L500" t="str">
        <f t="shared" si="59"/>
        <v>21NOV2022:19:00:00</v>
      </c>
      <c r="M500">
        <v>19</v>
      </c>
      <c r="N500">
        <f t="shared" si="60"/>
        <v>-819.3203125</v>
      </c>
      <c r="O500">
        <f t="shared" si="55"/>
        <v>-819.3203125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16.557410016331602</v>
      </c>
    </row>
    <row r="501" spans="1:19" x14ac:dyDescent="0.3">
      <c r="A501" t="s">
        <v>550</v>
      </c>
      <c r="B501">
        <v>4876.7553711</v>
      </c>
      <c r="C501">
        <v>4210.3999022999997</v>
      </c>
      <c r="D501">
        <v>4218.1132813000004</v>
      </c>
      <c r="E501">
        <v>4368.4609375</v>
      </c>
      <c r="F501">
        <v>4210.3999022999997</v>
      </c>
      <c r="G501">
        <v>4210.3999022999997</v>
      </c>
      <c r="H501">
        <v>4515.9301758000001</v>
      </c>
      <c r="I501">
        <v>4098.75</v>
      </c>
      <c r="J501">
        <v>4247.7050780999998</v>
      </c>
      <c r="L501" t="str">
        <f t="shared" si="59"/>
        <v>21NOV2022:20:00:00</v>
      </c>
      <c r="M501">
        <v>20</v>
      </c>
      <c r="N501">
        <f t="shared" si="60"/>
        <v>-666.35546880000038</v>
      </c>
      <c r="O501">
        <f t="shared" si="55"/>
        <v>-666.35546880000038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13.663910081462571</v>
      </c>
    </row>
    <row r="502" spans="1:19" x14ac:dyDescent="0.3">
      <c r="A502" t="s">
        <v>551</v>
      </c>
      <c r="B502">
        <v>4844.0585938000004</v>
      </c>
      <c r="C502">
        <v>4216.6699219000002</v>
      </c>
      <c r="D502">
        <v>4133.8247069999998</v>
      </c>
      <c r="E502">
        <v>4305.5527344000002</v>
      </c>
      <c r="F502">
        <v>4216.6699219000002</v>
      </c>
      <c r="G502">
        <v>4216.6699219000002</v>
      </c>
      <c r="H502">
        <v>4509.6098633000001</v>
      </c>
      <c r="I502">
        <v>4092.8999023000001</v>
      </c>
      <c r="J502">
        <v>4246.5849608999997</v>
      </c>
      <c r="L502" t="str">
        <f t="shared" si="59"/>
        <v>21NOV2022:21:00:00</v>
      </c>
      <c r="M502">
        <v>21</v>
      </c>
      <c r="N502">
        <f t="shared" si="60"/>
        <v>-627.38867190000019</v>
      </c>
      <c r="O502">
        <f t="shared" si="55"/>
        <v>-627.38867190000019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12.95171517336736</v>
      </c>
    </row>
    <row r="503" spans="1:19" x14ac:dyDescent="0.3">
      <c r="A503" t="s">
        <v>552</v>
      </c>
      <c r="B503">
        <v>4712.3115233999997</v>
      </c>
      <c r="C503">
        <v>4139.0800780999998</v>
      </c>
      <c r="D503">
        <v>4036.1923827999999</v>
      </c>
      <c r="E503">
        <v>4237.8222655999998</v>
      </c>
      <c r="F503">
        <v>4139.0800780999998</v>
      </c>
      <c r="G503">
        <v>4139.0800780999998</v>
      </c>
      <c r="H503">
        <v>4429.2998047000001</v>
      </c>
      <c r="I503">
        <v>4020.9599609000002</v>
      </c>
      <c r="J503">
        <v>4170.2929688000004</v>
      </c>
      <c r="L503" t="str">
        <f t="shared" si="59"/>
        <v>21NOV2022:22:00:00</v>
      </c>
      <c r="M503">
        <v>22</v>
      </c>
      <c r="N503">
        <f t="shared" si="60"/>
        <v>-573.2314452999999</v>
      </c>
      <c r="O503">
        <f t="shared" si="55"/>
        <v>-573.2314452999999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12.16454902129232</v>
      </c>
    </row>
    <row r="504" spans="1:19" x14ac:dyDescent="0.3">
      <c r="A504" t="s">
        <v>553</v>
      </c>
      <c r="B504">
        <v>4332.7304688000004</v>
      </c>
      <c r="C504">
        <v>3930.6000976999999</v>
      </c>
      <c r="D504">
        <v>3811.5017090000001</v>
      </c>
      <c r="E504">
        <v>4017.8969726999999</v>
      </c>
      <c r="F504">
        <v>3930.6000976999999</v>
      </c>
      <c r="G504">
        <v>3930.6000976999999</v>
      </c>
      <c r="H504">
        <v>4194.9199219000002</v>
      </c>
      <c r="I504">
        <v>3791.8000487999998</v>
      </c>
      <c r="J504">
        <v>3948.1000976999999</v>
      </c>
      <c r="L504" t="str">
        <f t="shared" si="59"/>
        <v>21NOV2022:23:00:00</v>
      </c>
      <c r="M504">
        <v>23</v>
      </c>
      <c r="N504">
        <f t="shared" si="60"/>
        <v>-402.1303711000005</v>
      </c>
      <c r="O504">
        <f t="shared" si="55"/>
        <v>-402.1303711000005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9.2812228684830966</v>
      </c>
    </row>
    <row r="505" spans="1:19" x14ac:dyDescent="0.3">
      <c r="A505" t="s">
        <v>554</v>
      </c>
      <c r="B505">
        <v>4158.2255858999997</v>
      </c>
      <c r="C505">
        <v>3694.8200683999999</v>
      </c>
      <c r="D505">
        <v>3604.4196777000002</v>
      </c>
      <c r="E505">
        <v>3817.1262207</v>
      </c>
      <c r="F505">
        <v>3694.8200683999999</v>
      </c>
      <c r="G505">
        <v>3694.8200683999999</v>
      </c>
      <c r="H505">
        <v>3940.7099609000002</v>
      </c>
      <c r="I505">
        <v>3551.1799316000001</v>
      </c>
      <c r="J505">
        <v>3706.0185547000001</v>
      </c>
      <c r="L505" t="str">
        <f t="shared" si="59"/>
        <v>22NOV2022:00:00:00</v>
      </c>
      <c r="M505">
        <v>24</v>
      </c>
      <c r="N505">
        <f t="shared" si="60"/>
        <v>-463.40551749999986</v>
      </c>
      <c r="O505">
        <f t="shared" si="55"/>
        <v>-463.40551749999986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11.144309223418457</v>
      </c>
    </row>
    <row r="506" spans="1:19" x14ac:dyDescent="0.3">
      <c r="A506" t="s">
        <v>555</v>
      </c>
      <c r="B506">
        <v>4016.6059570000002</v>
      </c>
      <c r="C506">
        <v>3796.4299316000001</v>
      </c>
      <c r="D506">
        <v>3450.5932616999999</v>
      </c>
      <c r="E506">
        <v>3630.6501465000001</v>
      </c>
      <c r="F506">
        <v>3566.7800293</v>
      </c>
      <c r="G506">
        <v>3566.7800293</v>
      </c>
      <c r="H506">
        <v>3796.4299316000001</v>
      </c>
      <c r="I506">
        <v>3759.5900879000001</v>
      </c>
      <c r="J506">
        <v>3691.6762695000002</v>
      </c>
      <c r="L506" t="str">
        <f t="shared" si="59"/>
        <v>22NOV2022:01:00:00</v>
      </c>
      <c r="M506">
        <v>1</v>
      </c>
      <c r="N506">
        <f t="shared" si="60"/>
        <v>-220.17602540000007</v>
      </c>
      <c r="O506">
        <f t="shared" si="55"/>
        <v>-220.17602540000007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5.4816436503133943</v>
      </c>
    </row>
    <row r="507" spans="1:19" x14ac:dyDescent="0.3">
      <c r="A507" t="s">
        <v>556</v>
      </c>
      <c r="B507">
        <v>3879.4860840000001</v>
      </c>
      <c r="C507">
        <v>3673.5100097999998</v>
      </c>
      <c r="D507">
        <v>3391.9804687999999</v>
      </c>
      <c r="E507">
        <v>3590.8410644999999</v>
      </c>
      <c r="F507">
        <v>3432.3898926000002</v>
      </c>
      <c r="G507">
        <v>3432.3898926000002</v>
      </c>
      <c r="H507">
        <v>3673.5100097999998</v>
      </c>
      <c r="I507">
        <v>3620.6000976999999</v>
      </c>
      <c r="J507">
        <v>3558.5434570000002</v>
      </c>
      <c r="L507" t="str">
        <f t="shared" si="59"/>
        <v>22NOV2022:02:00:00</v>
      </c>
      <c r="M507">
        <v>2</v>
      </c>
      <c r="N507">
        <f t="shared" si="60"/>
        <v>-205.97607420000031</v>
      </c>
      <c r="O507">
        <f t="shared" si="55"/>
        <v>-205.97607420000031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5.3093649452565037</v>
      </c>
    </row>
    <row r="508" spans="1:19" x14ac:dyDescent="0.3">
      <c r="A508" t="s">
        <v>557</v>
      </c>
      <c r="B508">
        <v>3841.1892090000001</v>
      </c>
      <c r="C508">
        <v>3574.1201172000001</v>
      </c>
      <c r="D508">
        <v>3340.5356445000002</v>
      </c>
      <c r="E508">
        <v>3492.2133789</v>
      </c>
      <c r="F508">
        <v>3339.5700683999999</v>
      </c>
      <c r="G508">
        <v>3339.5700683999999</v>
      </c>
      <c r="H508">
        <v>3574.1201172000001</v>
      </c>
      <c r="I508">
        <v>3512.5300293</v>
      </c>
      <c r="J508">
        <v>3458.7434082</v>
      </c>
      <c r="L508" t="str">
        <f t="shared" si="59"/>
        <v>22NOV2022:03:00:00</v>
      </c>
      <c r="M508">
        <v>3</v>
      </c>
      <c r="N508">
        <f t="shared" si="60"/>
        <v>-267.06909180000002</v>
      </c>
      <c r="O508">
        <f t="shared" si="55"/>
        <v>-267.06909180000002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6.9527710630408581</v>
      </c>
    </row>
    <row r="509" spans="1:19" x14ac:dyDescent="0.3">
      <c r="A509" t="s">
        <v>558</v>
      </c>
      <c r="B509">
        <v>3822.1423340000001</v>
      </c>
      <c r="C509">
        <v>3559.7900390999998</v>
      </c>
      <c r="D509">
        <v>3316.6850586</v>
      </c>
      <c r="E509">
        <v>3466.2866211</v>
      </c>
      <c r="F509">
        <v>3326.8898926000002</v>
      </c>
      <c r="G509">
        <v>3326.8898926000002</v>
      </c>
      <c r="H509">
        <v>3559.7900390999998</v>
      </c>
      <c r="I509">
        <v>3500.0800780999998</v>
      </c>
      <c r="J509">
        <v>3445.7314452999999</v>
      </c>
      <c r="L509" t="str">
        <f t="shared" si="59"/>
        <v>22NOV2022:04:00:00</v>
      </c>
      <c r="M509">
        <v>4</v>
      </c>
      <c r="N509">
        <f t="shared" si="60"/>
        <v>-262.35229490000029</v>
      </c>
      <c r="O509">
        <f t="shared" si="55"/>
        <v>-262.35229490000029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6.8640116451508444</v>
      </c>
    </row>
    <row r="510" spans="1:19" x14ac:dyDescent="0.3">
      <c r="A510" t="s">
        <v>559</v>
      </c>
      <c r="B510">
        <v>3872.4174804999998</v>
      </c>
      <c r="C510">
        <v>3601.6899414</v>
      </c>
      <c r="D510">
        <v>3375.9514159999999</v>
      </c>
      <c r="E510">
        <v>3521.2026366999999</v>
      </c>
      <c r="F510">
        <v>3372.5500487999998</v>
      </c>
      <c r="G510">
        <v>3372.5500487999998</v>
      </c>
      <c r="H510">
        <v>3601.6899414</v>
      </c>
      <c r="I510">
        <v>3552.3300780999998</v>
      </c>
      <c r="J510">
        <v>3492.7578125</v>
      </c>
      <c r="L510" t="str">
        <f t="shared" si="59"/>
        <v>22NOV2022:05:00:00</v>
      </c>
      <c r="M510">
        <v>5</v>
      </c>
      <c r="N510">
        <f t="shared" si="60"/>
        <v>-270.72753909999983</v>
      </c>
      <c r="O510">
        <f t="shared" si="55"/>
        <v>-270.72753909999983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6.991176454069822</v>
      </c>
    </row>
    <row r="511" spans="1:19" x14ac:dyDescent="0.3">
      <c r="A511" t="s">
        <v>560</v>
      </c>
      <c r="B511">
        <v>3951.9978027000002</v>
      </c>
      <c r="C511">
        <v>3746.9499512000002</v>
      </c>
      <c r="D511">
        <v>3560.5129394999999</v>
      </c>
      <c r="E511">
        <v>3736.2651366999999</v>
      </c>
      <c r="F511">
        <v>3535.7399902000002</v>
      </c>
      <c r="G511">
        <v>3535.7399902000002</v>
      </c>
      <c r="H511">
        <v>3746.9499512000002</v>
      </c>
      <c r="I511">
        <v>3736.4699707</v>
      </c>
      <c r="J511">
        <v>3658.7978515999998</v>
      </c>
      <c r="L511" t="str">
        <f t="shared" si="59"/>
        <v>22NOV2022:06:00:00</v>
      </c>
      <c r="M511">
        <v>6</v>
      </c>
      <c r="N511">
        <f t="shared" si="60"/>
        <v>-205.04785149999998</v>
      </c>
      <c r="O511">
        <f t="shared" si="55"/>
        <v>-205.04785149999998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5.1884606656388197</v>
      </c>
    </row>
    <row r="512" spans="1:19" x14ac:dyDescent="0.3">
      <c r="A512" t="s">
        <v>561</v>
      </c>
      <c r="B512">
        <v>4228.3549805000002</v>
      </c>
      <c r="C512">
        <v>4019.3898926000002</v>
      </c>
      <c r="D512">
        <v>3844.4270019999999</v>
      </c>
      <c r="E512">
        <v>3972.6923827999999</v>
      </c>
      <c r="F512">
        <v>3852.5400390999998</v>
      </c>
      <c r="G512">
        <v>3852.5400390999998</v>
      </c>
      <c r="H512">
        <v>4019.3898926000002</v>
      </c>
      <c r="I512">
        <v>4076.5600586</v>
      </c>
      <c r="J512">
        <v>3972.6596679999998</v>
      </c>
      <c r="L512" t="str">
        <f t="shared" si="59"/>
        <v>22NOV2022:07:00:00</v>
      </c>
      <c r="M512">
        <v>7</v>
      </c>
      <c r="N512">
        <f t="shared" si="60"/>
        <v>-208.96508790000007</v>
      </c>
      <c r="O512">
        <f t="shared" si="55"/>
        <v>-208.96508790000007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4.9419949096915712</v>
      </c>
    </row>
    <row r="513" spans="1:19" x14ac:dyDescent="0.3">
      <c r="A513" t="s">
        <v>562</v>
      </c>
      <c r="B513">
        <v>4324.7988280999998</v>
      </c>
      <c r="C513">
        <v>4104.1098633000001</v>
      </c>
      <c r="D513">
        <v>3898.2900390999998</v>
      </c>
      <c r="E513">
        <v>4046.7961426000002</v>
      </c>
      <c r="F513">
        <v>3944.5300293</v>
      </c>
      <c r="G513">
        <v>3944.5300293</v>
      </c>
      <c r="H513">
        <v>4104.1098633000001</v>
      </c>
      <c r="I513">
        <v>4172.4799805000002</v>
      </c>
      <c r="J513">
        <v>4064.2072754000001</v>
      </c>
      <c r="L513" t="str">
        <f t="shared" si="59"/>
        <v>22NOV2022:08:00:00</v>
      </c>
      <c r="M513">
        <v>8</v>
      </c>
      <c r="N513">
        <f t="shared" si="60"/>
        <v>-220.68896479999967</v>
      </c>
      <c r="O513">
        <f t="shared" si="55"/>
        <v>-220.68896479999967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5.1028723779264027</v>
      </c>
    </row>
    <row r="514" spans="1:19" x14ac:dyDescent="0.3">
      <c r="A514" t="s">
        <v>563</v>
      </c>
      <c r="B514">
        <v>4266.6005858999997</v>
      </c>
      <c r="C514">
        <v>4091.5400390999998</v>
      </c>
      <c r="D514">
        <v>3868.5895995999999</v>
      </c>
      <c r="E514">
        <v>4094.2827148000001</v>
      </c>
      <c r="F514">
        <v>3907.7600097999998</v>
      </c>
      <c r="G514">
        <v>3907.7600097999998</v>
      </c>
      <c r="H514">
        <v>4091.5400390999998</v>
      </c>
      <c r="I514">
        <v>4129.4599608999997</v>
      </c>
      <c r="J514">
        <v>4031.2998047000001</v>
      </c>
      <c r="L514" t="str">
        <f t="shared" si="59"/>
        <v>22NOV2022:09:00:00</v>
      </c>
      <c r="M514">
        <v>9</v>
      </c>
      <c r="N514">
        <f t="shared" si="60"/>
        <v>-175.06054679999988</v>
      </c>
      <c r="O514">
        <f t="shared" si="55"/>
        <v>-175.06054679999988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4.1030451122734393</v>
      </c>
    </row>
    <row r="515" spans="1:19" x14ac:dyDescent="0.3">
      <c r="A515" t="s">
        <v>564</v>
      </c>
      <c r="B515">
        <v>4271.6762694999998</v>
      </c>
      <c r="C515">
        <v>4122.7900391000003</v>
      </c>
      <c r="D515">
        <v>3865.1166991999999</v>
      </c>
      <c r="E515">
        <v>4088.3632812999999</v>
      </c>
      <c r="F515">
        <v>3910.5200195000002</v>
      </c>
      <c r="G515">
        <v>3910.5200195000002</v>
      </c>
      <c r="H515">
        <v>4122.7900391000003</v>
      </c>
      <c r="I515">
        <v>4125.1298827999999</v>
      </c>
      <c r="J515">
        <v>4038.7009277000002</v>
      </c>
      <c r="L515" t="str">
        <f t="shared" si="59"/>
        <v>22NOV2022:10:00:00</v>
      </c>
      <c r="M515">
        <v>10</v>
      </c>
      <c r="N515">
        <f t="shared" si="60"/>
        <v>-148.88623039999948</v>
      </c>
      <c r="O515">
        <f t="shared" ref="O515:O578" si="62">IF(N515&lt;0,N515,"")</f>
        <v>-148.88623039999948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3.4854286937204311</v>
      </c>
    </row>
    <row r="516" spans="1:19" x14ac:dyDescent="0.3">
      <c r="A516" t="s">
        <v>565</v>
      </c>
      <c r="B516">
        <v>4239.6245116999999</v>
      </c>
      <c r="C516">
        <v>4139.1201172000001</v>
      </c>
      <c r="D516">
        <v>3771.8510741999999</v>
      </c>
      <c r="E516">
        <v>3916.0180664</v>
      </c>
      <c r="F516">
        <v>3903.6201172000001</v>
      </c>
      <c r="G516">
        <v>3903.6201172000001</v>
      </c>
      <c r="H516">
        <v>4139.1201172000001</v>
      </c>
      <c r="I516">
        <v>4096.0297852000003</v>
      </c>
      <c r="J516">
        <v>4029.8383789</v>
      </c>
      <c r="L516" t="str">
        <f t="shared" ref="L516:L579" si="66">A516</f>
        <v>22NOV2022:11:00:00</v>
      </c>
      <c r="M516">
        <v>11</v>
      </c>
      <c r="N516">
        <f t="shared" ref="N516:N579" si="67">C516-B516</f>
        <v>-100.50439449999976</v>
      </c>
      <c r="O516">
        <f t="shared" si="62"/>
        <v>-100.50439449999976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2.3705965993601548</v>
      </c>
    </row>
    <row r="517" spans="1:19" x14ac:dyDescent="0.3">
      <c r="A517" t="s">
        <v>566</v>
      </c>
      <c r="B517">
        <v>4199.2597655999998</v>
      </c>
      <c r="C517">
        <v>4117.8500977000003</v>
      </c>
      <c r="D517">
        <v>3681.5195312999999</v>
      </c>
      <c r="E517">
        <v>3765.7167969000002</v>
      </c>
      <c r="F517">
        <v>3859</v>
      </c>
      <c r="G517">
        <v>3859</v>
      </c>
      <c r="H517">
        <v>4117.8500977000003</v>
      </c>
      <c r="I517">
        <v>4030.1499023000001</v>
      </c>
      <c r="J517">
        <v>3983.6149902000002</v>
      </c>
      <c r="L517" t="str">
        <f t="shared" si="66"/>
        <v>22NOV2022:12:00:00</v>
      </c>
      <c r="M517">
        <v>12</v>
      </c>
      <c r="N517">
        <f t="shared" si="67"/>
        <v>-81.409667899999477</v>
      </c>
      <c r="O517">
        <f t="shared" si="62"/>
        <v>-81.409667899999477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1.9386671090676735</v>
      </c>
    </row>
    <row r="518" spans="1:19" x14ac:dyDescent="0.3">
      <c r="A518" t="s">
        <v>567</v>
      </c>
      <c r="B518">
        <v>4136.7041016000003</v>
      </c>
      <c r="C518">
        <v>4066.4399414</v>
      </c>
      <c r="D518">
        <v>3575.9685058999999</v>
      </c>
      <c r="E518">
        <v>3650.2885741999999</v>
      </c>
      <c r="F518">
        <v>3790.6599120999999</v>
      </c>
      <c r="G518">
        <v>3790.6599120999999</v>
      </c>
      <c r="H518">
        <v>4066.4399414</v>
      </c>
      <c r="I518">
        <v>3940.7600097999998</v>
      </c>
      <c r="J518">
        <v>3912.1401366999999</v>
      </c>
      <c r="L518" t="str">
        <f t="shared" si="66"/>
        <v>22NOV2022:13:00:00</v>
      </c>
      <c r="M518">
        <v>13</v>
      </c>
      <c r="N518">
        <f t="shared" si="67"/>
        <v>-70.264160200000333</v>
      </c>
      <c r="O518">
        <f t="shared" si="62"/>
        <v>-70.264160200000333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1.6985541743926877</v>
      </c>
    </row>
    <row r="519" spans="1:19" x14ac:dyDescent="0.3">
      <c r="A519" t="s">
        <v>568</v>
      </c>
      <c r="B519">
        <v>4039.2895508000001</v>
      </c>
      <c r="C519">
        <v>4034.8500976999999</v>
      </c>
      <c r="D519">
        <v>3569.4421387000002</v>
      </c>
      <c r="E519">
        <v>3632.1977539</v>
      </c>
      <c r="F519">
        <v>3737.7800293</v>
      </c>
      <c r="G519">
        <v>3737.7800293</v>
      </c>
      <c r="H519">
        <v>4034.8500976999999</v>
      </c>
      <c r="I519">
        <v>3883.7600097999998</v>
      </c>
      <c r="J519">
        <v>3863.140625</v>
      </c>
      <c r="L519" t="str">
        <f t="shared" si="66"/>
        <v>22NOV2022:14:00:00</v>
      </c>
      <c r="M519">
        <v>14</v>
      </c>
      <c r="N519">
        <f t="shared" si="67"/>
        <v>-4.4394531000002644</v>
      </c>
      <c r="O519">
        <f t="shared" si="62"/>
        <v>-4.4394531000002644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0.10990678049116361</v>
      </c>
    </row>
    <row r="520" spans="1:19" x14ac:dyDescent="0.3">
      <c r="A520" t="s">
        <v>569</v>
      </c>
      <c r="B520">
        <v>3969.9350586</v>
      </c>
      <c r="C520">
        <v>3994.25</v>
      </c>
      <c r="D520">
        <v>3532.0827637000002</v>
      </c>
      <c r="E520">
        <v>3592.5971679999998</v>
      </c>
      <c r="F520">
        <v>3682.1999512000002</v>
      </c>
      <c r="G520">
        <v>3682.1999512000002</v>
      </c>
      <c r="H520">
        <v>3994.25</v>
      </c>
      <c r="I520">
        <v>3823.3100586</v>
      </c>
      <c r="J520">
        <v>3809.6008301000002</v>
      </c>
      <c r="L520" t="str">
        <f t="shared" si="66"/>
        <v>22NOV2022:15:00:00</v>
      </c>
      <c r="M520">
        <v>15</v>
      </c>
      <c r="N520">
        <f t="shared" si="67"/>
        <v>24.314941399999952</v>
      </c>
      <c r="O520" t="str">
        <f t="shared" si="62"/>
        <v/>
      </c>
      <c r="P520">
        <f t="shared" si="63"/>
        <v>24.314941399999952</v>
      </c>
      <c r="Q520" t="str">
        <f t="shared" si="64"/>
        <v/>
      </c>
      <c r="R520">
        <f t="shared" si="65"/>
        <v>1</v>
      </c>
      <c r="S520">
        <f t="shared" si="68"/>
        <v>0.61247705670466634</v>
      </c>
    </row>
    <row r="521" spans="1:19" x14ac:dyDescent="0.3">
      <c r="A521" t="s">
        <v>570</v>
      </c>
      <c r="B521">
        <v>3964.4047851999999</v>
      </c>
      <c r="C521">
        <v>3963.75</v>
      </c>
      <c r="D521">
        <v>3476.1098633000001</v>
      </c>
      <c r="E521">
        <v>3532.5419922000001</v>
      </c>
      <c r="F521">
        <v>3639.8798827999999</v>
      </c>
      <c r="G521">
        <v>3639.8798827999999</v>
      </c>
      <c r="H521">
        <v>3963.75</v>
      </c>
      <c r="I521">
        <v>3773.1499023000001</v>
      </c>
      <c r="J521">
        <v>3767.4916991999999</v>
      </c>
      <c r="L521" t="str">
        <f t="shared" si="66"/>
        <v>22NOV2022:16:00:00</v>
      </c>
      <c r="M521">
        <v>16</v>
      </c>
      <c r="N521">
        <f t="shared" si="67"/>
        <v>-0.65478519999987839</v>
      </c>
      <c r="O521">
        <f t="shared" si="62"/>
        <v>-0.65478519999987839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1.6516608052849102E-2</v>
      </c>
    </row>
    <row r="522" spans="1:19" x14ac:dyDescent="0.3">
      <c r="A522" t="s">
        <v>571</v>
      </c>
      <c r="B522">
        <v>3959.953125</v>
      </c>
      <c r="C522">
        <v>3980.4399414</v>
      </c>
      <c r="D522">
        <v>3542.5756836</v>
      </c>
      <c r="E522">
        <v>3568.9155273000001</v>
      </c>
      <c r="F522">
        <v>3629.0100097999998</v>
      </c>
      <c r="G522">
        <v>3629.0100097999998</v>
      </c>
      <c r="H522">
        <v>3980.4399414</v>
      </c>
      <c r="I522">
        <v>3783.2399902000002</v>
      </c>
      <c r="J522">
        <v>3770.8479004000001</v>
      </c>
      <c r="L522" t="str">
        <f t="shared" si="66"/>
        <v>22NOV2022:17:00:00</v>
      </c>
      <c r="M522">
        <v>17</v>
      </c>
      <c r="N522">
        <f t="shared" si="67"/>
        <v>20.486816399999952</v>
      </c>
      <c r="O522" t="str">
        <f t="shared" si="62"/>
        <v/>
      </c>
      <c r="P522">
        <f t="shared" si="63"/>
        <v>20.486816399999952</v>
      </c>
      <c r="Q522" t="str">
        <f t="shared" si="64"/>
        <v/>
      </c>
      <c r="R522">
        <f t="shared" si="65"/>
        <v>1</v>
      </c>
      <c r="S522">
        <f t="shared" si="68"/>
        <v>0.5173499724191799</v>
      </c>
    </row>
    <row r="523" spans="1:19" x14ac:dyDescent="0.3">
      <c r="A523" t="s">
        <v>572</v>
      </c>
      <c r="B523">
        <v>4096.8393555000002</v>
      </c>
      <c r="C523">
        <v>4051.9199219000002</v>
      </c>
      <c r="D523">
        <v>3606.0659179999998</v>
      </c>
      <c r="E523">
        <v>3638.4279784999999</v>
      </c>
      <c r="F523">
        <v>3685.8898926000002</v>
      </c>
      <c r="G523">
        <v>3685.8898926000002</v>
      </c>
      <c r="H523">
        <v>4051.9199219000002</v>
      </c>
      <c r="I523">
        <v>3859.7700195000002</v>
      </c>
      <c r="J523">
        <v>3838.2553711</v>
      </c>
      <c r="L523" t="str">
        <f t="shared" si="66"/>
        <v>22NOV2022:18:00:00</v>
      </c>
      <c r="M523">
        <v>18</v>
      </c>
      <c r="N523">
        <f t="shared" si="67"/>
        <v>-44.919433600000048</v>
      </c>
      <c r="O523">
        <f t="shared" si="62"/>
        <v>-44.919433600000048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1.0964411757980157</v>
      </c>
    </row>
    <row r="524" spans="1:19" x14ac:dyDescent="0.3">
      <c r="A524" t="s">
        <v>573</v>
      </c>
      <c r="B524">
        <v>4219.0083008000001</v>
      </c>
      <c r="C524">
        <v>4203.2299805000002</v>
      </c>
      <c r="D524">
        <v>3726.8613280999998</v>
      </c>
      <c r="E524">
        <v>3732.1596679999998</v>
      </c>
      <c r="F524">
        <v>3868.2399902000002</v>
      </c>
      <c r="G524">
        <v>3868.2399902000002</v>
      </c>
      <c r="H524">
        <v>4203.2299805000002</v>
      </c>
      <c r="I524">
        <v>4046.0200195000002</v>
      </c>
      <c r="J524">
        <v>4014.2104491999999</v>
      </c>
      <c r="L524" t="str">
        <f t="shared" si="66"/>
        <v>22NOV2022:19:00:00</v>
      </c>
      <c r="M524">
        <v>19</v>
      </c>
      <c r="N524">
        <f t="shared" si="67"/>
        <v>-15.778320299999905</v>
      </c>
      <c r="O524">
        <f t="shared" si="62"/>
        <v>-15.778320299999905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0.37398173160759246</v>
      </c>
    </row>
    <row r="525" spans="1:19" x14ac:dyDescent="0.3">
      <c r="A525" t="s">
        <v>574</v>
      </c>
      <c r="B525">
        <v>4157.1508789</v>
      </c>
      <c r="C525">
        <v>4237.0097655999998</v>
      </c>
      <c r="D525">
        <v>3692.6923827999999</v>
      </c>
      <c r="E525">
        <v>3720.8430176000002</v>
      </c>
      <c r="F525">
        <v>3925.5800780999998</v>
      </c>
      <c r="G525">
        <v>3925.5800780999998</v>
      </c>
      <c r="H525">
        <v>4237.0097655999998</v>
      </c>
      <c r="I525">
        <v>4089.1000976999999</v>
      </c>
      <c r="J525">
        <v>4060.6694336</v>
      </c>
      <c r="L525" t="str">
        <f t="shared" si="66"/>
        <v>22NOV2022:20:00:00</v>
      </c>
      <c r="M525">
        <v>20</v>
      </c>
      <c r="N525">
        <f t="shared" si="67"/>
        <v>79.858886699999857</v>
      </c>
      <c r="O525" t="str">
        <f t="shared" si="62"/>
        <v/>
      </c>
      <c r="P525">
        <f t="shared" si="63"/>
        <v>79.858886699999857</v>
      </c>
      <c r="Q525" t="str">
        <f t="shared" si="64"/>
        <v/>
      </c>
      <c r="R525">
        <f t="shared" si="65"/>
        <v>1</v>
      </c>
      <c r="S525">
        <f t="shared" si="68"/>
        <v>1.921000440598174</v>
      </c>
    </row>
    <row r="526" spans="1:19" x14ac:dyDescent="0.3">
      <c r="A526" t="s">
        <v>575</v>
      </c>
      <c r="B526">
        <v>4041.5231933999999</v>
      </c>
      <c r="C526">
        <v>4206.0898438000004</v>
      </c>
      <c r="D526">
        <v>3658.0742187999999</v>
      </c>
      <c r="E526">
        <v>3685.2976073999998</v>
      </c>
      <c r="F526">
        <v>3905.9499512000002</v>
      </c>
      <c r="G526">
        <v>3905.9499512000002</v>
      </c>
      <c r="H526">
        <v>4206.0898438000004</v>
      </c>
      <c r="I526">
        <v>4054.2900390999998</v>
      </c>
      <c r="J526">
        <v>4032.9038086</v>
      </c>
      <c r="L526" t="str">
        <f t="shared" si="66"/>
        <v>22NOV2022:21:00:00</v>
      </c>
      <c r="M526">
        <v>21</v>
      </c>
      <c r="N526">
        <f t="shared" si="67"/>
        <v>164.56665040000053</v>
      </c>
      <c r="O526" t="str">
        <f t="shared" si="62"/>
        <v/>
      </c>
      <c r="P526">
        <f t="shared" si="63"/>
        <v>164.56665040000053</v>
      </c>
      <c r="Q526" t="str">
        <f t="shared" si="64"/>
        <v/>
      </c>
      <c r="R526">
        <f t="shared" si="65"/>
        <v>1</v>
      </c>
      <c r="S526">
        <f t="shared" si="68"/>
        <v>4.0718967212348485</v>
      </c>
    </row>
    <row r="527" spans="1:19" x14ac:dyDescent="0.3">
      <c r="A527" t="s">
        <v>576</v>
      </c>
      <c r="B527">
        <v>3966.9113769999999</v>
      </c>
      <c r="C527">
        <v>4121.7099608999997</v>
      </c>
      <c r="D527">
        <v>3559.8051758000001</v>
      </c>
      <c r="E527">
        <v>3577.9660644999999</v>
      </c>
      <c r="F527">
        <v>3811.25</v>
      </c>
      <c r="G527">
        <v>3811.25</v>
      </c>
      <c r="H527">
        <v>4121.7099608999997</v>
      </c>
      <c r="I527">
        <v>3957.5700683999999</v>
      </c>
      <c r="J527">
        <v>3940.0771484000002</v>
      </c>
      <c r="L527" t="str">
        <f t="shared" si="66"/>
        <v>22NOV2022:22:00:00</v>
      </c>
      <c r="M527">
        <v>22</v>
      </c>
      <c r="N527">
        <f t="shared" si="67"/>
        <v>154.79858389999981</v>
      </c>
      <c r="O527" t="str">
        <f t="shared" si="62"/>
        <v/>
      </c>
      <c r="P527">
        <f t="shared" si="63"/>
        <v>154.79858389999981</v>
      </c>
      <c r="Q527" t="str">
        <f t="shared" si="64"/>
        <v/>
      </c>
      <c r="R527">
        <f t="shared" si="65"/>
        <v>1</v>
      </c>
      <c r="S527">
        <f t="shared" si="68"/>
        <v>3.9022445723772927</v>
      </c>
    </row>
    <row r="528" spans="1:19" x14ac:dyDescent="0.3">
      <c r="A528" t="s">
        <v>577</v>
      </c>
      <c r="B528">
        <v>3828.7443847999998</v>
      </c>
      <c r="C528">
        <v>3921.5800780999998</v>
      </c>
      <c r="D528">
        <v>3386.4980469000002</v>
      </c>
      <c r="E528">
        <v>3409.6315918</v>
      </c>
      <c r="F528">
        <v>3614.9099120999999</v>
      </c>
      <c r="G528">
        <v>3614.9099120999999</v>
      </c>
      <c r="H528">
        <v>3921.5800780999998</v>
      </c>
      <c r="I528">
        <v>3762.6499023000001</v>
      </c>
      <c r="J528">
        <v>3743.2863769999999</v>
      </c>
      <c r="L528" t="str">
        <f t="shared" si="66"/>
        <v>22NOV2022:23:00:00</v>
      </c>
      <c r="M528">
        <v>23</v>
      </c>
      <c r="N528">
        <f t="shared" si="67"/>
        <v>92.835693300000003</v>
      </c>
      <c r="O528" t="str">
        <f t="shared" si="62"/>
        <v/>
      </c>
      <c r="P528">
        <f t="shared" si="63"/>
        <v>92.835693300000003</v>
      </c>
      <c r="Q528" t="str">
        <f t="shared" si="64"/>
        <v/>
      </c>
      <c r="R528">
        <f t="shared" si="65"/>
        <v>1</v>
      </c>
      <c r="S528">
        <f t="shared" si="68"/>
        <v>2.424703348402022</v>
      </c>
    </row>
    <row r="529" spans="1:19" x14ac:dyDescent="0.3">
      <c r="A529" t="s">
        <v>578</v>
      </c>
      <c r="B529">
        <v>3717.0764159999999</v>
      </c>
      <c r="C529">
        <v>3721.8601073999998</v>
      </c>
      <c r="D529">
        <v>3228.5812987999998</v>
      </c>
      <c r="E529">
        <v>3284.2558594000002</v>
      </c>
      <c r="F529">
        <v>3407.5700683999999</v>
      </c>
      <c r="G529">
        <v>3407.5700683999999</v>
      </c>
      <c r="H529">
        <v>3721.8601073999998</v>
      </c>
      <c r="I529">
        <v>3567.5200195000002</v>
      </c>
      <c r="J529">
        <v>3542.125</v>
      </c>
      <c r="L529" t="str">
        <f t="shared" si="66"/>
        <v>23NOV2022:00:00:00</v>
      </c>
      <c r="M529">
        <v>24</v>
      </c>
      <c r="N529">
        <f t="shared" si="67"/>
        <v>4.7836913999999524</v>
      </c>
      <c r="O529" t="str">
        <f t="shared" si="62"/>
        <v/>
      </c>
      <c r="P529">
        <f t="shared" si="63"/>
        <v>4.7836913999999524</v>
      </c>
      <c r="Q529" t="str">
        <f t="shared" si="64"/>
        <v/>
      </c>
      <c r="R529">
        <f t="shared" si="65"/>
        <v>1</v>
      </c>
      <c r="S529">
        <f t="shared" si="68"/>
        <v>0.1286949974826655</v>
      </c>
    </row>
    <row r="530" spans="1:19" x14ac:dyDescent="0.3">
      <c r="A530" t="s">
        <v>579</v>
      </c>
      <c r="B530">
        <v>3467.6257323999998</v>
      </c>
      <c r="C530">
        <v>3645.75</v>
      </c>
      <c r="D530">
        <v>3196.90625</v>
      </c>
      <c r="E530">
        <v>3254.9809570000002</v>
      </c>
      <c r="F530">
        <v>3576.5100097999998</v>
      </c>
      <c r="G530">
        <v>3576.5100097999998</v>
      </c>
      <c r="H530">
        <v>3645.75</v>
      </c>
      <c r="I530">
        <v>3625.6201172000001</v>
      </c>
      <c r="J530">
        <v>3611.0085448999998</v>
      </c>
      <c r="L530" t="str">
        <f t="shared" si="66"/>
        <v>23NOV2022:01:00:00</v>
      </c>
      <c r="M530">
        <v>1</v>
      </c>
      <c r="N530">
        <f t="shared" si="67"/>
        <v>178.12426760000017</v>
      </c>
      <c r="O530" t="str">
        <f t="shared" si="62"/>
        <v/>
      </c>
      <c r="P530">
        <f t="shared" si="63"/>
        <v>178.12426760000017</v>
      </c>
      <c r="Q530" t="str">
        <f t="shared" si="64"/>
        <v/>
      </c>
      <c r="R530">
        <f t="shared" si="65"/>
        <v>1</v>
      </c>
      <c r="S530">
        <f t="shared" si="68"/>
        <v>5.1367789186613715</v>
      </c>
    </row>
    <row r="531" spans="1:19" x14ac:dyDescent="0.3">
      <c r="A531" t="s">
        <v>580</v>
      </c>
      <c r="B531">
        <v>3309.7434082</v>
      </c>
      <c r="C531">
        <v>3518.3300780999998</v>
      </c>
      <c r="D531">
        <v>3129.0107422000001</v>
      </c>
      <c r="E531">
        <v>3236.0290527000002</v>
      </c>
      <c r="F531">
        <v>3460.4799804999998</v>
      </c>
      <c r="G531">
        <v>3460.4799804999998</v>
      </c>
      <c r="H531">
        <v>3518.3300780999998</v>
      </c>
      <c r="I531">
        <v>3519.1201172000001</v>
      </c>
      <c r="J531">
        <v>3495.4663086</v>
      </c>
      <c r="L531" t="str">
        <f t="shared" si="66"/>
        <v>23NOV2022:02:00:00</v>
      </c>
      <c r="M531">
        <v>2</v>
      </c>
      <c r="N531">
        <f t="shared" si="67"/>
        <v>208.58666989999983</v>
      </c>
      <c r="O531" t="str">
        <f t="shared" si="62"/>
        <v/>
      </c>
      <c r="P531">
        <f t="shared" si="63"/>
        <v>208.58666989999983</v>
      </c>
      <c r="Q531" t="str">
        <f t="shared" si="64"/>
        <v/>
      </c>
      <c r="R531">
        <f t="shared" si="65"/>
        <v>1</v>
      </c>
      <c r="S531">
        <f t="shared" si="68"/>
        <v>6.302200629306169</v>
      </c>
    </row>
    <row r="532" spans="1:19" x14ac:dyDescent="0.3">
      <c r="A532" t="s">
        <v>581</v>
      </c>
      <c r="B532">
        <v>3238.8471679999998</v>
      </c>
      <c r="C532">
        <v>3425.1000976999999</v>
      </c>
      <c r="D532">
        <v>3060.2404784999999</v>
      </c>
      <c r="E532">
        <v>3162.9636230000001</v>
      </c>
      <c r="F532">
        <v>3382.3798827999999</v>
      </c>
      <c r="G532">
        <v>3382.3798827999999</v>
      </c>
      <c r="H532">
        <v>3425.1000976999999</v>
      </c>
      <c r="I532">
        <v>3447.0600586</v>
      </c>
      <c r="J532">
        <v>3415.6979980000001</v>
      </c>
      <c r="L532" t="str">
        <f t="shared" si="66"/>
        <v>23NOV2022:03:00:00</v>
      </c>
      <c r="M532">
        <v>3</v>
      </c>
      <c r="N532">
        <f t="shared" si="67"/>
        <v>186.2529297000001</v>
      </c>
      <c r="O532" t="str">
        <f t="shared" si="62"/>
        <v/>
      </c>
      <c r="P532">
        <f t="shared" si="63"/>
        <v>186.2529297000001</v>
      </c>
      <c r="Q532" t="str">
        <f t="shared" si="64"/>
        <v/>
      </c>
      <c r="R532">
        <f t="shared" si="65"/>
        <v>1</v>
      </c>
      <c r="S532">
        <f t="shared" si="68"/>
        <v>5.7505933450701212</v>
      </c>
    </row>
    <row r="533" spans="1:19" x14ac:dyDescent="0.3">
      <c r="A533" t="s">
        <v>582</v>
      </c>
      <c r="B533">
        <v>3200.5178222999998</v>
      </c>
      <c r="C533">
        <v>3403.5800780999998</v>
      </c>
      <c r="D533">
        <v>3055.8117676000002</v>
      </c>
      <c r="E533">
        <v>3196.7504883000001</v>
      </c>
      <c r="F533">
        <v>3364.1499023000001</v>
      </c>
      <c r="G533">
        <v>3364.1499023000001</v>
      </c>
      <c r="H533">
        <v>3403.5800780999998</v>
      </c>
      <c r="I533">
        <v>3429.8400879000001</v>
      </c>
      <c r="J533">
        <v>3396.9990234000002</v>
      </c>
      <c r="L533" t="str">
        <f t="shared" si="66"/>
        <v>23NOV2022:04:00:00</v>
      </c>
      <c r="M533">
        <v>4</v>
      </c>
      <c r="N533">
        <f t="shared" si="67"/>
        <v>203.0622558</v>
      </c>
      <c r="O533" t="str">
        <f t="shared" si="62"/>
        <v/>
      </c>
      <c r="P533">
        <f t="shared" si="63"/>
        <v>203.0622558</v>
      </c>
      <c r="Q533" t="str">
        <f t="shared" si="64"/>
        <v/>
      </c>
      <c r="R533">
        <f t="shared" si="65"/>
        <v>1</v>
      </c>
      <c r="S533">
        <f t="shared" si="68"/>
        <v>6.3446688028149349</v>
      </c>
    </row>
    <row r="534" spans="1:19" x14ac:dyDescent="0.3">
      <c r="A534" t="s">
        <v>583</v>
      </c>
      <c r="B534">
        <v>3229.3044433999999</v>
      </c>
      <c r="C534">
        <v>3439.5900879000001</v>
      </c>
      <c r="D534">
        <v>3115.2917480000001</v>
      </c>
      <c r="E534">
        <v>3279.7165527000002</v>
      </c>
      <c r="F534">
        <v>3398.8601073999998</v>
      </c>
      <c r="G534">
        <v>3398.8601073999998</v>
      </c>
      <c r="H534">
        <v>3439.5900879000001</v>
      </c>
      <c r="I534">
        <v>3463.7099609000002</v>
      </c>
      <c r="J534">
        <v>3431.7402344000002</v>
      </c>
      <c r="L534" t="str">
        <f t="shared" si="66"/>
        <v>23NOV2022:05:00:00</v>
      </c>
      <c r="M534">
        <v>5</v>
      </c>
      <c r="N534">
        <f t="shared" si="67"/>
        <v>210.28564450000022</v>
      </c>
      <c r="O534" t="str">
        <f t="shared" si="62"/>
        <v/>
      </c>
      <c r="P534">
        <f t="shared" si="63"/>
        <v>210.28564450000022</v>
      </c>
      <c r="Q534" t="str">
        <f t="shared" si="64"/>
        <v/>
      </c>
      <c r="R534">
        <f t="shared" si="65"/>
        <v>1</v>
      </c>
      <c r="S534">
        <f t="shared" si="68"/>
        <v>6.5117937371863039</v>
      </c>
    </row>
    <row r="535" spans="1:19" x14ac:dyDescent="0.3">
      <c r="A535" t="s">
        <v>584</v>
      </c>
      <c r="B535">
        <v>3371.2260741999999</v>
      </c>
      <c r="C535">
        <v>3602.8701172000001</v>
      </c>
      <c r="D535">
        <v>3244.1892090000001</v>
      </c>
      <c r="E535">
        <v>3412.9157715000001</v>
      </c>
      <c r="F535">
        <v>3558.3200683999999</v>
      </c>
      <c r="G535">
        <v>3558.3200683999999</v>
      </c>
      <c r="H535">
        <v>3602.8701172000001</v>
      </c>
      <c r="I535">
        <v>3620.7900390999998</v>
      </c>
      <c r="J535">
        <v>3591.3222655999998</v>
      </c>
      <c r="L535" t="str">
        <f t="shared" si="66"/>
        <v>23NOV2022:06:00:00</v>
      </c>
      <c r="M535">
        <v>6</v>
      </c>
      <c r="N535">
        <f t="shared" si="67"/>
        <v>231.64404300000024</v>
      </c>
      <c r="O535" t="str">
        <f t="shared" si="62"/>
        <v/>
      </c>
      <c r="P535">
        <f t="shared" si="63"/>
        <v>231.64404300000024</v>
      </c>
      <c r="Q535" t="str">
        <f t="shared" si="64"/>
        <v/>
      </c>
      <c r="R535">
        <f t="shared" si="65"/>
        <v>1</v>
      </c>
      <c r="S535">
        <f t="shared" si="68"/>
        <v>6.8712105893097046</v>
      </c>
    </row>
    <row r="536" spans="1:19" x14ac:dyDescent="0.3">
      <c r="A536" t="s">
        <v>585</v>
      </c>
      <c r="B536">
        <v>3519.1005859000002</v>
      </c>
      <c r="C536">
        <v>3923.7199707</v>
      </c>
      <c r="D536">
        <v>3442.3127441000001</v>
      </c>
      <c r="E536">
        <v>3540.8808594000002</v>
      </c>
      <c r="F536">
        <v>3870.1799316000001</v>
      </c>
      <c r="G536">
        <v>3870.1799316000001</v>
      </c>
      <c r="H536">
        <v>3923.7199707</v>
      </c>
      <c r="I536">
        <v>3923.8601073999998</v>
      </c>
      <c r="J536">
        <v>3902.3530273000001</v>
      </c>
      <c r="L536" t="str">
        <f t="shared" si="66"/>
        <v>23NOV2022:07:00:00</v>
      </c>
      <c r="M536">
        <v>7</v>
      </c>
      <c r="N536">
        <f t="shared" si="67"/>
        <v>404.61938479999981</v>
      </c>
      <c r="O536" t="str">
        <f t="shared" si="62"/>
        <v/>
      </c>
      <c r="P536">
        <f t="shared" si="63"/>
        <v>404.61938479999981</v>
      </c>
      <c r="Q536" t="str">
        <f t="shared" si="64"/>
        <v/>
      </c>
      <c r="R536">
        <f t="shared" si="65"/>
        <v>1</v>
      </c>
      <c r="S536">
        <f t="shared" si="68"/>
        <v>11.497806752702395</v>
      </c>
    </row>
    <row r="537" spans="1:19" x14ac:dyDescent="0.3">
      <c r="A537" t="s">
        <v>586</v>
      </c>
      <c r="B537">
        <v>3644.2114258000001</v>
      </c>
      <c r="C537">
        <v>4004.9799804999998</v>
      </c>
      <c r="D537">
        <v>3502.4360351999999</v>
      </c>
      <c r="E537">
        <v>3638.4248047000001</v>
      </c>
      <c r="F537">
        <v>3939.6499023000001</v>
      </c>
      <c r="G537">
        <v>3939.6499023000001</v>
      </c>
      <c r="H537">
        <v>4004.9799804999998</v>
      </c>
      <c r="I537">
        <v>3994.4599609000002</v>
      </c>
      <c r="J537">
        <v>3975.1660155999998</v>
      </c>
      <c r="L537" t="str">
        <f t="shared" si="66"/>
        <v>23NOV2022:08:00:00</v>
      </c>
      <c r="M537">
        <v>8</v>
      </c>
      <c r="N537">
        <f t="shared" si="67"/>
        <v>360.76855469999964</v>
      </c>
      <c r="O537" t="str">
        <f t="shared" si="62"/>
        <v/>
      </c>
      <c r="P537">
        <f t="shared" si="63"/>
        <v>360.76855469999964</v>
      </c>
      <c r="Q537" t="str">
        <f t="shared" si="64"/>
        <v/>
      </c>
      <c r="R537">
        <f t="shared" si="65"/>
        <v>1</v>
      </c>
      <c r="S537">
        <f t="shared" si="68"/>
        <v>9.8997701435723222</v>
      </c>
    </row>
    <row r="538" spans="1:19" x14ac:dyDescent="0.3">
      <c r="A538" t="s">
        <v>587</v>
      </c>
      <c r="B538">
        <v>3670.6013183999999</v>
      </c>
      <c r="C538">
        <v>3944.9699707</v>
      </c>
      <c r="D538">
        <v>3507.6191405999998</v>
      </c>
      <c r="E538">
        <v>3673.6994629000001</v>
      </c>
      <c r="F538">
        <v>3862.6599120999999</v>
      </c>
      <c r="G538">
        <v>3862.6599120999999</v>
      </c>
      <c r="H538">
        <v>3944.9699707</v>
      </c>
      <c r="I538">
        <v>3925.2800293</v>
      </c>
      <c r="J538">
        <v>3905.1542969000002</v>
      </c>
      <c r="L538" t="str">
        <f t="shared" si="66"/>
        <v>23NOV2022:09:00:00</v>
      </c>
      <c r="M538">
        <v>9</v>
      </c>
      <c r="N538">
        <f t="shared" si="67"/>
        <v>274.36865230000012</v>
      </c>
      <c r="O538" t="str">
        <f t="shared" si="62"/>
        <v/>
      </c>
      <c r="P538">
        <f t="shared" si="63"/>
        <v>274.36865230000012</v>
      </c>
      <c r="Q538" t="str">
        <f t="shared" si="64"/>
        <v/>
      </c>
      <c r="R538">
        <f t="shared" si="65"/>
        <v>1</v>
      </c>
      <c r="S538">
        <f t="shared" si="68"/>
        <v>7.474760359416976</v>
      </c>
    </row>
    <row r="539" spans="1:19" x14ac:dyDescent="0.3">
      <c r="A539" t="s">
        <v>588</v>
      </c>
      <c r="B539">
        <v>3681.9333495999999</v>
      </c>
      <c r="C539">
        <v>3951.3601073999998</v>
      </c>
      <c r="D539">
        <v>3489.9138183999999</v>
      </c>
      <c r="E539">
        <v>3618.5075683999999</v>
      </c>
      <c r="F539">
        <v>3832.6999512000002</v>
      </c>
      <c r="G539">
        <v>3832.6999512000002</v>
      </c>
      <c r="H539">
        <v>3951.3601073999998</v>
      </c>
      <c r="I539">
        <v>3906.7800293</v>
      </c>
      <c r="J539">
        <v>3888.2932129000001</v>
      </c>
      <c r="L539" t="str">
        <f t="shared" si="66"/>
        <v>23NOV2022:10:00:00</v>
      </c>
      <c r="M539">
        <v>10</v>
      </c>
      <c r="N539">
        <f t="shared" si="67"/>
        <v>269.4267577999999</v>
      </c>
      <c r="O539" t="str">
        <f t="shared" si="62"/>
        <v/>
      </c>
      <c r="P539">
        <f t="shared" si="63"/>
        <v>269.4267577999999</v>
      </c>
      <c r="Q539" t="str">
        <f t="shared" si="64"/>
        <v/>
      </c>
      <c r="R539">
        <f t="shared" si="65"/>
        <v>1</v>
      </c>
      <c r="S539">
        <f t="shared" si="68"/>
        <v>7.3175348985953281</v>
      </c>
    </row>
    <row r="540" spans="1:19" x14ac:dyDescent="0.3">
      <c r="A540" t="s">
        <v>589</v>
      </c>
      <c r="B540">
        <v>3656.4028320000002</v>
      </c>
      <c r="C540">
        <v>3935.8701172000001</v>
      </c>
      <c r="D540">
        <v>3407.3503418</v>
      </c>
      <c r="E540">
        <v>3458.5444336</v>
      </c>
      <c r="F540">
        <v>3768.5900879000001</v>
      </c>
      <c r="G540">
        <v>3768.5900879000001</v>
      </c>
      <c r="H540">
        <v>3935.8701172000001</v>
      </c>
      <c r="I540">
        <v>3860.3701172000001</v>
      </c>
      <c r="J540">
        <v>3842.5332030999998</v>
      </c>
      <c r="L540" t="str">
        <f t="shared" si="66"/>
        <v>23NOV2022:11:00:00</v>
      </c>
      <c r="M540">
        <v>11</v>
      </c>
      <c r="N540">
        <f t="shared" si="67"/>
        <v>279.46728519999988</v>
      </c>
      <c r="O540" t="str">
        <f t="shared" si="62"/>
        <v/>
      </c>
      <c r="P540">
        <f t="shared" si="63"/>
        <v>279.46728519999988</v>
      </c>
      <c r="Q540" t="str">
        <f t="shared" si="64"/>
        <v/>
      </c>
      <c r="R540">
        <f t="shared" si="65"/>
        <v>1</v>
      </c>
      <c r="S540">
        <f t="shared" si="68"/>
        <v>7.6432301920938848</v>
      </c>
    </row>
    <row r="541" spans="1:19" x14ac:dyDescent="0.3">
      <c r="A541" t="s">
        <v>590</v>
      </c>
      <c r="B541">
        <v>3603.4023437999999</v>
      </c>
      <c r="C541">
        <v>3889.6899414</v>
      </c>
      <c r="D541">
        <v>3358.359375</v>
      </c>
      <c r="E541">
        <v>3295.8103027000002</v>
      </c>
      <c r="F541">
        <v>3676.0200195000002</v>
      </c>
      <c r="G541">
        <v>3676.0200195000002</v>
      </c>
      <c r="H541">
        <v>3889.6899414</v>
      </c>
      <c r="I541">
        <v>3784.6699219000002</v>
      </c>
      <c r="J541">
        <v>3767.4648437999999</v>
      </c>
      <c r="L541" t="str">
        <f t="shared" si="66"/>
        <v>23NOV2022:12:00:00</v>
      </c>
      <c r="M541">
        <v>12</v>
      </c>
      <c r="N541">
        <f t="shared" si="67"/>
        <v>286.28759760000003</v>
      </c>
      <c r="O541" t="str">
        <f t="shared" si="62"/>
        <v/>
      </c>
      <c r="P541">
        <f t="shared" si="63"/>
        <v>286.28759760000003</v>
      </c>
      <c r="Q541" t="str">
        <f t="shared" si="64"/>
        <v/>
      </c>
      <c r="R541">
        <f t="shared" si="65"/>
        <v>1</v>
      </c>
      <c r="S541">
        <f t="shared" si="68"/>
        <v>7.9449245542226326</v>
      </c>
    </row>
    <row r="542" spans="1:19" x14ac:dyDescent="0.3">
      <c r="A542" t="s">
        <v>591</v>
      </c>
      <c r="B542">
        <v>3548.8122558999999</v>
      </c>
      <c r="C542">
        <v>3819.4399414</v>
      </c>
      <c r="D542">
        <v>3280.7668457</v>
      </c>
      <c r="E542">
        <v>3171.6474609000002</v>
      </c>
      <c r="F542">
        <v>3571.1599120999999</v>
      </c>
      <c r="G542">
        <v>3571.1599120999999</v>
      </c>
      <c r="H542">
        <v>3819.4399414</v>
      </c>
      <c r="I542">
        <v>3692.1799316000001</v>
      </c>
      <c r="J542">
        <v>3675.5869140999998</v>
      </c>
      <c r="L542" t="str">
        <f t="shared" si="66"/>
        <v>23NOV2022:13:00:00</v>
      </c>
      <c r="M542">
        <v>13</v>
      </c>
      <c r="N542">
        <f t="shared" si="67"/>
        <v>270.6276855000001</v>
      </c>
      <c r="O542" t="str">
        <f t="shared" si="62"/>
        <v/>
      </c>
      <c r="P542">
        <f t="shared" si="63"/>
        <v>270.6276855000001</v>
      </c>
      <c r="Q542" t="str">
        <f t="shared" si="64"/>
        <v/>
      </c>
      <c r="R542">
        <f t="shared" si="65"/>
        <v>1</v>
      </c>
      <c r="S542">
        <f t="shared" si="68"/>
        <v>7.6258665149184486</v>
      </c>
    </row>
    <row r="543" spans="1:19" x14ac:dyDescent="0.3">
      <c r="A543" t="s">
        <v>592</v>
      </c>
      <c r="B543">
        <v>3486.5219726999999</v>
      </c>
      <c r="C543">
        <v>3781.6398926000002</v>
      </c>
      <c r="D543">
        <v>3270.0319823999998</v>
      </c>
      <c r="E543">
        <v>3123.7219237999998</v>
      </c>
      <c r="F543">
        <v>3513.75</v>
      </c>
      <c r="G543">
        <v>3513.75</v>
      </c>
      <c r="H543">
        <v>3781.6398926000002</v>
      </c>
      <c r="I543">
        <v>3644.4799804999998</v>
      </c>
      <c r="J543">
        <v>3626.4780273000001</v>
      </c>
      <c r="L543" t="str">
        <f t="shared" si="66"/>
        <v>23NOV2022:14:00:00</v>
      </c>
      <c r="M543">
        <v>14</v>
      </c>
      <c r="N543">
        <f t="shared" si="67"/>
        <v>295.11791990000029</v>
      </c>
      <c r="O543" t="str">
        <f t="shared" si="62"/>
        <v/>
      </c>
      <c r="P543">
        <f t="shared" si="63"/>
        <v>295.11791990000029</v>
      </c>
      <c r="Q543" t="str">
        <f t="shared" si="64"/>
        <v/>
      </c>
      <c r="R543">
        <f t="shared" si="65"/>
        <v>1</v>
      </c>
      <c r="S543">
        <f t="shared" si="68"/>
        <v>8.4645363548779766</v>
      </c>
    </row>
    <row r="544" spans="1:19" x14ac:dyDescent="0.3">
      <c r="A544" t="s">
        <v>593</v>
      </c>
      <c r="B544">
        <v>3427.4196777000002</v>
      </c>
      <c r="C544">
        <v>3727.0600586</v>
      </c>
      <c r="D544">
        <v>3285.5686034999999</v>
      </c>
      <c r="E544">
        <v>3144.1120605000001</v>
      </c>
      <c r="F544">
        <v>3458.6499023000001</v>
      </c>
      <c r="G544">
        <v>3458.6499023000001</v>
      </c>
      <c r="H544">
        <v>3727.0600586</v>
      </c>
      <c r="I544">
        <v>3590.3100586</v>
      </c>
      <c r="J544">
        <v>3571.8334961</v>
      </c>
      <c r="L544" t="str">
        <f t="shared" si="66"/>
        <v>23NOV2022:15:00:00</v>
      </c>
      <c r="M544">
        <v>15</v>
      </c>
      <c r="N544">
        <f t="shared" si="67"/>
        <v>299.64038089999985</v>
      </c>
      <c r="O544" t="str">
        <f t="shared" si="62"/>
        <v/>
      </c>
      <c r="P544">
        <f t="shared" si="63"/>
        <v>299.64038089999985</v>
      </c>
      <c r="Q544" t="str">
        <f t="shared" si="64"/>
        <v/>
      </c>
      <c r="R544">
        <f t="shared" si="65"/>
        <v>1</v>
      </c>
      <c r="S544">
        <f t="shared" si="68"/>
        <v>8.7424479368419856</v>
      </c>
    </row>
    <row r="545" spans="1:19" x14ac:dyDescent="0.3">
      <c r="A545" t="s">
        <v>594</v>
      </c>
      <c r="B545">
        <v>3396.7204590000001</v>
      </c>
      <c r="C545">
        <v>3668.2099609000002</v>
      </c>
      <c r="D545">
        <v>3291.6464844000002</v>
      </c>
      <c r="E545">
        <v>3170.4145508000001</v>
      </c>
      <c r="F545">
        <v>3401.5700683999999</v>
      </c>
      <c r="G545">
        <v>3401.5700683999999</v>
      </c>
      <c r="H545">
        <v>3668.2099609000002</v>
      </c>
      <c r="I545">
        <v>3533.3000487999998</v>
      </c>
      <c r="J545">
        <v>3514.3356933999999</v>
      </c>
      <c r="L545" t="str">
        <f t="shared" si="66"/>
        <v>23NOV2022:16:00:00</v>
      </c>
      <c r="M545">
        <v>16</v>
      </c>
      <c r="N545">
        <f t="shared" si="67"/>
        <v>271.48950190000005</v>
      </c>
      <c r="O545" t="str">
        <f t="shared" si="62"/>
        <v/>
      </c>
      <c r="P545">
        <f t="shared" si="63"/>
        <v>271.48950190000005</v>
      </c>
      <c r="Q545" t="str">
        <f t="shared" si="64"/>
        <v/>
      </c>
      <c r="R545">
        <f t="shared" si="65"/>
        <v>1</v>
      </c>
      <c r="S545">
        <f t="shared" si="68"/>
        <v>7.9926948707438523</v>
      </c>
    </row>
    <row r="546" spans="1:19" x14ac:dyDescent="0.3">
      <c r="A546" t="s">
        <v>595</v>
      </c>
      <c r="B546">
        <v>3561.8537597999998</v>
      </c>
      <c r="C546">
        <v>3653.9699707</v>
      </c>
      <c r="D546">
        <v>3350.8410644999999</v>
      </c>
      <c r="E546">
        <v>3218.5214844000002</v>
      </c>
      <c r="F546">
        <v>3388.9699707</v>
      </c>
      <c r="G546">
        <v>3388.9699707</v>
      </c>
      <c r="H546">
        <v>3653.9699707</v>
      </c>
      <c r="I546">
        <v>3520.8601073999998</v>
      </c>
      <c r="J546">
        <v>3501.3815918</v>
      </c>
      <c r="L546" t="str">
        <f t="shared" si="66"/>
        <v>23NOV2022:17:00:00</v>
      </c>
      <c r="M546">
        <v>17</v>
      </c>
      <c r="N546">
        <f t="shared" si="67"/>
        <v>92.116210900000169</v>
      </c>
      <c r="O546" t="str">
        <f t="shared" si="62"/>
        <v/>
      </c>
      <c r="P546">
        <f t="shared" si="63"/>
        <v>92.116210900000169</v>
      </c>
      <c r="Q546" t="str">
        <f t="shared" si="64"/>
        <v/>
      </c>
      <c r="R546">
        <f t="shared" si="65"/>
        <v>1</v>
      </c>
      <c r="S546">
        <f t="shared" si="68"/>
        <v>2.5861873370447568</v>
      </c>
    </row>
    <row r="547" spans="1:19" x14ac:dyDescent="0.3">
      <c r="A547" t="s">
        <v>596</v>
      </c>
      <c r="B547">
        <v>3606.0056152000002</v>
      </c>
      <c r="C547">
        <v>3691.9199219000002</v>
      </c>
      <c r="D547">
        <v>3463.4797362999998</v>
      </c>
      <c r="E547">
        <v>3347.8566894999999</v>
      </c>
      <c r="F547">
        <v>3428.8100586</v>
      </c>
      <c r="G547">
        <v>3428.8100586</v>
      </c>
      <c r="H547">
        <v>3691.9199219000002</v>
      </c>
      <c r="I547">
        <v>3557.5600586</v>
      </c>
      <c r="J547">
        <v>3539.6499023000001</v>
      </c>
      <c r="L547" t="str">
        <f t="shared" si="66"/>
        <v>23NOV2022:18:00:00</v>
      </c>
      <c r="M547">
        <v>18</v>
      </c>
      <c r="N547">
        <f t="shared" si="67"/>
        <v>85.914306699999997</v>
      </c>
      <c r="O547" t="str">
        <f t="shared" si="62"/>
        <v/>
      </c>
      <c r="P547">
        <f t="shared" si="63"/>
        <v>85.914306699999997</v>
      </c>
      <c r="Q547" t="str">
        <f t="shared" si="64"/>
        <v/>
      </c>
      <c r="R547">
        <f t="shared" si="65"/>
        <v>1</v>
      </c>
      <c r="S547">
        <f t="shared" si="68"/>
        <v>2.3825339133653824</v>
      </c>
    </row>
    <row r="548" spans="1:19" x14ac:dyDescent="0.3">
      <c r="A548" t="s">
        <v>597</v>
      </c>
      <c r="B548">
        <v>3713.7607422000001</v>
      </c>
      <c r="C548">
        <v>3837.8100586</v>
      </c>
      <c r="D548">
        <v>3623.8305664</v>
      </c>
      <c r="E548">
        <v>3532.0581054999998</v>
      </c>
      <c r="F548">
        <v>3598.3701172000001</v>
      </c>
      <c r="G548">
        <v>3598.3701172000001</v>
      </c>
      <c r="H548">
        <v>3837.8100586</v>
      </c>
      <c r="I548">
        <v>3707.8500976999999</v>
      </c>
      <c r="J548">
        <v>3696.5483398000001</v>
      </c>
      <c r="L548" t="str">
        <f t="shared" si="66"/>
        <v>23NOV2022:19:00:00</v>
      </c>
      <c r="M548">
        <v>19</v>
      </c>
      <c r="N548">
        <f t="shared" si="67"/>
        <v>124.04931639999995</v>
      </c>
      <c r="O548" t="str">
        <f t="shared" si="62"/>
        <v/>
      </c>
      <c r="P548">
        <f t="shared" si="63"/>
        <v>124.04931639999995</v>
      </c>
      <c r="Q548" t="str">
        <f t="shared" si="64"/>
        <v/>
      </c>
      <c r="R548">
        <f t="shared" si="65"/>
        <v>1</v>
      </c>
      <c r="S548">
        <f t="shared" si="68"/>
        <v>3.3402613956900784</v>
      </c>
    </row>
    <row r="549" spans="1:19" x14ac:dyDescent="0.3">
      <c r="A549" t="s">
        <v>598</v>
      </c>
      <c r="B549">
        <v>3620.1357422000001</v>
      </c>
      <c r="C549">
        <v>3864.7199707</v>
      </c>
      <c r="D549">
        <v>3569.2661133000001</v>
      </c>
      <c r="E549">
        <v>3494.5249023000001</v>
      </c>
      <c r="F549">
        <v>3656.4299316000001</v>
      </c>
      <c r="G549">
        <v>3656.4299316000001</v>
      </c>
      <c r="H549">
        <v>3864.7199707</v>
      </c>
      <c r="I549">
        <v>3749.3000487999998</v>
      </c>
      <c r="J549">
        <v>3741.0068359000002</v>
      </c>
      <c r="L549" t="str">
        <f t="shared" si="66"/>
        <v>23NOV2022:20:00:00</v>
      </c>
      <c r="M549">
        <v>20</v>
      </c>
      <c r="N549">
        <f t="shared" si="67"/>
        <v>244.58422849999988</v>
      </c>
      <c r="O549" t="str">
        <f t="shared" si="62"/>
        <v/>
      </c>
      <c r="P549">
        <f t="shared" si="63"/>
        <v>244.58422849999988</v>
      </c>
      <c r="Q549" t="str">
        <f t="shared" si="64"/>
        <v/>
      </c>
      <c r="R549">
        <f t="shared" si="65"/>
        <v>1</v>
      </c>
      <c r="S549">
        <f t="shared" si="68"/>
        <v>6.7562170569704412</v>
      </c>
    </row>
    <row r="550" spans="1:19" x14ac:dyDescent="0.3">
      <c r="A550" t="s">
        <v>599</v>
      </c>
      <c r="B550">
        <v>3641.1518554999998</v>
      </c>
      <c r="C550">
        <v>3816.0900879000001</v>
      </c>
      <c r="D550">
        <v>3548.7902832</v>
      </c>
      <c r="E550">
        <v>3490.4848633000001</v>
      </c>
      <c r="F550">
        <v>3646.0600586</v>
      </c>
      <c r="G550">
        <v>3646.0600586</v>
      </c>
      <c r="H550">
        <v>3816.0900879000001</v>
      </c>
      <c r="I550">
        <v>3721.1499023000001</v>
      </c>
      <c r="J550">
        <v>3714.8491211</v>
      </c>
      <c r="L550" t="str">
        <f t="shared" si="66"/>
        <v>23NOV2022:21:00:00</v>
      </c>
      <c r="M550">
        <v>21</v>
      </c>
      <c r="N550">
        <f t="shared" si="67"/>
        <v>174.93823240000029</v>
      </c>
      <c r="O550" t="str">
        <f t="shared" si="62"/>
        <v/>
      </c>
      <c r="P550">
        <f t="shared" si="63"/>
        <v>174.93823240000029</v>
      </c>
      <c r="Q550" t="str">
        <f t="shared" si="64"/>
        <v/>
      </c>
      <c r="R550">
        <f t="shared" si="65"/>
        <v>1</v>
      </c>
      <c r="S550">
        <f t="shared" si="68"/>
        <v>4.8044750491730843</v>
      </c>
    </row>
    <row r="551" spans="1:19" x14ac:dyDescent="0.3">
      <c r="A551" t="s">
        <v>600</v>
      </c>
      <c r="B551">
        <v>3517.8542480000001</v>
      </c>
      <c r="C551">
        <v>3705.6398926000002</v>
      </c>
      <c r="D551">
        <v>3454.3564452999999</v>
      </c>
      <c r="E551">
        <v>3392.2595215000001</v>
      </c>
      <c r="F551">
        <v>3577.8300780999998</v>
      </c>
      <c r="G551">
        <v>3577.8300780999998</v>
      </c>
      <c r="H551">
        <v>3705.6398926000002</v>
      </c>
      <c r="I551">
        <v>3639.9699707</v>
      </c>
      <c r="J551">
        <v>3631.5314941000001</v>
      </c>
      <c r="L551" t="str">
        <f t="shared" si="66"/>
        <v>23NOV2022:22:00:00</v>
      </c>
      <c r="M551">
        <v>22</v>
      </c>
      <c r="N551">
        <f t="shared" si="67"/>
        <v>187.78564460000007</v>
      </c>
      <c r="O551" t="str">
        <f t="shared" si="62"/>
        <v/>
      </c>
      <c r="P551">
        <f t="shared" si="63"/>
        <v>187.78564460000007</v>
      </c>
      <c r="Q551" t="str">
        <f t="shared" si="64"/>
        <v/>
      </c>
      <c r="R551">
        <f t="shared" si="65"/>
        <v>1</v>
      </c>
      <c r="S551">
        <f t="shared" si="68"/>
        <v>5.3380734777957768</v>
      </c>
    </row>
    <row r="552" spans="1:19" x14ac:dyDescent="0.3">
      <c r="A552" t="s">
        <v>601</v>
      </c>
      <c r="B552">
        <v>3429.9499512000002</v>
      </c>
      <c r="C552">
        <v>3539.6201172000001</v>
      </c>
      <c r="D552">
        <v>3241.0852051000002</v>
      </c>
      <c r="E552">
        <v>3154.7749023000001</v>
      </c>
      <c r="F552">
        <v>3450.1999512000002</v>
      </c>
      <c r="G552">
        <v>3450.1999512000002</v>
      </c>
      <c r="H552">
        <v>3539.6201172000001</v>
      </c>
      <c r="I552">
        <v>3497.0300293</v>
      </c>
      <c r="J552">
        <v>3488.9455566000001</v>
      </c>
      <c r="L552" t="str">
        <f t="shared" si="66"/>
        <v>23NOV2022:23:00:00</v>
      </c>
      <c r="M552">
        <v>23</v>
      </c>
      <c r="N552">
        <f t="shared" si="67"/>
        <v>109.67016599999988</v>
      </c>
      <c r="O552" t="str">
        <f t="shared" si="62"/>
        <v/>
      </c>
      <c r="P552">
        <f t="shared" si="63"/>
        <v>109.67016599999988</v>
      </c>
      <c r="Q552" t="str">
        <f t="shared" si="64"/>
        <v/>
      </c>
      <c r="R552">
        <f t="shared" si="65"/>
        <v>1</v>
      </c>
      <c r="S552">
        <f t="shared" si="68"/>
        <v>3.1974275881673062</v>
      </c>
    </row>
    <row r="553" spans="1:19" x14ac:dyDescent="0.3">
      <c r="A553" t="s">
        <v>602</v>
      </c>
      <c r="B553">
        <v>3205.8764648000001</v>
      </c>
      <c r="C553">
        <v>3355.1398926000002</v>
      </c>
      <c r="D553">
        <v>3111.8005370999999</v>
      </c>
      <c r="E553">
        <v>3044.0822754000001</v>
      </c>
      <c r="F553">
        <v>3292</v>
      </c>
      <c r="G553">
        <v>3292</v>
      </c>
      <c r="H553">
        <v>3355.1398926000002</v>
      </c>
      <c r="I553">
        <v>3332.7900390999998</v>
      </c>
      <c r="J553">
        <v>3322.0615234000002</v>
      </c>
      <c r="L553" t="str">
        <f t="shared" si="66"/>
        <v>24NOV2022:00:00:00</v>
      </c>
      <c r="M553">
        <v>24</v>
      </c>
      <c r="N553">
        <f t="shared" si="67"/>
        <v>149.26342780000004</v>
      </c>
      <c r="O553" t="str">
        <f t="shared" si="62"/>
        <v/>
      </c>
      <c r="P553">
        <f t="shared" si="63"/>
        <v>149.26342780000004</v>
      </c>
      <c r="Q553" t="str">
        <f t="shared" si="64"/>
        <v/>
      </c>
      <c r="R553">
        <f t="shared" si="65"/>
        <v>1</v>
      </c>
      <c r="S553">
        <f t="shared" si="68"/>
        <v>4.6559319873640828</v>
      </c>
    </row>
    <row r="554" spans="1:19" x14ac:dyDescent="0.3">
      <c r="A554" t="s">
        <v>603</v>
      </c>
      <c r="B554">
        <v>2997.9645995999999</v>
      </c>
      <c r="C554">
        <v>3169.8999023000001</v>
      </c>
      <c r="D554">
        <v>2989.9987793</v>
      </c>
      <c r="E554">
        <v>2933.3679198999998</v>
      </c>
      <c r="F554">
        <v>3169.8999023000001</v>
      </c>
      <c r="G554">
        <v>3169.8999023000001</v>
      </c>
      <c r="H554">
        <v>3155.1201172000001</v>
      </c>
      <c r="I554">
        <v>3171.1101073999998</v>
      </c>
      <c r="J554">
        <v>3166.6284179999998</v>
      </c>
      <c r="L554" t="str">
        <f t="shared" si="66"/>
        <v>24NOV2022:01:00:00</v>
      </c>
      <c r="M554">
        <v>1</v>
      </c>
      <c r="N554">
        <f t="shared" si="67"/>
        <v>171.93530270000019</v>
      </c>
      <c r="O554" t="str">
        <f t="shared" si="62"/>
        <v/>
      </c>
      <c r="P554">
        <f t="shared" si="63"/>
        <v>171.93530270000019</v>
      </c>
      <c r="Q554" t="str">
        <f t="shared" si="64"/>
        <v/>
      </c>
      <c r="R554">
        <f t="shared" si="65"/>
        <v>1</v>
      </c>
      <c r="S554">
        <f t="shared" si="68"/>
        <v>5.7350678097713521</v>
      </c>
    </row>
    <row r="555" spans="1:19" x14ac:dyDescent="0.3">
      <c r="A555" t="s">
        <v>604</v>
      </c>
      <c r="B555">
        <v>2853.4782715000001</v>
      </c>
      <c r="C555">
        <v>3051.1999512000002</v>
      </c>
      <c r="D555">
        <v>2919.5219726999999</v>
      </c>
      <c r="E555">
        <v>2843.8430176000002</v>
      </c>
      <c r="F555">
        <v>3051.1999512000002</v>
      </c>
      <c r="G555">
        <v>3051.1999512000002</v>
      </c>
      <c r="H555">
        <v>3040.7199707</v>
      </c>
      <c r="I555">
        <v>3050.5300293</v>
      </c>
      <c r="J555">
        <v>3048.3454590000001</v>
      </c>
      <c r="L555" t="str">
        <f t="shared" si="66"/>
        <v>24NOV2022:02:00:00</v>
      </c>
      <c r="M555">
        <v>2</v>
      </c>
      <c r="N555">
        <f t="shared" si="67"/>
        <v>197.7216797000001</v>
      </c>
      <c r="O555" t="str">
        <f t="shared" si="62"/>
        <v/>
      </c>
      <c r="P555">
        <f t="shared" si="63"/>
        <v>197.7216797000001</v>
      </c>
      <c r="Q555" t="str">
        <f t="shared" si="64"/>
        <v/>
      </c>
      <c r="R555">
        <f t="shared" si="65"/>
        <v>1</v>
      </c>
      <c r="S555">
        <f t="shared" si="68"/>
        <v>6.9291461468204165</v>
      </c>
    </row>
    <row r="556" spans="1:19" x14ac:dyDescent="0.3">
      <c r="A556" t="s">
        <v>605</v>
      </c>
      <c r="B556">
        <v>2735.3471679999998</v>
      </c>
      <c r="C556">
        <v>2969.6398926000002</v>
      </c>
      <c r="D556">
        <v>2843.7565918</v>
      </c>
      <c r="E556">
        <v>2809.2661133000001</v>
      </c>
      <c r="F556">
        <v>2969.6398926000002</v>
      </c>
      <c r="G556">
        <v>2969.6398926000002</v>
      </c>
      <c r="H556">
        <v>2958.5</v>
      </c>
      <c r="I556">
        <v>2962.0100097999998</v>
      </c>
      <c r="J556">
        <v>2964.1845702999999</v>
      </c>
      <c r="L556" t="str">
        <f t="shared" si="66"/>
        <v>24NOV2022:03:00:00</v>
      </c>
      <c r="M556">
        <v>3</v>
      </c>
      <c r="N556">
        <f t="shared" si="67"/>
        <v>234.29272460000038</v>
      </c>
      <c r="O556" t="str">
        <f t="shared" si="62"/>
        <v/>
      </c>
      <c r="P556">
        <f t="shared" si="63"/>
        <v>234.29272460000038</v>
      </c>
      <c r="Q556" t="str">
        <f t="shared" si="64"/>
        <v/>
      </c>
      <c r="R556">
        <f t="shared" si="65"/>
        <v>1</v>
      </c>
      <c r="S556">
        <f t="shared" si="68"/>
        <v>8.5653743459302056</v>
      </c>
    </row>
    <row r="557" spans="1:19" x14ac:dyDescent="0.3">
      <c r="A557" t="s">
        <v>606</v>
      </c>
      <c r="B557">
        <v>2687.7111816000001</v>
      </c>
      <c r="C557">
        <v>2906.4499512000002</v>
      </c>
      <c r="D557">
        <v>2840.5681152000002</v>
      </c>
      <c r="E557">
        <v>2818.3266601999999</v>
      </c>
      <c r="F557">
        <v>2906.4499512000002</v>
      </c>
      <c r="G557">
        <v>2906.4499512000002</v>
      </c>
      <c r="H557">
        <v>2896.9599609000002</v>
      </c>
      <c r="I557">
        <v>2897.3701172000001</v>
      </c>
      <c r="J557">
        <v>2900.8994140999998</v>
      </c>
      <c r="L557" t="str">
        <f t="shared" si="66"/>
        <v>24NOV2022:04:00:00</v>
      </c>
      <c r="M557">
        <v>4</v>
      </c>
      <c r="N557">
        <f t="shared" si="67"/>
        <v>218.73876960000007</v>
      </c>
      <c r="O557" t="str">
        <f t="shared" si="62"/>
        <v/>
      </c>
      <c r="P557">
        <f t="shared" si="63"/>
        <v>218.73876960000007</v>
      </c>
      <c r="Q557" t="str">
        <f t="shared" si="64"/>
        <v/>
      </c>
      <c r="R557">
        <f t="shared" si="65"/>
        <v>1</v>
      </c>
      <c r="S557">
        <f t="shared" si="68"/>
        <v>8.1384774933214512</v>
      </c>
    </row>
    <row r="558" spans="1:19" x14ac:dyDescent="0.3">
      <c r="A558" t="s">
        <v>607</v>
      </c>
      <c r="B558">
        <v>2670.9560547000001</v>
      </c>
      <c r="C558">
        <v>2886.6599120999999</v>
      </c>
      <c r="D558">
        <v>2841.8525390999998</v>
      </c>
      <c r="E558">
        <v>2868.0686034999999</v>
      </c>
      <c r="F558">
        <v>2886.6599120999999</v>
      </c>
      <c r="G558">
        <v>2886.6599120999999</v>
      </c>
      <c r="H558">
        <v>2879.0700683999999</v>
      </c>
      <c r="I558">
        <v>2879.8701172000001</v>
      </c>
      <c r="J558">
        <v>2882.3859862999998</v>
      </c>
      <c r="L558" t="str">
        <f t="shared" si="66"/>
        <v>24NOV2022:05:00:00</v>
      </c>
      <c r="M558">
        <v>5</v>
      </c>
      <c r="N558">
        <f t="shared" si="67"/>
        <v>215.70385739999983</v>
      </c>
      <c r="O558" t="str">
        <f t="shared" si="62"/>
        <v/>
      </c>
      <c r="P558">
        <f t="shared" si="63"/>
        <v>215.70385739999983</v>
      </c>
      <c r="Q558" t="str">
        <f t="shared" si="64"/>
        <v/>
      </c>
      <c r="R558">
        <f t="shared" si="65"/>
        <v>1</v>
      </c>
      <c r="S558">
        <f t="shared" si="68"/>
        <v>8.075904394624251</v>
      </c>
    </row>
    <row r="559" spans="1:19" x14ac:dyDescent="0.3">
      <c r="A559" t="s">
        <v>608</v>
      </c>
      <c r="B559">
        <v>2725.0639648000001</v>
      </c>
      <c r="C559">
        <v>2952.6000976999999</v>
      </c>
      <c r="D559">
        <v>2865.1010741999999</v>
      </c>
      <c r="E559">
        <v>2938.9252929999998</v>
      </c>
      <c r="F559">
        <v>2952.6000976999999</v>
      </c>
      <c r="G559">
        <v>2952.6000976999999</v>
      </c>
      <c r="H559">
        <v>2957.8999023000001</v>
      </c>
      <c r="I559">
        <v>2958.1298827999999</v>
      </c>
      <c r="J559">
        <v>2955.8603515999998</v>
      </c>
      <c r="L559" t="str">
        <f t="shared" si="66"/>
        <v>24NOV2022:06:00:00</v>
      </c>
      <c r="M559">
        <v>6</v>
      </c>
      <c r="N559">
        <f t="shared" si="67"/>
        <v>227.53613289999976</v>
      </c>
      <c r="O559" t="str">
        <f t="shared" si="62"/>
        <v/>
      </c>
      <c r="P559">
        <f t="shared" si="63"/>
        <v>227.53613289999976</v>
      </c>
      <c r="Q559" t="str">
        <f t="shared" si="64"/>
        <v/>
      </c>
      <c r="R559">
        <f t="shared" si="65"/>
        <v>1</v>
      </c>
      <c r="S559">
        <f t="shared" si="68"/>
        <v>8.3497538347397739</v>
      </c>
    </row>
    <row r="560" spans="1:19" x14ac:dyDescent="0.3">
      <c r="A560" t="s">
        <v>609</v>
      </c>
      <c r="B560">
        <v>2832.203125</v>
      </c>
      <c r="C560">
        <v>3066.8000487999998</v>
      </c>
      <c r="D560">
        <v>2860.7436523000001</v>
      </c>
      <c r="E560">
        <v>3116.3481445000002</v>
      </c>
      <c r="F560">
        <v>3066.8000487999998</v>
      </c>
      <c r="G560">
        <v>3066.8000487999998</v>
      </c>
      <c r="H560">
        <v>3089.8400879000001</v>
      </c>
      <c r="I560">
        <v>3090.8601073999998</v>
      </c>
      <c r="J560">
        <v>3080.9809570000002</v>
      </c>
      <c r="L560" t="str">
        <f t="shared" si="66"/>
        <v>24NOV2022:07:00:00</v>
      </c>
      <c r="M560">
        <v>7</v>
      </c>
      <c r="N560">
        <f t="shared" si="67"/>
        <v>234.59692379999979</v>
      </c>
      <c r="O560" t="str">
        <f t="shared" si="62"/>
        <v/>
      </c>
      <c r="P560">
        <f t="shared" si="63"/>
        <v>234.59692379999979</v>
      </c>
      <c r="Q560" t="str">
        <f t="shared" si="64"/>
        <v/>
      </c>
      <c r="R560">
        <f t="shared" si="65"/>
        <v>1</v>
      </c>
      <c r="S560">
        <f t="shared" si="68"/>
        <v>8.283195570586054</v>
      </c>
    </row>
    <row r="561" spans="1:19" x14ac:dyDescent="0.3">
      <c r="A561" t="s">
        <v>610</v>
      </c>
      <c r="B561">
        <v>2915.7714844000002</v>
      </c>
      <c r="C561">
        <v>3169.2900390999998</v>
      </c>
      <c r="D561">
        <v>2893.9941405999998</v>
      </c>
      <c r="E561">
        <v>3186.2456054999998</v>
      </c>
      <c r="F561">
        <v>3169.2900390999998</v>
      </c>
      <c r="G561">
        <v>3169.2900390999998</v>
      </c>
      <c r="H561">
        <v>3201.0900879000001</v>
      </c>
      <c r="I561">
        <v>3204.5400390999998</v>
      </c>
      <c r="J561">
        <v>3189.5776366999999</v>
      </c>
      <c r="L561" t="str">
        <f t="shared" si="66"/>
        <v>24NOV2022:08:00:00</v>
      </c>
      <c r="M561">
        <v>8</v>
      </c>
      <c r="N561">
        <f t="shared" si="67"/>
        <v>253.51855469999964</v>
      </c>
      <c r="O561" t="str">
        <f t="shared" si="62"/>
        <v/>
      </c>
      <c r="P561">
        <f t="shared" si="63"/>
        <v>253.51855469999964</v>
      </c>
      <c r="Q561" t="str">
        <f t="shared" si="64"/>
        <v/>
      </c>
      <c r="R561">
        <f t="shared" si="65"/>
        <v>1</v>
      </c>
      <c r="S561">
        <f t="shared" si="68"/>
        <v>8.6947333169412619</v>
      </c>
    </row>
    <row r="562" spans="1:19" x14ac:dyDescent="0.3">
      <c r="A562" t="s">
        <v>611</v>
      </c>
      <c r="B562">
        <v>3049.1120605000001</v>
      </c>
      <c r="C562">
        <v>3384.0800780999998</v>
      </c>
      <c r="D562">
        <v>3005.0222168</v>
      </c>
      <c r="E562">
        <v>3189.2993164</v>
      </c>
      <c r="F562">
        <v>3384.0800780999998</v>
      </c>
      <c r="G562">
        <v>3384.0800780999998</v>
      </c>
      <c r="H562">
        <v>3397.4399414</v>
      </c>
      <c r="I562">
        <v>3417.3400879000001</v>
      </c>
      <c r="J562">
        <v>3399.0610351999999</v>
      </c>
      <c r="L562" t="str">
        <f t="shared" si="66"/>
        <v>24NOV2022:09:00:00</v>
      </c>
      <c r="M562">
        <v>9</v>
      </c>
      <c r="N562">
        <f t="shared" si="67"/>
        <v>334.96801759999971</v>
      </c>
      <c r="O562" t="str">
        <f t="shared" si="62"/>
        <v/>
      </c>
      <c r="P562">
        <f t="shared" si="63"/>
        <v>334.96801759999971</v>
      </c>
      <c r="Q562" t="str">
        <f t="shared" si="64"/>
        <v/>
      </c>
      <c r="R562">
        <f t="shared" si="65"/>
        <v>1</v>
      </c>
      <c r="S562">
        <f t="shared" si="68"/>
        <v>10.985756212091166</v>
      </c>
    </row>
    <row r="563" spans="1:19" x14ac:dyDescent="0.3">
      <c r="A563" t="s">
        <v>612</v>
      </c>
      <c r="B563">
        <v>3211.2905273000001</v>
      </c>
      <c r="C563">
        <v>3650.7700195000002</v>
      </c>
      <c r="D563">
        <v>3084.2612304999998</v>
      </c>
      <c r="E563">
        <v>3204.265625</v>
      </c>
      <c r="F563">
        <v>3650.7700195000002</v>
      </c>
      <c r="G563">
        <v>3650.7700195000002</v>
      </c>
      <c r="H563">
        <v>3651.9699707</v>
      </c>
      <c r="I563">
        <v>3685.3701172000001</v>
      </c>
      <c r="J563">
        <v>3663.1801758000001</v>
      </c>
      <c r="L563" t="str">
        <f t="shared" si="66"/>
        <v>24NOV2022:10:00:00</v>
      </c>
      <c r="M563">
        <v>10</v>
      </c>
      <c r="N563">
        <f t="shared" si="67"/>
        <v>439.4794922000001</v>
      </c>
      <c r="O563" t="str">
        <f t="shared" si="62"/>
        <v/>
      </c>
      <c r="P563">
        <f t="shared" si="63"/>
        <v>439.4794922000001</v>
      </c>
      <c r="Q563" t="str">
        <f t="shared" si="64"/>
        <v/>
      </c>
      <c r="R563">
        <f t="shared" si="65"/>
        <v>1</v>
      </c>
      <c r="S563">
        <f t="shared" si="68"/>
        <v>13.685447905254064</v>
      </c>
    </row>
    <row r="564" spans="1:19" x14ac:dyDescent="0.3">
      <c r="A564" t="s">
        <v>613</v>
      </c>
      <c r="B564">
        <v>3357.6257323999998</v>
      </c>
      <c r="C564">
        <v>3860.9799804999998</v>
      </c>
      <c r="D564">
        <v>3137.5161133000001</v>
      </c>
      <c r="E564">
        <v>3213.9389648000001</v>
      </c>
      <c r="F564">
        <v>3860.9799804999998</v>
      </c>
      <c r="G564">
        <v>3860.9799804999998</v>
      </c>
      <c r="H564">
        <v>3835.25</v>
      </c>
      <c r="I564">
        <v>3881.25</v>
      </c>
      <c r="J564">
        <v>3861.6420898000001</v>
      </c>
      <c r="L564" t="str">
        <f t="shared" si="66"/>
        <v>24NOV2022:11:00:00</v>
      </c>
      <c r="M564">
        <v>11</v>
      </c>
      <c r="N564">
        <f t="shared" si="67"/>
        <v>503.35424809999995</v>
      </c>
      <c r="O564" t="str">
        <f t="shared" si="62"/>
        <v/>
      </c>
      <c r="P564">
        <f t="shared" si="63"/>
        <v>503.35424809999995</v>
      </c>
      <c r="Q564" t="str">
        <f t="shared" si="64"/>
        <v/>
      </c>
      <c r="R564">
        <f t="shared" si="65"/>
        <v>1</v>
      </c>
      <c r="S564">
        <f t="shared" si="68"/>
        <v>14.991374507372715</v>
      </c>
    </row>
    <row r="565" spans="1:19" x14ac:dyDescent="0.3">
      <c r="A565" t="s">
        <v>614</v>
      </c>
      <c r="B565">
        <v>3468.8618164</v>
      </c>
      <c r="C565">
        <v>4023.8701172000001</v>
      </c>
      <c r="D565">
        <v>3225.1738280999998</v>
      </c>
      <c r="E565">
        <v>3265.3991698999998</v>
      </c>
      <c r="F565">
        <v>4023.8701172000001</v>
      </c>
      <c r="G565">
        <v>4023.8701172000001</v>
      </c>
      <c r="H565">
        <v>3955.6999512000002</v>
      </c>
      <c r="I565">
        <v>4017.3200683999999</v>
      </c>
      <c r="J565">
        <v>4004.5351562999999</v>
      </c>
      <c r="L565" t="str">
        <f t="shared" si="66"/>
        <v>24NOV2022:12:00:00</v>
      </c>
      <c r="M565">
        <v>12</v>
      </c>
      <c r="N565">
        <f t="shared" si="67"/>
        <v>555.00830080000014</v>
      </c>
      <c r="O565" t="str">
        <f t="shared" si="62"/>
        <v/>
      </c>
      <c r="P565">
        <f t="shared" si="63"/>
        <v>555.00830080000014</v>
      </c>
      <c r="Q565" t="str">
        <f t="shared" si="64"/>
        <v/>
      </c>
      <c r="R565">
        <f t="shared" si="65"/>
        <v>1</v>
      </c>
      <c r="S565">
        <f t="shared" si="68"/>
        <v>15.999723545517019</v>
      </c>
    </row>
    <row r="566" spans="1:19" x14ac:dyDescent="0.3">
      <c r="A566" t="s">
        <v>615</v>
      </c>
      <c r="B566">
        <v>3456.2993164</v>
      </c>
      <c r="C566">
        <v>4037.6899414</v>
      </c>
      <c r="D566">
        <v>3275.2751465000001</v>
      </c>
      <c r="E566">
        <v>3268.7841797000001</v>
      </c>
      <c r="F566">
        <v>4037.6899414</v>
      </c>
      <c r="G566">
        <v>4037.6899414</v>
      </c>
      <c r="H566">
        <v>3906.1499023000001</v>
      </c>
      <c r="I566">
        <v>3990.0800780999998</v>
      </c>
      <c r="J566">
        <v>3988.1411133000001</v>
      </c>
      <c r="L566" t="str">
        <f t="shared" si="66"/>
        <v>24NOV2022:13:00:00</v>
      </c>
      <c r="M566">
        <v>13</v>
      </c>
      <c r="N566">
        <f t="shared" si="67"/>
        <v>581.390625</v>
      </c>
      <c r="O566" t="str">
        <f t="shared" si="62"/>
        <v/>
      </c>
      <c r="P566">
        <f t="shared" si="63"/>
        <v>581.390625</v>
      </c>
      <c r="Q566" t="str">
        <f t="shared" si="64"/>
        <v/>
      </c>
      <c r="R566">
        <f t="shared" si="65"/>
        <v>1</v>
      </c>
      <c r="S566">
        <f t="shared" si="68"/>
        <v>16.8211885539347</v>
      </c>
    </row>
    <row r="567" spans="1:19" x14ac:dyDescent="0.3">
      <c r="A567" t="s">
        <v>616</v>
      </c>
      <c r="B567">
        <v>3417.9291991999999</v>
      </c>
      <c r="C567">
        <v>3949.2199707</v>
      </c>
      <c r="D567">
        <v>3354.3225097999998</v>
      </c>
      <c r="E567">
        <v>3281.4638672000001</v>
      </c>
      <c r="F567">
        <v>3949.2199707</v>
      </c>
      <c r="G567">
        <v>3949.2199707</v>
      </c>
      <c r="H567">
        <v>3749.0100097999998</v>
      </c>
      <c r="I567">
        <v>3859.4099120999999</v>
      </c>
      <c r="J567">
        <v>3867.7338866999999</v>
      </c>
      <c r="L567" t="str">
        <f t="shared" si="66"/>
        <v>24NOV2022:14:00:00</v>
      </c>
      <c r="M567">
        <v>14</v>
      </c>
      <c r="N567">
        <f t="shared" si="67"/>
        <v>531.29077150000012</v>
      </c>
      <c r="O567" t="str">
        <f t="shared" si="62"/>
        <v/>
      </c>
      <c r="P567">
        <f t="shared" si="63"/>
        <v>531.29077150000012</v>
      </c>
      <c r="Q567" t="str">
        <f t="shared" si="64"/>
        <v/>
      </c>
      <c r="R567">
        <f t="shared" si="65"/>
        <v>1</v>
      </c>
      <c r="S567">
        <f t="shared" si="68"/>
        <v>15.544229869488053</v>
      </c>
    </row>
    <row r="568" spans="1:19" x14ac:dyDescent="0.3">
      <c r="A568" t="s">
        <v>617</v>
      </c>
      <c r="B568">
        <v>3361.9560547000001</v>
      </c>
      <c r="C568">
        <v>3829.7399902000002</v>
      </c>
      <c r="D568">
        <v>3453.5747070000002</v>
      </c>
      <c r="E568">
        <v>3341.6647948999998</v>
      </c>
      <c r="F568">
        <v>3829.7399902000002</v>
      </c>
      <c r="G568">
        <v>3829.7399902000002</v>
      </c>
      <c r="H568">
        <v>3567.3701172000001</v>
      </c>
      <c r="I568">
        <v>3701.4399414</v>
      </c>
      <c r="J568">
        <v>3719.2424316000001</v>
      </c>
      <c r="L568" t="str">
        <f t="shared" si="66"/>
        <v>24NOV2022:15:00:00</v>
      </c>
      <c r="M568">
        <v>15</v>
      </c>
      <c r="N568">
        <f t="shared" si="67"/>
        <v>467.7839355000001</v>
      </c>
      <c r="O568" t="str">
        <f t="shared" si="62"/>
        <v/>
      </c>
      <c r="P568">
        <f t="shared" si="63"/>
        <v>467.7839355000001</v>
      </c>
      <c r="Q568" t="str">
        <f t="shared" si="64"/>
        <v/>
      </c>
      <c r="R568">
        <f t="shared" si="65"/>
        <v>1</v>
      </c>
      <c r="S568">
        <f t="shared" si="68"/>
        <v>13.914040751545226</v>
      </c>
    </row>
    <row r="569" spans="1:19" x14ac:dyDescent="0.3">
      <c r="A569" t="s">
        <v>618</v>
      </c>
      <c r="B569">
        <v>3278.2392577999999</v>
      </c>
      <c r="C569">
        <v>3741.3000487999998</v>
      </c>
      <c r="D569">
        <v>3537.7734375</v>
      </c>
      <c r="E569">
        <v>3422.7307129000001</v>
      </c>
      <c r="F569">
        <v>3741.3000487999998</v>
      </c>
      <c r="G569">
        <v>3741.3000487999998</v>
      </c>
      <c r="H569">
        <v>3423.25</v>
      </c>
      <c r="I569">
        <v>3585.6599120999999</v>
      </c>
      <c r="J569">
        <v>3607.3134765999998</v>
      </c>
      <c r="L569" t="str">
        <f t="shared" si="66"/>
        <v>24NOV2022:16:00:00</v>
      </c>
      <c r="M569">
        <v>16</v>
      </c>
      <c r="N569">
        <f t="shared" si="67"/>
        <v>463.06079099999988</v>
      </c>
      <c r="O569" t="str">
        <f t="shared" si="62"/>
        <v/>
      </c>
      <c r="P569">
        <f t="shared" si="63"/>
        <v>463.06079099999988</v>
      </c>
      <c r="Q569" t="str">
        <f t="shared" si="64"/>
        <v/>
      </c>
      <c r="R569">
        <f t="shared" si="65"/>
        <v>1</v>
      </c>
      <c r="S569">
        <f t="shared" si="68"/>
        <v>14.125289662681798</v>
      </c>
    </row>
    <row r="570" spans="1:19" x14ac:dyDescent="0.3">
      <c r="A570" t="s">
        <v>619</v>
      </c>
      <c r="B570">
        <v>3202.6687012000002</v>
      </c>
      <c r="C570">
        <v>3625.5600586</v>
      </c>
      <c r="D570">
        <v>3582.9990234000002</v>
      </c>
      <c r="E570">
        <v>3474.6127929999998</v>
      </c>
      <c r="F570">
        <v>3625.5600586</v>
      </c>
      <c r="G570">
        <v>3625.5600586</v>
      </c>
      <c r="H570">
        <v>3272.7099609000002</v>
      </c>
      <c r="I570">
        <v>3462.1999512000002</v>
      </c>
      <c r="J570">
        <v>3480.1716308999999</v>
      </c>
      <c r="L570" t="str">
        <f t="shared" si="66"/>
        <v>24NOV2022:17:00:00</v>
      </c>
      <c r="M570">
        <v>17</v>
      </c>
      <c r="N570">
        <f t="shared" si="67"/>
        <v>422.89135739999983</v>
      </c>
      <c r="O570" t="str">
        <f t="shared" si="62"/>
        <v/>
      </c>
      <c r="P570">
        <f t="shared" si="63"/>
        <v>422.89135739999983</v>
      </c>
      <c r="Q570" t="str">
        <f t="shared" si="64"/>
        <v/>
      </c>
      <c r="R570">
        <f t="shared" si="65"/>
        <v>1</v>
      </c>
      <c r="S570">
        <f t="shared" si="68"/>
        <v>13.204342904451769</v>
      </c>
    </row>
    <row r="571" spans="1:19" x14ac:dyDescent="0.3">
      <c r="A571" t="s">
        <v>620</v>
      </c>
      <c r="B571">
        <v>3166.2814941000001</v>
      </c>
      <c r="C571">
        <v>3560.7299804999998</v>
      </c>
      <c r="D571">
        <v>3679.6787109000002</v>
      </c>
      <c r="E571">
        <v>3602.5827637000002</v>
      </c>
      <c r="F571">
        <v>3560.7299804999998</v>
      </c>
      <c r="G571">
        <v>3560.7299804999998</v>
      </c>
      <c r="H571">
        <v>3218.8601073999998</v>
      </c>
      <c r="I571">
        <v>3409.1599120999999</v>
      </c>
      <c r="J571">
        <v>3422.2128905999998</v>
      </c>
      <c r="L571" t="str">
        <f t="shared" si="66"/>
        <v>24NOV2022:18:00:00</v>
      </c>
      <c r="M571">
        <v>18</v>
      </c>
      <c r="N571">
        <f t="shared" si="67"/>
        <v>394.44848639999964</v>
      </c>
      <c r="O571" t="str">
        <f t="shared" si="62"/>
        <v/>
      </c>
      <c r="P571">
        <f t="shared" si="63"/>
        <v>394.44848639999964</v>
      </c>
      <c r="Q571" t="str">
        <f t="shared" si="64"/>
        <v/>
      </c>
      <c r="R571">
        <f t="shared" si="65"/>
        <v>1</v>
      </c>
      <c r="S571">
        <f t="shared" si="68"/>
        <v>12.457783274639631</v>
      </c>
    </row>
    <row r="572" spans="1:19" x14ac:dyDescent="0.3">
      <c r="A572" t="s">
        <v>621</v>
      </c>
      <c r="B572">
        <v>3187.9482422000001</v>
      </c>
      <c r="C572">
        <v>3545.3200683999999</v>
      </c>
      <c r="D572">
        <v>3763.2485351999999</v>
      </c>
      <c r="E572">
        <v>3733.9653320000002</v>
      </c>
      <c r="F572">
        <v>3545.3200683999999</v>
      </c>
      <c r="G572">
        <v>3545.3200683999999</v>
      </c>
      <c r="H572">
        <v>3235.4599609000002</v>
      </c>
      <c r="I572">
        <v>3414.8300780999998</v>
      </c>
      <c r="J572">
        <v>3422.1835937999999</v>
      </c>
      <c r="L572" t="str">
        <f t="shared" si="66"/>
        <v>24NOV2022:19:00:00</v>
      </c>
      <c r="M572">
        <v>19</v>
      </c>
      <c r="N572">
        <f t="shared" si="67"/>
        <v>357.37182619999976</v>
      </c>
      <c r="O572" t="str">
        <f t="shared" si="62"/>
        <v/>
      </c>
      <c r="P572">
        <f t="shared" si="63"/>
        <v>357.37182619999976</v>
      </c>
      <c r="Q572" t="str">
        <f t="shared" si="64"/>
        <v/>
      </c>
      <c r="R572">
        <f t="shared" si="65"/>
        <v>1</v>
      </c>
      <c r="S572">
        <f t="shared" si="68"/>
        <v>11.210088716916488</v>
      </c>
    </row>
    <row r="573" spans="1:19" x14ac:dyDescent="0.3">
      <c r="A573" t="s">
        <v>622</v>
      </c>
      <c r="B573">
        <v>3103.2321777000002</v>
      </c>
      <c r="C573">
        <v>3439.7199707</v>
      </c>
      <c r="D573">
        <v>3681.0917969000002</v>
      </c>
      <c r="E573">
        <v>3666.0363769999999</v>
      </c>
      <c r="F573">
        <v>3439.7199707</v>
      </c>
      <c r="G573">
        <v>3439.7199707</v>
      </c>
      <c r="H573">
        <v>3209.8701172000001</v>
      </c>
      <c r="I573">
        <v>3339.8701172000001</v>
      </c>
      <c r="J573">
        <v>3347.3100586</v>
      </c>
      <c r="L573" t="str">
        <f t="shared" si="66"/>
        <v>24NOV2022:20:00:00</v>
      </c>
      <c r="M573">
        <v>20</v>
      </c>
      <c r="N573">
        <f t="shared" si="67"/>
        <v>336.48779299999978</v>
      </c>
      <c r="O573" t="str">
        <f t="shared" si="62"/>
        <v/>
      </c>
      <c r="P573">
        <f t="shared" si="63"/>
        <v>336.48779299999978</v>
      </c>
      <c r="Q573" t="str">
        <f t="shared" si="64"/>
        <v/>
      </c>
      <c r="R573">
        <f t="shared" si="65"/>
        <v>1</v>
      </c>
      <c r="S573">
        <f t="shared" si="68"/>
        <v>10.843139466586479</v>
      </c>
    </row>
    <row r="574" spans="1:19" x14ac:dyDescent="0.3">
      <c r="A574" t="s">
        <v>623</v>
      </c>
      <c r="B574">
        <v>3042.2888183999999</v>
      </c>
      <c r="C574">
        <v>3362.3400879000001</v>
      </c>
      <c r="D574">
        <v>3579.7204590000001</v>
      </c>
      <c r="E574">
        <v>3585.1391601999999</v>
      </c>
      <c r="F574">
        <v>3362.3400879000001</v>
      </c>
      <c r="G574">
        <v>3362.3400879000001</v>
      </c>
      <c r="H574">
        <v>3179.3400879000001</v>
      </c>
      <c r="I574">
        <v>3281.1101073999998</v>
      </c>
      <c r="J574">
        <v>3288.1596679999998</v>
      </c>
      <c r="L574" t="str">
        <f t="shared" si="66"/>
        <v>24NOV2022:21:00:00</v>
      </c>
      <c r="M574">
        <v>21</v>
      </c>
      <c r="N574">
        <f t="shared" si="67"/>
        <v>320.05126950000022</v>
      </c>
      <c r="O574" t="str">
        <f t="shared" si="62"/>
        <v/>
      </c>
      <c r="P574">
        <f t="shared" si="63"/>
        <v>320.05126950000022</v>
      </c>
      <c r="Q574" t="str">
        <f t="shared" si="64"/>
        <v/>
      </c>
      <c r="R574">
        <f t="shared" si="65"/>
        <v>1</v>
      </c>
      <c r="S574">
        <f t="shared" si="68"/>
        <v>10.520081708360665</v>
      </c>
    </row>
    <row r="575" spans="1:19" x14ac:dyDescent="0.3">
      <c r="A575" t="s">
        <v>624</v>
      </c>
      <c r="B575">
        <v>2972.5500487999998</v>
      </c>
      <c r="C575">
        <v>3316.3701172000001</v>
      </c>
      <c r="D575">
        <v>3510.7053222999998</v>
      </c>
      <c r="E575">
        <v>3504.9489745999999</v>
      </c>
      <c r="F575">
        <v>3316.3701172000001</v>
      </c>
      <c r="G575">
        <v>3316.3701172000001</v>
      </c>
      <c r="H575">
        <v>3161.2700195000002</v>
      </c>
      <c r="I575">
        <v>3251.1000976999999</v>
      </c>
      <c r="J575">
        <v>3254.7507323999998</v>
      </c>
      <c r="L575" t="str">
        <f t="shared" si="66"/>
        <v>24NOV2022:22:00:00</v>
      </c>
      <c r="M575">
        <v>22</v>
      </c>
      <c r="N575">
        <f t="shared" si="67"/>
        <v>343.82006840000031</v>
      </c>
      <c r="O575" t="str">
        <f t="shared" si="62"/>
        <v/>
      </c>
      <c r="P575">
        <f t="shared" si="63"/>
        <v>343.82006840000031</v>
      </c>
      <c r="Q575" t="str">
        <f t="shared" si="64"/>
        <v/>
      </c>
      <c r="R575">
        <f t="shared" si="65"/>
        <v>1</v>
      </c>
      <c r="S575">
        <f t="shared" si="68"/>
        <v>11.566502254143655</v>
      </c>
    </row>
    <row r="576" spans="1:19" x14ac:dyDescent="0.3">
      <c r="A576" t="s">
        <v>625</v>
      </c>
      <c r="B576">
        <v>2870.5026855000001</v>
      </c>
      <c r="C576">
        <v>3219.9899902000002</v>
      </c>
      <c r="D576">
        <v>3355.1088866999999</v>
      </c>
      <c r="E576">
        <v>3343.3376465000001</v>
      </c>
      <c r="F576">
        <v>3219.9899902000002</v>
      </c>
      <c r="G576">
        <v>3219.9899902000002</v>
      </c>
      <c r="H576">
        <v>3100.7199707</v>
      </c>
      <c r="I576">
        <v>3180.5900879000001</v>
      </c>
      <c r="J576">
        <v>3176.3825683999999</v>
      </c>
      <c r="L576" t="str">
        <f t="shared" si="66"/>
        <v>24NOV2022:23:00:00</v>
      </c>
      <c r="M576">
        <v>23</v>
      </c>
      <c r="N576">
        <f t="shared" si="67"/>
        <v>349.4873047000001</v>
      </c>
      <c r="O576" t="str">
        <f t="shared" si="62"/>
        <v/>
      </c>
      <c r="P576">
        <f t="shared" si="63"/>
        <v>349.4873047000001</v>
      </c>
      <c r="Q576" t="str">
        <f t="shared" si="64"/>
        <v/>
      </c>
      <c r="R576">
        <f t="shared" si="65"/>
        <v>1</v>
      </c>
      <c r="S576">
        <f t="shared" si="68"/>
        <v>12.175125509040395</v>
      </c>
    </row>
    <row r="577" spans="1:19" x14ac:dyDescent="0.3">
      <c r="A577" t="s">
        <v>626</v>
      </c>
      <c r="B577">
        <v>2760.8046875</v>
      </c>
      <c r="C577">
        <v>3104.9099120999999</v>
      </c>
      <c r="D577">
        <v>3216.9272461</v>
      </c>
      <c r="E577">
        <v>3251.2246094000002</v>
      </c>
      <c r="F577">
        <v>3104.9099120999999</v>
      </c>
      <c r="G577">
        <v>3104.9099120999999</v>
      </c>
      <c r="H577">
        <v>3020.6201172000001</v>
      </c>
      <c r="I577">
        <v>3084.9699707</v>
      </c>
      <c r="J577">
        <v>3076.8583984000002</v>
      </c>
      <c r="L577" t="str">
        <f t="shared" si="66"/>
        <v>25NOV2022:00:00:00</v>
      </c>
      <c r="M577">
        <v>24</v>
      </c>
      <c r="N577">
        <f t="shared" si="67"/>
        <v>344.10522459999993</v>
      </c>
      <c r="O577" t="str">
        <f t="shared" si="62"/>
        <v/>
      </c>
      <c r="P577">
        <f t="shared" si="63"/>
        <v>344.10522459999993</v>
      </c>
      <c r="Q577" t="str">
        <f t="shared" si="64"/>
        <v/>
      </c>
      <c r="R577">
        <f t="shared" si="65"/>
        <v>1</v>
      </c>
      <c r="S577">
        <f t="shared" si="68"/>
        <v>12.463946694889112</v>
      </c>
    </row>
    <row r="578" spans="1:19" x14ac:dyDescent="0.3">
      <c r="A578" t="s">
        <v>627</v>
      </c>
      <c r="B578">
        <v>2634.828125</v>
      </c>
      <c r="C578">
        <v>3030.5</v>
      </c>
      <c r="D578">
        <v>3191.9267577999999</v>
      </c>
      <c r="E578">
        <v>3061.6118164</v>
      </c>
      <c r="F578">
        <v>3032.0200195000002</v>
      </c>
      <c r="G578">
        <v>3032.0200195000002</v>
      </c>
      <c r="H578">
        <v>3030.5</v>
      </c>
      <c r="I578">
        <v>3007.7199707</v>
      </c>
      <c r="J578">
        <v>3023.1350097999998</v>
      </c>
      <c r="L578" t="str">
        <f t="shared" si="66"/>
        <v>25NOV2022:01:00:00</v>
      </c>
      <c r="M578">
        <v>1</v>
      </c>
      <c r="N578">
        <f t="shared" si="67"/>
        <v>395.671875</v>
      </c>
      <c r="O578" t="str">
        <f t="shared" si="62"/>
        <v/>
      </c>
      <c r="P578">
        <f t="shared" si="63"/>
        <v>395.671875</v>
      </c>
      <c r="Q578" t="str">
        <f t="shared" si="64"/>
        <v/>
      </c>
      <c r="R578">
        <f t="shared" si="65"/>
        <v>1</v>
      </c>
      <c r="S578">
        <f t="shared" si="68"/>
        <v>15.016989960208505</v>
      </c>
    </row>
    <row r="579" spans="1:19" x14ac:dyDescent="0.3">
      <c r="A579" t="s">
        <v>628</v>
      </c>
      <c r="B579">
        <v>2543.2746582</v>
      </c>
      <c r="C579">
        <v>2900.7199707</v>
      </c>
      <c r="D579">
        <v>3086.6787109000002</v>
      </c>
      <c r="E579">
        <v>2932.7680664</v>
      </c>
      <c r="F579">
        <v>2891.6398926000002</v>
      </c>
      <c r="G579">
        <v>2891.6398926000002</v>
      </c>
      <c r="H579">
        <v>2900.7199707</v>
      </c>
      <c r="I579">
        <v>2871.9699707</v>
      </c>
      <c r="J579">
        <v>2887.0253905999998</v>
      </c>
      <c r="L579" t="str">
        <f t="shared" si="66"/>
        <v>25NOV2022:02:00:00</v>
      </c>
      <c r="M579">
        <v>2</v>
      </c>
      <c r="N579">
        <f t="shared" si="67"/>
        <v>357.4453125</v>
      </c>
      <c r="O579" t="str">
        <f t="shared" ref="O579:O642" si="69">IF(N579&lt;0,N579,"")</f>
        <v/>
      </c>
      <c r="P579">
        <f t="shared" ref="P579:P642" si="70">IF(N579&gt;0,N579,"")</f>
        <v>357.4453125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14.054530498604564</v>
      </c>
    </row>
    <row r="580" spans="1:19" x14ac:dyDescent="0.3">
      <c r="A580" t="s">
        <v>629</v>
      </c>
      <c r="B580">
        <v>2475.1601562999999</v>
      </c>
      <c r="C580">
        <v>2805.1899414</v>
      </c>
      <c r="D580">
        <v>3046.5292969000002</v>
      </c>
      <c r="E580">
        <v>2875.9047851999999</v>
      </c>
      <c r="F580">
        <v>2791.2900390999998</v>
      </c>
      <c r="G580">
        <v>2791.2900390999998</v>
      </c>
      <c r="H580">
        <v>2805.1899414</v>
      </c>
      <c r="I580">
        <v>2771.4199219000002</v>
      </c>
      <c r="J580">
        <v>2787.8105469000002</v>
      </c>
      <c r="L580" t="str">
        <f t="shared" ref="L580:L643" si="73">A580</f>
        <v>25NOV2022:03:00:00</v>
      </c>
      <c r="M580">
        <v>3</v>
      </c>
      <c r="N580">
        <f t="shared" ref="N580:N643" si="74">C580-B580</f>
        <v>330.02978510000003</v>
      </c>
      <c r="O580" t="str">
        <f t="shared" si="69"/>
        <v/>
      </c>
      <c r="P580">
        <f t="shared" si="70"/>
        <v>330.02978510000003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13.333673954793534</v>
      </c>
    </row>
    <row r="581" spans="1:19" x14ac:dyDescent="0.3">
      <c r="A581" t="s">
        <v>630</v>
      </c>
      <c r="B581">
        <v>2454.2377929999998</v>
      </c>
      <c r="C581">
        <v>2734.6999512000002</v>
      </c>
      <c r="D581">
        <v>3011.5314941000001</v>
      </c>
      <c r="E581">
        <v>2845.7207030999998</v>
      </c>
      <c r="F581">
        <v>2709.4699707</v>
      </c>
      <c r="G581">
        <v>2709.4699707</v>
      </c>
      <c r="H581">
        <v>2734.6999512000002</v>
      </c>
      <c r="I581">
        <v>2694.4699707</v>
      </c>
      <c r="J581">
        <v>2710.5273437999999</v>
      </c>
      <c r="L581" t="str">
        <f t="shared" si="73"/>
        <v>25NOV2022:04:00:00</v>
      </c>
      <c r="M581">
        <v>4</v>
      </c>
      <c r="N581">
        <f t="shared" si="74"/>
        <v>280.46215820000043</v>
      </c>
      <c r="O581" t="str">
        <f t="shared" si="69"/>
        <v/>
      </c>
      <c r="P581">
        <f t="shared" si="70"/>
        <v>280.46215820000043</v>
      </c>
      <c r="Q581" t="str">
        <f t="shared" si="71"/>
        <v/>
      </c>
      <c r="R581">
        <f t="shared" si="72"/>
        <v>1</v>
      </c>
      <c r="S581">
        <f t="shared" si="75"/>
        <v>11.427668459834546</v>
      </c>
    </row>
    <row r="582" spans="1:19" x14ac:dyDescent="0.3">
      <c r="A582" t="s">
        <v>631</v>
      </c>
      <c r="B582">
        <v>2449.3085937999999</v>
      </c>
      <c r="C582">
        <v>2717.5700683999999</v>
      </c>
      <c r="D582">
        <v>2995.5605469000002</v>
      </c>
      <c r="E582">
        <v>2861.3374023000001</v>
      </c>
      <c r="F582">
        <v>2688.4299316000001</v>
      </c>
      <c r="G582">
        <v>2688.4299316000001</v>
      </c>
      <c r="H582">
        <v>2717.5700683999999</v>
      </c>
      <c r="I582">
        <v>2678.5900879000001</v>
      </c>
      <c r="J582">
        <v>2692.2709961</v>
      </c>
      <c r="L582" t="str">
        <f t="shared" si="73"/>
        <v>25NOV2022:05:00:00</v>
      </c>
      <c r="M582">
        <v>5</v>
      </c>
      <c r="N582">
        <f t="shared" si="74"/>
        <v>268.26147459999993</v>
      </c>
      <c r="O582" t="str">
        <f t="shared" si="69"/>
        <v/>
      </c>
      <c r="P582">
        <f t="shared" si="70"/>
        <v>268.26147459999993</v>
      </c>
      <c r="Q582" t="str">
        <f t="shared" si="71"/>
        <v/>
      </c>
      <c r="R582">
        <f t="shared" si="72"/>
        <v>1</v>
      </c>
      <c r="S582">
        <f t="shared" si="75"/>
        <v>10.952538821733503</v>
      </c>
    </row>
    <row r="583" spans="1:19" x14ac:dyDescent="0.3">
      <c r="A583" t="s">
        <v>632</v>
      </c>
      <c r="B583">
        <v>2497.640625</v>
      </c>
      <c r="C583">
        <v>2794.8701172000001</v>
      </c>
      <c r="D583">
        <v>3018.0581054999998</v>
      </c>
      <c r="E583">
        <v>2960.0517577999999</v>
      </c>
      <c r="F583">
        <v>2779.7900390999998</v>
      </c>
      <c r="G583">
        <v>2779.7900390999998</v>
      </c>
      <c r="H583">
        <v>2794.8701172000001</v>
      </c>
      <c r="I583">
        <v>2770.0600586</v>
      </c>
      <c r="J583">
        <v>2780.1545409999999</v>
      </c>
      <c r="L583" t="str">
        <f t="shared" si="73"/>
        <v>25NOV2022:06:00:00</v>
      </c>
      <c r="M583">
        <v>6</v>
      </c>
      <c r="N583">
        <f t="shared" si="74"/>
        <v>297.2294922000001</v>
      </c>
      <c r="O583" t="str">
        <f t="shared" si="69"/>
        <v/>
      </c>
      <c r="P583">
        <f t="shared" si="70"/>
        <v>297.2294922000001</v>
      </c>
      <c r="Q583" t="str">
        <f t="shared" si="71"/>
        <v/>
      </c>
      <c r="R583">
        <f t="shared" si="72"/>
        <v>1</v>
      </c>
      <c r="S583">
        <f t="shared" si="75"/>
        <v>11.900410700598695</v>
      </c>
    </row>
    <row r="584" spans="1:19" x14ac:dyDescent="0.3">
      <c r="A584" t="s">
        <v>633</v>
      </c>
      <c r="B584">
        <v>2577.3947754000001</v>
      </c>
      <c r="C584">
        <v>2915.0200195000002</v>
      </c>
      <c r="D584">
        <v>3012.9914551000002</v>
      </c>
      <c r="E584">
        <v>3107.1220702999999</v>
      </c>
      <c r="F584">
        <v>2921.5700683999999</v>
      </c>
      <c r="G584">
        <v>2921.5700683999999</v>
      </c>
      <c r="H584">
        <v>2915.0200195000002</v>
      </c>
      <c r="I584">
        <v>2911.1499023000001</v>
      </c>
      <c r="J584">
        <v>2916.2856445000002</v>
      </c>
      <c r="L584" t="str">
        <f t="shared" si="73"/>
        <v>25NOV2022:07:00:00</v>
      </c>
      <c r="M584">
        <v>7</v>
      </c>
      <c r="N584">
        <f t="shared" si="74"/>
        <v>337.62524410000015</v>
      </c>
      <c r="O584" t="str">
        <f t="shared" si="69"/>
        <v/>
      </c>
      <c r="P584">
        <f t="shared" si="70"/>
        <v>337.62524410000015</v>
      </c>
      <c r="Q584" t="str">
        <f t="shared" si="71"/>
        <v/>
      </c>
      <c r="R584">
        <f t="shared" si="72"/>
        <v>1</v>
      </c>
      <c r="S584">
        <f t="shared" si="75"/>
        <v>13.099477321924896</v>
      </c>
    </row>
    <row r="585" spans="1:19" x14ac:dyDescent="0.3">
      <c r="A585" t="s">
        <v>634</v>
      </c>
      <c r="B585">
        <v>2644.9677734000002</v>
      </c>
      <c r="C585">
        <v>3020.7199707</v>
      </c>
      <c r="D585">
        <v>3061.6953125</v>
      </c>
      <c r="E585">
        <v>3191.4528808999999</v>
      </c>
      <c r="F585">
        <v>3026.8798827999999</v>
      </c>
      <c r="G585">
        <v>3026.8798827999999</v>
      </c>
      <c r="H585">
        <v>3020.7199707</v>
      </c>
      <c r="I585">
        <v>3020.1899414</v>
      </c>
      <c r="J585">
        <v>3022.9982909999999</v>
      </c>
      <c r="L585" t="str">
        <f t="shared" si="73"/>
        <v>25NOV2022:08:00:00</v>
      </c>
      <c r="M585">
        <v>8</v>
      </c>
      <c r="N585">
        <f t="shared" si="74"/>
        <v>375.75219729999981</v>
      </c>
      <c r="O585" t="str">
        <f t="shared" si="69"/>
        <v/>
      </c>
      <c r="P585">
        <f t="shared" si="70"/>
        <v>375.75219729999981</v>
      </c>
      <c r="Q585" t="str">
        <f t="shared" si="71"/>
        <v/>
      </c>
      <c r="R585">
        <f t="shared" si="72"/>
        <v>1</v>
      </c>
      <c r="S585">
        <f t="shared" si="75"/>
        <v>14.206305312256617</v>
      </c>
    </row>
    <row r="586" spans="1:19" x14ac:dyDescent="0.3">
      <c r="A586" t="s">
        <v>635</v>
      </c>
      <c r="B586">
        <v>2808.0590820000002</v>
      </c>
      <c r="C586">
        <v>3133.9099120999999</v>
      </c>
      <c r="D586">
        <v>3214.1538086</v>
      </c>
      <c r="E586">
        <v>3240.5107422000001</v>
      </c>
      <c r="F586">
        <v>3119.0800780999998</v>
      </c>
      <c r="G586">
        <v>3119.0800780999998</v>
      </c>
      <c r="H586">
        <v>3133.9099120999999</v>
      </c>
      <c r="I586">
        <v>3114.4199219000002</v>
      </c>
      <c r="J586">
        <v>3121.1567383000001</v>
      </c>
      <c r="L586" t="str">
        <f t="shared" si="73"/>
        <v>25NOV2022:09:00:00</v>
      </c>
      <c r="M586">
        <v>9</v>
      </c>
      <c r="N586">
        <f t="shared" si="74"/>
        <v>325.85083009999971</v>
      </c>
      <c r="O586" t="str">
        <f t="shared" si="69"/>
        <v/>
      </c>
      <c r="P586">
        <f t="shared" si="70"/>
        <v>325.85083009999971</v>
      </c>
      <c r="Q586" t="str">
        <f t="shared" si="71"/>
        <v/>
      </c>
      <c r="R586">
        <f t="shared" si="72"/>
        <v>1</v>
      </c>
      <c r="S586">
        <f t="shared" si="75"/>
        <v>11.60413013346988</v>
      </c>
    </row>
    <row r="587" spans="1:19" x14ac:dyDescent="0.3">
      <c r="A587" t="s">
        <v>636</v>
      </c>
      <c r="B587">
        <v>2983.5947265999998</v>
      </c>
      <c r="C587">
        <v>3368.1899414</v>
      </c>
      <c r="D587">
        <v>3315.7229004000001</v>
      </c>
      <c r="E587">
        <v>3343.7573241999999</v>
      </c>
      <c r="F587">
        <v>3343.0700683999999</v>
      </c>
      <c r="G587">
        <v>3343.0700683999999</v>
      </c>
      <c r="H587">
        <v>3368.1899414</v>
      </c>
      <c r="I587">
        <v>3341.7299804999998</v>
      </c>
      <c r="J587">
        <v>3348.8808594000002</v>
      </c>
      <c r="L587" t="str">
        <f t="shared" si="73"/>
        <v>25NOV2022:10:00:00</v>
      </c>
      <c r="M587">
        <v>10</v>
      </c>
      <c r="N587">
        <f t="shared" si="74"/>
        <v>384.59521480000012</v>
      </c>
      <c r="O587" t="str">
        <f t="shared" si="69"/>
        <v/>
      </c>
      <c r="P587">
        <f t="shared" si="70"/>
        <v>384.59521480000012</v>
      </c>
      <c r="Q587" t="str">
        <f t="shared" si="71"/>
        <v/>
      </c>
      <c r="R587">
        <f t="shared" si="72"/>
        <v>1</v>
      </c>
      <c r="S587">
        <f t="shared" si="75"/>
        <v>12.890330290879398</v>
      </c>
    </row>
    <row r="588" spans="1:19" x14ac:dyDescent="0.3">
      <c r="A588" t="s">
        <v>637</v>
      </c>
      <c r="B588">
        <v>3116.0288086</v>
      </c>
      <c r="C588">
        <v>3487.8500976999999</v>
      </c>
      <c r="D588">
        <v>3432.0097655999998</v>
      </c>
      <c r="E588">
        <v>3392.4155273000001</v>
      </c>
      <c r="F588">
        <v>3421.25</v>
      </c>
      <c r="G588">
        <v>3421.25</v>
      </c>
      <c r="H588">
        <v>3487.8500976999999</v>
      </c>
      <c r="I588">
        <v>3429.3898926000002</v>
      </c>
      <c r="J588">
        <v>3440.7490234000002</v>
      </c>
      <c r="L588" t="str">
        <f t="shared" si="73"/>
        <v>25NOV2022:11:00:00</v>
      </c>
      <c r="M588">
        <v>11</v>
      </c>
      <c r="N588">
        <f t="shared" si="74"/>
        <v>371.82128909999983</v>
      </c>
      <c r="O588" t="str">
        <f t="shared" si="69"/>
        <v/>
      </c>
      <c r="P588">
        <f t="shared" si="70"/>
        <v>371.82128909999983</v>
      </c>
      <c r="Q588" t="str">
        <f t="shared" si="71"/>
        <v/>
      </c>
      <c r="R588">
        <f t="shared" si="72"/>
        <v>1</v>
      </c>
      <c r="S588">
        <f t="shared" si="75"/>
        <v>11.932536954530127</v>
      </c>
    </row>
    <row r="589" spans="1:19" x14ac:dyDescent="0.3">
      <c r="A589" t="s">
        <v>638</v>
      </c>
      <c r="B589">
        <v>3199.2502441000001</v>
      </c>
      <c r="C589">
        <v>3560.9799804999998</v>
      </c>
      <c r="D589">
        <v>3454.7431640999998</v>
      </c>
      <c r="E589">
        <v>3443.9782715000001</v>
      </c>
      <c r="F589">
        <v>3454.8100586</v>
      </c>
      <c r="G589">
        <v>3454.8100586</v>
      </c>
      <c r="H589">
        <v>3560.9799804999998</v>
      </c>
      <c r="I589">
        <v>3470.3400879000001</v>
      </c>
      <c r="J589">
        <v>3486.7880859000002</v>
      </c>
      <c r="L589" t="str">
        <f t="shared" si="73"/>
        <v>25NOV2022:12:00:00</v>
      </c>
      <c r="M589">
        <v>12</v>
      </c>
      <c r="N589">
        <f t="shared" si="74"/>
        <v>361.72973639999964</v>
      </c>
      <c r="O589" t="str">
        <f t="shared" si="69"/>
        <v/>
      </c>
      <c r="P589">
        <f t="shared" si="70"/>
        <v>361.72973639999964</v>
      </c>
      <c r="Q589" t="str">
        <f t="shared" si="71"/>
        <v/>
      </c>
      <c r="R589">
        <f t="shared" si="72"/>
        <v>1</v>
      </c>
      <c r="S589">
        <f t="shared" si="75"/>
        <v>11.306703408621914</v>
      </c>
    </row>
    <row r="590" spans="1:19" x14ac:dyDescent="0.3">
      <c r="A590" t="s">
        <v>639</v>
      </c>
      <c r="B590">
        <v>3256.5371094000002</v>
      </c>
      <c r="C590">
        <v>3574.7900390999998</v>
      </c>
      <c r="D590">
        <v>3442.5771484000002</v>
      </c>
      <c r="E590">
        <v>3484.5563965000001</v>
      </c>
      <c r="F590">
        <v>3427.6599120999999</v>
      </c>
      <c r="G590">
        <v>3427.6599120999999</v>
      </c>
      <c r="H590">
        <v>3574.7900390999998</v>
      </c>
      <c r="I590">
        <v>3449.5400390999998</v>
      </c>
      <c r="J590">
        <v>3472.1005859000002</v>
      </c>
      <c r="L590" t="str">
        <f t="shared" si="73"/>
        <v>25NOV2022:13:00:00</v>
      </c>
      <c r="M590">
        <v>13</v>
      </c>
      <c r="N590">
        <f t="shared" si="74"/>
        <v>318.25292969999964</v>
      </c>
      <c r="O590" t="str">
        <f t="shared" si="69"/>
        <v/>
      </c>
      <c r="P590">
        <f t="shared" si="70"/>
        <v>318.25292969999964</v>
      </c>
      <c r="Q590" t="str">
        <f t="shared" si="71"/>
        <v/>
      </c>
      <c r="R590">
        <f t="shared" si="72"/>
        <v>1</v>
      </c>
      <c r="S590">
        <f t="shared" si="75"/>
        <v>9.7727407675276297</v>
      </c>
    </row>
    <row r="591" spans="1:19" x14ac:dyDescent="0.3">
      <c r="A591" t="s">
        <v>640</v>
      </c>
      <c r="B591">
        <v>3196.8637695000002</v>
      </c>
      <c r="C591">
        <v>3487.1201172000001</v>
      </c>
      <c r="D591">
        <v>3423.1708984000002</v>
      </c>
      <c r="E591">
        <v>3476.6503905999998</v>
      </c>
      <c r="F591">
        <v>3300.0100097999998</v>
      </c>
      <c r="G591">
        <v>3300.0100097999998</v>
      </c>
      <c r="H591">
        <v>3487.1201172000001</v>
      </c>
      <c r="I591">
        <v>3329.9099120999999</v>
      </c>
      <c r="J591">
        <v>3357.2526855000001</v>
      </c>
      <c r="L591" t="str">
        <f t="shared" si="73"/>
        <v>25NOV2022:14:00:00</v>
      </c>
      <c r="M591">
        <v>14</v>
      </c>
      <c r="N591">
        <f t="shared" si="74"/>
        <v>290.25634769999988</v>
      </c>
      <c r="O591" t="str">
        <f t="shared" si="69"/>
        <v/>
      </c>
      <c r="P591">
        <f t="shared" si="70"/>
        <v>290.25634769999988</v>
      </c>
      <c r="Q591" t="str">
        <f t="shared" si="71"/>
        <v/>
      </c>
      <c r="R591">
        <f t="shared" si="72"/>
        <v>1</v>
      </c>
      <c r="S591">
        <f t="shared" si="75"/>
        <v>9.079409340780165</v>
      </c>
    </row>
    <row r="592" spans="1:19" x14ac:dyDescent="0.3">
      <c r="A592" t="s">
        <v>641</v>
      </c>
      <c r="B592">
        <v>3122.7292480000001</v>
      </c>
      <c r="C592">
        <v>3382.7600097999998</v>
      </c>
      <c r="D592">
        <v>3416.8303222999998</v>
      </c>
      <c r="E592">
        <v>3446.2207030999998</v>
      </c>
      <c r="F592">
        <v>3161.8999023000001</v>
      </c>
      <c r="G592">
        <v>3161.8999023000001</v>
      </c>
      <c r="H592">
        <v>3382.7600097999998</v>
      </c>
      <c r="I592">
        <v>3198.0700683999999</v>
      </c>
      <c r="J592">
        <v>3229.7744140999998</v>
      </c>
      <c r="L592" t="str">
        <f t="shared" si="73"/>
        <v>25NOV2022:15:00:00</v>
      </c>
      <c r="M592">
        <v>15</v>
      </c>
      <c r="N592">
        <f t="shared" si="74"/>
        <v>260.03076179999971</v>
      </c>
      <c r="O592" t="str">
        <f t="shared" si="69"/>
        <v/>
      </c>
      <c r="P592">
        <f t="shared" si="70"/>
        <v>260.03076179999971</v>
      </c>
      <c r="Q592" t="str">
        <f t="shared" si="71"/>
        <v/>
      </c>
      <c r="R592">
        <f t="shared" si="72"/>
        <v>1</v>
      </c>
      <c r="S592">
        <f t="shared" si="75"/>
        <v>8.3270351397432361</v>
      </c>
    </row>
    <row r="593" spans="1:19" x14ac:dyDescent="0.3">
      <c r="A593" t="s">
        <v>642</v>
      </c>
      <c r="B593">
        <v>3119.2827148000001</v>
      </c>
      <c r="C593">
        <v>3287.1599120999999</v>
      </c>
      <c r="D593">
        <v>3390.3735351999999</v>
      </c>
      <c r="E593">
        <v>3448.6569823999998</v>
      </c>
      <c r="F593">
        <v>3033.8601073999998</v>
      </c>
      <c r="G593">
        <v>3033.8601073999998</v>
      </c>
      <c r="H593">
        <v>3287.1599120999999</v>
      </c>
      <c r="I593">
        <v>3078.75</v>
      </c>
      <c r="J593">
        <v>3112.8964844000002</v>
      </c>
      <c r="L593" t="str">
        <f t="shared" si="73"/>
        <v>25NOV2022:16:00:00</v>
      </c>
      <c r="M593">
        <v>16</v>
      </c>
      <c r="N593">
        <f t="shared" si="74"/>
        <v>167.87719729999981</v>
      </c>
      <c r="O593" t="str">
        <f t="shared" si="69"/>
        <v/>
      </c>
      <c r="P593">
        <f t="shared" si="70"/>
        <v>167.87719729999981</v>
      </c>
      <c r="Q593" t="str">
        <f t="shared" si="71"/>
        <v/>
      </c>
      <c r="R593">
        <f t="shared" si="72"/>
        <v>1</v>
      </c>
      <c r="S593">
        <f t="shared" si="75"/>
        <v>5.3819166984600697</v>
      </c>
    </row>
    <row r="594" spans="1:19" x14ac:dyDescent="0.3">
      <c r="A594" t="s">
        <v>643</v>
      </c>
      <c r="B594">
        <v>3220.5905762000002</v>
      </c>
      <c r="C594">
        <v>3200.3200683999999</v>
      </c>
      <c r="D594">
        <v>3473.1640625</v>
      </c>
      <c r="E594">
        <v>3565.3161620999999</v>
      </c>
      <c r="F594">
        <v>2915.5900879000001</v>
      </c>
      <c r="G594">
        <v>2915.5900879000001</v>
      </c>
      <c r="H594">
        <v>3200.3200683999999</v>
      </c>
      <c r="I594">
        <v>2973.3500976999999</v>
      </c>
      <c r="J594">
        <v>3006.9887695000002</v>
      </c>
      <c r="L594" t="str">
        <f t="shared" si="73"/>
        <v>25NOV2022:17:00:00</v>
      </c>
      <c r="M594">
        <v>17</v>
      </c>
      <c r="N594">
        <f t="shared" si="74"/>
        <v>-20.27050780000036</v>
      </c>
      <c r="O594">
        <f t="shared" si="69"/>
        <v>-20.27050780000036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0.62940343767377249</v>
      </c>
    </row>
    <row r="595" spans="1:19" x14ac:dyDescent="0.3">
      <c r="A595" t="s">
        <v>644</v>
      </c>
      <c r="B595">
        <v>3342.1992187999999</v>
      </c>
      <c r="C595">
        <v>3288.3100586</v>
      </c>
      <c r="D595">
        <v>3530.0598144999999</v>
      </c>
      <c r="E595">
        <v>3610.8530273000001</v>
      </c>
      <c r="F595">
        <v>2993.5500487999998</v>
      </c>
      <c r="G595">
        <v>2993.5500487999998</v>
      </c>
      <c r="H595">
        <v>3288.3100586</v>
      </c>
      <c r="I595">
        <v>3058.8701172000001</v>
      </c>
      <c r="J595">
        <v>3090.1020508000001</v>
      </c>
      <c r="L595" t="str">
        <f t="shared" si="73"/>
        <v>25NOV2022:18:00:00</v>
      </c>
      <c r="M595">
        <v>18</v>
      </c>
      <c r="N595">
        <f t="shared" si="74"/>
        <v>-53.889160199999878</v>
      </c>
      <c r="O595">
        <f t="shared" si="69"/>
        <v>-53.889160199999878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1.6123862364897719</v>
      </c>
    </row>
    <row r="596" spans="1:19" x14ac:dyDescent="0.3">
      <c r="A596" t="s">
        <v>645</v>
      </c>
      <c r="B596">
        <v>3405.1003418</v>
      </c>
      <c r="C596">
        <v>3517.6201172000001</v>
      </c>
      <c r="D596">
        <v>3574.9506836</v>
      </c>
      <c r="E596">
        <v>3679.5971679999998</v>
      </c>
      <c r="F596">
        <v>3253.8798827999999</v>
      </c>
      <c r="G596">
        <v>3253.8798827999999</v>
      </c>
      <c r="H596">
        <v>3517.6201172000001</v>
      </c>
      <c r="I596">
        <v>3296.7299804999998</v>
      </c>
      <c r="J596">
        <v>3334.8125</v>
      </c>
      <c r="L596" t="str">
        <f t="shared" si="73"/>
        <v>25NOV2022:19:00:00</v>
      </c>
      <c r="M596">
        <v>19</v>
      </c>
      <c r="N596">
        <f t="shared" si="74"/>
        <v>112.51977540000007</v>
      </c>
      <c r="O596" t="str">
        <f t="shared" si="69"/>
        <v/>
      </c>
      <c r="P596">
        <f t="shared" si="70"/>
        <v>112.51977540000007</v>
      </c>
      <c r="Q596" t="str">
        <f t="shared" si="71"/>
        <v/>
      </c>
      <c r="R596">
        <f t="shared" si="72"/>
        <v>1</v>
      </c>
      <c r="S596">
        <f t="shared" si="75"/>
        <v>3.304448154397706</v>
      </c>
    </row>
    <row r="597" spans="1:19" x14ac:dyDescent="0.3">
      <c r="A597" t="s">
        <v>646</v>
      </c>
      <c r="B597">
        <v>3380.2946777000002</v>
      </c>
      <c r="C597">
        <v>3576.9799804999998</v>
      </c>
      <c r="D597">
        <v>3493.5302734000002</v>
      </c>
      <c r="E597">
        <v>3576.2246094000002</v>
      </c>
      <c r="F597">
        <v>3315.8898926000002</v>
      </c>
      <c r="G597">
        <v>3315.8898926000002</v>
      </c>
      <c r="H597">
        <v>3576.9799804999998</v>
      </c>
      <c r="I597">
        <v>3351.9799804999998</v>
      </c>
      <c r="J597">
        <v>3393.7939452999999</v>
      </c>
      <c r="L597" t="str">
        <f t="shared" si="73"/>
        <v>25NOV2022:20:00:00</v>
      </c>
      <c r="M597">
        <v>20</v>
      </c>
      <c r="N597">
        <f t="shared" si="74"/>
        <v>196.68530279999959</v>
      </c>
      <c r="O597" t="str">
        <f t="shared" si="69"/>
        <v/>
      </c>
      <c r="P597">
        <f t="shared" si="70"/>
        <v>196.68530279999959</v>
      </c>
      <c r="Q597" t="str">
        <f t="shared" si="71"/>
        <v/>
      </c>
      <c r="R597">
        <f t="shared" si="72"/>
        <v>1</v>
      </c>
      <c r="S597">
        <f t="shared" si="75"/>
        <v>5.8185845186085086</v>
      </c>
    </row>
    <row r="598" spans="1:19" x14ac:dyDescent="0.3">
      <c r="A598" t="s">
        <v>647</v>
      </c>
      <c r="B598">
        <v>3371.3303222999998</v>
      </c>
      <c r="C598">
        <v>3544.9799804999998</v>
      </c>
      <c r="D598">
        <v>3442.2951659999999</v>
      </c>
      <c r="E598">
        <v>3530.2844237999998</v>
      </c>
      <c r="F598">
        <v>3272.2900390999998</v>
      </c>
      <c r="G598">
        <v>3272.2900390999998</v>
      </c>
      <c r="H598">
        <v>3544.9799804999998</v>
      </c>
      <c r="I598">
        <v>3300.2700195000002</v>
      </c>
      <c r="J598">
        <v>3350.2556152000002</v>
      </c>
      <c r="L598" t="str">
        <f t="shared" si="73"/>
        <v>25NOV2022:21:00:00</v>
      </c>
      <c r="M598">
        <v>21</v>
      </c>
      <c r="N598">
        <f t="shared" si="74"/>
        <v>173.64965819999998</v>
      </c>
      <c r="O598" t="str">
        <f t="shared" si="69"/>
        <v/>
      </c>
      <c r="P598">
        <f t="shared" si="70"/>
        <v>173.64965819999998</v>
      </c>
      <c r="Q598" t="str">
        <f t="shared" si="71"/>
        <v/>
      </c>
      <c r="R598">
        <f t="shared" si="72"/>
        <v>1</v>
      </c>
      <c r="S598">
        <f t="shared" si="75"/>
        <v>5.1507755573927909</v>
      </c>
    </row>
    <row r="599" spans="1:19" x14ac:dyDescent="0.3">
      <c r="A599" t="s">
        <v>648</v>
      </c>
      <c r="B599">
        <v>3373.1186523000001</v>
      </c>
      <c r="C599">
        <v>3503.8000487999998</v>
      </c>
      <c r="D599">
        <v>3351.9870605000001</v>
      </c>
      <c r="E599">
        <v>3429.1818847999998</v>
      </c>
      <c r="F599">
        <v>3220.9899902000002</v>
      </c>
      <c r="G599">
        <v>3220.9899902000002</v>
      </c>
      <c r="H599">
        <v>3503.8000487999998</v>
      </c>
      <c r="I599">
        <v>3238.1201172000001</v>
      </c>
      <c r="J599">
        <v>3297.6879883000001</v>
      </c>
      <c r="L599" t="str">
        <f t="shared" si="73"/>
        <v>25NOV2022:22:00:00</v>
      </c>
      <c r="M599">
        <v>22</v>
      </c>
      <c r="N599">
        <f t="shared" si="74"/>
        <v>130.68139649999966</v>
      </c>
      <c r="O599" t="str">
        <f t="shared" si="69"/>
        <v/>
      </c>
      <c r="P599">
        <f t="shared" si="70"/>
        <v>130.68139649999966</v>
      </c>
      <c r="Q599" t="str">
        <f t="shared" si="71"/>
        <v/>
      </c>
      <c r="R599">
        <f t="shared" si="72"/>
        <v>1</v>
      </c>
      <c r="S599">
        <f t="shared" si="75"/>
        <v>3.8742009982629293</v>
      </c>
    </row>
    <row r="600" spans="1:19" x14ac:dyDescent="0.3">
      <c r="A600" t="s">
        <v>649</v>
      </c>
      <c r="B600">
        <v>3255.0534668</v>
      </c>
      <c r="C600">
        <v>3368</v>
      </c>
      <c r="D600">
        <v>3280.3144530999998</v>
      </c>
      <c r="E600">
        <v>3353.5712890999998</v>
      </c>
      <c r="F600">
        <v>3113.0400390999998</v>
      </c>
      <c r="G600">
        <v>3113.0400390999998</v>
      </c>
      <c r="H600">
        <v>3368</v>
      </c>
      <c r="I600">
        <v>3121.2299804999998</v>
      </c>
      <c r="J600">
        <v>3179.6464844000002</v>
      </c>
      <c r="L600" t="str">
        <f t="shared" si="73"/>
        <v>25NOV2022:23:00:00</v>
      </c>
      <c r="M600">
        <v>23</v>
      </c>
      <c r="N600">
        <f t="shared" si="74"/>
        <v>112.94653319999998</v>
      </c>
      <c r="O600" t="str">
        <f t="shared" si="69"/>
        <v/>
      </c>
      <c r="P600">
        <f t="shared" si="70"/>
        <v>112.94653319999998</v>
      </c>
      <c r="Q600" t="str">
        <f t="shared" si="71"/>
        <v/>
      </c>
      <c r="R600">
        <f t="shared" si="72"/>
        <v>1</v>
      </c>
      <c r="S600">
        <f t="shared" si="75"/>
        <v>3.4698825795643908</v>
      </c>
    </row>
    <row r="601" spans="1:19" x14ac:dyDescent="0.3">
      <c r="A601" t="s">
        <v>650</v>
      </c>
      <c r="B601">
        <v>3308.8156737999998</v>
      </c>
      <c r="C601">
        <v>3220.3400879000001</v>
      </c>
      <c r="D601">
        <v>3209.6149902000002</v>
      </c>
      <c r="E601">
        <v>3203.6401366999999</v>
      </c>
      <c r="F601">
        <v>2988.9499512000002</v>
      </c>
      <c r="G601">
        <v>2988.9499512000002</v>
      </c>
      <c r="H601">
        <v>3220.3400879000001</v>
      </c>
      <c r="I601">
        <v>2993.5900879000001</v>
      </c>
      <c r="J601">
        <v>3048.4213866999999</v>
      </c>
      <c r="L601" t="str">
        <f t="shared" si="73"/>
        <v>26NOV2022:00:00:00</v>
      </c>
      <c r="M601">
        <v>24</v>
      </c>
      <c r="N601">
        <f t="shared" si="74"/>
        <v>-88.475585899999714</v>
      </c>
      <c r="O601">
        <f t="shared" si="69"/>
        <v>-88.475585899999714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2.6739351666087274</v>
      </c>
    </row>
    <row r="602" spans="1:19" x14ac:dyDescent="0.3">
      <c r="A602" t="s">
        <v>651</v>
      </c>
      <c r="B602">
        <v>3210.9809570000002</v>
      </c>
      <c r="C602">
        <v>2786.7199707</v>
      </c>
      <c r="D602">
        <v>3068.3886719000002</v>
      </c>
      <c r="E602">
        <v>3061.3891601999999</v>
      </c>
      <c r="F602">
        <v>2717.9199219000002</v>
      </c>
      <c r="G602">
        <v>2717.9199219000002</v>
      </c>
      <c r="H602">
        <v>2786.7199707</v>
      </c>
      <c r="I602">
        <v>2744.7399902000002</v>
      </c>
      <c r="J602">
        <v>2744.5068359000002</v>
      </c>
      <c r="L602" t="str">
        <f t="shared" si="73"/>
        <v>26NOV2022:01:00:00</v>
      </c>
      <c r="M602">
        <v>1</v>
      </c>
      <c r="N602">
        <f t="shared" si="74"/>
        <v>-424.26098630000024</v>
      </c>
      <c r="O602">
        <f t="shared" si="69"/>
        <v>-424.26098630000024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13.212815397584441</v>
      </c>
    </row>
    <row r="603" spans="1:19" x14ac:dyDescent="0.3">
      <c r="A603" t="s">
        <v>652</v>
      </c>
      <c r="B603">
        <v>3152.7395019999999</v>
      </c>
      <c r="C603">
        <v>2681.6499023000001</v>
      </c>
      <c r="D603">
        <v>2978.4160155999998</v>
      </c>
      <c r="E603">
        <v>2942.0637207</v>
      </c>
      <c r="F603">
        <v>2629.2900390999998</v>
      </c>
      <c r="G603">
        <v>2629.2900390999998</v>
      </c>
      <c r="H603">
        <v>2681.6499023000001</v>
      </c>
      <c r="I603">
        <v>2667.8701172000001</v>
      </c>
      <c r="J603">
        <v>2655.8830566000001</v>
      </c>
      <c r="L603" t="str">
        <f t="shared" si="73"/>
        <v>26NOV2022:02:00:00</v>
      </c>
      <c r="M603">
        <v>2</v>
      </c>
      <c r="N603">
        <f t="shared" si="74"/>
        <v>-471.08959969999978</v>
      </c>
      <c r="O603">
        <f t="shared" si="69"/>
        <v>-471.08959969999978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14.942230380948226</v>
      </c>
    </row>
    <row r="604" spans="1:19" x14ac:dyDescent="0.3">
      <c r="A604" t="s">
        <v>653</v>
      </c>
      <c r="B604">
        <v>3054.9902344000002</v>
      </c>
      <c r="C604">
        <v>2610.3100586</v>
      </c>
      <c r="D604">
        <v>2971.3256836</v>
      </c>
      <c r="E604">
        <v>2882.2143554999998</v>
      </c>
      <c r="F604">
        <v>2572.3400879000001</v>
      </c>
      <c r="G604">
        <v>2572.3400879000001</v>
      </c>
      <c r="H604">
        <v>2610.3100586</v>
      </c>
      <c r="I604">
        <v>2617.9699707</v>
      </c>
      <c r="J604">
        <v>2597.8029784999999</v>
      </c>
      <c r="L604" t="str">
        <f t="shared" si="73"/>
        <v>26NOV2022:03:00:00</v>
      </c>
      <c r="M604">
        <v>3</v>
      </c>
      <c r="N604">
        <f t="shared" si="74"/>
        <v>-444.68017580000014</v>
      </c>
      <c r="O604">
        <f t="shared" si="69"/>
        <v>-444.68017580000014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14.555862431008237</v>
      </c>
    </row>
    <row r="605" spans="1:19" x14ac:dyDescent="0.3">
      <c r="A605" t="s">
        <v>654</v>
      </c>
      <c r="B605">
        <v>3044.7521972999998</v>
      </c>
      <c r="C605">
        <v>2598.1000976999999</v>
      </c>
      <c r="D605">
        <v>2979.6533202999999</v>
      </c>
      <c r="E605">
        <v>2873.4877929999998</v>
      </c>
      <c r="F605">
        <v>2560.1899414</v>
      </c>
      <c r="G605">
        <v>2560.1899414</v>
      </c>
      <c r="H605">
        <v>2598.1000976999999</v>
      </c>
      <c r="I605">
        <v>2607.3898926000002</v>
      </c>
      <c r="J605">
        <v>2586.1875</v>
      </c>
      <c r="L605" t="str">
        <f t="shared" si="73"/>
        <v>26NOV2022:04:00:00</v>
      </c>
      <c r="M605">
        <v>4</v>
      </c>
      <c r="N605">
        <f t="shared" si="74"/>
        <v>-446.65209959999993</v>
      </c>
      <c r="O605">
        <f t="shared" si="69"/>
        <v>-446.65209959999993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14.669571467789016</v>
      </c>
    </row>
    <row r="606" spans="1:19" x14ac:dyDescent="0.3">
      <c r="A606" t="s">
        <v>655</v>
      </c>
      <c r="B606">
        <v>3062.3320312999999</v>
      </c>
      <c r="C606">
        <v>2607.8500976999999</v>
      </c>
      <c r="D606">
        <v>2992.5244140999998</v>
      </c>
      <c r="E606">
        <v>2882.3977051000002</v>
      </c>
      <c r="F606">
        <v>2571.3200683999999</v>
      </c>
      <c r="G606">
        <v>2571.3200683999999</v>
      </c>
      <c r="H606">
        <v>2607.8500976999999</v>
      </c>
      <c r="I606">
        <v>2619.9199219000002</v>
      </c>
      <c r="J606">
        <v>2597.4626465000001</v>
      </c>
      <c r="L606" t="str">
        <f t="shared" si="73"/>
        <v>26NOV2022:05:00:00</v>
      </c>
      <c r="M606">
        <v>5</v>
      </c>
      <c r="N606">
        <f t="shared" si="74"/>
        <v>-454.48193360000005</v>
      </c>
      <c r="O606">
        <f t="shared" si="69"/>
        <v>-454.48193360000005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14.841040388656568</v>
      </c>
    </row>
    <row r="607" spans="1:19" x14ac:dyDescent="0.3">
      <c r="A607" t="s">
        <v>656</v>
      </c>
      <c r="B607">
        <v>3053.5795898000001</v>
      </c>
      <c r="C607">
        <v>2699.8898926000002</v>
      </c>
      <c r="D607">
        <v>3040.1984862999998</v>
      </c>
      <c r="E607">
        <v>2934.2133789</v>
      </c>
      <c r="F607">
        <v>2673.4699707</v>
      </c>
      <c r="G607">
        <v>2673.4699707</v>
      </c>
      <c r="H607">
        <v>2699.8898926000002</v>
      </c>
      <c r="I607">
        <v>2703.1398926000002</v>
      </c>
      <c r="J607">
        <v>2690.4592284999999</v>
      </c>
      <c r="L607" t="str">
        <f t="shared" si="73"/>
        <v>26NOV2022:06:00:00</v>
      </c>
      <c r="M607">
        <v>6</v>
      </c>
      <c r="N607">
        <f t="shared" si="74"/>
        <v>-353.68969719999996</v>
      </c>
      <c r="O607">
        <f t="shared" si="69"/>
        <v>-353.68969719999996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11.582789535974253</v>
      </c>
    </row>
    <row r="608" spans="1:19" x14ac:dyDescent="0.3">
      <c r="A608" t="s">
        <v>657</v>
      </c>
      <c r="B608">
        <v>3093.3566894999999</v>
      </c>
      <c r="C608">
        <v>2827.3500976999999</v>
      </c>
      <c r="D608">
        <v>3077.0451659999999</v>
      </c>
      <c r="E608">
        <v>2993.6672362999998</v>
      </c>
      <c r="F608">
        <v>2818.8798827999999</v>
      </c>
      <c r="G608">
        <v>2818.8798827999999</v>
      </c>
      <c r="H608">
        <v>2827.3500976999999</v>
      </c>
      <c r="I608">
        <v>2821.7900390999998</v>
      </c>
      <c r="J608">
        <v>2822.0161133000001</v>
      </c>
      <c r="L608" t="str">
        <f t="shared" si="73"/>
        <v>26NOV2022:07:00:00</v>
      </c>
      <c r="M608">
        <v>7</v>
      </c>
      <c r="N608">
        <f t="shared" si="74"/>
        <v>-266.00659180000002</v>
      </c>
      <c r="O608">
        <f t="shared" si="69"/>
        <v>-266.00659180000002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8.5992860992372808</v>
      </c>
    </row>
    <row r="609" spans="1:19" x14ac:dyDescent="0.3">
      <c r="A609" t="s">
        <v>658</v>
      </c>
      <c r="B609">
        <v>3178.1560058999999</v>
      </c>
      <c r="C609">
        <v>2921.6000976999999</v>
      </c>
      <c r="D609">
        <v>3168.5817870999999</v>
      </c>
      <c r="E609">
        <v>3101.1062012000002</v>
      </c>
      <c r="F609">
        <v>2923.7900390999998</v>
      </c>
      <c r="G609">
        <v>2923.7900390999998</v>
      </c>
      <c r="H609">
        <v>2921.6000976999999</v>
      </c>
      <c r="I609">
        <v>2908.8100586</v>
      </c>
      <c r="J609">
        <v>2917.9995116999999</v>
      </c>
      <c r="L609" t="str">
        <f t="shared" si="73"/>
        <v>26NOV2022:08:00:00</v>
      </c>
      <c r="M609">
        <v>8</v>
      </c>
      <c r="N609">
        <f t="shared" si="74"/>
        <v>-256.55590819999998</v>
      </c>
      <c r="O609">
        <f t="shared" si="69"/>
        <v>-256.55590819999998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8.0724768615424747</v>
      </c>
    </row>
    <row r="610" spans="1:19" x14ac:dyDescent="0.3">
      <c r="A610" t="s">
        <v>659</v>
      </c>
      <c r="B610">
        <v>3279.1992187999999</v>
      </c>
      <c r="C610">
        <v>3024.9499512000002</v>
      </c>
      <c r="D610">
        <v>3386.8229980000001</v>
      </c>
      <c r="E610">
        <v>3331.0732422000001</v>
      </c>
      <c r="F610">
        <v>3045.8000487999998</v>
      </c>
      <c r="G610">
        <v>3045.8000487999998</v>
      </c>
      <c r="H610">
        <v>3024.9499512000002</v>
      </c>
      <c r="I610">
        <v>3028.4799804999998</v>
      </c>
      <c r="J610">
        <v>3034.5256347999998</v>
      </c>
      <c r="L610" t="str">
        <f t="shared" si="73"/>
        <v>26NOV2022:09:00:00</v>
      </c>
      <c r="M610">
        <v>9</v>
      </c>
      <c r="N610">
        <f t="shared" si="74"/>
        <v>-254.24926759999971</v>
      </c>
      <c r="O610">
        <f t="shared" si="69"/>
        <v>-254.24926759999971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7.7533949795535895</v>
      </c>
    </row>
    <row r="611" spans="1:19" x14ac:dyDescent="0.3">
      <c r="A611" t="s">
        <v>660</v>
      </c>
      <c r="B611">
        <v>3287.7478027000002</v>
      </c>
      <c r="C611">
        <v>3081.3500976999999</v>
      </c>
      <c r="D611">
        <v>3515.1169433999999</v>
      </c>
      <c r="E611">
        <v>3518.0229491999999</v>
      </c>
      <c r="F611">
        <v>3121.6999512000002</v>
      </c>
      <c r="G611">
        <v>3121.6999512000002</v>
      </c>
      <c r="H611">
        <v>3081.3500976999999</v>
      </c>
      <c r="I611">
        <v>3109.8100586</v>
      </c>
      <c r="J611">
        <v>3107.4509277000002</v>
      </c>
      <c r="L611" t="str">
        <f t="shared" si="73"/>
        <v>26NOV2022:10:00:00</v>
      </c>
      <c r="M611">
        <v>10</v>
      </c>
      <c r="N611">
        <f t="shared" si="74"/>
        <v>-206.39770500000031</v>
      </c>
      <c r="O611">
        <f t="shared" si="69"/>
        <v>-206.39770500000031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6.2777839842368728</v>
      </c>
    </row>
    <row r="612" spans="1:19" x14ac:dyDescent="0.3">
      <c r="A612" t="s">
        <v>661</v>
      </c>
      <c r="B612">
        <v>3091.7475586</v>
      </c>
      <c r="C612">
        <v>3063.4599609000002</v>
      </c>
      <c r="D612">
        <v>3603.7260741999999</v>
      </c>
      <c r="E612">
        <v>3635.0068359000002</v>
      </c>
      <c r="F612">
        <v>3103.0100097999998</v>
      </c>
      <c r="G612">
        <v>3103.0100097999998</v>
      </c>
      <c r="H612">
        <v>3063.4599609000002</v>
      </c>
      <c r="I612">
        <v>3121.8300780999998</v>
      </c>
      <c r="J612">
        <v>3099.7094726999999</v>
      </c>
      <c r="L612" t="str">
        <f t="shared" si="73"/>
        <v>26NOV2022:11:00:00</v>
      </c>
      <c r="M612">
        <v>11</v>
      </c>
      <c r="N612">
        <f t="shared" si="74"/>
        <v>-28.287597699999878</v>
      </c>
      <c r="O612">
        <f t="shared" si="69"/>
        <v>-28.287597699999878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0.91493878991883226</v>
      </c>
    </row>
    <row r="613" spans="1:19" x14ac:dyDescent="0.3">
      <c r="A613" t="s">
        <v>662</v>
      </c>
      <c r="B613">
        <v>3087.6762695000002</v>
      </c>
      <c r="C613">
        <v>3010.9699707</v>
      </c>
      <c r="D613">
        <v>3571.3071289</v>
      </c>
      <c r="E613">
        <v>3642.7241211</v>
      </c>
      <c r="F613">
        <v>3037.1101073999998</v>
      </c>
      <c r="G613">
        <v>3037.1101073999998</v>
      </c>
      <c r="H613">
        <v>3010.9699707</v>
      </c>
      <c r="I613">
        <v>3094.8100586</v>
      </c>
      <c r="J613">
        <v>3050.7700195000002</v>
      </c>
      <c r="L613" t="str">
        <f t="shared" si="73"/>
        <v>26NOV2022:12:00:00</v>
      </c>
      <c r="M613">
        <v>12</v>
      </c>
      <c r="N613">
        <f t="shared" si="74"/>
        <v>-76.706298800000241</v>
      </c>
      <c r="O613">
        <f t="shared" si="69"/>
        <v>-76.706298800000241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2.4842727055845657</v>
      </c>
    </row>
    <row r="614" spans="1:19" x14ac:dyDescent="0.3">
      <c r="A614" t="s">
        <v>663</v>
      </c>
      <c r="B614">
        <v>3118.4277344000002</v>
      </c>
      <c r="C614">
        <v>2939.75</v>
      </c>
      <c r="D614">
        <v>3465.7770995999999</v>
      </c>
      <c r="E614">
        <v>3524.9921875</v>
      </c>
      <c r="F614">
        <v>2957</v>
      </c>
      <c r="G614">
        <v>2957</v>
      </c>
      <c r="H614">
        <v>2939.75</v>
      </c>
      <c r="I614">
        <v>3045.3200683999999</v>
      </c>
      <c r="J614">
        <v>2983.5996094000002</v>
      </c>
      <c r="L614" t="str">
        <f t="shared" si="73"/>
        <v>26NOV2022:13:00:00</v>
      </c>
      <c r="M614">
        <v>13</v>
      </c>
      <c r="N614">
        <f t="shared" si="74"/>
        <v>-178.67773440000019</v>
      </c>
      <c r="O614">
        <f t="shared" si="69"/>
        <v>-178.67773440000019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5.7297378556818988</v>
      </c>
    </row>
    <row r="615" spans="1:19" x14ac:dyDescent="0.3">
      <c r="A615" t="s">
        <v>664</v>
      </c>
      <c r="B615">
        <v>3068.4638672000001</v>
      </c>
      <c r="C615">
        <v>2901.8898926000002</v>
      </c>
      <c r="D615">
        <v>3352.6855469000002</v>
      </c>
      <c r="E615">
        <v>3360.8513183999999</v>
      </c>
      <c r="F615">
        <v>2921.4799804999998</v>
      </c>
      <c r="G615">
        <v>2921.4799804999998</v>
      </c>
      <c r="H615">
        <v>2901.8898926000002</v>
      </c>
      <c r="I615">
        <v>3032.3798827999999</v>
      </c>
      <c r="J615">
        <v>2955.3974609000002</v>
      </c>
      <c r="L615" t="str">
        <f t="shared" si="73"/>
        <v>26NOV2022:14:00:00</v>
      </c>
      <c r="M615">
        <v>14</v>
      </c>
      <c r="N615">
        <f t="shared" si="74"/>
        <v>-166.57397459999993</v>
      </c>
      <c r="O615">
        <f t="shared" si="69"/>
        <v>-166.57397459999993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5.4285786572419417</v>
      </c>
    </row>
    <row r="616" spans="1:19" x14ac:dyDescent="0.3">
      <c r="A616" t="s">
        <v>665</v>
      </c>
      <c r="B616">
        <v>3075.5375976999999</v>
      </c>
      <c r="C616">
        <v>2874.4599609000002</v>
      </c>
      <c r="D616">
        <v>3276.3745116999999</v>
      </c>
      <c r="E616">
        <v>3253.6083984000002</v>
      </c>
      <c r="F616">
        <v>2894.3999023000001</v>
      </c>
      <c r="G616">
        <v>2894.3999023000001</v>
      </c>
      <c r="H616">
        <v>2874.4599609000002</v>
      </c>
      <c r="I616">
        <v>3022.1101073999998</v>
      </c>
      <c r="J616">
        <v>2934.1135254000001</v>
      </c>
      <c r="L616" t="str">
        <f t="shared" si="73"/>
        <v>26NOV2022:15:00:00</v>
      </c>
      <c r="M616">
        <v>15</v>
      </c>
      <c r="N616">
        <f t="shared" si="74"/>
        <v>-201.07763679999971</v>
      </c>
      <c r="O616">
        <f t="shared" si="69"/>
        <v>-201.07763679999971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6.5379671167204378</v>
      </c>
    </row>
    <row r="617" spans="1:19" x14ac:dyDescent="0.3">
      <c r="A617" t="s">
        <v>666</v>
      </c>
      <c r="B617">
        <v>3030.0893554999998</v>
      </c>
      <c r="C617">
        <v>2878.1101073999998</v>
      </c>
      <c r="D617">
        <v>3196.1643066000001</v>
      </c>
      <c r="E617">
        <v>3177.2651366999999</v>
      </c>
      <c r="F617">
        <v>2901.4699707</v>
      </c>
      <c r="G617">
        <v>2901.4699707</v>
      </c>
      <c r="H617">
        <v>2878.1101073999998</v>
      </c>
      <c r="I617">
        <v>3042.7900390999998</v>
      </c>
      <c r="J617">
        <v>2945.0917969000002</v>
      </c>
      <c r="L617" t="str">
        <f t="shared" si="73"/>
        <v>26NOV2022:16:00:00</v>
      </c>
      <c r="M617">
        <v>16</v>
      </c>
      <c r="N617">
        <f t="shared" si="74"/>
        <v>-151.97924809999995</v>
      </c>
      <c r="O617">
        <f t="shared" si="69"/>
        <v>-151.97924809999995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5.0156688555780766</v>
      </c>
    </row>
    <row r="618" spans="1:19" x14ac:dyDescent="0.3">
      <c r="A618" t="s">
        <v>667</v>
      </c>
      <c r="B618">
        <v>2987.8198241999999</v>
      </c>
      <c r="C618">
        <v>2914.6899414</v>
      </c>
      <c r="D618">
        <v>3208.5739745999999</v>
      </c>
      <c r="E618">
        <v>3161.9050293</v>
      </c>
      <c r="F618">
        <v>2944.8400879000001</v>
      </c>
      <c r="G618">
        <v>2944.8400879000001</v>
      </c>
      <c r="H618">
        <v>2914.6899414</v>
      </c>
      <c r="I618">
        <v>3094.3000487999998</v>
      </c>
      <c r="J618">
        <v>2989.6135254000001</v>
      </c>
      <c r="L618" t="str">
        <f t="shared" si="73"/>
        <v>26NOV2022:17:00:00</v>
      </c>
      <c r="M618">
        <v>17</v>
      </c>
      <c r="N618">
        <f t="shared" si="74"/>
        <v>-73.129882799999905</v>
      </c>
      <c r="O618">
        <f t="shared" si="69"/>
        <v>-73.129882799999905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2.447600160079288</v>
      </c>
    </row>
    <row r="619" spans="1:19" x14ac:dyDescent="0.3">
      <c r="A619" t="s">
        <v>668</v>
      </c>
      <c r="B619">
        <v>3076.0183105000001</v>
      </c>
      <c r="C619">
        <v>3007.5600586</v>
      </c>
      <c r="D619">
        <v>3239.6726073999998</v>
      </c>
      <c r="E619">
        <v>3161.3156737999998</v>
      </c>
      <c r="F619">
        <v>3040.5300293</v>
      </c>
      <c r="G619">
        <v>3040.5300293</v>
      </c>
      <c r="H619">
        <v>3007.5600586</v>
      </c>
      <c r="I619">
        <v>3185.4399414</v>
      </c>
      <c r="J619">
        <v>3083.0058594000002</v>
      </c>
      <c r="L619" t="str">
        <f t="shared" si="73"/>
        <v>26NOV2022:18:00:00</v>
      </c>
      <c r="M619">
        <v>18</v>
      </c>
      <c r="N619">
        <f t="shared" si="74"/>
        <v>-68.45825190000005</v>
      </c>
      <c r="O619">
        <f t="shared" si="69"/>
        <v>-68.45825190000005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2.2255476069930258</v>
      </c>
    </row>
    <row r="620" spans="1:19" x14ac:dyDescent="0.3">
      <c r="A620" t="s">
        <v>669</v>
      </c>
      <c r="B620">
        <v>3203.5441894999999</v>
      </c>
      <c r="C620">
        <v>3215.5500487999998</v>
      </c>
      <c r="D620">
        <v>3272.3933105000001</v>
      </c>
      <c r="E620">
        <v>3199.7490234000002</v>
      </c>
      <c r="F620">
        <v>3275.8701172000001</v>
      </c>
      <c r="G620">
        <v>3275.8701172000001</v>
      </c>
      <c r="H620">
        <v>3215.5500487999998</v>
      </c>
      <c r="I620">
        <v>3373.3000487999998</v>
      </c>
      <c r="J620">
        <v>3294.890625</v>
      </c>
      <c r="L620" t="str">
        <f t="shared" si="73"/>
        <v>26NOV2022:19:00:00</v>
      </c>
      <c r="M620">
        <v>19</v>
      </c>
      <c r="N620">
        <f t="shared" si="74"/>
        <v>12.005859299999884</v>
      </c>
      <c r="O620" t="str">
        <f t="shared" si="69"/>
        <v/>
      </c>
      <c r="P620">
        <f t="shared" si="70"/>
        <v>12.005859299999884</v>
      </c>
      <c r="Q620" t="str">
        <f t="shared" si="71"/>
        <v/>
      </c>
      <c r="R620">
        <f t="shared" si="72"/>
        <v>1</v>
      </c>
      <c r="S620">
        <f t="shared" si="75"/>
        <v>0.37476802534363429</v>
      </c>
    </row>
    <row r="621" spans="1:19" x14ac:dyDescent="0.3">
      <c r="A621" t="s">
        <v>670</v>
      </c>
      <c r="B621">
        <v>3191.1975097999998</v>
      </c>
      <c r="C621">
        <v>3199.7299804999998</v>
      </c>
      <c r="D621">
        <v>3224.8693847999998</v>
      </c>
      <c r="E621">
        <v>3135.0178222999998</v>
      </c>
      <c r="F621">
        <v>3269.9399414</v>
      </c>
      <c r="G621">
        <v>3269.9399414</v>
      </c>
      <c r="H621">
        <v>3199.7299804999998</v>
      </c>
      <c r="I621">
        <v>3363</v>
      </c>
      <c r="J621">
        <v>3284.9584961</v>
      </c>
      <c r="L621" t="str">
        <f t="shared" si="73"/>
        <v>26NOV2022:20:00:00</v>
      </c>
      <c r="M621">
        <v>20</v>
      </c>
      <c r="N621">
        <f t="shared" si="74"/>
        <v>8.5324706999999762</v>
      </c>
      <c r="O621" t="str">
        <f t="shared" si="69"/>
        <v/>
      </c>
      <c r="P621">
        <f t="shared" si="70"/>
        <v>8.5324706999999762</v>
      </c>
      <c r="Q621" t="str">
        <f t="shared" si="71"/>
        <v/>
      </c>
      <c r="R621">
        <f t="shared" si="72"/>
        <v>1</v>
      </c>
      <c r="S621">
        <f t="shared" si="75"/>
        <v>0.26737519924094971</v>
      </c>
    </row>
    <row r="622" spans="1:19" x14ac:dyDescent="0.3">
      <c r="A622" t="s">
        <v>671</v>
      </c>
      <c r="B622">
        <v>3167.8833008000001</v>
      </c>
      <c r="C622">
        <v>3137.3300780999998</v>
      </c>
      <c r="D622">
        <v>3202.4077148000001</v>
      </c>
      <c r="E622">
        <v>3094.3525390999998</v>
      </c>
      <c r="F622">
        <v>3213.1699219000002</v>
      </c>
      <c r="G622">
        <v>3213.1699219000002</v>
      </c>
      <c r="H622">
        <v>3137.3300780999998</v>
      </c>
      <c r="I622">
        <v>3313.8300780999998</v>
      </c>
      <c r="J622">
        <v>3229.4409179999998</v>
      </c>
      <c r="L622" t="str">
        <f t="shared" si="73"/>
        <v>26NOV2022:21:00:00</v>
      </c>
      <c r="M622">
        <v>21</v>
      </c>
      <c r="N622">
        <f t="shared" si="74"/>
        <v>-30.553222700000333</v>
      </c>
      <c r="O622">
        <f t="shared" si="69"/>
        <v>-30.553222700000333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0.96446806270561125</v>
      </c>
    </row>
    <row r="623" spans="1:19" x14ac:dyDescent="0.3">
      <c r="A623" t="s">
        <v>672</v>
      </c>
      <c r="B623">
        <v>3191.7653808999999</v>
      </c>
      <c r="C623">
        <v>3071.7099609000002</v>
      </c>
      <c r="D623">
        <v>3172.40625</v>
      </c>
      <c r="E623">
        <v>3053.5722655999998</v>
      </c>
      <c r="F623">
        <v>3153.7099609000002</v>
      </c>
      <c r="G623">
        <v>3153.7099609000002</v>
      </c>
      <c r="H623">
        <v>3071.7099609000002</v>
      </c>
      <c r="I623">
        <v>3260.4199219000002</v>
      </c>
      <c r="J623">
        <v>3170.5585937999999</v>
      </c>
      <c r="L623" t="str">
        <f t="shared" si="73"/>
        <v>26NOV2022:22:00:00</v>
      </c>
      <c r="M623">
        <v>22</v>
      </c>
      <c r="N623">
        <f t="shared" si="74"/>
        <v>-120.05541999999969</v>
      </c>
      <c r="O623">
        <f t="shared" si="69"/>
        <v>-120.05541999999969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3.7614111838680007</v>
      </c>
    </row>
    <row r="624" spans="1:19" x14ac:dyDescent="0.3">
      <c r="A624" t="s">
        <v>673</v>
      </c>
      <c r="B624">
        <v>3262.7131347999998</v>
      </c>
      <c r="C624">
        <v>2953.8500976999999</v>
      </c>
      <c r="D624">
        <v>3151.6442870999999</v>
      </c>
      <c r="E624">
        <v>3044.5236816000001</v>
      </c>
      <c r="F624">
        <v>3038.1499023000001</v>
      </c>
      <c r="G624">
        <v>3038.1499023000001</v>
      </c>
      <c r="H624">
        <v>2953.8500976999999</v>
      </c>
      <c r="I624">
        <v>3155.4199219000002</v>
      </c>
      <c r="J624">
        <v>3058.1196289</v>
      </c>
      <c r="L624" t="str">
        <f t="shared" si="73"/>
        <v>26NOV2022:23:00:00</v>
      </c>
      <c r="M624">
        <v>23</v>
      </c>
      <c r="N624">
        <f t="shared" si="74"/>
        <v>-308.86303709999993</v>
      </c>
      <c r="O624">
        <f t="shared" si="69"/>
        <v>-308.86303709999993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9.4664478407763202</v>
      </c>
    </row>
    <row r="625" spans="1:19" x14ac:dyDescent="0.3">
      <c r="A625" t="s">
        <v>674</v>
      </c>
      <c r="B625">
        <v>3227.6433105000001</v>
      </c>
      <c r="C625">
        <v>2828.4799804999998</v>
      </c>
      <c r="D625">
        <v>3124.4836426000002</v>
      </c>
      <c r="E625">
        <v>3020.8208008000001</v>
      </c>
      <c r="F625">
        <v>2911.9399414</v>
      </c>
      <c r="G625">
        <v>2911.9399414</v>
      </c>
      <c r="H625">
        <v>2828.4799804999998</v>
      </c>
      <c r="I625">
        <v>3043.6101073999998</v>
      </c>
      <c r="J625">
        <v>2937.1596679999998</v>
      </c>
      <c r="L625" t="str">
        <f t="shared" si="73"/>
        <v>27NOV2022:00:00:00</v>
      </c>
      <c r="M625">
        <v>24</v>
      </c>
      <c r="N625">
        <f t="shared" si="74"/>
        <v>-399.16333000000031</v>
      </c>
      <c r="O625">
        <f t="shared" si="69"/>
        <v>-399.16333000000031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12.367021123476164</v>
      </c>
    </row>
    <row r="626" spans="1:19" x14ac:dyDescent="0.3">
      <c r="A626" t="s">
        <v>675</v>
      </c>
      <c r="B626">
        <v>3174.6096191000001</v>
      </c>
      <c r="C626">
        <v>2770.6298827999999</v>
      </c>
      <c r="D626">
        <v>2995.7407226999999</v>
      </c>
      <c r="E626">
        <v>2958.1616211</v>
      </c>
      <c r="F626">
        <v>2770.6298827999999</v>
      </c>
      <c r="G626">
        <v>2770.6298827999999</v>
      </c>
      <c r="H626">
        <v>2596.0900879000001</v>
      </c>
      <c r="I626">
        <v>2877.0600586</v>
      </c>
      <c r="J626">
        <v>2764.2453612999998</v>
      </c>
      <c r="L626" t="str">
        <f t="shared" si="73"/>
        <v>27NOV2022:01:00:00</v>
      </c>
      <c r="M626">
        <v>1</v>
      </c>
      <c r="N626">
        <f t="shared" si="74"/>
        <v>-403.97973630000024</v>
      </c>
      <c r="O626">
        <f t="shared" si="69"/>
        <v>-403.97973630000024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12.725335860808244</v>
      </c>
    </row>
    <row r="627" spans="1:19" x14ac:dyDescent="0.3">
      <c r="A627" t="s">
        <v>676</v>
      </c>
      <c r="B627">
        <v>3103.5959472999998</v>
      </c>
      <c r="C627">
        <v>2662.2299804999998</v>
      </c>
      <c r="D627">
        <v>2943.7189941000001</v>
      </c>
      <c r="E627">
        <v>2890.9438476999999</v>
      </c>
      <c r="F627">
        <v>2662.2299804999998</v>
      </c>
      <c r="G627">
        <v>2662.2299804999998</v>
      </c>
      <c r="H627">
        <v>2503.3999023000001</v>
      </c>
      <c r="I627">
        <v>2762.4699707</v>
      </c>
      <c r="J627">
        <v>2657.6064452999999</v>
      </c>
      <c r="L627" t="str">
        <f t="shared" si="73"/>
        <v>27NOV2022:02:00:00</v>
      </c>
      <c r="M627">
        <v>2</v>
      </c>
      <c r="N627">
        <f t="shared" si="74"/>
        <v>-441.36596680000002</v>
      </c>
      <c r="O627">
        <f t="shared" si="69"/>
        <v>-441.36596680000002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14.221115579944296</v>
      </c>
    </row>
    <row r="628" spans="1:19" x14ac:dyDescent="0.3">
      <c r="A628" t="s">
        <v>677</v>
      </c>
      <c r="B628">
        <v>3017.2836914</v>
      </c>
      <c r="C628">
        <v>2578.7299804999998</v>
      </c>
      <c r="D628">
        <v>2872.2265625</v>
      </c>
      <c r="E628">
        <v>2836.9047851999999</v>
      </c>
      <c r="F628">
        <v>2578.7299804999998</v>
      </c>
      <c r="G628">
        <v>2578.7299804999998</v>
      </c>
      <c r="H628">
        <v>2436.8200683999999</v>
      </c>
      <c r="I628">
        <v>2671.7900390999998</v>
      </c>
      <c r="J628">
        <v>2575.8234862999998</v>
      </c>
      <c r="L628" t="str">
        <f t="shared" si="73"/>
        <v>27NOV2022:03:00:00</v>
      </c>
      <c r="M628">
        <v>3</v>
      </c>
      <c r="N628">
        <f t="shared" si="74"/>
        <v>-438.55371090000017</v>
      </c>
      <c r="O628">
        <f t="shared" si="69"/>
        <v>-438.55371090000017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14.53471916313292</v>
      </c>
    </row>
    <row r="629" spans="1:19" x14ac:dyDescent="0.3">
      <c r="A629" t="s">
        <v>678</v>
      </c>
      <c r="B629">
        <v>2887.0664062999999</v>
      </c>
      <c r="C629">
        <v>2557.3701172000001</v>
      </c>
      <c r="D629">
        <v>2880.0598144999999</v>
      </c>
      <c r="E629">
        <v>2838.8500976999999</v>
      </c>
      <c r="F629">
        <v>2557.3701172000001</v>
      </c>
      <c r="G629">
        <v>2557.3701172000001</v>
      </c>
      <c r="H629">
        <v>2420.0300293</v>
      </c>
      <c r="I629">
        <v>2646.1398926000002</v>
      </c>
      <c r="J629">
        <v>2554.1044922000001</v>
      </c>
      <c r="L629" t="str">
        <f t="shared" si="73"/>
        <v>27NOV2022:04:00:00</v>
      </c>
      <c r="M629">
        <v>4</v>
      </c>
      <c r="N629">
        <f t="shared" si="74"/>
        <v>-329.69628909999983</v>
      </c>
      <c r="O629">
        <f t="shared" si="69"/>
        <v>-329.69628909999983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11.419768121043369</v>
      </c>
    </row>
    <row r="630" spans="1:19" x14ac:dyDescent="0.3">
      <c r="A630" t="s">
        <v>679</v>
      </c>
      <c r="B630">
        <v>2856.4682616999999</v>
      </c>
      <c r="C630">
        <v>2554.0600586</v>
      </c>
      <c r="D630">
        <v>2884.1503905999998</v>
      </c>
      <c r="E630">
        <v>2846.0314941000001</v>
      </c>
      <c r="F630">
        <v>2554.0600586</v>
      </c>
      <c r="G630">
        <v>2554.0600586</v>
      </c>
      <c r="H630">
        <v>2420.5200195000002</v>
      </c>
      <c r="I630">
        <v>2640.9199219000002</v>
      </c>
      <c r="J630">
        <v>2551.0759277000002</v>
      </c>
      <c r="L630" t="str">
        <f t="shared" si="73"/>
        <v>27NOV2022:05:00:00</v>
      </c>
      <c r="M630">
        <v>5</v>
      </c>
      <c r="N630">
        <f t="shared" si="74"/>
        <v>-302.40820309999981</v>
      </c>
      <c r="O630">
        <f t="shared" si="69"/>
        <v>-302.40820309999981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10.586786737830737</v>
      </c>
    </row>
    <row r="631" spans="1:19" x14ac:dyDescent="0.3">
      <c r="A631" t="s">
        <v>680</v>
      </c>
      <c r="B631">
        <v>2914.2004394999999</v>
      </c>
      <c r="C631">
        <v>2586.0300293</v>
      </c>
      <c r="D631">
        <v>2915.8771972999998</v>
      </c>
      <c r="E631">
        <v>2862.5590820000002</v>
      </c>
      <c r="F631">
        <v>2586.0300293</v>
      </c>
      <c r="G631">
        <v>2586.0300293</v>
      </c>
      <c r="H631">
        <v>2452.3000487999998</v>
      </c>
      <c r="I631">
        <v>2680.3100586</v>
      </c>
      <c r="J631">
        <v>2585.5957030999998</v>
      </c>
      <c r="L631" t="str">
        <f t="shared" si="73"/>
        <v>27NOV2022:06:00:00</v>
      </c>
      <c r="M631">
        <v>6</v>
      </c>
      <c r="N631">
        <f t="shared" si="74"/>
        <v>-328.17041019999988</v>
      </c>
      <c r="O631">
        <f t="shared" si="69"/>
        <v>-328.17041019999988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11.26107887954012</v>
      </c>
    </row>
    <row r="632" spans="1:19" x14ac:dyDescent="0.3">
      <c r="A632" t="s">
        <v>681</v>
      </c>
      <c r="B632">
        <v>3110.0583495999999</v>
      </c>
      <c r="C632">
        <v>2643.6398926000002</v>
      </c>
      <c r="D632">
        <v>2875.9953612999998</v>
      </c>
      <c r="E632">
        <v>2823.75</v>
      </c>
      <c r="F632">
        <v>2643.6398926000002</v>
      </c>
      <c r="G632">
        <v>2643.6398926000002</v>
      </c>
      <c r="H632">
        <v>2509.1999512000002</v>
      </c>
      <c r="I632">
        <v>2748.5</v>
      </c>
      <c r="J632">
        <v>2646.7309570000002</v>
      </c>
      <c r="L632" t="str">
        <f t="shared" si="73"/>
        <v>27NOV2022:07:00:00</v>
      </c>
      <c r="M632">
        <v>7</v>
      </c>
      <c r="N632">
        <f t="shared" si="74"/>
        <v>-466.41845699999976</v>
      </c>
      <c r="O632">
        <f t="shared" si="69"/>
        <v>-466.41845699999976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14.997096664118478</v>
      </c>
    </row>
    <row r="633" spans="1:19" x14ac:dyDescent="0.3">
      <c r="A633" t="s">
        <v>682</v>
      </c>
      <c r="B633">
        <v>3163.5952148000001</v>
      </c>
      <c r="C633">
        <v>2689.9699707</v>
      </c>
      <c r="D633">
        <v>2928.3471679999998</v>
      </c>
      <c r="E633">
        <v>2865.6545409999999</v>
      </c>
      <c r="F633">
        <v>2689.9699707</v>
      </c>
      <c r="G633">
        <v>2689.9699707</v>
      </c>
      <c r="H633">
        <v>2555.3500976999999</v>
      </c>
      <c r="I633">
        <v>2800.3999023000001</v>
      </c>
      <c r="J633">
        <v>2694.9655762000002</v>
      </c>
      <c r="L633" t="str">
        <f t="shared" si="73"/>
        <v>27NOV2022:08:00:00</v>
      </c>
      <c r="M633">
        <v>8</v>
      </c>
      <c r="N633">
        <f t="shared" si="74"/>
        <v>-473.62524410000015</v>
      </c>
      <c r="O633">
        <f t="shared" si="69"/>
        <v>-473.62524410000015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14.971107614661832</v>
      </c>
    </row>
    <row r="634" spans="1:19" x14ac:dyDescent="0.3">
      <c r="A634" t="s">
        <v>683</v>
      </c>
      <c r="B634">
        <v>3086.9638672000001</v>
      </c>
      <c r="C634">
        <v>2794.3400879000001</v>
      </c>
      <c r="D634">
        <v>3067.1152344000002</v>
      </c>
      <c r="E634">
        <v>2999.2788086</v>
      </c>
      <c r="F634">
        <v>2794.3400879000001</v>
      </c>
      <c r="G634">
        <v>2794.3400879000001</v>
      </c>
      <c r="H634">
        <v>2664.4199219000002</v>
      </c>
      <c r="I634">
        <v>2904.2099609000002</v>
      </c>
      <c r="J634">
        <v>2800.3144530999998</v>
      </c>
      <c r="L634" t="str">
        <f t="shared" si="73"/>
        <v>27NOV2022:09:00:00</v>
      </c>
      <c r="M634">
        <v>9</v>
      </c>
      <c r="N634">
        <f t="shared" si="74"/>
        <v>-292.62377930000002</v>
      </c>
      <c r="O634">
        <f t="shared" si="69"/>
        <v>-292.62377930000002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9.4793393084131399</v>
      </c>
    </row>
    <row r="635" spans="1:19" x14ac:dyDescent="0.3">
      <c r="A635" t="s">
        <v>684</v>
      </c>
      <c r="B635">
        <v>3099.2690429999998</v>
      </c>
      <c r="C635">
        <v>2874.5600586</v>
      </c>
      <c r="D635">
        <v>3126.1186523000001</v>
      </c>
      <c r="E635">
        <v>3037.9016112999998</v>
      </c>
      <c r="F635">
        <v>2874.5600586</v>
      </c>
      <c r="G635">
        <v>2874.5600586</v>
      </c>
      <c r="H635">
        <v>2760.1599120999999</v>
      </c>
      <c r="I635">
        <v>2975.6201172000001</v>
      </c>
      <c r="J635">
        <v>2881.3310547000001</v>
      </c>
      <c r="L635" t="str">
        <f t="shared" si="73"/>
        <v>27NOV2022:10:00:00</v>
      </c>
      <c r="M635">
        <v>10</v>
      </c>
      <c r="N635">
        <f t="shared" si="74"/>
        <v>-224.70898439999974</v>
      </c>
      <c r="O635">
        <f t="shared" si="69"/>
        <v>-224.70898439999974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7.2503865034733535</v>
      </c>
    </row>
    <row r="636" spans="1:19" x14ac:dyDescent="0.3">
      <c r="A636" t="s">
        <v>685</v>
      </c>
      <c r="B636">
        <v>2962.8989258000001</v>
      </c>
      <c r="C636">
        <v>2884.0900879000001</v>
      </c>
      <c r="D636">
        <v>3126.3779297000001</v>
      </c>
      <c r="E636">
        <v>3047.5290527000002</v>
      </c>
      <c r="F636">
        <v>2884.0900879000001</v>
      </c>
      <c r="G636">
        <v>2884.0900879000001</v>
      </c>
      <c r="H636">
        <v>2801.0400390999998</v>
      </c>
      <c r="I636">
        <v>2961.3200683999999</v>
      </c>
      <c r="J636">
        <v>2890.3579101999999</v>
      </c>
      <c r="L636" t="str">
        <f t="shared" si="73"/>
        <v>27NOV2022:11:00:00</v>
      </c>
      <c r="M636">
        <v>11</v>
      </c>
      <c r="N636">
        <f t="shared" si="74"/>
        <v>-78.808837900000071</v>
      </c>
      <c r="O636">
        <f t="shared" si="69"/>
        <v>-78.808837900000071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2.6598557653707755</v>
      </c>
    </row>
    <row r="637" spans="1:19" x14ac:dyDescent="0.3">
      <c r="A637" t="s">
        <v>686</v>
      </c>
      <c r="B637">
        <v>2836.5051269999999</v>
      </c>
      <c r="C637">
        <v>2894.6101073999998</v>
      </c>
      <c r="D637">
        <v>3138.0541991999999</v>
      </c>
      <c r="E637">
        <v>3111.4633789</v>
      </c>
      <c r="F637">
        <v>2894.6101073999998</v>
      </c>
      <c r="G637">
        <v>2894.6101073999998</v>
      </c>
      <c r="H637">
        <v>2849.8000487999998</v>
      </c>
      <c r="I637">
        <v>2945.3500976999999</v>
      </c>
      <c r="J637">
        <v>2901.1665039</v>
      </c>
      <c r="L637" t="str">
        <f t="shared" si="73"/>
        <v>27NOV2022:12:00:00</v>
      </c>
      <c r="M637">
        <v>12</v>
      </c>
      <c r="N637">
        <f t="shared" si="74"/>
        <v>58.104980399999931</v>
      </c>
      <c r="O637" t="str">
        <f t="shared" si="69"/>
        <v/>
      </c>
      <c r="P637">
        <f t="shared" si="70"/>
        <v>58.104980399999931</v>
      </c>
      <c r="Q637" t="str">
        <f t="shared" si="71"/>
        <v/>
      </c>
      <c r="R637">
        <f t="shared" si="72"/>
        <v>1</v>
      </c>
      <c r="S637">
        <f t="shared" si="75"/>
        <v>2.048470839940066</v>
      </c>
    </row>
    <row r="638" spans="1:19" x14ac:dyDescent="0.3">
      <c r="A638" t="s">
        <v>687</v>
      </c>
      <c r="B638">
        <v>2890.7111816000001</v>
      </c>
      <c r="C638">
        <v>2930.2600097999998</v>
      </c>
      <c r="D638">
        <v>3152.6811523000001</v>
      </c>
      <c r="E638">
        <v>3177.8747558999999</v>
      </c>
      <c r="F638">
        <v>2930.2600097999998</v>
      </c>
      <c r="G638">
        <v>2930.2600097999998</v>
      </c>
      <c r="H638">
        <v>2926.2700195000002</v>
      </c>
      <c r="I638">
        <v>2944.3500976999999</v>
      </c>
      <c r="J638">
        <v>2934.1938476999999</v>
      </c>
      <c r="L638" t="str">
        <f t="shared" si="73"/>
        <v>27NOV2022:13:00:00</v>
      </c>
      <c r="M638">
        <v>13</v>
      </c>
      <c r="N638">
        <f t="shared" si="74"/>
        <v>39.548828199999662</v>
      </c>
      <c r="O638" t="str">
        <f t="shared" si="69"/>
        <v/>
      </c>
      <c r="P638">
        <f t="shared" si="70"/>
        <v>39.548828199999662</v>
      </c>
      <c r="Q638" t="str">
        <f t="shared" si="71"/>
        <v/>
      </c>
      <c r="R638">
        <f t="shared" si="72"/>
        <v>1</v>
      </c>
      <c r="S638">
        <f t="shared" si="75"/>
        <v>1.3681348884570854</v>
      </c>
    </row>
    <row r="639" spans="1:19" x14ac:dyDescent="0.3">
      <c r="A639" t="s">
        <v>688</v>
      </c>
      <c r="B639">
        <v>3020.7673340000001</v>
      </c>
      <c r="C639">
        <v>2997.4799804999998</v>
      </c>
      <c r="D639">
        <v>3161.2404784999999</v>
      </c>
      <c r="E639">
        <v>3159.8374023000001</v>
      </c>
      <c r="F639">
        <v>2997.4799804999998</v>
      </c>
      <c r="G639">
        <v>2997.4799804999998</v>
      </c>
      <c r="H639">
        <v>3027.1101073999998</v>
      </c>
      <c r="I639">
        <v>2985.1000976999999</v>
      </c>
      <c r="J639">
        <v>3000.5546875</v>
      </c>
      <c r="L639" t="str">
        <f t="shared" si="73"/>
        <v>27NOV2022:14:00:00</v>
      </c>
      <c r="M639">
        <v>14</v>
      </c>
      <c r="N639">
        <f t="shared" si="74"/>
        <v>-23.287353500000336</v>
      </c>
      <c r="O639">
        <f t="shared" si="69"/>
        <v>-23.287353500000336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0.77090854492139893</v>
      </c>
    </row>
    <row r="640" spans="1:19" x14ac:dyDescent="0.3">
      <c r="A640" t="s">
        <v>689</v>
      </c>
      <c r="B640">
        <v>3237.9416504000001</v>
      </c>
      <c r="C640">
        <v>3056.3100586</v>
      </c>
      <c r="D640">
        <v>3196.3369140999998</v>
      </c>
      <c r="E640">
        <v>3146.5847168</v>
      </c>
      <c r="F640">
        <v>3056.3100586</v>
      </c>
      <c r="G640">
        <v>3056.3100586</v>
      </c>
      <c r="H640">
        <v>3115.3701172000001</v>
      </c>
      <c r="I640">
        <v>3018.7399902000002</v>
      </c>
      <c r="J640">
        <v>3057.9255370999999</v>
      </c>
      <c r="L640" t="str">
        <f t="shared" si="73"/>
        <v>27NOV2022:15:00:00</v>
      </c>
      <c r="M640">
        <v>15</v>
      </c>
      <c r="N640">
        <f t="shared" si="74"/>
        <v>-181.63159180000002</v>
      </c>
      <c r="O640">
        <f t="shared" si="69"/>
        <v>-181.63159180000002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5.6094769891101066</v>
      </c>
    </row>
    <row r="641" spans="1:19" x14ac:dyDescent="0.3">
      <c r="A641" t="s">
        <v>690</v>
      </c>
      <c r="B641">
        <v>3282.7485351999999</v>
      </c>
      <c r="C641">
        <v>3122.1000976999999</v>
      </c>
      <c r="D641">
        <v>3248.1704101999999</v>
      </c>
      <c r="E641">
        <v>3163.3166504000001</v>
      </c>
      <c r="F641">
        <v>3122.1000976999999</v>
      </c>
      <c r="G641">
        <v>3122.1000976999999</v>
      </c>
      <c r="H641">
        <v>3195.2900390999998</v>
      </c>
      <c r="I641">
        <v>3068.5400390999998</v>
      </c>
      <c r="J641">
        <v>3121.6516112999998</v>
      </c>
      <c r="L641" t="str">
        <f t="shared" si="73"/>
        <v>27NOV2022:16:00:00</v>
      </c>
      <c r="M641">
        <v>16</v>
      </c>
      <c r="N641">
        <f t="shared" si="74"/>
        <v>-160.6484375</v>
      </c>
      <c r="O641">
        <f t="shared" si="69"/>
        <v>-160.6484375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4.8937174376109374</v>
      </c>
    </row>
    <row r="642" spans="1:19" x14ac:dyDescent="0.3">
      <c r="A642" t="s">
        <v>691</v>
      </c>
      <c r="B642">
        <v>3387.8000487999998</v>
      </c>
      <c r="C642">
        <v>3161.9199219000002</v>
      </c>
      <c r="D642">
        <v>3295.1486816000001</v>
      </c>
      <c r="E642">
        <v>3231.0397948999998</v>
      </c>
      <c r="F642">
        <v>3161.9199219000002</v>
      </c>
      <c r="G642">
        <v>3161.9199219000002</v>
      </c>
      <c r="H642">
        <v>3235.6101073999998</v>
      </c>
      <c r="I642">
        <v>3105.5</v>
      </c>
      <c r="J642">
        <v>3160.5952148000001</v>
      </c>
      <c r="L642" t="str">
        <f t="shared" si="73"/>
        <v>27NOV2022:17:00:00</v>
      </c>
      <c r="M642">
        <v>17</v>
      </c>
      <c r="N642">
        <f t="shared" si="74"/>
        <v>-225.8801268999996</v>
      </c>
      <c r="O642">
        <f t="shared" si="69"/>
        <v>-225.8801268999996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6.6674574545805649</v>
      </c>
    </row>
    <row r="643" spans="1:19" x14ac:dyDescent="0.3">
      <c r="A643" t="s">
        <v>692</v>
      </c>
      <c r="B643">
        <v>3399.6601562999999</v>
      </c>
      <c r="C643">
        <v>3197.1799316000001</v>
      </c>
      <c r="D643">
        <v>3366.3591308999999</v>
      </c>
      <c r="E643">
        <v>3320.1689452999999</v>
      </c>
      <c r="F643">
        <v>3197.1799316000001</v>
      </c>
      <c r="G643">
        <v>3197.1799316000001</v>
      </c>
      <c r="H643">
        <v>3254.8100586</v>
      </c>
      <c r="I643">
        <v>3159.3000487999998</v>
      </c>
      <c r="J643">
        <v>3198.3295898000001</v>
      </c>
      <c r="L643" t="str">
        <f t="shared" si="73"/>
        <v>27NOV2022:18:00:00</v>
      </c>
      <c r="M643">
        <v>18</v>
      </c>
      <c r="N643">
        <f t="shared" si="74"/>
        <v>-202.48022469999978</v>
      </c>
      <c r="O643">
        <f t="shared" ref="O643:O706" si="76">IF(N643&lt;0,N643,"")</f>
        <v>-202.48022469999978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5.9558960422787655</v>
      </c>
    </row>
    <row r="644" spans="1:19" x14ac:dyDescent="0.3">
      <c r="A644" t="s">
        <v>693</v>
      </c>
      <c r="B644">
        <v>3439.3645019999999</v>
      </c>
      <c r="C644">
        <v>3308.7299804999998</v>
      </c>
      <c r="D644">
        <v>3396.4377441000001</v>
      </c>
      <c r="E644">
        <v>3380.2416991999999</v>
      </c>
      <c r="F644">
        <v>3308.7299804999998</v>
      </c>
      <c r="G644">
        <v>3308.7299804999998</v>
      </c>
      <c r="H644">
        <v>3345.4799804999998</v>
      </c>
      <c r="I644">
        <v>3306.8400879000001</v>
      </c>
      <c r="J644">
        <v>3317.2558594000002</v>
      </c>
      <c r="L644" t="str">
        <f t="shared" ref="L644:L707" si="80">A644</f>
        <v>27NOV2022:19:00:00</v>
      </c>
      <c r="M644">
        <v>19</v>
      </c>
      <c r="N644">
        <f t="shared" ref="N644:N674" si="81">C644-B644</f>
        <v>-130.63452150000012</v>
      </c>
      <c r="O644">
        <f t="shared" si="76"/>
        <v>-130.63452150000012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3.7982168340702414</v>
      </c>
    </row>
    <row r="645" spans="1:19" x14ac:dyDescent="0.3">
      <c r="A645" t="s">
        <v>694</v>
      </c>
      <c r="B645">
        <v>3435.8569336</v>
      </c>
      <c r="C645">
        <v>3255.0900879000001</v>
      </c>
      <c r="D645">
        <v>3326.3066405999998</v>
      </c>
      <c r="E645">
        <v>3332.3056640999998</v>
      </c>
      <c r="F645">
        <v>3255.0900879000001</v>
      </c>
      <c r="G645">
        <v>3255.0900879000001</v>
      </c>
      <c r="H645">
        <v>3270.0300293</v>
      </c>
      <c r="I645">
        <v>3264.3601073999998</v>
      </c>
      <c r="J645">
        <v>3262.0693359000002</v>
      </c>
      <c r="L645" t="str">
        <f t="shared" si="80"/>
        <v>27NOV2022:20:00:00</v>
      </c>
      <c r="M645">
        <v>20</v>
      </c>
      <c r="N645">
        <f t="shared" si="81"/>
        <v>-180.76684569999998</v>
      </c>
      <c r="O645">
        <f t="shared" si="76"/>
        <v>-180.76684569999998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5.2611866324305083</v>
      </c>
    </row>
    <row r="646" spans="1:19" x14ac:dyDescent="0.3">
      <c r="A646" t="s">
        <v>695</v>
      </c>
      <c r="B646">
        <v>3382.5668945000002</v>
      </c>
      <c r="C646">
        <v>3168.6599120999999</v>
      </c>
      <c r="D646">
        <v>3255.3442383000001</v>
      </c>
      <c r="E646">
        <v>3294.9702148000001</v>
      </c>
      <c r="F646">
        <v>3168.6599120999999</v>
      </c>
      <c r="G646">
        <v>3168.6599120999999</v>
      </c>
      <c r="H646">
        <v>3168.8400879000001</v>
      </c>
      <c r="I646">
        <v>3185.4199219000002</v>
      </c>
      <c r="J646">
        <v>3174.5710448999998</v>
      </c>
      <c r="L646" t="str">
        <f t="shared" si="80"/>
        <v>27NOV2022:21:00:00</v>
      </c>
      <c r="M646">
        <v>21</v>
      </c>
      <c r="N646">
        <f t="shared" si="81"/>
        <v>-213.90698240000029</v>
      </c>
      <c r="O646">
        <f t="shared" si="76"/>
        <v>-213.90698240000029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6.3238064189598031</v>
      </c>
    </row>
    <row r="647" spans="1:19" x14ac:dyDescent="0.3">
      <c r="A647" t="s">
        <v>696</v>
      </c>
      <c r="B647">
        <v>3291.3476562999999</v>
      </c>
      <c r="C647">
        <v>3081.5300293</v>
      </c>
      <c r="D647">
        <v>3209.8093262000002</v>
      </c>
      <c r="E647">
        <v>3266.9885254000001</v>
      </c>
      <c r="F647">
        <v>3081.5300293</v>
      </c>
      <c r="G647">
        <v>3081.5300293</v>
      </c>
      <c r="H647">
        <v>3071.4099120999999</v>
      </c>
      <c r="I647">
        <v>3102.7299804999998</v>
      </c>
      <c r="J647">
        <v>3086.4199219000002</v>
      </c>
      <c r="L647" t="str">
        <f t="shared" si="80"/>
        <v>27NOV2022:22:00:00</v>
      </c>
      <c r="M647">
        <v>22</v>
      </c>
      <c r="N647">
        <f t="shared" si="81"/>
        <v>-209.8176269999999</v>
      </c>
      <c r="O647">
        <f t="shared" si="76"/>
        <v>-209.8176269999999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6.37482420303993</v>
      </c>
    </row>
    <row r="648" spans="1:19" x14ac:dyDescent="0.3">
      <c r="A648" t="s">
        <v>697</v>
      </c>
      <c r="B648">
        <v>3130.4689941000001</v>
      </c>
      <c r="C648">
        <v>2944.8701172000001</v>
      </c>
      <c r="D648">
        <v>3095.5295409999999</v>
      </c>
      <c r="E648">
        <v>3138.3581543</v>
      </c>
      <c r="F648">
        <v>2944.8701172000001</v>
      </c>
      <c r="G648">
        <v>2944.8701172000001</v>
      </c>
      <c r="H648">
        <v>2928.3601073999998</v>
      </c>
      <c r="I648">
        <v>2967.1101073999998</v>
      </c>
      <c r="J648">
        <v>2948.5266112999998</v>
      </c>
      <c r="L648" t="str">
        <f t="shared" si="80"/>
        <v>27NOV2022:23:00:00</v>
      </c>
      <c r="M648">
        <v>23</v>
      </c>
      <c r="N648">
        <f t="shared" si="81"/>
        <v>-185.59887690000005</v>
      </c>
      <c r="O648">
        <f t="shared" si="76"/>
        <v>-185.59887690000005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5.9287882183084566</v>
      </c>
    </row>
    <row r="649" spans="1:19" x14ac:dyDescent="0.3">
      <c r="A649" t="s">
        <v>698</v>
      </c>
      <c r="B649">
        <v>2823.8115234000002</v>
      </c>
      <c r="C649">
        <v>2782.3601073999998</v>
      </c>
      <c r="D649">
        <v>2986.5334472999998</v>
      </c>
      <c r="E649">
        <v>3072.6816405999998</v>
      </c>
      <c r="F649">
        <v>2782.3601073999998</v>
      </c>
      <c r="G649">
        <v>2782.3601073999998</v>
      </c>
      <c r="H649">
        <v>2763.0700683999999</v>
      </c>
      <c r="I649">
        <v>2808.1599120999999</v>
      </c>
      <c r="J649">
        <v>2786.5676269999999</v>
      </c>
      <c r="L649" t="str">
        <f t="shared" si="80"/>
        <v>28NOV2022:00:00:00</v>
      </c>
      <c r="M649">
        <v>24</v>
      </c>
      <c r="N649">
        <f t="shared" si="81"/>
        <v>-41.451416000000336</v>
      </c>
      <c r="O649">
        <f t="shared" si="76"/>
        <v>-41.451416000000336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1.4679243163541915</v>
      </c>
    </row>
    <row r="650" spans="1:19" x14ac:dyDescent="0.3">
      <c r="A650" t="s">
        <v>699</v>
      </c>
      <c r="B650">
        <v>2677.5451659999999</v>
      </c>
      <c r="C650">
        <v>2723.4899902000002</v>
      </c>
      <c r="D650">
        <v>2832.1501465000001</v>
      </c>
      <c r="E650">
        <v>2914.9311523000001</v>
      </c>
      <c r="F650">
        <v>2723.4899902000002</v>
      </c>
      <c r="G650">
        <v>2723.4899902000002</v>
      </c>
      <c r="H650">
        <v>2764.8601073999998</v>
      </c>
      <c r="I650">
        <v>2730.2600097999998</v>
      </c>
      <c r="J650">
        <v>2736.2021484000002</v>
      </c>
      <c r="L650" t="str">
        <f t="shared" si="80"/>
        <v>28NOV2022:01:00:00</v>
      </c>
      <c r="M650">
        <v>1</v>
      </c>
      <c r="N650">
        <f t="shared" si="81"/>
        <v>45.944824200000312</v>
      </c>
      <c r="O650" t="str">
        <f t="shared" si="76"/>
        <v/>
      </c>
      <c r="P650">
        <f t="shared" si="77"/>
        <v>45.944824200000312</v>
      </c>
      <c r="Q650" t="str">
        <f t="shared" si="78"/>
        <v/>
      </c>
      <c r="R650">
        <f t="shared" si="79"/>
        <v>1</v>
      </c>
      <c r="S650">
        <f t="shared" si="82"/>
        <v>1.7159308751694204</v>
      </c>
    </row>
    <row r="651" spans="1:19" x14ac:dyDescent="0.3">
      <c r="A651" t="s">
        <v>700</v>
      </c>
      <c r="B651">
        <v>2699.9956054999998</v>
      </c>
      <c r="C651">
        <v>2617.7399902000002</v>
      </c>
      <c r="D651">
        <v>2769.0688476999999</v>
      </c>
      <c r="E651">
        <v>2833.2905273000001</v>
      </c>
      <c r="F651">
        <v>2617.7399902000002</v>
      </c>
      <c r="G651">
        <v>2617.7399902000002</v>
      </c>
      <c r="H651">
        <v>2656.6398926000002</v>
      </c>
      <c r="I651">
        <v>2627.6999512000002</v>
      </c>
      <c r="J651">
        <v>2630.9506836</v>
      </c>
      <c r="L651" t="str">
        <f t="shared" si="80"/>
        <v>28NOV2022:02:00:00</v>
      </c>
      <c r="M651">
        <v>2</v>
      </c>
      <c r="N651">
        <f t="shared" si="81"/>
        <v>-82.25561529999959</v>
      </c>
      <c r="O651">
        <f t="shared" si="76"/>
        <v>-82.25561529999959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3.0465092288462099</v>
      </c>
    </row>
    <row r="652" spans="1:19" x14ac:dyDescent="0.3">
      <c r="A652" t="s">
        <v>701</v>
      </c>
      <c r="B652">
        <v>2713.1423340000001</v>
      </c>
      <c r="C652">
        <v>2565</v>
      </c>
      <c r="D652">
        <v>2688.2470702999999</v>
      </c>
      <c r="E652">
        <v>2742.3286133000001</v>
      </c>
      <c r="F652">
        <v>2565</v>
      </c>
      <c r="G652">
        <v>2565</v>
      </c>
      <c r="H652">
        <v>2601.7299804999998</v>
      </c>
      <c r="I652">
        <v>2576.9599609000002</v>
      </c>
      <c r="J652">
        <v>2578.3684082</v>
      </c>
      <c r="L652" t="str">
        <f t="shared" si="80"/>
        <v>28NOV2022:03:00:00</v>
      </c>
      <c r="M652">
        <v>3</v>
      </c>
      <c r="N652">
        <f t="shared" si="81"/>
        <v>-148.14233400000012</v>
      </c>
      <c r="O652">
        <f t="shared" si="76"/>
        <v>-148.14233400000012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5.4601755368135478</v>
      </c>
    </row>
    <row r="653" spans="1:19" x14ac:dyDescent="0.3">
      <c r="A653" t="s">
        <v>702</v>
      </c>
      <c r="B653">
        <v>2718.7355957</v>
      </c>
      <c r="C653">
        <v>2554.3300780999998</v>
      </c>
      <c r="D653">
        <v>2688.3032226999999</v>
      </c>
      <c r="E653">
        <v>2717.9348144999999</v>
      </c>
      <c r="F653">
        <v>2554.3300780999998</v>
      </c>
      <c r="G653">
        <v>2554.3300780999998</v>
      </c>
      <c r="H653">
        <v>2593.8200683999999</v>
      </c>
      <c r="I653">
        <v>2564.4699707</v>
      </c>
      <c r="J653">
        <v>2567.7514648000001</v>
      </c>
      <c r="L653" t="str">
        <f t="shared" si="80"/>
        <v>28NOV2022:04:00:00</v>
      </c>
      <c r="M653">
        <v>4</v>
      </c>
      <c r="N653">
        <f t="shared" si="81"/>
        <v>-164.40551760000017</v>
      </c>
      <c r="O653">
        <f t="shared" si="76"/>
        <v>-164.40551760000017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6.0471315364402045</v>
      </c>
    </row>
    <row r="654" spans="1:19" x14ac:dyDescent="0.3">
      <c r="A654" t="s">
        <v>703</v>
      </c>
      <c r="B654">
        <v>2732.9360351999999</v>
      </c>
      <c r="C654">
        <v>2591.4499512000002</v>
      </c>
      <c r="D654">
        <v>2716.8222655999998</v>
      </c>
      <c r="E654">
        <v>2722.5268554999998</v>
      </c>
      <c r="F654">
        <v>2591.4499512000002</v>
      </c>
      <c r="G654">
        <v>2591.4499512000002</v>
      </c>
      <c r="H654">
        <v>2632.7399902000002</v>
      </c>
      <c r="I654">
        <v>2601.6398926000002</v>
      </c>
      <c r="J654">
        <v>2605.3388672000001</v>
      </c>
      <c r="L654" t="str">
        <f t="shared" si="80"/>
        <v>28NOV2022:05:00:00</v>
      </c>
      <c r="M654">
        <v>5</v>
      </c>
      <c r="N654">
        <f t="shared" si="81"/>
        <v>-141.48608399999966</v>
      </c>
      <c r="O654">
        <f t="shared" si="76"/>
        <v>-141.48608399999966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5.177072649255968</v>
      </c>
    </row>
    <row r="655" spans="1:19" x14ac:dyDescent="0.3">
      <c r="A655" t="s">
        <v>704</v>
      </c>
      <c r="B655">
        <v>2853.2919922000001</v>
      </c>
      <c r="C655">
        <v>2745.0700683999999</v>
      </c>
      <c r="D655">
        <v>2797.0424804999998</v>
      </c>
      <c r="E655">
        <v>2766.5952148000001</v>
      </c>
      <c r="F655">
        <v>2745.0700683999999</v>
      </c>
      <c r="G655">
        <v>2745.0700683999999</v>
      </c>
      <c r="H655">
        <v>2786</v>
      </c>
      <c r="I655">
        <v>2763.9699707</v>
      </c>
      <c r="J655">
        <v>2761.9174804999998</v>
      </c>
      <c r="L655" t="str">
        <f t="shared" si="80"/>
        <v>28NOV2022:06:00:00</v>
      </c>
      <c r="M655">
        <v>6</v>
      </c>
      <c r="N655">
        <f t="shared" si="81"/>
        <v>-108.22192380000024</v>
      </c>
      <c r="O655">
        <f t="shared" si="76"/>
        <v>-108.22192380000024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3.7928793861912782</v>
      </c>
    </row>
    <row r="656" spans="1:19" x14ac:dyDescent="0.3">
      <c r="A656" t="s">
        <v>705</v>
      </c>
      <c r="B656">
        <v>3057.1520995999999</v>
      </c>
      <c r="C656">
        <v>3011.1599120999999</v>
      </c>
      <c r="D656">
        <v>2891.6220702999999</v>
      </c>
      <c r="E656">
        <v>2861.9482422000001</v>
      </c>
      <c r="F656">
        <v>3011.1599120999999</v>
      </c>
      <c r="G656">
        <v>3011.1599120999999</v>
      </c>
      <c r="H656">
        <v>3052.3898926000002</v>
      </c>
      <c r="I656">
        <v>3047.6599120999999</v>
      </c>
      <c r="J656">
        <v>3034.2424316000001</v>
      </c>
      <c r="L656" t="str">
        <f t="shared" si="80"/>
        <v>28NOV2022:07:00:00</v>
      </c>
      <c r="M656">
        <v>7</v>
      </c>
      <c r="N656">
        <f t="shared" si="81"/>
        <v>-45.9921875</v>
      </c>
      <c r="O656">
        <f t="shared" si="76"/>
        <v>-45.9921875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1.5044127999394485</v>
      </c>
    </row>
    <row r="657" spans="1:19" x14ac:dyDescent="0.3">
      <c r="A657" t="s">
        <v>706</v>
      </c>
      <c r="B657">
        <v>3162.6301269999999</v>
      </c>
      <c r="C657">
        <v>3124.4099120999999</v>
      </c>
      <c r="D657">
        <v>3021.3322754000001</v>
      </c>
      <c r="E657">
        <v>2943.5466308999999</v>
      </c>
      <c r="F657">
        <v>3124.4099120999999</v>
      </c>
      <c r="G657">
        <v>3124.4099120999999</v>
      </c>
      <c r="H657">
        <v>3164.1398926000002</v>
      </c>
      <c r="I657">
        <v>3165.2399902000002</v>
      </c>
      <c r="J657">
        <v>3148.6328125</v>
      </c>
      <c r="L657" t="str">
        <f t="shared" si="80"/>
        <v>28NOV2022:08:00:00</v>
      </c>
      <c r="M657">
        <v>8</v>
      </c>
      <c r="N657">
        <f t="shared" si="81"/>
        <v>-38.220214899999974</v>
      </c>
      <c r="O657">
        <f t="shared" si="76"/>
        <v>-38.220214899999974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1.208494618884024</v>
      </c>
    </row>
    <row r="658" spans="1:19" x14ac:dyDescent="0.3">
      <c r="A658" t="s">
        <v>707</v>
      </c>
      <c r="B658">
        <v>3116.9440918</v>
      </c>
      <c r="C658">
        <v>3145.1599120999999</v>
      </c>
      <c r="D658">
        <v>3065.8479004000001</v>
      </c>
      <c r="E658">
        <v>2980.5012207</v>
      </c>
      <c r="F658">
        <v>3145.1599120999999</v>
      </c>
      <c r="G658">
        <v>3145.1599120999999</v>
      </c>
      <c r="H658">
        <v>3179.9199219000002</v>
      </c>
      <c r="I658">
        <v>3184.5</v>
      </c>
      <c r="J658">
        <v>3167.6188965000001</v>
      </c>
      <c r="L658" t="str">
        <f t="shared" si="80"/>
        <v>28NOV2022:09:00:00</v>
      </c>
      <c r="M658">
        <v>9</v>
      </c>
      <c r="N658">
        <f t="shared" si="81"/>
        <v>28.215820299999905</v>
      </c>
      <c r="O658" t="str">
        <f t="shared" si="76"/>
        <v/>
      </c>
      <c r="P658">
        <f t="shared" si="77"/>
        <v>28.215820299999905</v>
      </c>
      <c r="Q658" t="str">
        <f t="shared" si="78"/>
        <v/>
      </c>
      <c r="R658">
        <f t="shared" si="79"/>
        <v>1</v>
      </c>
      <c r="S658">
        <f t="shared" si="82"/>
        <v>0.90523985894484182</v>
      </c>
    </row>
    <row r="659" spans="1:19" x14ac:dyDescent="0.3">
      <c r="A659" t="s">
        <v>708</v>
      </c>
      <c r="B659">
        <v>3162.5107422000001</v>
      </c>
      <c r="C659">
        <v>3200.9399414</v>
      </c>
      <c r="D659">
        <v>3116.6728515999998</v>
      </c>
      <c r="E659">
        <v>3002.7478027000002</v>
      </c>
      <c r="F659">
        <v>3200.9399414</v>
      </c>
      <c r="G659">
        <v>3200.9399414</v>
      </c>
      <c r="H659">
        <v>3229.7700195000002</v>
      </c>
      <c r="I659">
        <v>3242.0200195000002</v>
      </c>
      <c r="J659">
        <v>3222.5253905999998</v>
      </c>
      <c r="L659" t="str">
        <f t="shared" si="80"/>
        <v>28NOV2022:10:00:00</v>
      </c>
      <c r="M659">
        <v>10</v>
      </c>
      <c r="N659">
        <f t="shared" si="81"/>
        <v>38.429199199999857</v>
      </c>
      <c r="O659" t="str">
        <f t="shared" si="76"/>
        <v/>
      </c>
      <c r="P659">
        <f t="shared" si="77"/>
        <v>38.429199199999857</v>
      </c>
      <c r="Q659" t="str">
        <f t="shared" si="78"/>
        <v/>
      </c>
      <c r="R659">
        <f t="shared" si="79"/>
        <v>1</v>
      </c>
      <c r="S659">
        <f t="shared" si="82"/>
        <v>1.2151484163265354</v>
      </c>
    </row>
    <row r="660" spans="1:19" x14ac:dyDescent="0.3">
      <c r="A660" t="s">
        <v>709</v>
      </c>
      <c r="B660">
        <v>3226.2778320000002</v>
      </c>
      <c r="C660">
        <v>3224.0300293</v>
      </c>
      <c r="D660">
        <v>3095.2795409999999</v>
      </c>
      <c r="E660">
        <v>2913.0715332</v>
      </c>
      <c r="F660">
        <v>3224.0300293</v>
      </c>
      <c r="G660">
        <v>3224.0300293</v>
      </c>
      <c r="H660">
        <v>3259.3200683999999</v>
      </c>
      <c r="I660">
        <v>3249.4499512000002</v>
      </c>
      <c r="J660">
        <v>3241.7495116999999</v>
      </c>
      <c r="L660" t="str">
        <f t="shared" si="80"/>
        <v>28NOV2022:11:00:00</v>
      </c>
      <c r="M660">
        <v>11</v>
      </c>
      <c r="N660">
        <f t="shared" si="81"/>
        <v>-2.247802700000193</v>
      </c>
      <c r="O660">
        <f t="shared" si="76"/>
        <v>-2.247802700000193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6.9671702719004788E-2</v>
      </c>
    </row>
    <row r="661" spans="1:19" x14ac:dyDescent="0.3">
      <c r="A661" t="s">
        <v>710</v>
      </c>
      <c r="B661">
        <v>3260.7260741999999</v>
      </c>
      <c r="C661">
        <v>3243.6000976999999</v>
      </c>
      <c r="D661">
        <v>3174.2526855000001</v>
      </c>
      <c r="E661">
        <v>3034.7043457</v>
      </c>
      <c r="F661">
        <v>3243.6000976999999</v>
      </c>
      <c r="G661">
        <v>3243.6000976999999</v>
      </c>
      <c r="H661">
        <v>3299.8601073999998</v>
      </c>
      <c r="I661">
        <v>3241.8300780999998</v>
      </c>
      <c r="J661">
        <v>3257.0454101999999</v>
      </c>
      <c r="L661" t="str">
        <f t="shared" si="80"/>
        <v>28NOV2022:12:00:00</v>
      </c>
      <c r="M661">
        <v>12</v>
      </c>
      <c r="N661">
        <f t="shared" si="81"/>
        <v>-17.125976499999979</v>
      </c>
      <c r="O661">
        <f t="shared" si="76"/>
        <v>-17.125976499999979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0.52521972438919873</v>
      </c>
    </row>
    <row r="662" spans="1:19" x14ac:dyDescent="0.3">
      <c r="A662" t="s">
        <v>711</v>
      </c>
      <c r="B662">
        <v>3300.1018066000001</v>
      </c>
      <c r="C662">
        <v>3266.4699707</v>
      </c>
      <c r="D662">
        <v>3228.0429687999999</v>
      </c>
      <c r="E662">
        <v>3122.8645019999999</v>
      </c>
      <c r="F662">
        <v>3266.4699707</v>
      </c>
      <c r="G662">
        <v>3266.4699707</v>
      </c>
      <c r="H662">
        <v>3352.8701172000001</v>
      </c>
      <c r="I662">
        <v>3231.9199219000002</v>
      </c>
      <c r="J662">
        <v>3275.9775390999998</v>
      </c>
      <c r="L662" t="str">
        <f t="shared" si="80"/>
        <v>28NOV2022:13:00:00</v>
      </c>
      <c r="M662">
        <v>13</v>
      </c>
      <c r="N662">
        <f t="shared" si="81"/>
        <v>-33.631835900000169</v>
      </c>
      <c r="O662">
        <f t="shared" si="76"/>
        <v>-33.631835900000169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1.0191151022292273</v>
      </c>
    </row>
    <row r="663" spans="1:19" x14ac:dyDescent="0.3">
      <c r="A663" t="s">
        <v>712</v>
      </c>
      <c r="B663">
        <v>3371.0971679999998</v>
      </c>
      <c r="C663">
        <v>3320.0200195000002</v>
      </c>
      <c r="D663">
        <v>3245.8815918</v>
      </c>
      <c r="E663">
        <v>3196.1467284999999</v>
      </c>
      <c r="F663">
        <v>3320.0200195000002</v>
      </c>
      <c r="G663">
        <v>3320.0200195000002</v>
      </c>
      <c r="H663">
        <v>3437.3300780999998</v>
      </c>
      <c r="I663">
        <v>3258</v>
      </c>
      <c r="J663">
        <v>3327.640625</v>
      </c>
      <c r="L663" t="str">
        <f t="shared" si="80"/>
        <v>28NOV2022:14:00:00</v>
      </c>
      <c r="M663">
        <v>14</v>
      </c>
      <c r="N663">
        <f t="shared" si="81"/>
        <v>-51.077148499999566</v>
      </c>
      <c r="O663">
        <f t="shared" si="76"/>
        <v>-51.077148499999566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1.515149102934418</v>
      </c>
    </row>
    <row r="664" spans="1:19" x14ac:dyDescent="0.3">
      <c r="A664" t="s">
        <v>713</v>
      </c>
      <c r="B664">
        <v>3484.1301269999999</v>
      </c>
      <c r="C664">
        <v>3372.5400390999998</v>
      </c>
      <c r="D664">
        <v>3268.6586914</v>
      </c>
      <c r="E664">
        <v>3231.7207030999998</v>
      </c>
      <c r="F664">
        <v>3372.5400390999998</v>
      </c>
      <c r="G664">
        <v>3372.5400390999998</v>
      </c>
      <c r="H664">
        <v>3514.1398926000002</v>
      </c>
      <c r="I664">
        <v>3288.6799316000001</v>
      </c>
      <c r="J664">
        <v>3378.5888672000001</v>
      </c>
      <c r="L664" t="str">
        <f t="shared" si="80"/>
        <v>28NOV2022:15:00:00</v>
      </c>
      <c r="M664">
        <v>15</v>
      </c>
      <c r="N664">
        <f t="shared" si="81"/>
        <v>-111.59008790000007</v>
      </c>
      <c r="O664">
        <f t="shared" si="76"/>
        <v>-111.59008790000007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3.2028105677007068</v>
      </c>
    </row>
    <row r="665" spans="1:19" x14ac:dyDescent="0.3">
      <c r="A665" t="s">
        <v>714</v>
      </c>
      <c r="B665">
        <v>3446.0541991999999</v>
      </c>
      <c r="C665">
        <v>3414.7199707</v>
      </c>
      <c r="D665">
        <v>3295.5310058999999</v>
      </c>
      <c r="E665">
        <v>3242.2839355000001</v>
      </c>
      <c r="F665">
        <v>3414.7199707</v>
      </c>
      <c r="G665">
        <v>3414.7199707</v>
      </c>
      <c r="H665">
        <v>3574.6000976999999</v>
      </c>
      <c r="I665">
        <v>3317.6398926000002</v>
      </c>
      <c r="J665">
        <v>3420.7119140999998</v>
      </c>
      <c r="L665" t="str">
        <f t="shared" si="80"/>
        <v>28NOV2022:16:00:00</v>
      </c>
      <c r="M665">
        <v>16</v>
      </c>
      <c r="N665">
        <f t="shared" si="81"/>
        <v>-31.334228499999881</v>
      </c>
      <c r="O665">
        <f t="shared" si="76"/>
        <v>-31.334228499999881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0.90927845845471933</v>
      </c>
    </row>
    <row r="666" spans="1:19" x14ac:dyDescent="0.3">
      <c r="A666" t="s">
        <v>715</v>
      </c>
      <c r="B666">
        <v>3481.8242187999999</v>
      </c>
      <c r="C666">
        <v>3437.5</v>
      </c>
      <c r="D666">
        <v>3324.8745116999999</v>
      </c>
      <c r="E666">
        <v>3260.1262207</v>
      </c>
      <c r="F666">
        <v>3437.5</v>
      </c>
      <c r="G666">
        <v>3437.5</v>
      </c>
      <c r="H666">
        <v>3596.5</v>
      </c>
      <c r="I666">
        <v>3337.2299804999998</v>
      </c>
      <c r="J666">
        <v>3442.1555176000002</v>
      </c>
      <c r="L666" t="str">
        <f t="shared" si="80"/>
        <v>28NOV2022:17:00:00</v>
      </c>
      <c r="M666">
        <v>17</v>
      </c>
      <c r="N666">
        <f t="shared" si="81"/>
        <v>-44.324218799999926</v>
      </c>
      <c r="O666">
        <f t="shared" si="76"/>
        <v>-44.324218799999926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1.2730171316711714</v>
      </c>
    </row>
    <row r="667" spans="1:19" x14ac:dyDescent="0.3">
      <c r="A667" t="s">
        <v>716</v>
      </c>
      <c r="B667">
        <v>3587.0500487999998</v>
      </c>
      <c r="C667">
        <v>3456.6699219000002</v>
      </c>
      <c r="D667">
        <v>3405.1276855000001</v>
      </c>
      <c r="E667">
        <v>3349.1596679999998</v>
      </c>
      <c r="F667">
        <v>3456.6699219000002</v>
      </c>
      <c r="G667">
        <v>3456.6699219000002</v>
      </c>
      <c r="H667">
        <v>3594.0600586</v>
      </c>
      <c r="I667">
        <v>3374.5</v>
      </c>
      <c r="J667">
        <v>3462.2580566000001</v>
      </c>
      <c r="L667" t="str">
        <f t="shared" si="80"/>
        <v>28NOV2022:18:00:00</v>
      </c>
      <c r="M667">
        <v>18</v>
      </c>
      <c r="N667">
        <f t="shared" si="81"/>
        <v>-130.3801268999996</v>
      </c>
      <c r="O667">
        <f t="shared" si="76"/>
        <v>-130.3801268999996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3.6347451283434569</v>
      </c>
    </row>
    <row r="668" spans="1:19" x14ac:dyDescent="0.3">
      <c r="A668" t="s">
        <v>717</v>
      </c>
      <c r="B668">
        <v>3667.6601562999999</v>
      </c>
      <c r="C668">
        <v>3583.25</v>
      </c>
      <c r="D668">
        <v>3516.2392577999999</v>
      </c>
      <c r="E668">
        <v>3453.3684082</v>
      </c>
      <c r="F668">
        <v>3583.25</v>
      </c>
      <c r="G668">
        <v>3583.25</v>
      </c>
      <c r="H668">
        <v>3699.9299316000001</v>
      </c>
      <c r="I668">
        <v>3531.6899414</v>
      </c>
      <c r="J668">
        <v>3594.3740234000002</v>
      </c>
      <c r="L668" t="str">
        <f t="shared" si="80"/>
        <v>28NOV2022:19:00:00</v>
      </c>
      <c r="M668">
        <v>19</v>
      </c>
      <c r="N668">
        <f t="shared" si="81"/>
        <v>-84.410156299999926</v>
      </c>
      <c r="O668">
        <f t="shared" si="76"/>
        <v>-84.410156299999926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2.301471584138111</v>
      </c>
    </row>
    <row r="669" spans="1:19" x14ac:dyDescent="0.3">
      <c r="A669" t="s">
        <v>718</v>
      </c>
      <c r="B669">
        <v>3622.0537109000002</v>
      </c>
      <c r="C669">
        <v>3573.5100097999998</v>
      </c>
      <c r="D669">
        <v>3439.9147948999998</v>
      </c>
      <c r="E669">
        <v>3407.1879883000001</v>
      </c>
      <c r="F669">
        <v>3573.5100097999998</v>
      </c>
      <c r="G669">
        <v>3573.5100097999998</v>
      </c>
      <c r="H669">
        <v>3676.5600586</v>
      </c>
      <c r="I669">
        <v>3543.2399902000002</v>
      </c>
      <c r="J669">
        <v>3588.6779784999999</v>
      </c>
      <c r="L669" t="str">
        <f t="shared" si="80"/>
        <v>28NOV2022:20:00:00</v>
      </c>
      <c r="M669">
        <v>20</v>
      </c>
      <c r="N669">
        <f t="shared" si="81"/>
        <v>-48.543701100000362</v>
      </c>
      <c r="O669">
        <f t="shared" si="76"/>
        <v>-48.543701100000362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1.3402258766598558</v>
      </c>
    </row>
    <row r="670" spans="1:19" x14ac:dyDescent="0.3">
      <c r="A670" t="s">
        <v>719</v>
      </c>
      <c r="B670">
        <v>3539.9973144999999</v>
      </c>
      <c r="C670">
        <v>3513.3400879000001</v>
      </c>
      <c r="D670">
        <v>3390.09375</v>
      </c>
      <c r="E670">
        <v>3366.2761230000001</v>
      </c>
      <c r="F670">
        <v>3513.3400879000001</v>
      </c>
      <c r="G670">
        <v>3513.3400879000001</v>
      </c>
      <c r="H670">
        <v>3608.2299804999998</v>
      </c>
      <c r="I670">
        <v>3500.1000976999999</v>
      </c>
      <c r="J670">
        <v>3532.4287109000002</v>
      </c>
      <c r="L670" t="str">
        <f t="shared" si="80"/>
        <v>28NOV2022:21:00:00</v>
      </c>
      <c r="M670">
        <v>21</v>
      </c>
      <c r="N670">
        <f t="shared" si="81"/>
        <v>-26.657226599999831</v>
      </c>
      <c r="O670">
        <f t="shared" si="76"/>
        <v>-26.657226599999831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0.75302957126014036</v>
      </c>
    </row>
    <row r="671" spans="1:19" x14ac:dyDescent="0.3">
      <c r="A671" t="s">
        <v>720</v>
      </c>
      <c r="B671">
        <v>3453.8945312999999</v>
      </c>
      <c r="C671">
        <v>3407.6201172000001</v>
      </c>
      <c r="D671">
        <v>3326.4057616999999</v>
      </c>
      <c r="E671">
        <v>3319.2712402000002</v>
      </c>
      <c r="F671">
        <v>3407.6201172000001</v>
      </c>
      <c r="G671">
        <v>3407.6201172000001</v>
      </c>
      <c r="H671">
        <v>3491.6999512000002</v>
      </c>
      <c r="I671">
        <v>3396.1398926000002</v>
      </c>
      <c r="J671">
        <v>3424.6220702999999</v>
      </c>
      <c r="L671" t="str">
        <f t="shared" si="80"/>
        <v>28NOV2022:22:00:00</v>
      </c>
      <c r="M671">
        <v>22</v>
      </c>
      <c r="N671">
        <f t="shared" si="81"/>
        <v>-46.274414099999831</v>
      </c>
      <c r="O671">
        <f t="shared" si="76"/>
        <v>-46.274414099999831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1.3397749607189875</v>
      </c>
    </row>
    <row r="672" spans="1:19" x14ac:dyDescent="0.3">
      <c r="A672" t="s">
        <v>721</v>
      </c>
      <c r="B672">
        <v>3351.5825195000002</v>
      </c>
      <c r="C672">
        <v>3219.2800293</v>
      </c>
      <c r="D672">
        <v>3222.5571289</v>
      </c>
      <c r="E672">
        <v>3242.9826659999999</v>
      </c>
      <c r="F672">
        <v>3219.2800293</v>
      </c>
      <c r="G672">
        <v>3219.2800293</v>
      </c>
      <c r="H672">
        <v>3280.6999512000002</v>
      </c>
      <c r="I672">
        <v>3223.8000487999998</v>
      </c>
      <c r="J672">
        <v>3236.2167969000002</v>
      </c>
      <c r="L672" t="str">
        <f t="shared" si="80"/>
        <v>28NOV2022:23:00:00</v>
      </c>
      <c r="M672">
        <v>23</v>
      </c>
      <c r="N672">
        <f t="shared" si="81"/>
        <v>-132.30249020000019</v>
      </c>
      <c r="O672">
        <f t="shared" si="76"/>
        <v>-132.30249020000019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3.9474633081609909</v>
      </c>
    </row>
    <row r="673" spans="1:19" x14ac:dyDescent="0.3">
      <c r="A673" t="s">
        <v>722</v>
      </c>
      <c r="B673">
        <v>3169.7683105000001</v>
      </c>
      <c r="C673">
        <v>3010.1599120999999</v>
      </c>
      <c r="D673">
        <v>3117.2622070000002</v>
      </c>
      <c r="E673">
        <v>3147.4245605000001</v>
      </c>
      <c r="F673">
        <v>3010.1599120999999</v>
      </c>
      <c r="G673">
        <v>3010.1599120999999</v>
      </c>
      <c r="H673">
        <v>3045.0500487999998</v>
      </c>
      <c r="I673">
        <v>3029.25</v>
      </c>
      <c r="J673">
        <v>3025.5639648000001</v>
      </c>
      <c r="L673" t="str">
        <f t="shared" si="80"/>
        <v>29NOV2022:00:00:00</v>
      </c>
      <c r="M673">
        <v>24</v>
      </c>
      <c r="N673">
        <f t="shared" si="81"/>
        <v>-159.60839840000017</v>
      </c>
      <c r="O673">
        <f t="shared" si="76"/>
        <v>-159.60839840000017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5.0353332725073363</v>
      </c>
    </row>
    <row r="674" spans="1:19" x14ac:dyDescent="0.3">
      <c r="A674" t="s">
        <v>723</v>
      </c>
      <c r="B674">
        <v>3032.4941405999998</v>
      </c>
      <c r="C674">
        <v>2905.4599609000002</v>
      </c>
      <c r="D674">
        <v>3001.9604491999999</v>
      </c>
      <c r="E674">
        <v>3031.8393554999998</v>
      </c>
      <c r="F674">
        <v>2905.4599609000002</v>
      </c>
      <c r="G674">
        <v>2905.4599609000002</v>
      </c>
      <c r="H674">
        <v>2898.5100097999998</v>
      </c>
      <c r="I674">
        <v>2969.6201172000001</v>
      </c>
      <c r="J674">
        <v>2926.1787109000002</v>
      </c>
      <c r="L674" t="str">
        <f t="shared" si="80"/>
        <v>29NOV2022:01:00:00</v>
      </c>
      <c r="M674">
        <v>1</v>
      </c>
      <c r="N674">
        <f t="shared" si="81"/>
        <v>-127.03417969999964</v>
      </c>
      <c r="O674">
        <f t="shared" si="76"/>
        <v>-127.03417969999964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4.1890989334233328</v>
      </c>
    </row>
    <row r="675" spans="1:19" x14ac:dyDescent="0.3">
      <c r="A675" t="s">
        <v>724</v>
      </c>
      <c r="B675">
        <v>2887.4794922000001</v>
      </c>
      <c r="C675">
        <v>2785.5400390999998</v>
      </c>
      <c r="D675">
        <v>2888.6716308999999</v>
      </c>
      <c r="E675">
        <v>2943.1931152000002</v>
      </c>
      <c r="F675">
        <v>2785.5400390999998</v>
      </c>
      <c r="G675">
        <v>2785.5400390999998</v>
      </c>
      <c r="H675">
        <v>2769.1899414</v>
      </c>
      <c r="I675">
        <v>2858.6899414</v>
      </c>
      <c r="J675">
        <v>2807.0549316000001</v>
      </c>
      <c r="L675" t="str">
        <f t="shared" si="80"/>
        <v>29NOV2022:02:00:00</v>
      </c>
      <c r="M675">
        <v>2</v>
      </c>
      <c r="N675">
        <f t="shared" ref="N675:N721" si="83">C675-B675</f>
        <v>-101.93945310000026</v>
      </c>
      <c r="O675">
        <f t="shared" si="76"/>
        <v>-101.93945310000026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3.5303957439480045</v>
      </c>
    </row>
    <row r="676" spans="1:19" x14ac:dyDescent="0.3">
      <c r="A676" t="s">
        <v>725</v>
      </c>
      <c r="B676">
        <v>2747.7102051000002</v>
      </c>
      <c r="C676">
        <v>2708.5700683999999</v>
      </c>
      <c r="D676">
        <v>2800.4003905999998</v>
      </c>
      <c r="E676">
        <v>2852.0310058999999</v>
      </c>
      <c r="F676">
        <v>2708.5700683999999</v>
      </c>
      <c r="G676">
        <v>2708.5700683999999</v>
      </c>
      <c r="H676">
        <v>2676.2700195000002</v>
      </c>
      <c r="I676">
        <v>2789.9199219000002</v>
      </c>
      <c r="J676">
        <v>2728.9675293</v>
      </c>
      <c r="L676" t="str">
        <f t="shared" si="80"/>
        <v>29NOV2022:03:00:00</v>
      </c>
      <c r="M676">
        <v>3</v>
      </c>
      <c r="N676">
        <f t="shared" si="83"/>
        <v>-39.140136700000312</v>
      </c>
      <c r="O676">
        <f t="shared" si="76"/>
        <v>-39.140136700000312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1.4244637817828334</v>
      </c>
    </row>
    <row r="677" spans="1:19" x14ac:dyDescent="0.3">
      <c r="A677" t="s">
        <v>726</v>
      </c>
      <c r="B677">
        <v>2792.0971679999998</v>
      </c>
      <c r="C677">
        <v>2670.7800293</v>
      </c>
      <c r="D677">
        <v>2737.3220215000001</v>
      </c>
      <c r="E677">
        <v>2770.4233398000001</v>
      </c>
      <c r="F677">
        <v>2670.7800293</v>
      </c>
      <c r="G677">
        <v>2670.7800293</v>
      </c>
      <c r="H677">
        <v>2640.8798827999999</v>
      </c>
      <c r="I677">
        <v>2742.1599120999999</v>
      </c>
      <c r="J677">
        <v>2688.2880859000002</v>
      </c>
      <c r="L677" t="str">
        <f t="shared" si="80"/>
        <v>29NOV2022:04:00:00</v>
      </c>
      <c r="M677">
        <v>4</v>
      </c>
      <c r="N677">
        <f t="shared" si="83"/>
        <v>-121.31713869999976</v>
      </c>
      <c r="O677">
        <f t="shared" si="76"/>
        <v>-121.31713869999976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4.3450185076080334</v>
      </c>
    </row>
    <row r="678" spans="1:19" x14ac:dyDescent="0.3">
      <c r="A678" t="s">
        <v>727</v>
      </c>
      <c r="B678">
        <v>2818.7775879000001</v>
      </c>
      <c r="C678">
        <v>2682.8798827999999</v>
      </c>
      <c r="D678">
        <v>2725.2788086</v>
      </c>
      <c r="E678">
        <v>2727.8391112999998</v>
      </c>
      <c r="F678">
        <v>2682.8798827999999</v>
      </c>
      <c r="G678">
        <v>2682.8798827999999</v>
      </c>
      <c r="H678">
        <v>2658.7900390999998</v>
      </c>
      <c r="I678">
        <v>2741.2800293</v>
      </c>
      <c r="J678">
        <v>2697.2973633000001</v>
      </c>
      <c r="L678" t="str">
        <f t="shared" si="80"/>
        <v>29NOV2022:05:00:00</v>
      </c>
      <c r="M678">
        <v>5</v>
      </c>
      <c r="N678">
        <f t="shared" si="83"/>
        <v>-135.89770510000017</v>
      </c>
      <c r="O678">
        <f t="shared" si="76"/>
        <v>-135.89770510000017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4.8211574294956865</v>
      </c>
    </row>
    <row r="679" spans="1:19" x14ac:dyDescent="0.3">
      <c r="A679" t="s">
        <v>728</v>
      </c>
      <c r="B679">
        <v>2869.4296875</v>
      </c>
      <c r="C679">
        <v>2800.2099609000002</v>
      </c>
      <c r="D679">
        <v>2797.5126952999999</v>
      </c>
      <c r="E679">
        <v>2798.6494140999998</v>
      </c>
      <c r="F679">
        <v>2800.2099609000002</v>
      </c>
      <c r="G679">
        <v>2800.2099609000002</v>
      </c>
      <c r="H679">
        <v>2774.5100097999998</v>
      </c>
      <c r="I679">
        <v>2848.9399414</v>
      </c>
      <c r="J679">
        <v>2810.8403320000002</v>
      </c>
      <c r="L679" t="str">
        <f t="shared" si="80"/>
        <v>29NOV2022:06:00:00</v>
      </c>
      <c r="M679">
        <v>6</v>
      </c>
      <c r="N679">
        <f t="shared" si="83"/>
        <v>-69.219726599999831</v>
      </c>
      <c r="O679">
        <f t="shared" si="76"/>
        <v>-69.219726599999831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2.4123165276200842</v>
      </c>
    </row>
    <row r="680" spans="1:19" x14ac:dyDescent="0.3">
      <c r="A680" t="s">
        <v>729</v>
      </c>
      <c r="B680">
        <v>3030.5668945000002</v>
      </c>
      <c r="C680">
        <v>3042.7600097999998</v>
      </c>
      <c r="D680">
        <v>3006.5766601999999</v>
      </c>
      <c r="E680">
        <v>3029.5878905999998</v>
      </c>
      <c r="F680">
        <v>3042.7600097999998</v>
      </c>
      <c r="G680">
        <v>3042.7600097999998</v>
      </c>
      <c r="H680">
        <v>3014.0300293</v>
      </c>
      <c r="I680">
        <v>3073.0500487999998</v>
      </c>
      <c r="J680">
        <v>3046.1791991999999</v>
      </c>
      <c r="L680" t="str">
        <f t="shared" si="80"/>
        <v>29NOV2022:07:00:00</v>
      </c>
      <c r="M680">
        <v>7</v>
      </c>
      <c r="N680">
        <f t="shared" si="83"/>
        <v>12.19311529999959</v>
      </c>
      <c r="O680" t="str">
        <f t="shared" si="76"/>
        <v/>
      </c>
      <c r="P680">
        <f t="shared" si="77"/>
        <v>12.19311529999959</v>
      </c>
      <c r="Q680" t="str">
        <f t="shared" si="78"/>
        <v/>
      </c>
      <c r="R680">
        <f t="shared" si="79"/>
        <v>1</v>
      </c>
      <c r="S680">
        <f t="shared" si="84"/>
        <v>0.40233777126412118</v>
      </c>
    </row>
    <row r="681" spans="1:19" x14ac:dyDescent="0.3">
      <c r="A681" t="s">
        <v>730</v>
      </c>
      <c r="B681">
        <v>3146.7568359000002</v>
      </c>
      <c r="C681">
        <v>3137.4199219000002</v>
      </c>
      <c r="D681">
        <v>3081.3662109000002</v>
      </c>
      <c r="E681">
        <v>3095.6630859000002</v>
      </c>
      <c r="F681">
        <v>3137.4199219000002</v>
      </c>
      <c r="G681">
        <v>3137.4199219000002</v>
      </c>
      <c r="H681">
        <v>3117.4099120999999</v>
      </c>
      <c r="I681">
        <v>3155.6298827999999</v>
      </c>
      <c r="J681">
        <v>3138.7910155999998</v>
      </c>
      <c r="L681" t="str">
        <f t="shared" si="80"/>
        <v>29NOV2022:08:00:00</v>
      </c>
      <c r="M681">
        <v>8</v>
      </c>
      <c r="N681">
        <f t="shared" si="83"/>
        <v>-9.3369139999999788</v>
      </c>
      <c r="O681">
        <f t="shared" si="76"/>
        <v>-9.3369139999999788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0.29671545934147592</v>
      </c>
    </row>
    <row r="682" spans="1:19" x14ac:dyDescent="0.3">
      <c r="A682" t="s">
        <v>731</v>
      </c>
      <c r="B682">
        <v>3168.9672851999999</v>
      </c>
      <c r="C682">
        <v>3195.4099120999999</v>
      </c>
      <c r="D682">
        <v>3109.7351073999998</v>
      </c>
      <c r="E682">
        <v>3100.1721191000001</v>
      </c>
      <c r="F682">
        <v>3195.4099120999999</v>
      </c>
      <c r="G682">
        <v>3195.4099120999999</v>
      </c>
      <c r="H682">
        <v>3189.1699219000002</v>
      </c>
      <c r="I682">
        <v>3221.5600586</v>
      </c>
      <c r="J682">
        <v>3203.0024414</v>
      </c>
      <c r="L682" t="str">
        <f t="shared" si="80"/>
        <v>29NOV2022:09:00:00</v>
      </c>
      <c r="M682">
        <v>9</v>
      </c>
      <c r="N682">
        <f t="shared" si="83"/>
        <v>26.44262690000005</v>
      </c>
      <c r="O682" t="str">
        <f t="shared" si="76"/>
        <v/>
      </c>
      <c r="P682">
        <f t="shared" si="77"/>
        <v>26.44262690000005</v>
      </c>
      <c r="Q682" t="str">
        <f t="shared" si="78"/>
        <v/>
      </c>
      <c r="R682">
        <f t="shared" si="79"/>
        <v>1</v>
      </c>
      <c r="S682">
        <f t="shared" si="84"/>
        <v>0.83442410477049789</v>
      </c>
    </row>
    <row r="683" spans="1:19" x14ac:dyDescent="0.3">
      <c r="A683" t="s">
        <v>732</v>
      </c>
      <c r="B683">
        <v>3250.5285644999999</v>
      </c>
      <c r="C683">
        <v>3334.5400390999998</v>
      </c>
      <c r="D683">
        <v>3240.6635741999999</v>
      </c>
      <c r="E683">
        <v>3233.7990722999998</v>
      </c>
      <c r="F683">
        <v>3334.5400390999998</v>
      </c>
      <c r="G683">
        <v>3334.5400390999998</v>
      </c>
      <c r="H683">
        <v>3334.5900879000001</v>
      </c>
      <c r="I683">
        <v>3389.6699219000002</v>
      </c>
      <c r="J683">
        <v>3353.8481445000002</v>
      </c>
      <c r="L683" t="str">
        <f t="shared" si="80"/>
        <v>29NOV2022:10:00:00</v>
      </c>
      <c r="M683">
        <v>10</v>
      </c>
      <c r="N683">
        <f t="shared" si="83"/>
        <v>84.011474599999929</v>
      </c>
      <c r="O683" t="str">
        <f t="shared" si="76"/>
        <v/>
      </c>
      <c r="P683">
        <f t="shared" si="77"/>
        <v>84.011474599999929</v>
      </c>
      <c r="Q683" t="str">
        <f t="shared" si="78"/>
        <v/>
      </c>
      <c r="R683">
        <f t="shared" si="79"/>
        <v>1</v>
      </c>
      <c r="S683">
        <f t="shared" si="84"/>
        <v>2.5845481106523573</v>
      </c>
    </row>
    <row r="684" spans="1:19" x14ac:dyDescent="0.3">
      <c r="A684" t="s">
        <v>733</v>
      </c>
      <c r="B684">
        <v>3377.8369140999998</v>
      </c>
      <c r="C684">
        <v>3496.1201172000001</v>
      </c>
      <c r="D684">
        <v>3313.7158202999999</v>
      </c>
      <c r="E684">
        <v>3258.1489258000001</v>
      </c>
      <c r="F684">
        <v>3496.1201172000001</v>
      </c>
      <c r="G684">
        <v>3496.1201172000001</v>
      </c>
      <c r="H684">
        <v>3512.1799316000001</v>
      </c>
      <c r="I684">
        <v>3563.7900390999998</v>
      </c>
      <c r="J684">
        <v>3523.8193359000002</v>
      </c>
      <c r="L684" t="str">
        <f t="shared" si="80"/>
        <v>29NOV2022:11:00:00</v>
      </c>
      <c r="M684">
        <v>11</v>
      </c>
      <c r="N684">
        <f t="shared" si="83"/>
        <v>118.28320310000026</v>
      </c>
      <c r="O684" t="str">
        <f t="shared" si="76"/>
        <v/>
      </c>
      <c r="P684">
        <f t="shared" si="77"/>
        <v>118.28320310000026</v>
      </c>
      <c r="Q684" t="str">
        <f t="shared" si="78"/>
        <v/>
      </c>
      <c r="R684">
        <f t="shared" si="79"/>
        <v>1</v>
      </c>
      <c r="S684">
        <f t="shared" si="84"/>
        <v>3.501744048277001</v>
      </c>
    </row>
    <row r="685" spans="1:19" x14ac:dyDescent="0.3">
      <c r="A685" t="s">
        <v>734</v>
      </c>
      <c r="B685">
        <v>3666.8125</v>
      </c>
      <c r="C685">
        <v>3664.6599120999999</v>
      </c>
      <c r="D685">
        <v>3453.1296387000002</v>
      </c>
      <c r="E685">
        <v>3329.9870605000001</v>
      </c>
      <c r="F685">
        <v>3664.6599120999999</v>
      </c>
      <c r="G685">
        <v>3664.6599120999999</v>
      </c>
      <c r="H685">
        <v>3698.9899902000002</v>
      </c>
      <c r="I685">
        <v>3736.2399902000002</v>
      </c>
      <c r="J685">
        <v>3698.2954101999999</v>
      </c>
      <c r="L685" t="str">
        <f t="shared" si="80"/>
        <v>29NOV2022:12:00:00</v>
      </c>
      <c r="M685">
        <v>12</v>
      </c>
      <c r="N685">
        <f t="shared" si="83"/>
        <v>-2.1525879000000714</v>
      </c>
      <c r="O685">
        <f t="shared" si="76"/>
        <v>-2.1525879000000714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5.8704607884915619E-2</v>
      </c>
    </row>
    <row r="686" spans="1:19" x14ac:dyDescent="0.3">
      <c r="A686" t="s">
        <v>735</v>
      </c>
      <c r="B686">
        <v>3769.4372558999999</v>
      </c>
      <c r="C686">
        <v>3834.3798827999999</v>
      </c>
      <c r="D686">
        <v>3610.4338379000001</v>
      </c>
      <c r="E686">
        <v>3443.7177734000002</v>
      </c>
      <c r="F686">
        <v>3834.3798827999999</v>
      </c>
      <c r="G686">
        <v>3834.3798827999999</v>
      </c>
      <c r="H686">
        <v>3873.1298827999999</v>
      </c>
      <c r="I686">
        <v>3908.3701172000001</v>
      </c>
      <c r="J686">
        <v>3869.9638672000001</v>
      </c>
      <c r="L686" t="str">
        <f t="shared" si="80"/>
        <v>29NOV2022:13:00:00</v>
      </c>
      <c r="M686">
        <v>13</v>
      </c>
      <c r="N686">
        <f t="shared" si="83"/>
        <v>64.94262690000005</v>
      </c>
      <c r="O686" t="str">
        <f t="shared" si="76"/>
        <v/>
      </c>
      <c r="P686">
        <f t="shared" si="77"/>
        <v>64.94262690000005</v>
      </c>
      <c r="Q686" t="str">
        <f t="shared" si="78"/>
        <v/>
      </c>
      <c r="R686">
        <f t="shared" si="79"/>
        <v>1</v>
      </c>
      <c r="S686">
        <f t="shared" si="84"/>
        <v>1.7228732696996225</v>
      </c>
    </row>
    <row r="687" spans="1:19" x14ac:dyDescent="0.3">
      <c r="A687" t="s">
        <v>736</v>
      </c>
      <c r="B687">
        <v>3887.6000976999999</v>
      </c>
      <c r="C687">
        <v>4004.2900390999998</v>
      </c>
      <c r="D687">
        <v>3738.4138183999999</v>
      </c>
      <c r="E687">
        <v>3596.4282226999999</v>
      </c>
      <c r="F687">
        <v>4004.2900390999998</v>
      </c>
      <c r="G687">
        <v>4004.2900390999998</v>
      </c>
      <c r="H687">
        <v>4044.0200195000002</v>
      </c>
      <c r="I687">
        <v>4084.4299316000001</v>
      </c>
      <c r="J687">
        <v>4042.2714844000002</v>
      </c>
      <c r="L687" t="str">
        <f t="shared" si="80"/>
        <v>29NOV2022:14:00:00</v>
      </c>
      <c r="M687">
        <v>14</v>
      </c>
      <c r="N687">
        <f t="shared" si="83"/>
        <v>116.68994139999995</v>
      </c>
      <c r="O687" t="str">
        <f t="shared" si="76"/>
        <v/>
      </c>
      <c r="P687">
        <f t="shared" si="77"/>
        <v>116.68994139999995</v>
      </c>
      <c r="Q687" t="str">
        <f t="shared" si="78"/>
        <v/>
      </c>
      <c r="R687">
        <f t="shared" si="79"/>
        <v>1</v>
      </c>
      <c r="S687">
        <f t="shared" si="84"/>
        <v>3.0015932314909808</v>
      </c>
    </row>
    <row r="688" spans="1:19" x14ac:dyDescent="0.3">
      <c r="A688" t="s">
        <v>737</v>
      </c>
      <c r="B688">
        <v>4023.0905762000002</v>
      </c>
      <c r="C688">
        <v>4121.8598633000001</v>
      </c>
      <c r="D688">
        <v>3897.5703125</v>
      </c>
      <c r="E688">
        <v>3777.0842284999999</v>
      </c>
      <c r="F688">
        <v>4121.8598633000001</v>
      </c>
      <c r="G688">
        <v>4121.8598633000001</v>
      </c>
      <c r="H688">
        <v>4152.6201172000001</v>
      </c>
      <c r="I688">
        <v>4207.0898438000004</v>
      </c>
      <c r="J688">
        <v>4159.3803711</v>
      </c>
      <c r="L688" t="str">
        <f t="shared" si="80"/>
        <v>29NOV2022:15:00:00</v>
      </c>
      <c r="M688">
        <v>15</v>
      </c>
      <c r="N688">
        <f t="shared" si="83"/>
        <v>98.769287099999929</v>
      </c>
      <c r="O688" t="str">
        <f t="shared" si="76"/>
        <v/>
      </c>
      <c r="P688">
        <f t="shared" si="77"/>
        <v>98.769287099999929</v>
      </c>
      <c r="Q688" t="str">
        <f t="shared" si="78"/>
        <v/>
      </c>
      <c r="R688">
        <f t="shared" si="79"/>
        <v>1</v>
      </c>
      <c r="S688">
        <f t="shared" si="84"/>
        <v>2.4550599900560082</v>
      </c>
    </row>
    <row r="689" spans="1:19" x14ac:dyDescent="0.3">
      <c r="A689" t="s">
        <v>738</v>
      </c>
      <c r="B689">
        <v>4112.1044922000001</v>
      </c>
      <c r="C689">
        <v>4177.7900391000003</v>
      </c>
      <c r="D689">
        <v>3947.0998534999999</v>
      </c>
      <c r="E689">
        <v>3795.7265625</v>
      </c>
      <c r="F689">
        <v>4177.7900391000003</v>
      </c>
      <c r="G689">
        <v>4177.7900391000003</v>
      </c>
      <c r="H689">
        <v>4196.1601563000004</v>
      </c>
      <c r="I689">
        <v>4265.8398438000004</v>
      </c>
      <c r="J689">
        <v>4213.2001952999999</v>
      </c>
      <c r="L689" t="str">
        <f t="shared" si="80"/>
        <v>29NOV2022:16:00:00</v>
      </c>
      <c r="M689">
        <v>16</v>
      </c>
      <c r="N689">
        <f t="shared" si="83"/>
        <v>65.68554690000019</v>
      </c>
      <c r="O689" t="str">
        <f t="shared" si="76"/>
        <v/>
      </c>
      <c r="P689">
        <f t="shared" si="77"/>
        <v>65.68554690000019</v>
      </c>
      <c r="Q689" t="str">
        <f t="shared" si="78"/>
        <v/>
      </c>
      <c r="R689">
        <f t="shared" si="79"/>
        <v>1</v>
      </c>
      <c r="S689">
        <f t="shared" si="84"/>
        <v>1.5973705683937529</v>
      </c>
    </row>
    <row r="690" spans="1:19" x14ac:dyDescent="0.3">
      <c r="A690" t="s">
        <v>739</v>
      </c>
      <c r="B690">
        <v>4083.6096191000001</v>
      </c>
      <c r="C690">
        <v>4164.5600586</v>
      </c>
      <c r="D690">
        <v>3995.5661620999999</v>
      </c>
      <c r="E690">
        <v>3846.8129883000001</v>
      </c>
      <c r="F690">
        <v>4164.5600586</v>
      </c>
      <c r="G690">
        <v>4164.5600586</v>
      </c>
      <c r="H690">
        <v>4169.1098633000001</v>
      </c>
      <c r="I690">
        <v>4254.0698241999999</v>
      </c>
      <c r="J690">
        <v>4197.0258789</v>
      </c>
      <c r="L690" t="str">
        <f t="shared" si="80"/>
        <v>29NOV2022:17:00:00</v>
      </c>
      <c r="M690">
        <v>17</v>
      </c>
      <c r="N690">
        <f t="shared" si="83"/>
        <v>80.950439499999902</v>
      </c>
      <c r="O690" t="str">
        <f t="shared" si="76"/>
        <v/>
      </c>
      <c r="P690">
        <f t="shared" si="77"/>
        <v>80.950439499999902</v>
      </c>
      <c r="Q690" t="str">
        <f t="shared" si="78"/>
        <v/>
      </c>
      <c r="R690">
        <f t="shared" si="79"/>
        <v>1</v>
      </c>
      <c r="S690">
        <f t="shared" si="84"/>
        <v>1.9823256150973811</v>
      </c>
    </row>
    <row r="691" spans="1:19" x14ac:dyDescent="0.3">
      <c r="A691" t="s">
        <v>740</v>
      </c>
      <c r="B691">
        <v>4008.3151855000001</v>
      </c>
      <c r="C691">
        <v>4086.3100586</v>
      </c>
      <c r="D691">
        <v>3980.6391601999999</v>
      </c>
      <c r="E691">
        <v>3844.9677734000002</v>
      </c>
      <c r="F691">
        <v>4086.3100586</v>
      </c>
      <c r="G691">
        <v>4086.3100586</v>
      </c>
      <c r="H691">
        <v>4074.5900879000001</v>
      </c>
      <c r="I691">
        <v>4176.1201172000001</v>
      </c>
      <c r="J691">
        <v>4114.8134766000003</v>
      </c>
      <c r="L691" t="str">
        <f t="shared" si="80"/>
        <v>29NOV2022:18:00:00</v>
      </c>
      <c r="M691">
        <v>18</v>
      </c>
      <c r="N691">
        <f t="shared" si="83"/>
        <v>77.99487309999995</v>
      </c>
      <c r="O691" t="str">
        <f t="shared" si="76"/>
        <v/>
      </c>
      <c r="P691">
        <f t="shared" si="77"/>
        <v>77.99487309999995</v>
      </c>
      <c r="Q691" t="str">
        <f t="shared" si="78"/>
        <v/>
      </c>
      <c r="R691">
        <f t="shared" si="79"/>
        <v>1</v>
      </c>
      <c r="S691">
        <f t="shared" si="84"/>
        <v>1.9458268496984681</v>
      </c>
    </row>
    <row r="692" spans="1:19" x14ac:dyDescent="0.3">
      <c r="A692" t="s">
        <v>741</v>
      </c>
      <c r="B692">
        <v>4118.2202147999997</v>
      </c>
      <c r="C692">
        <v>4099.6401366999999</v>
      </c>
      <c r="D692">
        <v>3981.1752929999998</v>
      </c>
      <c r="E692">
        <v>3878.1594237999998</v>
      </c>
      <c r="F692">
        <v>4099.6401366999999</v>
      </c>
      <c r="G692">
        <v>4099.6401366999999</v>
      </c>
      <c r="H692">
        <v>4086.1599120999999</v>
      </c>
      <c r="I692">
        <v>4187.6201172000001</v>
      </c>
      <c r="J692">
        <v>4127.0629883000001</v>
      </c>
      <c r="L692" t="str">
        <f t="shared" si="80"/>
        <v>29NOV2022:19:00:00</v>
      </c>
      <c r="M692">
        <v>19</v>
      </c>
      <c r="N692">
        <f t="shared" si="83"/>
        <v>-18.58007809999981</v>
      </c>
      <c r="O692">
        <f t="shared" si="76"/>
        <v>-18.58007809999981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0.45116766784901391</v>
      </c>
    </row>
    <row r="693" spans="1:19" x14ac:dyDescent="0.3">
      <c r="A693" t="s">
        <v>742</v>
      </c>
      <c r="B693">
        <v>3880.2829590000001</v>
      </c>
      <c r="C693">
        <v>3961.7900390999998</v>
      </c>
      <c r="D693">
        <v>3854.9528808999999</v>
      </c>
      <c r="E693">
        <v>3836.7800293</v>
      </c>
      <c r="F693">
        <v>3961.7900390999998</v>
      </c>
      <c r="G693">
        <v>3961.7900390999998</v>
      </c>
      <c r="H693">
        <v>3978.0800780999998</v>
      </c>
      <c r="I693">
        <v>4050.8200683999999</v>
      </c>
      <c r="J693">
        <v>3997.0229491999999</v>
      </c>
      <c r="L693" t="str">
        <f t="shared" si="80"/>
        <v>29NOV2022:20:00:00</v>
      </c>
      <c r="M693">
        <v>20</v>
      </c>
      <c r="N693">
        <f t="shared" si="83"/>
        <v>81.507080099999712</v>
      </c>
      <c r="O693" t="str">
        <f t="shared" si="76"/>
        <v/>
      </c>
      <c r="P693">
        <f t="shared" si="77"/>
        <v>81.507080099999712</v>
      </c>
      <c r="Q693" t="str">
        <f t="shared" si="78"/>
        <v/>
      </c>
      <c r="R693">
        <f t="shared" si="79"/>
        <v>1</v>
      </c>
      <c r="S693">
        <f t="shared" si="84"/>
        <v>2.1005447530817483</v>
      </c>
    </row>
    <row r="694" spans="1:19" x14ac:dyDescent="0.3">
      <c r="A694" t="s">
        <v>743</v>
      </c>
      <c r="B694">
        <v>3729.1674804999998</v>
      </c>
      <c r="C694">
        <v>3808.1298827999999</v>
      </c>
      <c r="D694">
        <v>3727.7678222999998</v>
      </c>
      <c r="E694">
        <v>3753.0778808999999</v>
      </c>
      <c r="F694">
        <v>3808.1298827999999</v>
      </c>
      <c r="G694">
        <v>3808.1298827999999</v>
      </c>
      <c r="H694">
        <v>3835.4399414</v>
      </c>
      <c r="I694">
        <v>3893.5600586</v>
      </c>
      <c r="J694">
        <v>3844.8579101999999</v>
      </c>
      <c r="L694" t="str">
        <f t="shared" si="80"/>
        <v>29NOV2022:21:00:00</v>
      </c>
      <c r="M694">
        <v>21</v>
      </c>
      <c r="N694">
        <f t="shared" si="83"/>
        <v>78.962402300000122</v>
      </c>
      <c r="O694" t="str">
        <f t="shared" si="76"/>
        <v/>
      </c>
      <c r="P694">
        <f t="shared" si="77"/>
        <v>78.962402300000122</v>
      </c>
      <c r="Q694" t="str">
        <f t="shared" si="78"/>
        <v/>
      </c>
      <c r="R694">
        <f t="shared" si="79"/>
        <v>1</v>
      </c>
      <c r="S694">
        <f t="shared" si="84"/>
        <v>2.1174270856135697</v>
      </c>
    </row>
    <row r="695" spans="1:19" x14ac:dyDescent="0.3">
      <c r="A695" t="s">
        <v>744</v>
      </c>
      <c r="B695">
        <v>3563.8349609000002</v>
      </c>
      <c r="C695">
        <v>3629.6499023000001</v>
      </c>
      <c r="D695">
        <v>3585.9404297000001</v>
      </c>
      <c r="E695">
        <v>3631.5605469000002</v>
      </c>
      <c r="F695">
        <v>3629.6499023000001</v>
      </c>
      <c r="G695">
        <v>3629.6499023000001</v>
      </c>
      <c r="H695">
        <v>3668</v>
      </c>
      <c r="I695">
        <v>3711.8601073999998</v>
      </c>
      <c r="J695">
        <v>3668.0107422000001</v>
      </c>
      <c r="L695" t="str">
        <f t="shared" si="80"/>
        <v>29NOV2022:22:00:00</v>
      </c>
      <c r="M695">
        <v>22</v>
      </c>
      <c r="N695">
        <f t="shared" si="83"/>
        <v>65.814941399999952</v>
      </c>
      <c r="O695" t="str">
        <f t="shared" si="76"/>
        <v/>
      </c>
      <c r="P695">
        <f t="shared" si="77"/>
        <v>65.814941399999952</v>
      </c>
      <c r="Q695" t="str">
        <f t="shared" si="78"/>
        <v/>
      </c>
      <c r="R695">
        <f t="shared" si="79"/>
        <v>1</v>
      </c>
      <c r="S695">
        <f t="shared" si="84"/>
        <v>1.846744928485107</v>
      </c>
    </row>
    <row r="696" spans="1:19" x14ac:dyDescent="0.3">
      <c r="A696" t="s">
        <v>745</v>
      </c>
      <c r="B696">
        <v>3318.2744140999998</v>
      </c>
      <c r="C696">
        <v>3394.4399414</v>
      </c>
      <c r="D696">
        <v>3388.4729004000001</v>
      </c>
      <c r="E696">
        <v>3442.8581543</v>
      </c>
      <c r="F696">
        <v>3394.4399414</v>
      </c>
      <c r="G696">
        <v>3394.4399414</v>
      </c>
      <c r="H696">
        <v>3436.25</v>
      </c>
      <c r="I696">
        <v>3482.6298827999999</v>
      </c>
      <c r="J696">
        <v>3435.7587890999998</v>
      </c>
      <c r="L696" t="str">
        <f t="shared" si="80"/>
        <v>29NOV2022:23:00:00</v>
      </c>
      <c r="M696">
        <v>23</v>
      </c>
      <c r="N696">
        <f t="shared" si="83"/>
        <v>76.165527300000122</v>
      </c>
      <c r="O696" t="str">
        <f t="shared" si="76"/>
        <v/>
      </c>
      <c r="P696">
        <f t="shared" si="77"/>
        <v>76.165527300000122</v>
      </c>
      <c r="Q696" t="str">
        <f t="shared" si="78"/>
        <v/>
      </c>
      <c r="R696">
        <f t="shared" si="79"/>
        <v>1</v>
      </c>
      <c r="S696">
        <f t="shared" si="84"/>
        <v>2.2953354001211546</v>
      </c>
    </row>
    <row r="697" spans="1:19" x14ac:dyDescent="0.3">
      <c r="A697" t="s">
        <v>746</v>
      </c>
      <c r="B697">
        <v>3068.0141601999999</v>
      </c>
      <c r="C697">
        <v>3163.8500976999999</v>
      </c>
      <c r="D697">
        <v>3180.5839844000002</v>
      </c>
      <c r="E697">
        <v>3186.6044922000001</v>
      </c>
      <c r="F697">
        <v>3163.8500976999999</v>
      </c>
      <c r="G697">
        <v>3163.8500976999999</v>
      </c>
      <c r="H697">
        <v>3200.6799316000001</v>
      </c>
      <c r="I697">
        <v>3252.7900390999998</v>
      </c>
      <c r="J697">
        <v>3204.1865234000002</v>
      </c>
      <c r="L697" t="str">
        <f t="shared" si="80"/>
        <v>30NOV2022:00:00:00</v>
      </c>
      <c r="M697">
        <v>24</v>
      </c>
      <c r="N697">
        <f t="shared" si="83"/>
        <v>95.8359375</v>
      </c>
      <c r="O697" t="str">
        <f t="shared" si="76"/>
        <v/>
      </c>
      <c r="P697">
        <f t="shared" si="77"/>
        <v>95.8359375</v>
      </c>
      <c r="Q697" t="str">
        <f t="shared" si="78"/>
        <v/>
      </c>
      <c r="R697">
        <f t="shared" si="79"/>
        <v>1</v>
      </c>
      <c r="S697">
        <f t="shared" si="84"/>
        <v>3.1237123590639677</v>
      </c>
    </row>
    <row r="698" spans="1:19" x14ac:dyDescent="0.3">
      <c r="A698" t="s">
        <v>747</v>
      </c>
      <c r="B698">
        <v>2931.4816894999999</v>
      </c>
      <c r="C698">
        <v>3025.3400879000001</v>
      </c>
      <c r="D698">
        <v>3014.0930176000002</v>
      </c>
      <c r="E698">
        <v>3036.0012207</v>
      </c>
      <c r="F698">
        <v>2905.3500976999999</v>
      </c>
      <c r="G698">
        <v>2905.3500976999999</v>
      </c>
      <c r="H698">
        <v>2937.9099120999999</v>
      </c>
      <c r="I698">
        <v>3025.3400879000001</v>
      </c>
      <c r="J698">
        <v>2955.4863280999998</v>
      </c>
      <c r="L698" t="str">
        <f t="shared" si="80"/>
        <v>30NOV2022:01:00:00</v>
      </c>
      <c r="M698">
        <v>1</v>
      </c>
      <c r="N698">
        <f t="shared" si="83"/>
        <v>93.858398400000169</v>
      </c>
      <c r="O698" t="str">
        <f t="shared" si="76"/>
        <v/>
      </c>
      <c r="P698">
        <f t="shared" si="77"/>
        <v>93.858398400000169</v>
      </c>
      <c r="Q698" t="str">
        <f t="shared" si="78"/>
        <v/>
      </c>
      <c r="R698">
        <f t="shared" si="79"/>
        <v>1</v>
      </c>
      <c r="S698">
        <f t="shared" si="84"/>
        <v>3.2017392002202429</v>
      </c>
    </row>
    <row r="699" spans="1:19" x14ac:dyDescent="0.3">
      <c r="A699" t="s">
        <v>748</v>
      </c>
      <c r="B699">
        <v>2868.3229980000001</v>
      </c>
      <c r="C699">
        <v>2852.5400390999998</v>
      </c>
      <c r="D699">
        <v>2890.7927245999999</v>
      </c>
      <c r="E699">
        <v>2947.9321289</v>
      </c>
      <c r="F699">
        <v>2718.3898926000002</v>
      </c>
      <c r="G699">
        <v>2718.3898926000002</v>
      </c>
      <c r="H699">
        <v>2757.9499512000002</v>
      </c>
      <c r="I699">
        <v>2852.5400390999998</v>
      </c>
      <c r="J699">
        <v>2775.2324219000002</v>
      </c>
      <c r="L699" t="str">
        <f t="shared" si="80"/>
        <v>30NOV2022:02:00:00</v>
      </c>
      <c r="M699">
        <v>2</v>
      </c>
      <c r="N699">
        <f t="shared" si="83"/>
        <v>-15.782958900000267</v>
      </c>
      <c r="O699">
        <f t="shared" si="76"/>
        <v>-15.782958900000267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0.55025040453970053</v>
      </c>
    </row>
    <row r="700" spans="1:19" x14ac:dyDescent="0.3">
      <c r="A700" t="s">
        <v>749</v>
      </c>
      <c r="B700">
        <v>2772.0009765999998</v>
      </c>
      <c r="C700">
        <v>2746.25</v>
      </c>
      <c r="D700">
        <v>2807.8249512000002</v>
      </c>
      <c r="E700">
        <v>2885.7575683999999</v>
      </c>
      <c r="F700">
        <v>2599.1499023000001</v>
      </c>
      <c r="G700">
        <v>2599.1499023000001</v>
      </c>
      <c r="H700">
        <v>2642.9299316000001</v>
      </c>
      <c r="I700">
        <v>2746.25</v>
      </c>
      <c r="J700">
        <v>2661.5798340000001</v>
      </c>
      <c r="L700" t="str">
        <f t="shared" si="80"/>
        <v>30NOV2022:03:00:00</v>
      </c>
      <c r="M700">
        <v>3</v>
      </c>
      <c r="N700">
        <f t="shared" si="83"/>
        <v>-25.750976599999831</v>
      </c>
      <c r="O700">
        <f t="shared" si="76"/>
        <v>-25.750976599999831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0.92896708252912341</v>
      </c>
    </row>
    <row r="701" spans="1:19" x14ac:dyDescent="0.3">
      <c r="A701" t="s">
        <v>750</v>
      </c>
      <c r="B701">
        <v>2687.4846191000001</v>
      </c>
      <c r="C701">
        <v>2675.9699707</v>
      </c>
      <c r="D701">
        <v>2737.921875</v>
      </c>
      <c r="E701">
        <v>2817.7304687999999</v>
      </c>
      <c r="F701">
        <v>2551.3200683999999</v>
      </c>
      <c r="G701">
        <v>2551.3200683999999</v>
      </c>
      <c r="H701">
        <v>2597.6398926000002</v>
      </c>
      <c r="I701">
        <v>2675.9699707</v>
      </c>
      <c r="J701">
        <v>2606.5273437999999</v>
      </c>
      <c r="L701" t="str">
        <f t="shared" si="80"/>
        <v>30NOV2022:04:00:00</v>
      </c>
      <c r="M701">
        <v>4</v>
      </c>
      <c r="N701">
        <f t="shared" si="83"/>
        <v>-11.514648400000169</v>
      </c>
      <c r="O701">
        <f t="shared" si="76"/>
        <v>-11.514648400000169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0.42845448558720534</v>
      </c>
    </row>
    <row r="702" spans="1:19" x14ac:dyDescent="0.3">
      <c r="A702" t="s">
        <v>751</v>
      </c>
      <c r="B702">
        <v>2708.8935547000001</v>
      </c>
      <c r="C702">
        <v>2667.3200683999999</v>
      </c>
      <c r="D702">
        <v>2718.6684570000002</v>
      </c>
      <c r="E702">
        <v>2774.5195312999999</v>
      </c>
      <c r="F702">
        <v>2566.7700195000002</v>
      </c>
      <c r="G702">
        <v>2566.7700195000002</v>
      </c>
      <c r="H702">
        <v>2622.8601073999998</v>
      </c>
      <c r="I702">
        <v>2667.3200683999999</v>
      </c>
      <c r="J702">
        <v>2615.9851073999998</v>
      </c>
      <c r="L702" t="str">
        <f t="shared" si="80"/>
        <v>30NOV2022:05:00:00</v>
      </c>
      <c r="M702">
        <v>5</v>
      </c>
      <c r="N702">
        <f t="shared" si="83"/>
        <v>-41.573486300000241</v>
      </c>
      <c r="O702">
        <f t="shared" si="76"/>
        <v>-41.573486300000241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1.534703577697587</v>
      </c>
    </row>
    <row r="703" spans="1:19" x14ac:dyDescent="0.3">
      <c r="A703" t="s">
        <v>752</v>
      </c>
      <c r="B703">
        <v>2817.7016601999999</v>
      </c>
      <c r="C703">
        <v>2832.6298827999999</v>
      </c>
      <c r="D703">
        <v>2795.8242187999999</v>
      </c>
      <c r="E703">
        <v>2841.7119140999998</v>
      </c>
      <c r="F703">
        <v>2748.8798827999999</v>
      </c>
      <c r="G703">
        <v>2748.8798827999999</v>
      </c>
      <c r="H703">
        <v>2820.7199707</v>
      </c>
      <c r="I703">
        <v>2832.6298827999999</v>
      </c>
      <c r="J703">
        <v>2796.1523437999999</v>
      </c>
      <c r="L703" t="str">
        <f t="shared" si="80"/>
        <v>30NOV2022:06:00:00</v>
      </c>
      <c r="M703">
        <v>6</v>
      </c>
      <c r="N703">
        <f t="shared" si="83"/>
        <v>14.928222600000026</v>
      </c>
      <c r="O703" t="str">
        <f t="shared" si="76"/>
        <v/>
      </c>
      <c r="P703">
        <f t="shared" si="77"/>
        <v>14.928222600000026</v>
      </c>
      <c r="Q703" t="str">
        <f t="shared" si="78"/>
        <v/>
      </c>
      <c r="R703">
        <f t="shared" si="79"/>
        <v>1</v>
      </c>
      <c r="S703">
        <f t="shared" si="84"/>
        <v>0.5298013913559757</v>
      </c>
    </row>
    <row r="704" spans="1:19" x14ac:dyDescent="0.3">
      <c r="A704" t="s">
        <v>753</v>
      </c>
      <c r="B704">
        <v>3062.1218262000002</v>
      </c>
      <c r="C704">
        <v>3167.6000976999999</v>
      </c>
      <c r="D704">
        <v>3010.2338866999999</v>
      </c>
      <c r="E704">
        <v>3064.2128905999998</v>
      </c>
      <c r="F704">
        <v>3105.4799804999998</v>
      </c>
      <c r="G704">
        <v>3105.4799804999998</v>
      </c>
      <c r="H704">
        <v>3216.3701172000001</v>
      </c>
      <c r="I704">
        <v>3167.6000976999999</v>
      </c>
      <c r="J704">
        <v>3154.9445801000002</v>
      </c>
      <c r="L704" t="str">
        <f t="shared" si="80"/>
        <v>30NOV2022:07:00:00</v>
      </c>
      <c r="M704">
        <v>7</v>
      </c>
      <c r="N704">
        <f t="shared" si="83"/>
        <v>105.47827149999966</v>
      </c>
      <c r="O704" t="str">
        <f t="shared" si="76"/>
        <v/>
      </c>
      <c r="P704">
        <f t="shared" si="77"/>
        <v>105.47827149999966</v>
      </c>
      <c r="Q704" t="str">
        <f t="shared" si="78"/>
        <v/>
      </c>
      <c r="R704">
        <f t="shared" si="79"/>
        <v>1</v>
      </c>
      <c r="S704">
        <f t="shared" si="84"/>
        <v>3.444613816390675</v>
      </c>
    </row>
    <row r="705" spans="1:19" x14ac:dyDescent="0.3">
      <c r="A705" t="s">
        <v>754</v>
      </c>
      <c r="B705">
        <v>3203.9475097999998</v>
      </c>
      <c r="C705">
        <v>3277.8898926000002</v>
      </c>
      <c r="D705">
        <v>3074.5559082</v>
      </c>
      <c r="E705">
        <v>3132.6696777000002</v>
      </c>
      <c r="F705">
        <v>3231.8300780999998</v>
      </c>
      <c r="G705">
        <v>3231.8300780999998</v>
      </c>
      <c r="H705">
        <v>3353.5800780999998</v>
      </c>
      <c r="I705">
        <v>3277.8898926000002</v>
      </c>
      <c r="J705">
        <v>3278.3884277000002</v>
      </c>
      <c r="L705" t="str">
        <f t="shared" si="80"/>
        <v>30NOV2022:08:00:00</v>
      </c>
      <c r="M705">
        <v>8</v>
      </c>
      <c r="N705">
        <f t="shared" si="83"/>
        <v>73.94238280000036</v>
      </c>
      <c r="O705" t="str">
        <f t="shared" si="76"/>
        <v/>
      </c>
      <c r="P705">
        <f t="shared" si="77"/>
        <v>73.94238280000036</v>
      </c>
      <c r="Q705" t="str">
        <f t="shared" si="78"/>
        <v/>
      </c>
      <c r="R705">
        <f t="shared" si="79"/>
        <v>1</v>
      </c>
      <c r="S705">
        <f t="shared" si="84"/>
        <v>2.3078525030085797</v>
      </c>
    </row>
    <row r="706" spans="1:19" x14ac:dyDescent="0.3">
      <c r="A706" t="s">
        <v>755</v>
      </c>
      <c r="B706">
        <v>3268.2888183999999</v>
      </c>
      <c r="C706">
        <v>3306</v>
      </c>
      <c r="D706">
        <v>3068.8374023000001</v>
      </c>
      <c r="E706">
        <v>3090.6079101999999</v>
      </c>
      <c r="F706">
        <v>3245.6000976999999</v>
      </c>
      <c r="G706">
        <v>3245.6000976999999</v>
      </c>
      <c r="H706">
        <v>3348.7600097999998</v>
      </c>
      <c r="I706">
        <v>3306</v>
      </c>
      <c r="J706">
        <v>3292.5297851999999</v>
      </c>
      <c r="L706" t="str">
        <f t="shared" si="80"/>
        <v>30NOV2022:09:00:00</v>
      </c>
      <c r="M706">
        <v>9</v>
      </c>
      <c r="N706">
        <f t="shared" si="83"/>
        <v>37.711181600000145</v>
      </c>
      <c r="O706" t="str">
        <f t="shared" si="76"/>
        <v/>
      </c>
      <c r="P706">
        <f t="shared" si="77"/>
        <v>37.711181600000145</v>
      </c>
      <c r="Q706" t="str">
        <f t="shared" si="78"/>
        <v/>
      </c>
      <c r="R706">
        <f t="shared" si="79"/>
        <v>1</v>
      </c>
      <c r="S706">
        <f t="shared" si="84"/>
        <v>1.1538509506164685</v>
      </c>
    </row>
    <row r="707" spans="1:19" x14ac:dyDescent="0.3">
      <c r="A707" t="s">
        <v>756</v>
      </c>
      <c r="B707">
        <v>3317.3168945000002</v>
      </c>
      <c r="C707">
        <v>3441.3898926000002</v>
      </c>
      <c r="D707">
        <v>3137.4355469000002</v>
      </c>
      <c r="E707">
        <v>3154.6904297000001</v>
      </c>
      <c r="F707">
        <v>3342.3798827999999</v>
      </c>
      <c r="G707">
        <v>3342.3798827999999</v>
      </c>
      <c r="H707">
        <v>3411.0800780999998</v>
      </c>
      <c r="I707">
        <v>3441.3898926000002</v>
      </c>
      <c r="J707">
        <v>3394.2084961</v>
      </c>
      <c r="L707" t="str">
        <f t="shared" si="80"/>
        <v>30NOV2022:10:00:00</v>
      </c>
      <c r="M707">
        <v>10</v>
      </c>
      <c r="N707">
        <f t="shared" si="83"/>
        <v>124.07299809999995</v>
      </c>
      <c r="O707" t="str">
        <f t="shared" ref="O707:O721" si="85">IF(N707&lt;0,N707,"")</f>
        <v/>
      </c>
      <c r="P707">
        <f t="shared" ref="P707:P721" si="86">IF(N707&gt;0,N707,"")</f>
        <v>124.07299809999995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3.740161161742154</v>
      </c>
    </row>
    <row r="708" spans="1:19" x14ac:dyDescent="0.3">
      <c r="A708" t="s">
        <v>757</v>
      </c>
      <c r="B708">
        <v>3230.9187012000002</v>
      </c>
      <c r="C708">
        <v>3466.9899902000002</v>
      </c>
      <c r="D708">
        <v>3161.9914551000002</v>
      </c>
      <c r="E708">
        <v>3177.2692870999999</v>
      </c>
      <c r="F708">
        <v>3361.0700683999999</v>
      </c>
      <c r="G708">
        <v>3361.0700683999999</v>
      </c>
      <c r="H708">
        <v>3428.4199219000002</v>
      </c>
      <c r="I708">
        <v>3466.9899902000002</v>
      </c>
      <c r="J708">
        <v>3414.9794922000001</v>
      </c>
      <c r="L708" t="str">
        <f t="shared" ref="L708:L721" si="89">A708</f>
        <v>30NOV2022:11:00:00</v>
      </c>
      <c r="M708">
        <v>11</v>
      </c>
      <c r="N708">
        <f t="shared" si="83"/>
        <v>236.07128899999998</v>
      </c>
      <c r="O708" t="str">
        <f t="shared" si="85"/>
        <v/>
      </c>
      <c r="P708">
        <f t="shared" si="86"/>
        <v>236.07128899999998</v>
      </c>
      <c r="Q708" t="str">
        <f t="shared" si="87"/>
        <v/>
      </c>
      <c r="R708">
        <f t="shared" si="88"/>
        <v>1</v>
      </c>
      <c r="S708">
        <f t="shared" si="84"/>
        <v>7.3066304302958907</v>
      </c>
    </row>
    <row r="709" spans="1:19" x14ac:dyDescent="0.3">
      <c r="A709" t="s">
        <v>758</v>
      </c>
      <c r="B709">
        <v>3182.9570312999999</v>
      </c>
      <c r="C709">
        <v>3409.1101073999998</v>
      </c>
      <c r="D709">
        <v>3191.4138183999999</v>
      </c>
      <c r="E709">
        <v>3185.4367676000002</v>
      </c>
      <c r="F709">
        <v>3329.1999512000002</v>
      </c>
      <c r="G709">
        <v>3329.1999512000002</v>
      </c>
      <c r="H709">
        <v>3408.8500976999999</v>
      </c>
      <c r="I709">
        <v>3409.1101073999998</v>
      </c>
      <c r="J709">
        <v>3377.0810547000001</v>
      </c>
      <c r="L709" t="str">
        <f t="shared" si="89"/>
        <v>30NOV2022:12:00:00</v>
      </c>
      <c r="M709">
        <v>12</v>
      </c>
      <c r="N709">
        <f t="shared" si="83"/>
        <v>226.15307609999991</v>
      </c>
      <c r="O709" t="str">
        <f t="shared" si="85"/>
        <v/>
      </c>
      <c r="P709">
        <f t="shared" si="86"/>
        <v>226.15307609999991</v>
      </c>
      <c r="Q709" t="str">
        <f t="shared" si="87"/>
        <v/>
      </c>
      <c r="R709">
        <f t="shared" si="88"/>
        <v>1</v>
      </c>
      <c r="S709">
        <f t="shared" si="84"/>
        <v>7.1051250103628725</v>
      </c>
    </row>
    <row r="710" spans="1:19" x14ac:dyDescent="0.3">
      <c r="A710" t="s">
        <v>759</v>
      </c>
      <c r="B710">
        <v>3149.5163573999998</v>
      </c>
      <c r="C710">
        <v>3329.8798827999999</v>
      </c>
      <c r="D710">
        <v>3223.7873534999999</v>
      </c>
      <c r="E710">
        <v>3210.6743164</v>
      </c>
      <c r="F710">
        <v>3284.0600586</v>
      </c>
      <c r="G710">
        <v>3284.0600586</v>
      </c>
      <c r="H710">
        <v>3379.0200195000002</v>
      </c>
      <c r="I710">
        <v>3329.8798827999999</v>
      </c>
      <c r="J710">
        <v>3323.8369140999998</v>
      </c>
      <c r="L710" t="str">
        <f t="shared" si="89"/>
        <v>30NOV2022:13:00:00</v>
      </c>
      <c r="M710">
        <v>13</v>
      </c>
      <c r="N710">
        <f t="shared" si="83"/>
        <v>180.36352540000007</v>
      </c>
      <c r="O710" t="str">
        <f t="shared" si="85"/>
        <v/>
      </c>
      <c r="P710">
        <f t="shared" si="86"/>
        <v>180.36352540000007</v>
      </c>
      <c r="Q710" t="str">
        <f t="shared" si="87"/>
        <v/>
      </c>
      <c r="R710">
        <f t="shared" si="88"/>
        <v>1</v>
      </c>
      <c r="S710">
        <f t="shared" si="84"/>
        <v>5.7267054662606807</v>
      </c>
    </row>
    <row r="711" spans="1:19" x14ac:dyDescent="0.3">
      <c r="A711" t="s">
        <v>760</v>
      </c>
      <c r="B711">
        <v>3107.6652832</v>
      </c>
      <c r="C711">
        <v>3286.9399414</v>
      </c>
      <c r="D711">
        <v>3245.6750487999998</v>
      </c>
      <c r="E711">
        <v>3264.8730469000002</v>
      </c>
      <c r="F711">
        <v>3272.3999023000001</v>
      </c>
      <c r="G711">
        <v>3272.3999023000001</v>
      </c>
      <c r="H711">
        <v>3370.5500487999998</v>
      </c>
      <c r="I711">
        <v>3286.9399414</v>
      </c>
      <c r="J711">
        <v>3302.0263672000001</v>
      </c>
      <c r="L711" t="str">
        <f t="shared" si="89"/>
        <v>30NOV2022:14:00:00</v>
      </c>
      <c r="M711">
        <v>14</v>
      </c>
      <c r="N711">
        <f t="shared" si="83"/>
        <v>179.27465819999998</v>
      </c>
      <c r="O711" t="str">
        <f t="shared" si="85"/>
        <v/>
      </c>
      <c r="P711">
        <f t="shared" si="86"/>
        <v>179.27465819999998</v>
      </c>
      <c r="Q711" t="str">
        <f t="shared" si="87"/>
        <v/>
      </c>
      <c r="R711">
        <f t="shared" si="88"/>
        <v>1</v>
      </c>
      <c r="S711">
        <f t="shared" si="84"/>
        <v>5.7687891668757434</v>
      </c>
    </row>
    <row r="712" spans="1:19" x14ac:dyDescent="0.3">
      <c r="A712" t="s">
        <v>761</v>
      </c>
      <c r="B712">
        <v>3085.5322265999998</v>
      </c>
      <c r="C712">
        <v>3240.2700195000002</v>
      </c>
      <c r="D712">
        <v>3303.1215820000002</v>
      </c>
      <c r="E712">
        <v>3362.6027832</v>
      </c>
      <c r="F712">
        <v>3244.8999023000001</v>
      </c>
      <c r="G712">
        <v>3244.8999023000001</v>
      </c>
      <c r="H712">
        <v>3339.1999512000002</v>
      </c>
      <c r="I712">
        <v>3240.2700195000002</v>
      </c>
      <c r="J712">
        <v>3266.8544922000001</v>
      </c>
      <c r="L712" t="str">
        <f t="shared" si="89"/>
        <v>30NOV2022:15:00:00</v>
      </c>
      <c r="M712">
        <v>15</v>
      </c>
      <c r="N712">
        <f t="shared" si="83"/>
        <v>154.73779290000039</v>
      </c>
      <c r="O712" t="str">
        <f t="shared" si="85"/>
        <v/>
      </c>
      <c r="P712">
        <f t="shared" si="86"/>
        <v>154.73779290000039</v>
      </c>
      <c r="Q712" t="str">
        <f t="shared" si="87"/>
        <v/>
      </c>
      <c r="R712">
        <f t="shared" si="88"/>
        <v>1</v>
      </c>
      <c r="S712">
        <f t="shared" si="84"/>
        <v>5.0149465808856117</v>
      </c>
    </row>
    <row r="713" spans="1:19" x14ac:dyDescent="0.3">
      <c r="A713" t="s">
        <v>762</v>
      </c>
      <c r="B713">
        <v>3077.3254394999999</v>
      </c>
      <c r="C713">
        <v>3184.3100586</v>
      </c>
      <c r="D713">
        <v>3258.3090820000002</v>
      </c>
      <c r="E713">
        <v>3313.5458984000002</v>
      </c>
      <c r="F713">
        <v>3206.8400879000001</v>
      </c>
      <c r="G713">
        <v>3206.8400879000001</v>
      </c>
      <c r="H713">
        <v>3284.3701172000001</v>
      </c>
      <c r="I713">
        <v>3184.3100586</v>
      </c>
      <c r="J713">
        <v>3218.3371582</v>
      </c>
      <c r="L713" t="str">
        <f t="shared" si="89"/>
        <v>30NOV2022:16:00:00</v>
      </c>
      <c r="M713">
        <v>16</v>
      </c>
      <c r="N713">
        <f t="shared" si="83"/>
        <v>106.98461910000015</v>
      </c>
      <c r="O713" t="str">
        <f t="shared" si="85"/>
        <v/>
      </c>
      <c r="P713">
        <f t="shared" si="86"/>
        <v>106.98461910000015</v>
      </c>
      <c r="Q713" t="str">
        <f t="shared" si="87"/>
        <v/>
      </c>
      <c r="R713">
        <f t="shared" si="88"/>
        <v>1</v>
      </c>
      <c r="S713">
        <f t="shared" si="84"/>
        <v>3.4765455004129455</v>
      </c>
    </row>
    <row r="714" spans="1:19" x14ac:dyDescent="0.3">
      <c r="A714" t="s">
        <v>763</v>
      </c>
      <c r="B714">
        <v>3129.0097655999998</v>
      </c>
      <c r="C714">
        <v>3173.4699707</v>
      </c>
      <c r="D714">
        <v>3281.4077148000001</v>
      </c>
      <c r="E714">
        <v>3331.9443359000002</v>
      </c>
      <c r="F714">
        <v>3203.6298827999999</v>
      </c>
      <c r="G714">
        <v>3203.6298827999999</v>
      </c>
      <c r="H714">
        <v>3261.2299804999998</v>
      </c>
      <c r="I714">
        <v>3173.4699707</v>
      </c>
      <c r="J714">
        <v>3207.4736327999999</v>
      </c>
      <c r="L714" t="str">
        <f t="shared" si="89"/>
        <v>30NOV2022:17:00:00</v>
      </c>
      <c r="M714">
        <v>17</v>
      </c>
      <c r="N714">
        <f t="shared" si="83"/>
        <v>44.460205100000167</v>
      </c>
      <c r="O714" t="str">
        <f t="shared" si="85"/>
        <v/>
      </c>
      <c r="P714">
        <f t="shared" si="86"/>
        <v>44.460205100000167</v>
      </c>
      <c r="Q714" t="str">
        <f t="shared" si="87"/>
        <v/>
      </c>
      <c r="R714">
        <f t="shared" si="88"/>
        <v>1</v>
      </c>
      <c r="S714">
        <f t="shared" si="84"/>
        <v>1.4209033665791309</v>
      </c>
    </row>
    <row r="715" spans="1:19" x14ac:dyDescent="0.3">
      <c r="A715" t="s">
        <v>764</v>
      </c>
      <c r="B715">
        <v>3232.3461914</v>
      </c>
      <c r="C715">
        <v>3233.9499512000002</v>
      </c>
      <c r="D715">
        <v>3346.0041504000001</v>
      </c>
      <c r="E715">
        <v>3401.6547851999999</v>
      </c>
      <c r="F715">
        <v>3249.0800780999998</v>
      </c>
      <c r="G715">
        <v>3249.0800780999998</v>
      </c>
      <c r="H715">
        <v>3291.1298827999999</v>
      </c>
      <c r="I715">
        <v>3233.9499512000002</v>
      </c>
      <c r="J715">
        <v>3254.296875</v>
      </c>
      <c r="L715" t="str">
        <f t="shared" si="89"/>
        <v>30NOV2022:18:00:00</v>
      </c>
      <c r="M715">
        <v>18</v>
      </c>
      <c r="N715">
        <f t="shared" si="83"/>
        <v>1.6037598000002617</v>
      </c>
      <c r="O715" t="str">
        <f t="shared" si="85"/>
        <v/>
      </c>
      <c r="P715">
        <f t="shared" si="86"/>
        <v>1.6037598000002617</v>
      </c>
      <c r="Q715" t="str">
        <f t="shared" si="87"/>
        <v/>
      </c>
      <c r="R715">
        <f t="shared" si="88"/>
        <v>1</v>
      </c>
      <c r="S715">
        <f t="shared" si="84"/>
        <v>4.9615966392066384E-2</v>
      </c>
    </row>
    <row r="716" spans="1:19" x14ac:dyDescent="0.3">
      <c r="A716" t="s">
        <v>765</v>
      </c>
      <c r="B716">
        <v>3410.8759765999998</v>
      </c>
      <c r="C716">
        <v>3460.1999512000002</v>
      </c>
      <c r="D716">
        <v>3452.4838866999999</v>
      </c>
      <c r="E716">
        <v>3492.6071777000002</v>
      </c>
      <c r="F716">
        <v>3454.4399414</v>
      </c>
      <c r="G716">
        <v>3454.4399414</v>
      </c>
      <c r="H716">
        <v>3491.6000976999999</v>
      </c>
      <c r="I716">
        <v>3460.1999512000002</v>
      </c>
      <c r="J716">
        <v>3465.7460937999999</v>
      </c>
      <c r="L716" t="str">
        <f t="shared" si="89"/>
        <v>30NOV2022:19:00:00</v>
      </c>
      <c r="M716">
        <v>19</v>
      </c>
      <c r="N716">
        <f t="shared" si="83"/>
        <v>49.323974600000383</v>
      </c>
      <c r="O716" t="str">
        <f t="shared" si="85"/>
        <v/>
      </c>
      <c r="P716">
        <f t="shared" si="86"/>
        <v>49.323974600000383</v>
      </c>
      <c r="Q716" t="str">
        <f t="shared" si="87"/>
        <v/>
      </c>
      <c r="R716">
        <f t="shared" si="88"/>
        <v>1</v>
      </c>
      <c r="S716">
        <f t="shared" si="84"/>
        <v>1.4460793924605575</v>
      </c>
    </row>
    <row r="717" spans="1:19" x14ac:dyDescent="0.3">
      <c r="A717" t="s">
        <v>766</v>
      </c>
      <c r="B717">
        <v>3454.1035155999998</v>
      </c>
      <c r="C717">
        <v>3499.1101073999998</v>
      </c>
      <c r="D717">
        <v>3420.1218262000002</v>
      </c>
      <c r="E717">
        <v>3457.7067870999999</v>
      </c>
      <c r="F717">
        <v>3464.9899902000002</v>
      </c>
      <c r="G717">
        <v>3464.9899902000002</v>
      </c>
      <c r="H717">
        <v>3487.2900390999998</v>
      </c>
      <c r="I717">
        <v>3499.1101073999998</v>
      </c>
      <c r="J717">
        <v>3482.5070801000002</v>
      </c>
      <c r="L717" t="str">
        <f t="shared" si="89"/>
        <v>30NOV2022:20:00:00</v>
      </c>
      <c r="M717">
        <v>20</v>
      </c>
      <c r="N717">
        <f t="shared" si="83"/>
        <v>45.006591800000024</v>
      </c>
      <c r="O717" t="str">
        <f t="shared" si="85"/>
        <v/>
      </c>
      <c r="P717">
        <f t="shared" si="86"/>
        <v>45.006591800000024</v>
      </c>
      <c r="Q717" t="str">
        <f t="shared" si="87"/>
        <v/>
      </c>
      <c r="R717">
        <f t="shared" si="88"/>
        <v>1</v>
      </c>
      <c r="S717">
        <f t="shared" si="84"/>
        <v>1.302989085206443</v>
      </c>
    </row>
    <row r="718" spans="1:19" x14ac:dyDescent="0.3">
      <c r="A718" t="s">
        <v>767</v>
      </c>
      <c r="B718">
        <v>3477.2990722999998</v>
      </c>
      <c r="C718">
        <v>3463.8500976999999</v>
      </c>
      <c r="D718">
        <v>3374.9926758000001</v>
      </c>
      <c r="E718">
        <v>3398.9951172000001</v>
      </c>
      <c r="F718">
        <v>3405.4599609000002</v>
      </c>
      <c r="G718">
        <v>3405.4599609000002</v>
      </c>
      <c r="H718">
        <v>3430.1000976999999</v>
      </c>
      <c r="I718">
        <v>3463.8500976999999</v>
      </c>
      <c r="J718">
        <v>3432.0566405999998</v>
      </c>
      <c r="L718" t="str">
        <f t="shared" si="89"/>
        <v>30NOV2022:21:00:00</v>
      </c>
      <c r="M718">
        <v>21</v>
      </c>
      <c r="N718">
        <f t="shared" si="83"/>
        <v>-13.448974599999929</v>
      </c>
      <c r="O718">
        <f t="shared" si="85"/>
        <v>-13.448974599999929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0.38676496672759109</v>
      </c>
    </row>
    <row r="719" spans="1:19" x14ac:dyDescent="0.3">
      <c r="A719" t="s">
        <v>768</v>
      </c>
      <c r="B719">
        <v>3412.8205566000001</v>
      </c>
      <c r="C719">
        <v>3352.8200683999999</v>
      </c>
      <c r="D719">
        <v>3304.4772948999998</v>
      </c>
      <c r="E719">
        <v>3321.8979491999999</v>
      </c>
      <c r="F719">
        <v>3288.3999023000001</v>
      </c>
      <c r="G719">
        <v>3288.3999023000001</v>
      </c>
      <c r="H719">
        <v>3308.4399414</v>
      </c>
      <c r="I719">
        <v>3352.8200683999999</v>
      </c>
      <c r="J719">
        <v>3315.9570312999999</v>
      </c>
      <c r="L719" t="str">
        <f t="shared" si="89"/>
        <v>30NOV2022:22:00:00</v>
      </c>
      <c r="M719">
        <v>22</v>
      </c>
      <c r="N719">
        <f t="shared" si="83"/>
        <v>-60.000488200000291</v>
      </c>
      <c r="O719">
        <f t="shared" si="85"/>
        <v>-60.000488200000291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1.758090916440546</v>
      </c>
    </row>
    <row r="720" spans="1:19" x14ac:dyDescent="0.3">
      <c r="A720" t="s">
        <v>769</v>
      </c>
      <c r="B720">
        <v>3278.1210937999999</v>
      </c>
      <c r="C720">
        <v>3143.3400879000001</v>
      </c>
      <c r="D720">
        <v>3181.5541991999999</v>
      </c>
      <c r="E720">
        <v>3202.9550780999998</v>
      </c>
      <c r="F720">
        <v>3073.8000487999998</v>
      </c>
      <c r="G720">
        <v>3073.8000487999998</v>
      </c>
      <c r="H720">
        <v>3102.7199707</v>
      </c>
      <c r="I720">
        <v>3143.3400879000001</v>
      </c>
      <c r="J720">
        <v>3105.3691405999998</v>
      </c>
      <c r="L720" t="str">
        <f t="shared" si="89"/>
        <v>30NOV2022:23:00:00</v>
      </c>
      <c r="M720">
        <v>23</v>
      </c>
      <c r="N720">
        <f t="shared" si="83"/>
        <v>-134.78100589999985</v>
      </c>
      <c r="O720">
        <f t="shared" si="85"/>
        <v>-134.78100589999985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4.1115322479976371</v>
      </c>
    </row>
    <row r="721" spans="1:19" x14ac:dyDescent="0.3">
      <c r="A721" t="s">
        <v>770</v>
      </c>
      <c r="B721">
        <v>3051.3359375</v>
      </c>
      <c r="C721">
        <v>2888.0500487999998</v>
      </c>
      <c r="D721">
        <v>3008.90625</v>
      </c>
      <c r="E721">
        <v>3001.7941894999999</v>
      </c>
      <c r="F721">
        <v>2835.8400879000001</v>
      </c>
      <c r="G721">
        <v>2835.8400879000001</v>
      </c>
      <c r="H721">
        <v>2858.2099609000002</v>
      </c>
      <c r="I721">
        <v>2888.0500487999998</v>
      </c>
      <c r="J721">
        <v>2859.7060547000001</v>
      </c>
      <c r="L721" t="str">
        <f t="shared" si="89"/>
        <v>01DEC2022:00:00:00</v>
      </c>
      <c r="M721">
        <v>24</v>
      </c>
      <c r="N721">
        <f t="shared" si="83"/>
        <v>-163.28588870000021</v>
      </c>
      <c r="O721">
        <f t="shared" si="85"/>
        <v>-163.28588870000021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5.3512917634949924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21"/>
  <sheetViews>
    <sheetView workbookViewId="0">
      <selection activeCell="A2" sqref="A2"/>
    </sheetView>
  </sheetViews>
  <sheetFormatPr defaultRowHeight="14.4" x14ac:dyDescent="0.3"/>
  <cols>
    <col min="1" max="1" width="16.6640625" customWidth="1"/>
    <col min="22" max="22" width="13.109375" bestFit="1" customWidth="1"/>
    <col min="23" max="23" width="17.88671875" bestFit="1" customWidth="1"/>
    <col min="24" max="24" width="16.441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51</v>
      </c>
      <c r="B2">
        <v>1021.1540527</v>
      </c>
      <c r="C2">
        <v>1021.5499878000001</v>
      </c>
      <c r="D2">
        <v>1044.3826904</v>
      </c>
      <c r="E2">
        <v>1016.3237305</v>
      </c>
      <c r="F2">
        <v>919.50500488</v>
      </c>
      <c r="G2">
        <v>1021.5499878000001</v>
      </c>
      <c r="H2">
        <v>1011.960022</v>
      </c>
      <c r="I2">
        <v>877.24700928000004</v>
      </c>
      <c r="J2">
        <v>953.33966064000003</v>
      </c>
      <c r="L2" t="str">
        <f>A2</f>
        <v>01NOV2022:01:00:00</v>
      </c>
      <c r="M2">
        <v>1</v>
      </c>
      <c r="N2">
        <f>C2-B2</f>
        <v>0.39593510000008791</v>
      </c>
      <c r="O2" t="str">
        <f>IF(N2&lt;0,N2,"")</f>
        <v/>
      </c>
      <c r="P2">
        <f>IF(N2&gt;0,N2,"")</f>
        <v>0.39593510000008791</v>
      </c>
      <c r="Q2" t="str">
        <f>IF(O2&lt;0,1,"")</f>
        <v/>
      </c>
      <c r="R2">
        <f>IF(AND(P2&gt;0,P2&lt;&gt;""),1,"")</f>
        <v>1</v>
      </c>
      <c r="S2">
        <f>ABS((B2-C2)/B2)*100</f>
        <v>3.8773297618827335E-2</v>
      </c>
      <c r="T2">
        <f>AVERAGE(S2:S722)</f>
        <v>10.626439961213128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52</v>
      </c>
      <c r="B3">
        <v>1067.3529053</v>
      </c>
      <c r="C3">
        <v>1039.8599853999999</v>
      </c>
      <c r="D3">
        <v>1019.4459229</v>
      </c>
      <c r="E3">
        <v>991.01257324000005</v>
      </c>
      <c r="F3">
        <v>930.78198241999996</v>
      </c>
      <c r="G3">
        <v>1039.8599853999999</v>
      </c>
      <c r="H3">
        <v>1028.3499756000001</v>
      </c>
      <c r="I3">
        <v>871.89801024999997</v>
      </c>
      <c r="J3">
        <v>961.83410645000004</v>
      </c>
      <c r="L3" t="str">
        <f t="shared" ref="L3:L66" si="0">A3</f>
        <v>01NOV2022:02:00:00</v>
      </c>
      <c r="M3">
        <v>2</v>
      </c>
      <c r="N3">
        <f t="shared" ref="N3:N66" si="1">C3-B3</f>
        <v>-27.492919900000061</v>
      </c>
      <c r="O3">
        <f t="shared" ref="O3:O66" si="2">IF(N3&lt;0,N3,"")</f>
        <v>-27.492919900000061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2.5758041003572898</v>
      </c>
      <c r="V3" s="3">
        <v>1</v>
      </c>
      <c r="W3" s="4">
        <v>-100.31633756562502</v>
      </c>
      <c r="X3" s="4">
        <v>122.09278651571427</v>
      </c>
      <c r="Y3" s="4"/>
      <c r="Z3">
        <v>1</v>
      </c>
      <c r="AA3">
        <f>W3</f>
        <v>-100.31633756562502</v>
      </c>
      <c r="AB3">
        <f>X3</f>
        <v>122.09278651571427</v>
      </c>
    </row>
    <row r="4" spans="1:28" x14ac:dyDescent="0.3">
      <c r="A4" t="s">
        <v>53</v>
      </c>
      <c r="B4">
        <v>1055.4143065999999</v>
      </c>
      <c r="C4">
        <v>1031.6400146000001</v>
      </c>
      <c r="D4">
        <v>990.49981689000003</v>
      </c>
      <c r="E4">
        <v>967.39819336000005</v>
      </c>
      <c r="F4">
        <v>920.10302734000004</v>
      </c>
      <c r="G4">
        <v>1031.6400146000001</v>
      </c>
      <c r="H4">
        <v>1015.9000244</v>
      </c>
      <c r="I4">
        <v>862.30700683999999</v>
      </c>
      <c r="J4">
        <v>951.70794678000004</v>
      </c>
      <c r="L4" t="str">
        <f t="shared" si="0"/>
        <v>01NOV2022:03:00:00</v>
      </c>
      <c r="M4">
        <v>3</v>
      </c>
      <c r="N4">
        <f t="shared" si="1"/>
        <v>-23.774291999999832</v>
      </c>
      <c r="O4">
        <f t="shared" si="2"/>
        <v>-23.774291999999832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2.2526027789587513</v>
      </c>
      <c r="V4" s="3">
        <v>2</v>
      </c>
      <c r="W4" s="4">
        <v>-101.60431925722222</v>
      </c>
      <c r="X4" s="4">
        <v>123.92630513250003</v>
      </c>
      <c r="Y4" s="4"/>
      <c r="Z4">
        <v>2</v>
      </c>
      <c r="AA4">
        <f t="shared" ref="AA4:AB26" si="7">W4</f>
        <v>-101.60431925722222</v>
      </c>
      <c r="AB4">
        <f t="shared" si="7"/>
        <v>123.92630513250003</v>
      </c>
    </row>
    <row r="5" spans="1:28" x14ac:dyDescent="0.3">
      <c r="A5" t="s">
        <v>54</v>
      </c>
      <c r="B5">
        <v>1062.3690185999999</v>
      </c>
      <c r="C5">
        <v>1037.5200195</v>
      </c>
      <c r="D5">
        <v>1003.9579467999999</v>
      </c>
      <c r="E5">
        <v>973.25817871000004</v>
      </c>
      <c r="F5">
        <v>930.47601318</v>
      </c>
      <c r="G5">
        <v>1037.5200195</v>
      </c>
      <c r="H5">
        <v>1012.2600098</v>
      </c>
      <c r="I5">
        <v>867.57702637</v>
      </c>
      <c r="J5">
        <v>955.66833496000004</v>
      </c>
      <c r="L5" t="str">
        <f t="shared" si="0"/>
        <v>01NOV2022:04:00:00</v>
      </c>
      <c r="M5">
        <v>4</v>
      </c>
      <c r="N5">
        <f t="shared" si="1"/>
        <v>-24.848999099999901</v>
      </c>
      <c r="O5">
        <f t="shared" si="2"/>
        <v>-24.848999099999901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2.3390176732324282</v>
      </c>
      <c r="V5" s="3">
        <v>3</v>
      </c>
      <c r="W5" s="4">
        <v>-103.67497815263155</v>
      </c>
      <c r="X5" s="4">
        <v>141.90888003909089</v>
      </c>
      <c r="Y5" s="4"/>
      <c r="Z5">
        <v>3</v>
      </c>
      <c r="AA5">
        <f t="shared" si="7"/>
        <v>-103.67497815263155</v>
      </c>
      <c r="AB5">
        <f t="shared" si="7"/>
        <v>141.90888003909089</v>
      </c>
    </row>
    <row r="6" spans="1:28" x14ac:dyDescent="0.3">
      <c r="A6" t="s">
        <v>55</v>
      </c>
      <c r="B6">
        <v>1017.5880127</v>
      </c>
      <c r="C6">
        <v>1067.5200195</v>
      </c>
      <c r="D6">
        <v>1009.6585083</v>
      </c>
      <c r="E6">
        <v>973.83081055000002</v>
      </c>
      <c r="F6">
        <v>961.09002685999997</v>
      </c>
      <c r="G6">
        <v>1067.5200195</v>
      </c>
      <c r="H6">
        <v>1042.5600586</v>
      </c>
      <c r="I6">
        <v>877.36602783000001</v>
      </c>
      <c r="J6">
        <v>978.76159668000003</v>
      </c>
      <c r="L6" t="str">
        <f t="shared" si="0"/>
        <v>01NOV2022:05:00:00</v>
      </c>
      <c r="M6">
        <v>5</v>
      </c>
      <c r="N6">
        <f t="shared" si="1"/>
        <v>49.932006799999954</v>
      </c>
      <c r="O6" t="str">
        <f t="shared" si="2"/>
        <v/>
      </c>
      <c r="P6">
        <f t="shared" si="3"/>
        <v>49.932006799999954</v>
      </c>
      <c r="Q6" t="str">
        <f t="shared" si="4"/>
        <v/>
      </c>
      <c r="R6">
        <f t="shared" si="5"/>
        <v>1</v>
      </c>
      <c r="S6">
        <f t="shared" si="6"/>
        <v>4.9068980940050295</v>
      </c>
      <c r="V6" s="3">
        <v>4</v>
      </c>
      <c r="W6" s="4">
        <v>-99.914269356111106</v>
      </c>
      <c r="X6" s="4">
        <v>139.50665282749995</v>
      </c>
      <c r="Y6" s="4"/>
      <c r="Z6">
        <v>4</v>
      </c>
      <c r="AA6">
        <f t="shared" si="7"/>
        <v>-99.914269356111106</v>
      </c>
      <c r="AB6">
        <f t="shared" si="7"/>
        <v>139.50665282749995</v>
      </c>
    </row>
    <row r="7" spans="1:28" x14ac:dyDescent="0.3">
      <c r="A7" t="s">
        <v>56</v>
      </c>
      <c r="B7">
        <v>1051.2348632999999</v>
      </c>
      <c r="C7">
        <v>1109.4100341999999</v>
      </c>
      <c r="D7">
        <v>1056.9761963000001</v>
      </c>
      <c r="E7">
        <v>1004.9189453</v>
      </c>
      <c r="F7">
        <v>998.54901123000002</v>
      </c>
      <c r="G7">
        <v>1109.4100341999999</v>
      </c>
      <c r="H7">
        <v>1080.9499512</v>
      </c>
      <c r="I7">
        <v>898.86401366999996</v>
      </c>
      <c r="J7">
        <v>1011.9747314</v>
      </c>
      <c r="L7" t="str">
        <f t="shared" si="0"/>
        <v>01NOV2022:06:00:00</v>
      </c>
      <c r="M7">
        <v>6</v>
      </c>
      <c r="N7">
        <f t="shared" si="1"/>
        <v>58.175170900000012</v>
      </c>
      <c r="O7" t="str">
        <f t="shared" si="2"/>
        <v/>
      </c>
      <c r="P7">
        <f t="shared" si="3"/>
        <v>58.175170900000012</v>
      </c>
      <c r="Q7" t="str">
        <f t="shared" si="4"/>
        <v/>
      </c>
      <c r="R7">
        <f t="shared" si="5"/>
        <v>1</v>
      </c>
      <c r="S7">
        <f t="shared" si="6"/>
        <v>5.533984167665305</v>
      </c>
      <c r="V7" s="3">
        <v>5</v>
      </c>
      <c r="W7" s="4">
        <v>-98.402770983749988</v>
      </c>
      <c r="X7" s="4">
        <v>134.02164131428569</v>
      </c>
      <c r="Y7" s="4"/>
      <c r="Z7">
        <v>5</v>
      </c>
      <c r="AA7">
        <f t="shared" si="7"/>
        <v>-98.402770983749988</v>
      </c>
      <c r="AB7">
        <f t="shared" si="7"/>
        <v>134.02164131428569</v>
      </c>
    </row>
    <row r="8" spans="1:28" x14ac:dyDescent="0.3">
      <c r="A8" t="s">
        <v>57</v>
      </c>
      <c r="B8">
        <v>1144.6141356999999</v>
      </c>
      <c r="C8">
        <v>1190.9200439000001</v>
      </c>
      <c r="D8">
        <v>1120.8073730000001</v>
      </c>
      <c r="E8">
        <v>1059.2207031</v>
      </c>
      <c r="F8">
        <v>1053.7600098</v>
      </c>
      <c r="G8">
        <v>1190.9200439000001</v>
      </c>
      <c r="H8">
        <v>1155.3399658000001</v>
      </c>
      <c r="I8">
        <v>913.68200683999999</v>
      </c>
      <c r="J8">
        <v>1064.4177245999999</v>
      </c>
      <c r="L8" t="str">
        <f t="shared" si="0"/>
        <v>01NOV2022:07:00:00</v>
      </c>
      <c r="M8">
        <v>7</v>
      </c>
      <c r="N8">
        <f t="shared" si="1"/>
        <v>46.305908200000204</v>
      </c>
      <c r="O8" t="str">
        <f t="shared" si="2"/>
        <v/>
      </c>
      <c r="P8">
        <f t="shared" si="3"/>
        <v>46.305908200000204</v>
      </c>
      <c r="Q8" t="str">
        <f t="shared" si="4"/>
        <v/>
      </c>
      <c r="R8">
        <f t="shared" si="5"/>
        <v>1</v>
      </c>
      <c r="S8">
        <f t="shared" si="6"/>
        <v>4.045547469294652</v>
      </c>
      <c r="V8" s="3">
        <v>6</v>
      </c>
      <c r="W8" s="4">
        <v>-89.837219228666683</v>
      </c>
      <c r="X8" s="4">
        <v>144.31152343333332</v>
      </c>
      <c r="Y8" s="4"/>
      <c r="Z8">
        <v>6</v>
      </c>
      <c r="AA8">
        <f t="shared" si="7"/>
        <v>-89.837219228666683</v>
      </c>
      <c r="AB8">
        <f t="shared" si="7"/>
        <v>144.31152343333332</v>
      </c>
    </row>
    <row r="9" spans="1:28" x14ac:dyDescent="0.3">
      <c r="A9" t="s">
        <v>58</v>
      </c>
      <c r="B9">
        <v>1172.7589111</v>
      </c>
      <c r="C9">
        <v>1246.6199951000001</v>
      </c>
      <c r="D9">
        <v>1169.9885254000001</v>
      </c>
      <c r="E9">
        <v>1114.9865723</v>
      </c>
      <c r="F9">
        <v>1095.7299805</v>
      </c>
      <c r="G9">
        <v>1246.6199951000001</v>
      </c>
      <c r="H9">
        <v>1208.3699951000001</v>
      </c>
      <c r="I9">
        <v>939.44000243999994</v>
      </c>
      <c r="J9">
        <v>1106.9110106999999</v>
      </c>
      <c r="L9" t="str">
        <f t="shared" si="0"/>
        <v>01NOV2022:08:00:00</v>
      </c>
      <c r="M9">
        <v>8</v>
      </c>
      <c r="N9">
        <f t="shared" si="1"/>
        <v>73.861084000000119</v>
      </c>
      <c r="O9" t="str">
        <f t="shared" si="2"/>
        <v/>
      </c>
      <c r="P9">
        <f t="shared" si="3"/>
        <v>73.861084000000119</v>
      </c>
      <c r="Q9" t="str">
        <f t="shared" si="4"/>
        <v/>
      </c>
      <c r="R9">
        <f t="shared" si="5"/>
        <v>1</v>
      </c>
      <c r="S9">
        <f t="shared" si="6"/>
        <v>6.298062056993575</v>
      </c>
      <c r="V9" s="3">
        <v>7</v>
      </c>
      <c r="W9" s="4">
        <v>-107.24762640000007</v>
      </c>
      <c r="X9" s="4">
        <v>142.74666922380956</v>
      </c>
      <c r="Y9" s="4"/>
      <c r="Z9">
        <v>7</v>
      </c>
      <c r="AA9">
        <f t="shared" si="7"/>
        <v>-107.24762640000007</v>
      </c>
      <c r="AB9">
        <f t="shared" si="7"/>
        <v>142.74666922380956</v>
      </c>
    </row>
    <row r="10" spans="1:28" x14ac:dyDescent="0.3">
      <c r="A10" t="s">
        <v>59</v>
      </c>
      <c r="B10">
        <v>1177.9803466999999</v>
      </c>
      <c r="C10">
        <v>1246.4899902</v>
      </c>
      <c r="D10">
        <v>1175.7705077999999</v>
      </c>
      <c r="E10">
        <v>1052.9449463000001</v>
      </c>
      <c r="F10">
        <v>1097.3100586</v>
      </c>
      <c r="G10">
        <v>1246.4899902</v>
      </c>
      <c r="H10">
        <v>1217.5300293</v>
      </c>
      <c r="I10">
        <v>955.74200439000003</v>
      </c>
      <c r="J10">
        <v>1115.1112060999999</v>
      </c>
      <c r="L10" t="str">
        <f t="shared" si="0"/>
        <v>01NOV2022:09:00:00</v>
      </c>
      <c r="M10">
        <v>9</v>
      </c>
      <c r="N10">
        <f t="shared" si="1"/>
        <v>68.509643500000038</v>
      </c>
      <c r="O10" t="str">
        <f t="shared" si="2"/>
        <v/>
      </c>
      <c r="P10">
        <f t="shared" si="3"/>
        <v>68.509643500000038</v>
      </c>
      <c r="Q10" t="str">
        <f t="shared" si="4"/>
        <v/>
      </c>
      <c r="R10">
        <f t="shared" si="5"/>
        <v>1</v>
      </c>
      <c r="S10">
        <f t="shared" si="6"/>
        <v>5.8158562400402767</v>
      </c>
      <c r="V10" s="3">
        <v>8</v>
      </c>
      <c r="W10" s="4">
        <v>-116.04643252499997</v>
      </c>
      <c r="X10" s="4">
        <v>174.33663107727273</v>
      </c>
      <c r="Y10" s="4"/>
      <c r="Z10">
        <v>8</v>
      </c>
      <c r="AA10">
        <f t="shared" si="7"/>
        <v>-116.04643252499997</v>
      </c>
      <c r="AB10">
        <f t="shared" si="7"/>
        <v>174.33663107727273</v>
      </c>
    </row>
    <row r="11" spans="1:28" x14ac:dyDescent="0.3">
      <c r="A11" t="s">
        <v>60</v>
      </c>
      <c r="B11">
        <v>1224.3709716999999</v>
      </c>
      <c r="C11">
        <v>1205.9200439000001</v>
      </c>
      <c r="D11">
        <v>1193.4118652</v>
      </c>
      <c r="E11">
        <v>1108.4666748</v>
      </c>
      <c r="F11">
        <v>1064.4200439000001</v>
      </c>
      <c r="G11">
        <v>1205.9200439000001</v>
      </c>
      <c r="H11">
        <v>1191.0100098</v>
      </c>
      <c r="I11">
        <v>934.58898925999995</v>
      </c>
      <c r="J11">
        <v>1086.0017089999999</v>
      </c>
      <c r="L11" t="str">
        <f t="shared" si="0"/>
        <v>01NOV2022:10:00:00</v>
      </c>
      <c r="M11">
        <v>10</v>
      </c>
      <c r="N11">
        <f t="shared" si="1"/>
        <v>-18.450927799999818</v>
      </c>
      <c r="O11">
        <f t="shared" si="2"/>
        <v>-18.450927799999818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1.5069720065627898</v>
      </c>
      <c r="V11" s="3">
        <v>9</v>
      </c>
      <c r="W11" s="4">
        <v>-122.35428290000004</v>
      </c>
      <c r="X11" s="4">
        <v>159.48682170434788</v>
      </c>
      <c r="Y11" s="4"/>
      <c r="Z11">
        <v>9</v>
      </c>
      <c r="AA11">
        <f t="shared" si="7"/>
        <v>-122.35428290000004</v>
      </c>
      <c r="AB11">
        <f t="shared" si="7"/>
        <v>159.48682170434788</v>
      </c>
    </row>
    <row r="12" spans="1:28" x14ac:dyDescent="0.3">
      <c r="A12" t="s">
        <v>61</v>
      </c>
      <c r="B12">
        <v>1171.1760254000001</v>
      </c>
      <c r="C12">
        <v>1143.4499512</v>
      </c>
      <c r="D12">
        <v>1181.3485106999999</v>
      </c>
      <c r="E12">
        <v>1145.8643798999999</v>
      </c>
      <c r="F12">
        <v>1017.1699829</v>
      </c>
      <c r="G12">
        <v>1143.4499512</v>
      </c>
      <c r="H12">
        <v>1137.1899414</v>
      </c>
      <c r="I12">
        <v>882.75097656000003</v>
      </c>
      <c r="J12">
        <v>1031.6982422000001</v>
      </c>
      <c r="L12" t="str">
        <f t="shared" si="0"/>
        <v>01NOV2022:11:00:00</v>
      </c>
      <c r="M12">
        <v>11</v>
      </c>
      <c r="N12">
        <f t="shared" si="1"/>
        <v>-27.726074200000085</v>
      </c>
      <c r="O12">
        <f t="shared" si="2"/>
        <v>-27.726074200000085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2.3673703694993757</v>
      </c>
      <c r="V12" s="3">
        <v>10</v>
      </c>
      <c r="W12" s="4">
        <v>-92.318491641666625</v>
      </c>
      <c r="X12" s="4">
        <v>166.10376654444443</v>
      </c>
      <c r="Y12" s="4"/>
      <c r="Z12">
        <v>10</v>
      </c>
      <c r="AA12">
        <f t="shared" si="7"/>
        <v>-92.318491641666625</v>
      </c>
      <c r="AB12">
        <f t="shared" si="7"/>
        <v>166.10376654444443</v>
      </c>
    </row>
    <row r="13" spans="1:28" x14ac:dyDescent="0.3">
      <c r="A13" t="s">
        <v>62</v>
      </c>
      <c r="B13">
        <v>1225.8135986</v>
      </c>
      <c r="C13">
        <v>1147.8000488</v>
      </c>
      <c r="D13">
        <v>1172.3922118999999</v>
      </c>
      <c r="E13">
        <v>1143.4548339999999</v>
      </c>
      <c r="F13">
        <v>1015.6400146</v>
      </c>
      <c r="G13">
        <v>1147.8000488</v>
      </c>
      <c r="H13">
        <v>1132.9799805</v>
      </c>
      <c r="I13">
        <v>863.45397949000005</v>
      </c>
      <c r="J13">
        <v>1024.7498779</v>
      </c>
      <c r="L13" t="str">
        <f t="shared" si="0"/>
        <v>01NOV2022:12:00:00</v>
      </c>
      <c r="M13">
        <v>12</v>
      </c>
      <c r="N13">
        <f t="shared" si="1"/>
        <v>-78.013549799999964</v>
      </c>
      <c r="O13">
        <f t="shared" si="2"/>
        <v>-78.013549799999964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6.3642261669391766</v>
      </c>
      <c r="V13" s="3">
        <v>11</v>
      </c>
      <c r="W13" s="4">
        <v>-105.15018716666665</v>
      </c>
      <c r="X13" s="4">
        <v>189.56284587499999</v>
      </c>
      <c r="Y13" s="4"/>
      <c r="Z13">
        <v>11</v>
      </c>
      <c r="AA13">
        <f t="shared" si="7"/>
        <v>-105.15018716666665</v>
      </c>
      <c r="AB13">
        <f t="shared" si="7"/>
        <v>189.56284587499999</v>
      </c>
    </row>
    <row r="14" spans="1:28" x14ac:dyDescent="0.3">
      <c r="A14" t="s">
        <v>63</v>
      </c>
      <c r="B14">
        <v>1219.6339111</v>
      </c>
      <c r="C14">
        <v>1198.1999512</v>
      </c>
      <c r="D14">
        <v>1187.2847899999999</v>
      </c>
      <c r="E14">
        <v>1140.9941406</v>
      </c>
      <c r="F14">
        <v>1064.1400146000001</v>
      </c>
      <c r="G14">
        <v>1198.1999512</v>
      </c>
      <c r="H14">
        <v>1171.7299805</v>
      </c>
      <c r="I14">
        <v>882.38201904000005</v>
      </c>
      <c r="J14">
        <v>1060.9372559000001</v>
      </c>
      <c r="L14" t="str">
        <f t="shared" si="0"/>
        <v>01NOV2022:13:00:00</v>
      </c>
      <c r="M14">
        <v>13</v>
      </c>
      <c r="N14">
        <f t="shared" si="1"/>
        <v>-21.433959899999991</v>
      </c>
      <c r="O14">
        <f t="shared" si="2"/>
        <v>-21.433959899999991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1.7574093098697534</v>
      </c>
      <c r="V14" s="3">
        <v>12</v>
      </c>
      <c r="W14" s="4">
        <v>-131.43408204117645</v>
      </c>
      <c r="X14" s="4">
        <v>171.02447978461538</v>
      </c>
      <c r="Y14" s="4"/>
      <c r="Z14">
        <v>12</v>
      </c>
      <c r="AA14">
        <f t="shared" si="7"/>
        <v>-131.43408204117645</v>
      </c>
      <c r="AB14">
        <f t="shared" si="7"/>
        <v>171.02447978461538</v>
      </c>
    </row>
    <row r="15" spans="1:28" x14ac:dyDescent="0.3">
      <c r="A15" t="s">
        <v>64</v>
      </c>
      <c r="B15">
        <v>1261.5887451000001</v>
      </c>
      <c r="C15">
        <v>1260.9899902</v>
      </c>
      <c r="D15">
        <v>1230.7593993999999</v>
      </c>
      <c r="E15">
        <v>1159.5710449000001</v>
      </c>
      <c r="F15">
        <v>1117.0300293</v>
      </c>
      <c r="G15">
        <v>1260.9899902</v>
      </c>
      <c r="H15">
        <v>1211.6500243999999</v>
      </c>
      <c r="I15">
        <v>891.70300293000003</v>
      </c>
      <c r="J15">
        <v>1097.8105469</v>
      </c>
      <c r="L15" t="str">
        <f t="shared" si="0"/>
        <v>01NOV2022:14:00:00</v>
      </c>
      <c r="M15">
        <v>14</v>
      </c>
      <c r="N15">
        <f t="shared" si="1"/>
        <v>-0.59875490000013087</v>
      </c>
      <c r="O15">
        <f t="shared" si="2"/>
        <v>-0.59875490000013087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4.7460386938746067E-2</v>
      </c>
      <c r="V15" s="3">
        <v>13</v>
      </c>
      <c r="W15" s="4">
        <v>-114.33297191176472</v>
      </c>
      <c r="X15" s="4">
        <v>166.7558687692308</v>
      </c>
      <c r="Y15" s="4"/>
      <c r="Z15">
        <v>13</v>
      </c>
      <c r="AA15">
        <f t="shared" si="7"/>
        <v>-114.33297191176472</v>
      </c>
      <c r="AB15">
        <f t="shared" si="7"/>
        <v>166.7558687692308</v>
      </c>
    </row>
    <row r="16" spans="1:28" x14ac:dyDescent="0.3">
      <c r="A16" t="s">
        <v>65</v>
      </c>
      <c r="B16">
        <v>1342.3432617000001</v>
      </c>
      <c r="C16">
        <v>1307.9799805</v>
      </c>
      <c r="D16">
        <v>1263.5523682</v>
      </c>
      <c r="E16">
        <v>1172.6505127</v>
      </c>
      <c r="F16">
        <v>1146.3599853999999</v>
      </c>
      <c r="G16">
        <v>1307.9799805</v>
      </c>
      <c r="H16">
        <v>1252.5500488</v>
      </c>
      <c r="I16">
        <v>900.99102783000001</v>
      </c>
      <c r="J16">
        <v>1127.4333495999999</v>
      </c>
      <c r="L16" t="str">
        <f t="shared" si="0"/>
        <v>01NOV2022:15:00:00</v>
      </c>
      <c r="M16">
        <v>15</v>
      </c>
      <c r="N16">
        <f t="shared" si="1"/>
        <v>-34.363281200000074</v>
      </c>
      <c r="O16">
        <f t="shared" si="2"/>
        <v>-34.363281200000074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2.5599473830919348</v>
      </c>
      <c r="V16" s="3">
        <v>14</v>
      </c>
      <c r="W16" s="4">
        <v>-136.13951109999999</v>
      </c>
      <c r="X16" s="4">
        <v>170.45187812142859</v>
      </c>
      <c r="Y16" s="4"/>
      <c r="Z16">
        <v>14</v>
      </c>
      <c r="AA16">
        <f t="shared" si="7"/>
        <v>-136.13951109999999</v>
      </c>
      <c r="AB16">
        <f t="shared" si="7"/>
        <v>170.45187812142859</v>
      </c>
    </row>
    <row r="17" spans="1:28" x14ac:dyDescent="0.3">
      <c r="A17" t="s">
        <v>66</v>
      </c>
      <c r="B17">
        <v>1413.765625</v>
      </c>
      <c r="C17">
        <v>1370.4000243999999</v>
      </c>
      <c r="D17">
        <v>1298.2069091999999</v>
      </c>
      <c r="E17">
        <v>1197.0778809000001</v>
      </c>
      <c r="F17">
        <v>1198.6999512</v>
      </c>
      <c r="G17">
        <v>1370.4000243999999</v>
      </c>
      <c r="H17">
        <v>1302.5400391000001</v>
      </c>
      <c r="I17">
        <v>912.77801513999998</v>
      </c>
      <c r="J17">
        <v>1167.5123291</v>
      </c>
      <c r="L17" t="str">
        <f t="shared" si="0"/>
        <v>01NOV2022:16:00:00</v>
      </c>
      <c r="M17">
        <v>16</v>
      </c>
      <c r="N17">
        <f t="shared" si="1"/>
        <v>-43.365600600000107</v>
      </c>
      <c r="O17">
        <f t="shared" si="2"/>
        <v>-43.365600600000107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3.0673825868414442</v>
      </c>
      <c r="V17" s="3">
        <v>15</v>
      </c>
      <c r="W17" s="4">
        <v>-135.5677921058824</v>
      </c>
      <c r="X17" s="4">
        <v>189.317946223077</v>
      </c>
      <c r="Y17" s="4"/>
      <c r="Z17">
        <v>15</v>
      </c>
      <c r="AA17">
        <f t="shared" si="7"/>
        <v>-135.5677921058824</v>
      </c>
      <c r="AB17">
        <f t="shared" si="7"/>
        <v>189.317946223077</v>
      </c>
    </row>
    <row r="18" spans="1:28" x14ac:dyDescent="0.3">
      <c r="A18" t="s">
        <v>67</v>
      </c>
      <c r="B18">
        <v>1438.0780029</v>
      </c>
      <c r="C18">
        <v>1424.8699951000001</v>
      </c>
      <c r="D18">
        <v>1300.8841553</v>
      </c>
      <c r="E18">
        <v>1216.8507079999999</v>
      </c>
      <c r="F18">
        <v>1251.8100586</v>
      </c>
      <c r="G18">
        <v>1424.8699951000001</v>
      </c>
      <c r="H18">
        <v>1361.4100341999999</v>
      </c>
      <c r="I18">
        <v>971.65301513999998</v>
      </c>
      <c r="J18">
        <v>1224.4201660000001</v>
      </c>
      <c r="L18" t="str">
        <f t="shared" si="0"/>
        <v>01NOV2022:17:00:00</v>
      </c>
      <c r="M18">
        <v>17</v>
      </c>
      <c r="N18">
        <f t="shared" si="1"/>
        <v>-13.208007799999905</v>
      </c>
      <c r="O18">
        <f t="shared" si="2"/>
        <v>-13.208007799999905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0.91844863584345882</v>
      </c>
      <c r="V18" s="3">
        <v>16</v>
      </c>
      <c r="W18" s="4">
        <v>-122.18736266874998</v>
      </c>
      <c r="X18" s="4">
        <v>156.80481828571428</v>
      </c>
      <c r="Y18" s="4"/>
      <c r="Z18">
        <v>16</v>
      </c>
      <c r="AA18">
        <f t="shared" si="7"/>
        <v>-122.18736266874998</v>
      </c>
      <c r="AB18">
        <f t="shared" si="7"/>
        <v>156.80481828571428</v>
      </c>
    </row>
    <row r="19" spans="1:28" x14ac:dyDescent="0.3">
      <c r="A19" t="s">
        <v>68</v>
      </c>
      <c r="B19">
        <v>1385.6639404</v>
      </c>
      <c r="C19">
        <v>1386.0400391000001</v>
      </c>
      <c r="D19">
        <v>1260.9656981999999</v>
      </c>
      <c r="E19">
        <v>1199.3071289</v>
      </c>
      <c r="F19">
        <v>1206.8800048999999</v>
      </c>
      <c r="G19">
        <v>1386.0400391000001</v>
      </c>
      <c r="H19">
        <v>1313.2600098</v>
      </c>
      <c r="I19">
        <v>942.51000977000001</v>
      </c>
      <c r="J19">
        <v>1185.7354736</v>
      </c>
      <c r="L19" t="str">
        <f t="shared" si="0"/>
        <v>01NOV2022:18:00:00</v>
      </c>
      <c r="M19">
        <v>18</v>
      </c>
      <c r="N19">
        <f t="shared" si="1"/>
        <v>0.37609870000005685</v>
      </c>
      <c r="O19" t="str">
        <f t="shared" si="2"/>
        <v/>
      </c>
      <c r="P19">
        <f t="shared" si="3"/>
        <v>0.37609870000005685</v>
      </c>
      <c r="Q19" t="str">
        <f t="shared" si="4"/>
        <v/>
      </c>
      <c r="R19">
        <f t="shared" si="5"/>
        <v>1</v>
      </c>
      <c r="S19">
        <f t="shared" si="6"/>
        <v>2.7142129417865077E-2</v>
      </c>
      <c r="V19" s="3">
        <v>17</v>
      </c>
      <c r="W19" s="4">
        <v>-103.51816811666669</v>
      </c>
      <c r="X19" s="4">
        <v>137.72411430555556</v>
      </c>
      <c r="Y19" s="4"/>
      <c r="Z19">
        <v>17</v>
      </c>
      <c r="AA19">
        <f t="shared" si="7"/>
        <v>-103.51816811666669</v>
      </c>
      <c r="AB19">
        <f t="shared" si="7"/>
        <v>137.72411430555556</v>
      </c>
    </row>
    <row r="20" spans="1:28" x14ac:dyDescent="0.3">
      <c r="A20" t="s">
        <v>69</v>
      </c>
      <c r="B20">
        <v>1281.9538574000001</v>
      </c>
      <c r="C20">
        <v>1311.6300048999999</v>
      </c>
      <c r="D20">
        <v>1220.3967285000001</v>
      </c>
      <c r="E20">
        <v>1181.3913574000001</v>
      </c>
      <c r="F20">
        <v>1139.8000488</v>
      </c>
      <c r="G20">
        <v>1311.6300048999999</v>
      </c>
      <c r="H20">
        <v>1237.8399658000001</v>
      </c>
      <c r="I20">
        <v>909.48101807</v>
      </c>
      <c r="J20">
        <v>1126.6558838000001</v>
      </c>
      <c r="L20" t="str">
        <f t="shared" si="0"/>
        <v>01NOV2022:19:00:00</v>
      </c>
      <c r="M20">
        <v>19</v>
      </c>
      <c r="N20">
        <f t="shared" si="1"/>
        <v>29.676147499999843</v>
      </c>
      <c r="O20" t="str">
        <f t="shared" si="2"/>
        <v/>
      </c>
      <c r="P20">
        <f t="shared" si="3"/>
        <v>29.676147499999843</v>
      </c>
      <c r="Q20" t="str">
        <f t="shared" si="4"/>
        <v/>
      </c>
      <c r="R20">
        <f t="shared" si="5"/>
        <v>1</v>
      </c>
      <c r="S20">
        <f t="shared" si="6"/>
        <v>2.3149154182653375</v>
      </c>
      <c r="V20" s="3">
        <v>18</v>
      </c>
      <c r="W20" s="4">
        <v>-162.1078927142857</v>
      </c>
      <c r="X20" s="4">
        <v>127.72169561739132</v>
      </c>
      <c r="Y20" s="4"/>
      <c r="Z20">
        <v>18</v>
      </c>
      <c r="AA20">
        <f t="shared" si="7"/>
        <v>-162.1078927142857</v>
      </c>
      <c r="AB20">
        <f t="shared" si="7"/>
        <v>127.72169561739132</v>
      </c>
    </row>
    <row r="21" spans="1:28" x14ac:dyDescent="0.3">
      <c r="A21" t="s">
        <v>70</v>
      </c>
      <c r="B21">
        <v>1341.3477783000001</v>
      </c>
      <c r="C21">
        <v>1359.6400146000001</v>
      </c>
      <c r="D21">
        <v>1237.2438964999999</v>
      </c>
      <c r="E21">
        <v>1215.6607666</v>
      </c>
      <c r="F21">
        <v>1190.0799560999999</v>
      </c>
      <c r="G21">
        <v>1359.6400146000001</v>
      </c>
      <c r="H21">
        <v>1289.5200195</v>
      </c>
      <c r="I21">
        <v>943.15399170000001</v>
      </c>
      <c r="J21">
        <v>1170.9058838000001</v>
      </c>
      <c r="L21" t="str">
        <f t="shared" si="0"/>
        <v>01NOV2022:20:00:00</v>
      </c>
      <c r="M21">
        <v>20</v>
      </c>
      <c r="N21">
        <f t="shared" si="1"/>
        <v>18.292236300000013</v>
      </c>
      <c r="O21" t="str">
        <f t="shared" si="2"/>
        <v/>
      </c>
      <c r="P21">
        <f t="shared" si="3"/>
        <v>18.292236300000013</v>
      </c>
      <c r="Q21" t="str">
        <f t="shared" si="4"/>
        <v/>
      </c>
      <c r="R21">
        <f t="shared" si="5"/>
        <v>1</v>
      </c>
      <c r="S21">
        <f t="shared" si="6"/>
        <v>1.3637206245783076</v>
      </c>
      <c r="V21" s="3">
        <v>19</v>
      </c>
      <c r="W21" s="4">
        <v>-182.17405193333332</v>
      </c>
      <c r="X21" s="4">
        <v>167.40227252916665</v>
      </c>
      <c r="Y21" s="4"/>
      <c r="Z21">
        <v>19</v>
      </c>
      <c r="AA21">
        <f t="shared" si="7"/>
        <v>-182.17405193333332</v>
      </c>
      <c r="AB21">
        <f t="shared" si="7"/>
        <v>167.40227252916665</v>
      </c>
    </row>
    <row r="22" spans="1:28" x14ac:dyDescent="0.3">
      <c r="A22" t="s">
        <v>71</v>
      </c>
      <c r="B22">
        <v>1399.3859863</v>
      </c>
      <c r="C22">
        <v>1366.5400391000001</v>
      </c>
      <c r="D22">
        <v>1245.5404053</v>
      </c>
      <c r="E22">
        <v>1215.3455810999999</v>
      </c>
      <c r="F22">
        <v>1211.7199707</v>
      </c>
      <c r="G22">
        <v>1366.5400391000001</v>
      </c>
      <c r="H22">
        <v>1296.4200439000001</v>
      </c>
      <c r="I22">
        <v>963.13201904000005</v>
      </c>
      <c r="J22">
        <v>1184.5942382999999</v>
      </c>
      <c r="L22" t="str">
        <f t="shared" si="0"/>
        <v>01NOV2022:21:00:00</v>
      </c>
      <c r="M22">
        <v>21</v>
      </c>
      <c r="N22">
        <f t="shared" si="1"/>
        <v>-32.845947199999955</v>
      </c>
      <c r="O22">
        <f t="shared" si="2"/>
        <v>-32.845947199999955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2.3471685097294128</v>
      </c>
      <c r="V22" s="3">
        <v>20</v>
      </c>
      <c r="W22" s="4">
        <v>-119.79130860999999</v>
      </c>
      <c r="X22" s="4">
        <v>197.96710815500006</v>
      </c>
      <c r="Y22" s="4"/>
      <c r="Z22">
        <v>20</v>
      </c>
      <c r="AA22">
        <f t="shared" si="7"/>
        <v>-119.79130860999999</v>
      </c>
      <c r="AB22">
        <f t="shared" si="7"/>
        <v>197.96710815500006</v>
      </c>
    </row>
    <row r="23" spans="1:28" x14ac:dyDescent="0.3">
      <c r="A23" t="s">
        <v>72</v>
      </c>
      <c r="B23">
        <v>1374.8055420000001</v>
      </c>
      <c r="C23">
        <v>1323.5100098</v>
      </c>
      <c r="D23">
        <v>1207.2308350000001</v>
      </c>
      <c r="E23">
        <v>1177.9788818</v>
      </c>
      <c r="F23">
        <v>1179.75</v>
      </c>
      <c r="G23">
        <v>1323.5100098</v>
      </c>
      <c r="H23">
        <v>1252.9899902</v>
      </c>
      <c r="I23">
        <v>945.60900878999996</v>
      </c>
      <c r="J23">
        <v>1152.0506591999999</v>
      </c>
      <c r="L23" t="str">
        <f t="shared" si="0"/>
        <v>01NOV2022:22:00:00</v>
      </c>
      <c r="M23">
        <v>22</v>
      </c>
      <c r="N23">
        <f t="shared" si="1"/>
        <v>-51.295532200000025</v>
      </c>
      <c r="O23">
        <f t="shared" si="2"/>
        <v>-51.295532200000025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3.7311118287592717</v>
      </c>
      <c r="V23" s="3">
        <v>21</v>
      </c>
      <c r="W23" s="4">
        <v>-118.86252846666666</v>
      </c>
      <c r="X23" s="4">
        <v>209.28573948333337</v>
      </c>
      <c r="Y23" s="4"/>
      <c r="Z23">
        <v>21</v>
      </c>
      <c r="AA23">
        <f t="shared" si="7"/>
        <v>-118.86252846666666</v>
      </c>
      <c r="AB23">
        <f t="shared" si="7"/>
        <v>209.28573948333337</v>
      </c>
    </row>
    <row r="24" spans="1:28" x14ac:dyDescent="0.3">
      <c r="A24" t="s">
        <v>73</v>
      </c>
      <c r="B24">
        <v>1325.6068115</v>
      </c>
      <c r="C24">
        <v>1241.8199463000001</v>
      </c>
      <c r="D24">
        <v>1144.3601074000001</v>
      </c>
      <c r="E24">
        <v>1099.5655518000001</v>
      </c>
      <c r="F24">
        <v>1109.25</v>
      </c>
      <c r="G24">
        <v>1241.8199463000001</v>
      </c>
      <c r="H24">
        <v>1171.9000243999999</v>
      </c>
      <c r="I24">
        <v>910.00299071999996</v>
      </c>
      <c r="J24">
        <v>1088.3186035000001</v>
      </c>
      <c r="L24" t="str">
        <f t="shared" si="0"/>
        <v>01NOV2022:23:00:00</v>
      </c>
      <c r="M24">
        <v>23</v>
      </c>
      <c r="N24">
        <f t="shared" si="1"/>
        <v>-83.786865199999966</v>
      </c>
      <c r="O24">
        <f t="shared" si="2"/>
        <v>-83.786865199999966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6.3206423256976425</v>
      </c>
      <c r="V24" s="3">
        <v>22</v>
      </c>
      <c r="W24" s="4">
        <v>-115.92370604285712</v>
      </c>
      <c r="X24" s="4">
        <v>223.84214782499998</v>
      </c>
      <c r="Y24" s="4"/>
      <c r="Z24">
        <v>22</v>
      </c>
      <c r="AA24">
        <f t="shared" si="7"/>
        <v>-115.92370604285712</v>
      </c>
      <c r="AB24">
        <f t="shared" si="7"/>
        <v>223.84214782499998</v>
      </c>
    </row>
    <row r="25" spans="1:28" x14ac:dyDescent="0.3">
      <c r="A25" t="s">
        <v>74</v>
      </c>
      <c r="B25">
        <v>1227.3190918</v>
      </c>
      <c r="C25">
        <v>1176.2900391000001</v>
      </c>
      <c r="D25">
        <v>1066.7047118999999</v>
      </c>
      <c r="E25">
        <v>1005.6540527</v>
      </c>
      <c r="F25">
        <v>1057.1999512</v>
      </c>
      <c r="G25">
        <v>1176.2900391000001</v>
      </c>
      <c r="H25">
        <v>1114.8100586</v>
      </c>
      <c r="I25">
        <v>893.47900390999996</v>
      </c>
      <c r="J25">
        <v>1044.0727539</v>
      </c>
      <c r="L25" t="str">
        <f t="shared" si="0"/>
        <v>02NOV2022:00:00:00</v>
      </c>
      <c r="M25">
        <v>24</v>
      </c>
      <c r="N25">
        <f t="shared" si="1"/>
        <v>-51.029052699999966</v>
      </c>
      <c r="O25">
        <f t="shared" si="2"/>
        <v>-51.029052699999966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4.1577657384242412</v>
      </c>
      <c r="V25" s="3">
        <v>23</v>
      </c>
      <c r="W25" s="4">
        <v>-105.70928082142858</v>
      </c>
      <c r="X25" s="4">
        <v>181.41295623125001</v>
      </c>
      <c r="Y25" s="4"/>
      <c r="Z25">
        <v>23</v>
      </c>
      <c r="AA25">
        <f t="shared" si="7"/>
        <v>-105.70928082142858</v>
      </c>
      <c r="AB25">
        <f t="shared" si="7"/>
        <v>181.41295623125001</v>
      </c>
    </row>
    <row r="26" spans="1:28" x14ac:dyDescent="0.3">
      <c r="A26" t="s">
        <v>75</v>
      </c>
      <c r="B26">
        <v>1243.3684082</v>
      </c>
      <c r="C26">
        <v>986.83502196999996</v>
      </c>
      <c r="D26">
        <v>1012.2214966</v>
      </c>
      <c r="E26">
        <v>924.66180420000001</v>
      </c>
      <c r="F26">
        <v>991.46099853999999</v>
      </c>
      <c r="G26">
        <v>986.83502196999996</v>
      </c>
      <c r="H26">
        <v>979.37597656000003</v>
      </c>
      <c r="I26">
        <v>898.47601318</v>
      </c>
      <c r="J26">
        <v>954.73852538999995</v>
      </c>
      <c r="L26" t="str">
        <f t="shared" si="0"/>
        <v>02NOV2022:01:00:00</v>
      </c>
      <c r="M26">
        <v>1</v>
      </c>
      <c r="N26">
        <f t="shared" si="1"/>
        <v>-256.53338623000002</v>
      </c>
      <c r="O26">
        <f t="shared" si="2"/>
        <v>-256.53338623000002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20.632129989644689</v>
      </c>
      <c r="V26" s="3">
        <v>24</v>
      </c>
      <c r="W26" s="4">
        <v>-83.198917633333338</v>
      </c>
      <c r="X26" s="4">
        <v>161.60296222399998</v>
      </c>
      <c r="Y26" s="4"/>
      <c r="Z26">
        <v>24</v>
      </c>
      <c r="AA26">
        <f t="shared" si="7"/>
        <v>-83.198917633333338</v>
      </c>
      <c r="AB26">
        <f t="shared" si="7"/>
        <v>161.60296222399998</v>
      </c>
    </row>
    <row r="27" spans="1:28" x14ac:dyDescent="0.3">
      <c r="A27" t="s">
        <v>76</v>
      </c>
      <c r="B27">
        <v>1289.2204589999999</v>
      </c>
      <c r="C27">
        <v>986.79699706999997</v>
      </c>
      <c r="D27">
        <v>978.30718993999994</v>
      </c>
      <c r="E27">
        <v>872.01318359000004</v>
      </c>
      <c r="F27">
        <v>997.25402831999997</v>
      </c>
      <c r="G27">
        <v>986.79699706999997</v>
      </c>
      <c r="H27">
        <v>984.49200439000003</v>
      </c>
      <c r="I27">
        <v>897.57501220999995</v>
      </c>
      <c r="J27">
        <v>956.56158446999996</v>
      </c>
      <c r="L27" t="str">
        <f t="shared" si="0"/>
        <v>02NOV2022:02:00:00</v>
      </c>
      <c r="M27">
        <v>2</v>
      </c>
      <c r="N27">
        <f t="shared" si="1"/>
        <v>-302.42346192999992</v>
      </c>
      <c r="O27">
        <f t="shared" si="2"/>
        <v>-302.42346192999992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23.457854691863833</v>
      </c>
      <c r="V27" s="3" t="s">
        <v>24</v>
      </c>
      <c r="W27" s="4"/>
      <c r="X27" s="4"/>
      <c r="Y27" s="4"/>
    </row>
    <row r="28" spans="1:28" x14ac:dyDescent="0.3">
      <c r="A28" t="s">
        <v>77</v>
      </c>
      <c r="B28">
        <v>1269.0093993999999</v>
      </c>
      <c r="C28">
        <v>983.55499268000005</v>
      </c>
      <c r="D28">
        <v>948.89233397999999</v>
      </c>
      <c r="E28">
        <v>842.58642578000001</v>
      </c>
      <c r="F28">
        <v>996.76000977000001</v>
      </c>
      <c r="G28">
        <v>983.55499268000005</v>
      </c>
      <c r="H28">
        <v>984.27197265999996</v>
      </c>
      <c r="I28">
        <v>913.11798095999995</v>
      </c>
      <c r="J28">
        <v>961.06201171999999</v>
      </c>
      <c r="L28" t="str">
        <f t="shared" si="0"/>
        <v>02NOV2022:03:00:00</v>
      </c>
      <c r="M28">
        <v>3</v>
      </c>
      <c r="N28">
        <f t="shared" si="1"/>
        <v>-285.45440671999984</v>
      </c>
      <c r="O28">
        <f t="shared" si="2"/>
        <v>-285.45440671999984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22.494270480184426</v>
      </c>
      <c r="V28" s="3" t="s">
        <v>13</v>
      </c>
      <c r="W28" s="4">
        <v>-112.26710486796355</v>
      </c>
      <c r="X28" s="4">
        <v>163.02082750186699</v>
      </c>
    </row>
    <row r="29" spans="1:28" x14ac:dyDescent="0.3">
      <c r="A29" t="s">
        <v>78</v>
      </c>
      <c r="B29">
        <v>1209.5688477000001</v>
      </c>
      <c r="C29">
        <v>993.50201416000004</v>
      </c>
      <c r="D29">
        <v>951.86169433999999</v>
      </c>
      <c r="E29">
        <v>816.88763428000004</v>
      </c>
      <c r="F29">
        <v>1002.5700073</v>
      </c>
      <c r="G29">
        <v>993.50201416000004</v>
      </c>
      <c r="H29">
        <v>992.33197021000001</v>
      </c>
      <c r="I29">
        <v>919.64001465000001</v>
      </c>
      <c r="J29">
        <v>968.71801758000004</v>
      </c>
      <c r="L29" t="str">
        <f t="shared" si="0"/>
        <v>02NOV2022:04:00:00</v>
      </c>
      <c r="M29">
        <v>4</v>
      </c>
      <c r="N29">
        <f t="shared" si="1"/>
        <v>-216.06683354000006</v>
      </c>
      <c r="O29">
        <f t="shared" si="2"/>
        <v>-216.06683354000006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17.863128167598891</v>
      </c>
    </row>
    <row r="30" spans="1:28" x14ac:dyDescent="0.3">
      <c r="A30" t="s">
        <v>79</v>
      </c>
      <c r="B30">
        <v>1197.5845947</v>
      </c>
      <c r="C30">
        <v>1025.5999756000001</v>
      </c>
      <c r="D30">
        <v>969.09545897999999</v>
      </c>
      <c r="E30">
        <v>856.16711425999995</v>
      </c>
      <c r="F30">
        <v>1034.9599608999999</v>
      </c>
      <c r="G30">
        <v>1025.5999756000001</v>
      </c>
      <c r="H30">
        <v>1023.8800049</v>
      </c>
      <c r="I30">
        <v>936.43200683999999</v>
      </c>
      <c r="J30">
        <v>995.36523437999995</v>
      </c>
      <c r="L30" t="str">
        <f t="shared" si="0"/>
        <v>02NOV2022:05:00:00</v>
      </c>
      <c r="M30">
        <v>5</v>
      </c>
      <c r="N30">
        <f t="shared" si="1"/>
        <v>-171.98461909999992</v>
      </c>
      <c r="O30">
        <f t="shared" si="2"/>
        <v>-171.98461909999992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14.36095786979314</v>
      </c>
    </row>
    <row r="31" spans="1:28" x14ac:dyDescent="0.3">
      <c r="A31" t="s">
        <v>80</v>
      </c>
      <c r="B31">
        <v>1253.9097899999999</v>
      </c>
      <c r="C31">
        <v>1059.0799560999999</v>
      </c>
      <c r="D31">
        <v>1026.1335449000001</v>
      </c>
      <c r="E31">
        <v>927.60845946999996</v>
      </c>
      <c r="F31">
        <v>1076.4100341999999</v>
      </c>
      <c r="G31">
        <v>1059.0799560999999</v>
      </c>
      <c r="H31">
        <v>1058.8299560999999</v>
      </c>
      <c r="I31">
        <v>970.00701904000005</v>
      </c>
      <c r="J31">
        <v>1030.4414062999999</v>
      </c>
      <c r="L31" t="str">
        <f t="shared" si="0"/>
        <v>02NOV2022:06:00:00</v>
      </c>
      <c r="M31">
        <v>6</v>
      </c>
      <c r="N31">
        <f t="shared" si="1"/>
        <v>-194.82983390000004</v>
      </c>
      <c r="O31">
        <f t="shared" si="2"/>
        <v>-194.82983390000004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15.537787124223671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81</v>
      </c>
      <c r="B32">
        <v>1311.0809326000001</v>
      </c>
      <c r="C32">
        <v>1108.0999756000001</v>
      </c>
      <c r="D32">
        <v>1112.2861327999999</v>
      </c>
      <c r="E32">
        <v>1062.0406493999999</v>
      </c>
      <c r="F32">
        <v>1145.0300293</v>
      </c>
      <c r="G32">
        <v>1108.0999756000001</v>
      </c>
      <c r="H32">
        <v>1117.1899414</v>
      </c>
      <c r="I32">
        <v>998.78497314000003</v>
      </c>
      <c r="J32">
        <v>1077.6517334</v>
      </c>
      <c r="L32" t="str">
        <f t="shared" si="0"/>
        <v>02NOV2022:07:00:00</v>
      </c>
      <c r="M32">
        <v>7</v>
      </c>
      <c r="N32">
        <f t="shared" si="1"/>
        <v>-202.98095699999999</v>
      </c>
      <c r="O32">
        <f t="shared" si="2"/>
        <v>-202.98095699999999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15.481954771279385</v>
      </c>
      <c r="V32" s="3">
        <v>1</v>
      </c>
      <c r="W32" s="4">
        <v>16</v>
      </c>
      <c r="X32" s="4">
        <v>14</v>
      </c>
      <c r="Z32">
        <v>1</v>
      </c>
      <c r="AA32">
        <f>W32</f>
        <v>16</v>
      </c>
      <c r="AB32">
        <f>X32</f>
        <v>14</v>
      </c>
    </row>
    <row r="33" spans="1:28" x14ac:dyDescent="0.3">
      <c r="A33" t="s">
        <v>82</v>
      </c>
      <c r="B33">
        <v>1370.9018555</v>
      </c>
      <c r="C33">
        <v>1142.3199463000001</v>
      </c>
      <c r="D33">
        <v>1174.2347411999999</v>
      </c>
      <c r="E33">
        <v>1153.7081298999999</v>
      </c>
      <c r="F33">
        <v>1191.2800293</v>
      </c>
      <c r="G33">
        <v>1142.3199463000001</v>
      </c>
      <c r="H33">
        <v>1155.5</v>
      </c>
      <c r="I33">
        <v>1027.7399902</v>
      </c>
      <c r="J33">
        <v>1112.855957</v>
      </c>
      <c r="L33" t="str">
        <f t="shared" si="0"/>
        <v>02NOV2022:08:00:00</v>
      </c>
      <c r="M33">
        <v>8</v>
      </c>
      <c r="N33">
        <f t="shared" si="1"/>
        <v>-228.58190919999993</v>
      </c>
      <c r="O33">
        <f t="shared" si="2"/>
        <v>-228.58190919999993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16.673834693777604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3">
      <c r="A34" t="s">
        <v>83</v>
      </c>
      <c r="B34">
        <v>1344.7786865</v>
      </c>
      <c r="C34">
        <v>1144.6899414</v>
      </c>
      <c r="D34">
        <v>1179.2990723</v>
      </c>
      <c r="E34">
        <v>1081.7591553</v>
      </c>
      <c r="F34">
        <v>1196.1899414</v>
      </c>
      <c r="G34">
        <v>1144.6899414</v>
      </c>
      <c r="H34">
        <v>1155.4699707</v>
      </c>
      <c r="I34">
        <v>1037.5500488</v>
      </c>
      <c r="J34">
        <v>1117.6110839999999</v>
      </c>
      <c r="L34" t="str">
        <f t="shared" si="0"/>
        <v>02NOV2022:09:00:00</v>
      </c>
      <c r="M34">
        <v>9</v>
      </c>
      <c r="N34">
        <f t="shared" si="1"/>
        <v>-200.0887451000001</v>
      </c>
      <c r="O34">
        <f t="shared" si="2"/>
        <v>-200.0887451000001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14.878934884130473</v>
      </c>
      <c r="V34" s="3">
        <v>3</v>
      </c>
      <c r="W34" s="4">
        <v>19</v>
      </c>
      <c r="X34" s="4">
        <v>11</v>
      </c>
      <c r="Z34">
        <v>3</v>
      </c>
      <c r="AA34">
        <f t="shared" si="8"/>
        <v>19</v>
      </c>
      <c r="AB34">
        <f t="shared" si="9"/>
        <v>11</v>
      </c>
    </row>
    <row r="35" spans="1:28" x14ac:dyDescent="0.3">
      <c r="A35" t="s">
        <v>84</v>
      </c>
      <c r="B35">
        <v>1349.0217285000001</v>
      </c>
      <c r="C35">
        <v>1123.7800293</v>
      </c>
      <c r="D35">
        <v>1195.7220459</v>
      </c>
      <c r="E35">
        <v>1106.8410644999999</v>
      </c>
      <c r="F35">
        <v>1176.3800048999999</v>
      </c>
      <c r="G35">
        <v>1123.7800293</v>
      </c>
      <c r="H35">
        <v>1132.8499756000001</v>
      </c>
      <c r="I35">
        <v>1008.4299927</v>
      </c>
      <c r="J35">
        <v>1093.5649414</v>
      </c>
      <c r="L35" t="str">
        <f t="shared" si="0"/>
        <v>02NOV2022:10:00:00</v>
      </c>
      <c r="M35">
        <v>10</v>
      </c>
      <c r="N35">
        <f t="shared" si="1"/>
        <v>-225.24169920000008</v>
      </c>
      <c r="O35">
        <f t="shared" si="2"/>
        <v>-225.24169920000008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16.696669478441247</v>
      </c>
      <c r="V35" s="3">
        <v>4</v>
      </c>
      <c r="W35" s="4">
        <v>18</v>
      </c>
      <c r="X35" s="4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3">
      <c r="A36" t="s">
        <v>85</v>
      </c>
      <c r="B36">
        <v>1332.0782471</v>
      </c>
      <c r="C36">
        <v>1082.25</v>
      </c>
      <c r="D36">
        <v>1185.956543</v>
      </c>
      <c r="E36">
        <v>1133.4056396000001</v>
      </c>
      <c r="F36">
        <v>1136.7800293</v>
      </c>
      <c r="G36">
        <v>1082.25</v>
      </c>
      <c r="H36">
        <v>1086.0200195</v>
      </c>
      <c r="I36">
        <v>954.30999756000006</v>
      </c>
      <c r="J36">
        <v>1046.5930175999999</v>
      </c>
      <c r="L36" t="str">
        <f t="shared" si="0"/>
        <v>02NOV2022:11:00:00</v>
      </c>
      <c r="M36">
        <v>11</v>
      </c>
      <c r="N36">
        <f t="shared" si="1"/>
        <v>-249.8282471</v>
      </c>
      <c r="O36">
        <f t="shared" si="2"/>
        <v>-249.8282471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18.754772675245498</v>
      </c>
      <c r="V36" s="3">
        <v>5</v>
      </c>
      <c r="W36" s="4">
        <v>16</v>
      </c>
      <c r="X36" s="4">
        <v>14</v>
      </c>
      <c r="Z36">
        <v>5</v>
      </c>
      <c r="AA36">
        <f t="shared" si="8"/>
        <v>16</v>
      </c>
      <c r="AB36">
        <f t="shared" si="9"/>
        <v>14</v>
      </c>
    </row>
    <row r="37" spans="1:28" x14ac:dyDescent="0.3">
      <c r="A37" t="s">
        <v>86</v>
      </c>
      <c r="B37">
        <v>1399.9471435999999</v>
      </c>
      <c r="C37">
        <v>1086.1199951000001</v>
      </c>
      <c r="D37">
        <v>1176.0729980000001</v>
      </c>
      <c r="E37">
        <v>1134.723999</v>
      </c>
      <c r="F37">
        <v>1138.4200439000001</v>
      </c>
      <c r="G37">
        <v>1086.1199951000001</v>
      </c>
      <c r="H37">
        <v>1089.9200439000001</v>
      </c>
      <c r="I37">
        <v>954.42999268000005</v>
      </c>
      <c r="J37">
        <v>1048.8236084</v>
      </c>
      <c r="L37" t="str">
        <f t="shared" si="0"/>
        <v>02NOV2022:12:00:00</v>
      </c>
      <c r="M37">
        <v>12</v>
      </c>
      <c r="N37">
        <f t="shared" si="1"/>
        <v>-313.82714849999979</v>
      </c>
      <c r="O37">
        <f t="shared" si="2"/>
        <v>-313.82714849999979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22.417071239774472</v>
      </c>
      <c r="V37" s="3">
        <v>6</v>
      </c>
      <c r="W37" s="4">
        <v>15</v>
      </c>
      <c r="X37" s="4">
        <v>15</v>
      </c>
      <c r="Z37">
        <v>6</v>
      </c>
      <c r="AA37">
        <f t="shared" si="8"/>
        <v>15</v>
      </c>
      <c r="AB37">
        <f t="shared" si="9"/>
        <v>15</v>
      </c>
    </row>
    <row r="38" spans="1:28" x14ac:dyDescent="0.3">
      <c r="A38" t="s">
        <v>87</v>
      </c>
      <c r="B38">
        <v>1393.6623535000001</v>
      </c>
      <c r="C38">
        <v>1145.3299560999999</v>
      </c>
      <c r="D38">
        <v>1185.2669678</v>
      </c>
      <c r="E38">
        <v>1158.4045410000001</v>
      </c>
      <c r="F38">
        <v>1203.1400146000001</v>
      </c>
      <c r="G38">
        <v>1145.3299560999999</v>
      </c>
      <c r="H38">
        <v>1152.6600341999999</v>
      </c>
      <c r="I38">
        <v>1011.8900146</v>
      </c>
      <c r="J38">
        <v>1109.1300048999999</v>
      </c>
      <c r="L38" t="str">
        <f t="shared" si="0"/>
        <v>02NOV2022:13:00:00</v>
      </c>
      <c r="M38">
        <v>13</v>
      </c>
      <c r="N38">
        <f t="shared" si="1"/>
        <v>-248.33239740000022</v>
      </c>
      <c r="O38">
        <f t="shared" si="2"/>
        <v>-248.33239740000022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17.818691649117593</v>
      </c>
      <c r="V38" s="3">
        <v>7</v>
      </c>
      <c r="W38" s="4">
        <v>9</v>
      </c>
      <c r="X38" s="4">
        <v>21</v>
      </c>
      <c r="Z38">
        <v>7</v>
      </c>
      <c r="AA38">
        <f t="shared" si="8"/>
        <v>9</v>
      </c>
      <c r="AB38">
        <f t="shared" si="9"/>
        <v>21</v>
      </c>
    </row>
    <row r="39" spans="1:28" x14ac:dyDescent="0.3">
      <c r="A39" t="s">
        <v>88</v>
      </c>
      <c r="B39">
        <v>1446.9967041</v>
      </c>
      <c r="C39">
        <v>1200.3699951000001</v>
      </c>
      <c r="D39">
        <v>1217.6906738</v>
      </c>
      <c r="E39">
        <v>1165.1544189000001</v>
      </c>
      <c r="F39">
        <v>1263.2800293</v>
      </c>
      <c r="G39">
        <v>1200.3699951000001</v>
      </c>
      <c r="H39">
        <v>1213.3499756000001</v>
      </c>
      <c r="I39">
        <v>1055.5400391000001</v>
      </c>
      <c r="J39">
        <v>1162.3609618999999</v>
      </c>
      <c r="L39" t="str">
        <f t="shared" si="0"/>
        <v>02NOV2022:14:00:00</v>
      </c>
      <c r="M39">
        <v>14</v>
      </c>
      <c r="N39">
        <f t="shared" si="1"/>
        <v>-246.62670899999989</v>
      </c>
      <c r="O39">
        <f t="shared" si="2"/>
        <v>-246.62670899999989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17.044040826160433</v>
      </c>
      <c r="V39" s="3">
        <v>8</v>
      </c>
      <c r="W39" s="4">
        <v>8</v>
      </c>
      <c r="X39" s="4">
        <v>22</v>
      </c>
      <c r="Z39">
        <v>8</v>
      </c>
      <c r="AA39">
        <f t="shared" si="8"/>
        <v>8</v>
      </c>
      <c r="AB39">
        <f t="shared" si="9"/>
        <v>22</v>
      </c>
    </row>
    <row r="40" spans="1:28" x14ac:dyDescent="0.3">
      <c r="A40" t="s">
        <v>89</v>
      </c>
      <c r="B40">
        <v>1442.1795654</v>
      </c>
      <c r="C40">
        <v>1241.4599608999999</v>
      </c>
      <c r="D40">
        <v>1256.6931152</v>
      </c>
      <c r="E40">
        <v>1202.3284911999999</v>
      </c>
      <c r="F40">
        <v>1312.4300536999999</v>
      </c>
      <c r="G40">
        <v>1241.4599608999999</v>
      </c>
      <c r="H40">
        <v>1255.0400391000001</v>
      </c>
      <c r="I40">
        <v>1082.0100098</v>
      </c>
      <c r="J40">
        <v>1199.6929932</v>
      </c>
      <c r="L40" t="str">
        <f t="shared" si="0"/>
        <v>02NOV2022:15:00:00</v>
      </c>
      <c r="M40">
        <v>15</v>
      </c>
      <c r="N40">
        <f t="shared" si="1"/>
        <v>-200.71960450000006</v>
      </c>
      <c r="O40">
        <f t="shared" si="2"/>
        <v>-200.71960450000006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13.917795627920221</v>
      </c>
      <c r="V40" s="3">
        <v>9</v>
      </c>
      <c r="W40" s="4">
        <v>7</v>
      </c>
      <c r="X40" s="4">
        <v>23</v>
      </c>
      <c r="Z40">
        <v>9</v>
      </c>
      <c r="AA40">
        <f t="shared" si="8"/>
        <v>7</v>
      </c>
      <c r="AB40">
        <f t="shared" si="9"/>
        <v>23</v>
      </c>
    </row>
    <row r="41" spans="1:28" x14ac:dyDescent="0.3">
      <c r="A41" t="s">
        <v>90</v>
      </c>
      <c r="B41">
        <v>1446.0977783000001</v>
      </c>
      <c r="C41">
        <v>1305.4899902</v>
      </c>
      <c r="D41">
        <v>1297.1096190999999</v>
      </c>
      <c r="E41">
        <v>1228.5477295000001</v>
      </c>
      <c r="F41">
        <v>1377.9100341999999</v>
      </c>
      <c r="G41">
        <v>1305.4899902</v>
      </c>
      <c r="H41">
        <v>1315.8000488</v>
      </c>
      <c r="I41">
        <v>1123.9399414</v>
      </c>
      <c r="J41">
        <v>1255.3879394999999</v>
      </c>
      <c r="L41" t="str">
        <f t="shared" si="0"/>
        <v>02NOV2022:16:00:00</v>
      </c>
      <c r="M41">
        <v>16</v>
      </c>
      <c r="N41">
        <f t="shared" si="1"/>
        <v>-140.60778810000011</v>
      </c>
      <c r="O41">
        <f t="shared" si="2"/>
        <v>-140.60778810000011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9.7232559381493164</v>
      </c>
      <c r="V41" s="3">
        <v>10</v>
      </c>
      <c r="W41" s="4">
        <v>12</v>
      </c>
      <c r="X41" s="4">
        <v>18</v>
      </c>
      <c r="Z41">
        <v>10</v>
      </c>
      <c r="AA41">
        <f t="shared" si="8"/>
        <v>12</v>
      </c>
      <c r="AB41">
        <f t="shared" si="9"/>
        <v>18</v>
      </c>
    </row>
    <row r="42" spans="1:28" x14ac:dyDescent="0.3">
      <c r="A42" t="s">
        <v>91</v>
      </c>
      <c r="B42">
        <v>1503.5579834</v>
      </c>
      <c r="C42">
        <v>1359.5500488</v>
      </c>
      <c r="D42">
        <v>1306.706543</v>
      </c>
      <c r="E42">
        <v>1252.8059082</v>
      </c>
      <c r="F42">
        <v>1431.4499512</v>
      </c>
      <c r="G42">
        <v>1359.5500488</v>
      </c>
      <c r="H42">
        <v>1365.9200439000001</v>
      </c>
      <c r="I42">
        <v>1198.2600098</v>
      </c>
      <c r="J42">
        <v>1315.4759521000001</v>
      </c>
      <c r="L42" t="str">
        <f t="shared" si="0"/>
        <v>02NOV2022:17:00:00</v>
      </c>
      <c r="M42">
        <v>17</v>
      </c>
      <c r="N42">
        <f t="shared" si="1"/>
        <v>-144.0079346</v>
      </c>
      <c r="O42">
        <f t="shared" si="2"/>
        <v>-144.0079346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9.5778105127914284</v>
      </c>
      <c r="V42" s="3">
        <v>11</v>
      </c>
      <c r="W42" s="4">
        <v>18</v>
      </c>
      <c r="X42" s="4">
        <v>12</v>
      </c>
      <c r="Z42">
        <v>11</v>
      </c>
      <c r="AA42">
        <f t="shared" si="8"/>
        <v>18</v>
      </c>
      <c r="AB42">
        <f t="shared" si="9"/>
        <v>12</v>
      </c>
    </row>
    <row r="43" spans="1:28" x14ac:dyDescent="0.3">
      <c r="A43" t="s">
        <v>92</v>
      </c>
      <c r="B43">
        <v>1530.369751</v>
      </c>
      <c r="C43">
        <v>1320.7800293</v>
      </c>
      <c r="D43">
        <v>1282.734375</v>
      </c>
      <c r="E43">
        <v>1270.0413818</v>
      </c>
      <c r="F43">
        <v>1381.1999512</v>
      </c>
      <c r="G43">
        <v>1320.7800293</v>
      </c>
      <c r="H43">
        <v>1315.9599608999999</v>
      </c>
      <c r="I43">
        <v>1162.2199707</v>
      </c>
      <c r="J43">
        <v>1273.1419678</v>
      </c>
      <c r="L43" t="str">
        <f t="shared" si="0"/>
        <v>02NOV2022:18:00:00</v>
      </c>
      <c r="M43">
        <v>18</v>
      </c>
      <c r="N43">
        <f t="shared" si="1"/>
        <v>-209.58972169999993</v>
      </c>
      <c r="O43">
        <f t="shared" si="2"/>
        <v>-209.58972169999993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13.695364898779939</v>
      </c>
      <c r="V43" s="3">
        <v>12</v>
      </c>
      <c r="W43" s="4">
        <v>17</v>
      </c>
      <c r="X43" s="4">
        <v>13</v>
      </c>
      <c r="Z43">
        <v>12</v>
      </c>
      <c r="AA43">
        <f t="shared" si="8"/>
        <v>17</v>
      </c>
      <c r="AB43">
        <f t="shared" si="9"/>
        <v>13</v>
      </c>
    </row>
    <row r="44" spans="1:28" x14ac:dyDescent="0.3">
      <c r="A44" t="s">
        <v>93</v>
      </c>
      <c r="B44">
        <v>1527.2330322</v>
      </c>
      <c r="C44">
        <v>1242.5699463000001</v>
      </c>
      <c r="D44">
        <v>1237.2386475000001</v>
      </c>
      <c r="E44">
        <v>1225.8265381000001</v>
      </c>
      <c r="F44">
        <v>1297.25</v>
      </c>
      <c r="G44">
        <v>1242.5699463000001</v>
      </c>
      <c r="H44">
        <v>1236.2399902</v>
      </c>
      <c r="I44">
        <v>1121.8599853999999</v>
      </c>
      <c r="J44">
        <v>1206.940918</v>
      </c>
      <c r="L44" t="str">
        <f t="shared" si="0"/>
        <v>02NOV2022:19:00:00</v>
      </c>
      <c r="M44">
        <v>19</v>
      </c>
      <c r="N44">
        <f t="shared" si="1"/>
        <v>-284.66308589999994</v>
      </c>
      <c r="O44">
        <f t="shared" si="2"/>
        <v>-284.66308589999994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18.639138880458791</v>
      </c>
      <c r="V44" s="3">
        <v>13</v>
      </c>
      <c r="W44" s="4">
        <v>17</v>
      </c>
      <c r="X44" s="4">
        <v>13</v>
      </c>
      <c r="Z44">
        <v>13</v>
      </c>
      <c r="AA44">
        <f t="shared" si="8"/>
        <v>17</v>
      </c>
      <c r="AB44">
        <f t="shared" si="9"/>
        <v>13</v>
      </c>
    </row>
    <row r="45" spans="1:28" x14ac:dyDescent="0.3">
      <c r="A45" t="s">
        <v>94</v>
      </c>
      <c r="B45">
        <v>1581.0872803</v>
      </c>
      <c r="C45">
        <v>1282.3199463000001</v>
      </c>
      <c r="D45">
        <v>1250.7673339999999</v>
      </c>
      <c r="E45">
        <v>1246.1303711</v>
      </c>
      <c r="F45">
        <v>1336.0300293</v>
      </c>
      <c r="G45">
        <v>1282.3199463000001</v>
      </c>
      <c r="H45">
        <v>1275.6600341999999</v>
      </c>
      <c r="I45">
        <v>1132.0899658000001</v>
      </c>
      <c r="J45">
        <v>1236.1309814000001</v>
      </c>
      <c r="L45" t="str">
        <f t="shared" si="0"/>
        <v>02NOV2022:20:00:00</v>
      </c>
      <c r="M45">
        <v>20</v>
      </c>
      <c r="N45">
        <f t="shared" si="1"/>
        <v>-298.76733399999989</v>
      </c>
      <c r="O45">
        <f t="shared" si="2"/>
        <v>-298.76733399999989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18.896321393674796</v>
      </c>
      <c r="V45" s="3">
        <v>14</v>
      </c>
      <c r="W45" s="4">
        <v>16</v>
      </c>
      <c r="X45" s="4">
        <v>14</v>
      </c>
      <c r="Z45">
        <v>14</v>
      </c>
      <c r="AA45">
        <f t="shared" si="8"/>
        <v>16</v>
      </c>
      <c r="AB45">
        <f t="shared" si="9"/>
        <v>14</v>
      </c>
    </row>
    <row r="46" spans="1:28" x14ac:dyDescent="0.3">
      <c r="A46" t="s">
        <v>95</v>
      </c>
      <c r="B46">
        <v>1535.0515137</v>
      </c>
      <c r="C46">
        <v>1292.8599853999999</v>
      </c>
      <c r="D46">
        <v>1257.3359375</v>
      </c>
      <c r="E46">
        <v>1238.8555908000001</v>
      </c>
      <c r="F46">
        <v>1346.0699463000001</v>
      </c>
      <c r="G46">
        <v>1292.8599853999999</v>
      </c>
      <c r="H46">
        <v>1287.1899414</v>
      </c>
      <c r="I46">
        <v>1134.2600098</v>
      </c>
      <c r="J46">
        <v>1243.9139404</v>
      </c>
      <c r="L46" t="str">
        <f t="shared" si="0"/>
        <v>02NOV2022:21:00:00</v>
      </c>
      <c r="M46">
        <v>21</v>
      </c>
      <c r="N46">
        <f t="shared" si="1"/>
        <v>-242.19152830000007</v>
      </c>
      <c r="O46">
        <f t="shared" si="2"/>
        <v>-242.19152830000007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15.777420245411539</v>
      </c>
      <c r="V46" s="3">
        <v>15</v>
      </c>
      <c r="W46" s="4">
        <v>17</v>
      </c>
      <c r="X46" s="4">
        <v>13</v>
      </c>
      <c r="Z46">
        <v>15</v>
      </c>
      <c r="AA46">
        <f t="shared" si="8"/>
        <v>17</v>
      </c>
      <c r="AB46">
        <f t="shared" si="9"/>
        <v>13</v>
      </c>
    </row>
    <row r="47" spans="1:28" x14ac:dyDescent="0.3">
      <c r="A47" t="s">
        <v>96</v>
      </c>
      <c r="B47">
        <v>1465.2097168</v>
      </c>
      <c r="C47">
        <v>1260.8599853999999</v>
      </c>
      <c r="D47">
        <v>1223.5635986</v>
      </c>
      <c r="E47">
        <v>1224.8759766000001</v>
      </c>
      <c r="F47">
        <v>1307.4899902</v>
      </c>
      <c r="G47">
        <v>1260.8599853999999</v>
      </c>
      <c r="H47">
        <v>1252.0500488</v>
      </c>
      <c r="I47">
        <v>1101.1999512</v>
      </c>
      <c r="J47">
        <v>1209.7709961</v>
      </c>
      <c r="L47" t="str">
        <f t="shared" si="0"/>
        <v>02NOV2022:22:00:00</v>
      </c>
      <c r="M47">
        <v>22</v>
      </c>
      <c r="N47">
        <f t="shared" si="1"/>
        <v>-204.34973140000011</v>
      </c>
      <c r="O47">
        <f t="shared" si="2"/>
        <v>-204.34973140000011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13.946790623686104</v>
      </c>
      <c r="V47" s="3">
        <v>16</v>
      </c>
      <c r="W47" s="4">
        <v>16</v>
      </c>
      <c r="X47" s="4">
        <v>14</v>
      </c>
      <c r="Z47">
        <v>16</v>
      </c>
      <c r="AA47">
        <f t="shared" si="8"/>
        <v>16</v>
      </c>
      <c r="AB47">
        <f t="shared" si="9"/>
        <v>14</v>
      </c>
    </row>
    <row r="48" spans="1:28" x14ac:dyDescent="0.3">
      <c r="A48" t="s">
        <v>97</v>
      </c>
      <c r="B48">
        <v>1393.3386230000001</v>
      </c>
      <c r="C48">
        <v>1191.6800536999999</v>
      </c>
      <c r="D48">
        <v>1167.8688964999999</v>
      </c>
      <c r="E48">
        <v>1171.1783447</v>
      </c>
      <c r="F48">
        <v>1223.8699951000001</v>
      </c>
      <c r="G48">
        <v>1191.6800536999999</v>
      </c>
      <c r="H48">
        <v>1183.5999756000001</v>
      </c>
      <c r="I48">
        <v>1046.1600341999999</v>
      </c>
      <c r="J48">
        <v>1143.5565185999999</v>
      </c>
      <c r="L48" t="str">
        <f t="shared" si="0"/>
        <v>02NOV2022:23:00:00</v>
      </c>
      <c r="M48">
        <v>23</v>
      </c>
      <c r="N48">
        <f t="shared" si="1"/>
        <v>-201.65856930000018</v>
      </c>
      <c r="O48">
        <f t="shared" si="2"/>
        <v>-201.65856930000018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14.473048114162564</v>
      </c>
      <c r="V48" s="3">
        <v>17</v>
      </c>
      <c r="W48" s="4">
        <v>12</v>
      </c>
      <c r="X48" s="4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3">
      <c r="A49" t="s">
        <v>98</v>
      </c>
      <c r="B49">
        <v>1292.6119385</v>
      </c>
      <c r="C49">
        <v>1139.2800293</v>
      </c>
      <c r="D49">
        <v>1087.4841309000001</v>
      </c>
      <c r="E49">
        <v>1075.1662598</v>
      </c>
      <c r="F49">
        <v>1154.1500243999999</v>
      </c>
      <c r="G49">
        <v>1139.2800293</v>
      </c>
      <c r="H49">
        <v>1133.4300536999999</v>
      </c>
      <c r="I49">
        <v>1009.210022</v>
      </c>
      <c r="J49">
        <v>1094.5235596</v>
      </c>
      <c r="L49" t="str">
        <f t="shared" si="0"/>
        <v>03NOV2022:00:00:00</v>
      </c>
      <c r="M49">
        <v>24</v>
      </c>
      <c r="N49">
        <f t="shared" si="1"/>
        <v>-153.33190919999993</v>
      </c>
      <c r="O49">
        <f t="shared" si="2"/>
        <v>-153.33190919999993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11.862176468672615</v>
      </c>
      <c r="V49" s="3">
        <v>18</v>
      </c>
      <c r="W49" s="4">
        <v>7</v>
      </c>
      <c r="X49" s="4">
        <v>23</v>
      </c>
      <c r="Z49">
        <v>18</v>
      </c>
      <c r="AA49">
        <f t="shared" si="8"/>
        <v>7</v>
      </c>
      <c r="AB49">
        <f t="shared" si="9"/>
        <v>23</v>
      </c>
    </row>
    <row r="50" spans="1:28" x14ac:dyDescent="0.3">
      <c r="A50" t="s">
        <v>99</v>
      </c>
      <c r="B50">
        <v>1252.2572021000001</v>
      </c>
      <c r="C50">
        <v>1083.9699707</v>
      </c>
      <c r="D50">
        <v>1050.3637695</v>
      </c>
      <c r="E50">
        <v>1040.2747803</v>
      </c>
      <c r="F50">
        <v>1083.9699707</v>
      </c>
      <c r="G50">
        <v>1084.7700195</v>
      </c>
      <c r="H50">
        <v>1074.7900391000001</v>
      </c>
      <c r="I50">
        <v>968.99798583999996</v>
      </c>
      <c r="J50">
        <v>1041.6347656</v>
      </c>
      <c r="L50" t="str">
        <f t="shared" si="0"/>
        <v>03NOV2022:01:00:00</v>
      </c>
      <c r="M50">
        <v>1</v>
      </c>
      <c r="N50">
        <f t="shared" si="1"/>
        <v>-168.28723140000011</v>
      </c>
      <c r="O50">
        <f t="shared" si="2"/>
        <v>-168.28723140000011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13.438711401921838</v>
      </c>
      <c r="V50" s="3">
        <v>19</v>
      </c>
      <c r="W50" s="4">
        <v>6</v>
      </c>
      <c r="X50" s="4">
        <v>24</v>
      </c>
      <c r="Z50">
        <v>19</v>
      </c>
      <c r="AA50">
        <f t="shared" si="8"/>
        <v>6</v>
      </c>
      <c r="AB50">
        <f t="shared" si="9"/>
        <v>24</v>
      </c>
    </row>
    <row r="51" spans="1:28" x14ac:dyDescent="0.3">
      <c r="A51" t="s">
        <v>100</v>
      </c>
      <c r="B51">
        <v>1257.2618408000001</v>
      </c>
      <c r="C51">
        <v>1092.6600341999999</v>
      </c>
      <c r="D51">
        <v>1032.3070068</v>
      </c>
      <c r="E51">
        <v>1047.4208983999999</v>
      </c>
      <c r="F51">
        <v>1092.6600341999999</v>
      </c>
      <c r="G51">
        <v>1101.1600341999999</v>
      </c>
      <c r="H51">
        <v>1091.2900391000001</v>
      </c>
      <c r="I51">
        <v>977.95300293000003</v>
      </c>
      <c r="J51">
        <v>1054.2950439000001</v>
      </c>
      <c r="L51" t="str">
        <f t="shared" si="0"/>
        <v>03NOV2022:02:00:00</v>
      </c>
      <c r="M51">
        <v>2</v>
      </c>
      <c r="N51">
        <f t="shared" si="1"/>
        <v>-164.60180660000015</v>
      </c>
      <c r="O51">
        <f t="shared" si="2"/>
        <v>-164.60180660000015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13.092086410199441</v>
      </c>
      <c r="V51" s="3">
        <v>20</v>
      </c>
      <c r="W51" s="4">
        <v>10</v>
      </c>
      <c r="X51" s="4">
        <v>20</v>
      </c>
      <c r="Z51">
        <v>20</v>
      </c>
      <c r="AA51">
        <f t="shared" si="8"/>
        <v>10</v>
      </c>
      <c r="AB51">
        <f t="shared" si="9"/>
        <v>20</v>
      </c>
    </row>
    <row r="52" spans="1:28" x14ac:dyDescent="0.3">
      <c r="A52" t="s">
        <v>101</v>
      </c>
      <c r="B52">
        <v>1216.9174805</v>
      </c>
      <c r="C52">
        <v>1098.6500243999999</v>
      </c>
      <c r="D52">
        <v>1004.4452515</v>
      </c>
      <c r="E52">
        <v>1026.4538574000001</v>
      </c>
      <c r="F52">
        <v>1098.6500243999999</v>
      </c>
      <c r="G52">
        <v>1114.9899902</v>
      </c>
      <c r="H52">
        <v>1103.9799805</v>
      </c>
      <c r="I52">
        <v>1001.2000121999999</v>
      </c>
      <c r="J52">
        <v>1069.9600829999999</v>
      </c>
      <c r="L52" t="str">
        <f t="shared" si="0"/>
        <v>03NOV2022:03:00:00</v>
      </c>
      <c r="M52">
        <v>3</v>
      </c>
      <c r="N52">
        <f t="shared" si="1"/>
        <v>-118.26745610000012</v>
      </c>
      <c r="O52">
        <f t="shared" si="2"/>
        <v>-118.26745610000012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9.7186093547943013</v>
      </c>
      <c r="V52" s="3">
        <v>21</v>
      </c>
      <c r="W52" s="4">
        <v>12</v>
      </c>
      <c r="X52" s="4">
        <v>18</v>
      </c>
      <c r="Z52">
        <v>21</v>
      </c>
      <c r="AA52">
        <f t="shared" si="8"/>
        <v>12</v>
      </c>
      <c r="AB52">
        <f t="shared" si="9"/>
        <v>18</v>
      </c>
    </row>
    <row r="53" spans="1:28" x14ac:dyDescent="0.3">
      <c r="A53" t="s">
        <v>102</v>
      </c>
      <c r="B53">
        <v>1191.2423096</v>
      </c>
      <c r="C53">
        <v>1098.9699707</v>
      </c>
      <c r="D53">
        <v>1010.2855835</v>
      </c>
      <c r="E53">
        <v>1021.2245483</v>
      </c>
      <c r="F53">
        <v>1098.9699707</v>
      </c>
      <c r="G53">
        <v>1115.8000488</v>
      </c>
      <c r="H53">
        <v>1103.7299805</v>
      </c>
      <c r="I53">
        <v>1004.3599854</v>
      </c>
      <c r="J53">
        <v>1071.2540283000001</v>
      </c>
      <c r="L53" t="str">
        <f t="shared" si="0"/>
        <v>03NOV2022:04:00:00</v>
      </c>
      <c r="M53">
        <v>4</v>
      </c>
      <c r="N53">
        <f t="shared" si="1"/>
        <v>-92.272338900000022</v>
      </c>
      <c r="O53">
        <f t="shared" si="2"/>
        <v>-92.272338900000022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7.7458916759751082</v>
      </c>
      <c r="V53" s="3">
        <v>22</v>
      </c>
      <c r="W53" s="4">
        <v>14</v>
      </c>
      <c r="X53" s="4">
        <v>16</v>
      </c>
      <c r="Z53">
        <v>22</v>
      </c>
      <c r="AA53">
        <f t="shared" si="8"/>
        <v>14</v>
      </c>
      <c r="AB53">
        <f t="shared" si="9"/>
        <v>16</v>
      </c>
    </row>
    <row r="54" spans="1:28" x14ac:dyDescent="0.3">
      <c r="A54" t="s">
        <v>103</v>
      </c>
      <c r="B54">
        <v>1148.7918701000001</v>
      </c>
      <c r="C54">
        <v>1132.8800048999999</v>
      </c>
      <c r="D54">
        <v>1016.1564331</v>
      </c>
      <c r="E54">
        <v>1006.2067871</v>
      </c>
      <c r="F54">
        <v>1132.8800048999999</v>
      </c>
      <c r="G54">
        <v>1150.0500488</v>
      </c>
      <c r="H54">
        <v>1138.0600586</v>
      </c>
      <c r="I54">
        <v>1028.25</v>
      </c>
      <c r="J54">
        <v>1101.8470459</v>
      </c>
      <c r="L54" t="str">
        <f t="shared" si="0"/>
        <v>03NOV2022:05:00:00</v>
      </c>
      <c r="M54">
        <v>5</v>
      </c>
      <c r="N54">
        <f t="shared" si="1"/>
        <v>-15.911865200000193</v>
      </c>
      <c r="O54">
        <f t="shared" si="2"/>
        <v>-15.911865200000193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1.3850955611842113</v>
      </c>
      <c r="V54" s="3">
        <v>23</v>
      </c>
      <c r="W54" s="4">
        <v>14</v>
      </c>
      <c r="X54" s="4">
        <v>16</v>
      </c>
      <c r="Z54">
        <v>23</v>
      </c>
      <c r="AA54">
        <f t="shared" si="8"/>
        <v>14</v>
      </c>
      <c r="AB54">
        <f t="shared" si="9"/>
        <v>16</v>
      </c>
    </row>
    <row r="55" spans="1:28" x14ac:dyDescent="0.3">
      <c r="A55" t="s">
        <v>104</v>
      </c>
      <c r="B55">
        <v>1158.9284668</v>
      </c>
      <c r="C55">
        <v>1156.9599608999999</v>
      </c>
      <c r="D55">
        <v>1073.7189940999999</v>
      </c>
      <c r="E55">
        <v>1056.5974120999999</v>
      </c>
      <c r="F55">
        <v>1156.9599608999999</v>
      </c>
      <c r="G55">
        <v>1172.4200439000001</v>
      </c>
      <c r="H55">
        <v>1160.4499512</v>
      </c>
      <c r="I55">
        <v>1054.2900391000001</v>
      </c>
      <c r="J55">
        <v>1125.7629394999999</v>
      </c>
      <c r="L55" t="str">
        <f t="shared" si="0"/>
        <v>03NOV2022:06:00:00</v>
      </c>
      <c r="M55">
        <v>6</v>
      </c>
      <c r="N55">
        <f t="shared" si="1"/>
        <v>-1.968505900000082</v>
      </c>
      <c r="O55">
        <f t="shared" si="2"/>
        <v>-1.968505900000082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0.16985568621292596</v>
      </c>
      <c r="V55" s="3">
        <v>24</v>
      </c>
      <c r="W55" s="4">
        <v>15</v>
      </c>
      <c r="X55" s="4">
        <v>15</v>
      </c>
      <c r="Z55">
        <v>24</v>
      </c>
      <c r="AA55">
        <f t="shared" si="8"/>
        <v>15</v>
      </c>
      <c r="AB55">
        <f t="shared" si="9"/>
        <v>15</v>
      </c>
    </row>
    <row r="56" spans="1:28" x14ac:dyDescent="0.3">
      <c r="A56" t="s">
        <v>105</v>
      </c>
      <c r="B56">
        <v>1216.0778809000001</v>
      </c>
      <c r="C56">
        <v>1186.9699707</v>
      </c>
      <c r="D56">
        <v>1166.5163574000001</v>
      </c>
      <c r="E56">
        <v>1169.2768555</v>
      </c>
      <c r="F56">
        <v>1186.9699707</v>
      </c>
      <c r="G56">
        <v>1200.1600341999999</v>
      </c>
      <c r="H56">
        <v>1186.4799805</v>
      </c>
      <c r="I56">
        <v>1059.6999512</v>
      </c>
      <c r="J56">
        <v>1145.6004639</v>
      </c>
      <c r="L56" t="str">
        <f t="shared" si="0"/>
        <v>03NOV2022:07:00:00</v>
      </c>
      <c r="M56">
        <v>7</v>
      </c>
      <c r="N56">
        <f t="shared" si="1"/>
        <v>-29.107910200000106</v>
      </c>
      <c r="O56">
        <f t="shared" si="2"/>
        <v>-29.107910200000106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2.3935893134128712</v>
      </c>
      <c r="V56" s="3" t="s">
        <v>24</v>
      </c>
      <c r="W56" s="4"/>
      <c r="X56" s="4"/>
    </row>
    <row r="57" spans="1:28" x14ac:dyDescent="0.3">
      <c r="A57" t="s">
        <v>106</v>
      </c>
      <c r="B57">
        <v>1284.6900635</v>
      </c>
      <c r="C57">
        <v>1208.4000243999999</v>
      </c>
      <c r="D57">
        <v>1226.5090332</v>
      </c>
      <c r="E57">
        <v>1223.1696777</v>
      </c>
      <c r="F57">
        <v>1208.4000243999999</v>
      </c>
      <c r="G57">
        <v>1220.3199463000001</v>
      </c>
      <c r="H57">
        <v>1201.4499512</v>
      </c>
      <c r="I57">
        <v>1079.0600586</v>
      </c>
      <c r="J57">
        <v>1164.3735352000001</v>
      </c>
      <c r="L57" t="str">
        <f t="shared" si="0"/>
        <v>03NOV2022:08:00:00</v>
      </c>
      <c r="M57">
        <v>8</v>
      </c>
      <c r="N57">
        <f t="shared" si="1"/>
        <v>-76.290039100000058</v>
      </c>
      <c r="O57">
        <f t="shared" si="2"/>
        <v>-76.290039100000058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5.9384003400910608</v>
      </c>
      <c r="V57" s="3" t="s">
        <v>13</v>
      </c>
      <c r="W57" s="4">
        <v>329</v>
      </c>
      <c r="X57" s="4">
        <v>391</v>
      </c>
    </row>
    <row r="58" spans="1:28" x14ac:dyDescent="0.3">
      <c r="A58" t="s">
        <v>107</v>
      </c>
      <c r="B58">
        <v>1292.2434082</v>
      </c>
      <c r="C58">
        <v>1237.4300536999999</v>
      </c>
      <c r="D58">
        <v>1237.1137695</v>
      </c>
      <c r="E58">
        <v>1204.2310791</v>
      </c>
      <c r="F58">
        <v>1237.4300536999999</v>
      </c>
      <c r="G58">
        <v>1245.6600341999999</v>
      </c>
      <c r="H58">
        <v>1226.1199951000001</v>
      </c>
      <c r="I58">
        <v>1110.6199951000001</v>
      </c>
      <c r="J58">
        <v>1192.2766113</v>
      </c>
      <c r="L58" t="str">
        <f t="shared" si="0"/>
        <v>03NOV2022:09:00:00</v>
      </c>
      <c r="M58">
        <v>9</v>
      </c>
      <c r="N58">
        <f t="shared" si="1"/>
        <v>-54.813354500000059</v>
      </c>
      <c r="O58">
        <f t="shared" si="2"/>
        <v>-54.813354500000059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4.2417205730885508</v>
      </c>
    </row>
    <row r="59" spans="1:28" x14ac:dyDescent="0.3">
      <c r="A59" t="s">
        <v>108</v>
      </c>
      <c r="B59">
        <v>1324.9129639</v>
      </c>
      <c r="C59">
        <v>1233.3699951000001</v>
      </c>
      <c r="D59">
        <v>1267.5926514</v>
      </c>
      <c r="E59">
        <v>1252.3475341999999</v>
      </c>
      <c r="F59">
        <v>1233.3699951000001</v>
      </c>
      <c r="G59">
        <v>1237.7399902</v>
      </c>
      <c r="H59">
        <v>1220.9000243999999</v>
      </c>
      <c r="I59">
        <v>1081.4499512</v>
      </c>
      <c r="J59">
        <v>1178.1729736</v>
      </c>
      <c r="L59" t="str">
        <f t="shared" si="0"/>
        <v>03NOV2022:10:00:00</v>
      </c>
      <c r="M59">
        <v>10</v>
      </c>
      <c r="N59">
        <f t="shared" si="1"/>
        <v>-91.542968799999926</v>
      </c>
      <c r="O59">
        <f t="shared" si="2"/>
        <v>-91.542968799999926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6.9093571649065151</v>
      </c>
    </row>
    <row r="60" spans="1:28" x14ac:dyDescent="0.3">
      <c r="A60" t="s">
        <v>109</v>
      </c>
      <c r="B60">
        <v>1383.8797606999999</v>
      </c>
      <c r="C60">
        <v>1199.9899902</v>
      </c>
      <c r="D60">
        <v>1255.8293457</v>
      </c>
      <c r="E60">
        <v>1244.0915527</v>
      </c>
      <c r="F60">
        <v>1199.9899902</v>
      </c>
      <c r="G60">
        <v>1198.1800536999999</v>
      </c>
      <c r="H60">
        <v>1176.9899902</v>
      </c>
      <c r="I60">
        <v>1035.4799805</v>
      </c>
      <c r="J60">
        <v>1136.2089844</v>
      </c>
      <c r="L60" t="str">
        <f t="shared" si="0"/>
        <v>03NOV2022:11:00:00</v>
      </c>
      <c r="M60">
        <v>11</v>
      </c>
      <c r="N60">
        <f t="shared" si="1"/>
        <v>-183.88977049999994</v>
      </c>
      <c r="O60">
        <f t="shared" si="2"/>
        <v>-183.88977049999994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13.287987563817252</v>
      </c>
    </row>
    <row r="61" spans="1:28" x14ac:dyDescent="0.3">
      <c r="A61" t="s">
        <v>110</v>
      </c>
      <c r="B61">
        <v>1397.9642334</v>
      </c>
      <c r="C61">
        <v>1203.5799560999999</v>
      </c>
      <c r="D61">
        <v>1266.5679932</v>
      </c>
      <c r="E61">
        <v>1297.3773193</v>
      </c>
      <c r="F61">
        <v>1203.5799560999999</v>
      </c>
      <c r="G61">
        <v>1196.5300293</v>
      </c>
      <c r="H61">
        <v>1175.8100586</v>
      </c>
      <c r="I61">
        <v>1033.9300536999999</v>
      </c>
      <c r="J61">
        <v>1135.4975586</v>
      </c>
      <c r="L61" t="str">
        <f t="shared" si="0"/>
        <v>03NOV2022:12:00:00</v>
      </c>
      <c r="M61">
        <v>12</v>
      </c>
      <c r="N61">
        <f t="shared" si="1"/>
        <v>-194.38427730000012</v>
      </c>
      <c r="O61">
        <f t="shared" si="2"/>
        <v>-194.38427730000012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13.904810484831687</v>
      </c>
    </row>
    <row r="62" spans="1:28" x14ac:dyDescent="0.3">
      <c r="A62" t="s">
        <v>111</v>
      </c>
      <c r="B62">
        <v>1412.5905762</v>
      </c>
      <c r="C62">
        <v>1291.9300536999999</v>
      </c>
      <c r="D62">
        <v>1279.2943115</v>
      </c>
      <c r="E62">
        <v>1320.8076172000001</v>
      </c>
      <c r="F62">
        <v>1291.9300536999999</v>
      </c>
      <c r="G62">
        <v>1278.1500243999999</v>
      </c>
      <c r="H62">
        <v>1261.4499512</v>
      </c>
      <c r="I62">
        <v>1108.0799560999999</v>
      </c>
      <c r="J62">
        <v>1216.5174560999999</v>
      </c>
      <c r="L62" t="str">
        <f t="shared" si="0"/>
        <v>03NOV2022:13:00:00</v>
      </c>
      <c r="M62">
        <v>13</v>
      </c>
      <c r="N62">
        <f t="shared" si="1"/>
        <v>-120.66052250000007</v>
      </c>
      <c r="O62">
        <f t="shared" si="2"/>
        <v>-120.66052250000007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8.5417901360058703</v>
      </c>
    </row>
    <row r="63" spans="1:28" x14ac:dyDescent="0.3">
      <c r="A63" t="s">
        <v>112</v>
      </c>
      <c r="B63">
        <v>1496.8354492000001</v>
      </c>
      <c r="C63">
        <v>1367.1099853999999</v>
      </c>
      <c r="D63">
        <v>1317.7001952999999</v>
      </c>
      <c r="E63">
        <v>1368.4229736</v>
      </c>
      <c r="F63">
        <v>1367.1099853999999</v>
      </c>
      <c r="G63">
        <v>1344.5899658000001</v>
      </c>
      <c r="H63">
        <v>1331.8499756000001</v>
      </c>
      <c r="I63">
        <v>1161.1500243999999</v>
      </c>
      <c r="J63">
        <v>1280.5789795000001</v>
      </c>
      <c r="L63" t="str">
        <f t="shared" si="0"/>
        <v>03NOV2022:14:00:00</v>
      </c>
      <c r="M63">
        <v>14</v>
      </c>
      <c r="N63">
        <f t="shared" si="1"/>
        <v>-129.72546380000017</v>
      </c>
      <c r="O63">
        <f t="shared" si="2"/>
        <v>-129.72546380000017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8.666648285844202</v>
      </c>
    </row>
    <row r="64" spans="1:28" x14ac:dyDescent="0.3">
      <c r="A64" t="s">
        <v>113</v>
      </c>
      <c r="B64">
        <v>1526.3895264</v>
      </c>
      <c r="C64">
        <v>1430.7700195</v>
      </c>
      <c r="D64">
        <v>1362.7806396000001</v>
      </c>
      <c r="E64">
        <v>1444.213501</v>
      </c>
      <c r="F64">
        <v>1430.7700195</v>
      </c>
      <c r="G64">
        <v>1403.1800536999999</v>
      </c>
      <c r="H64">
        <v>1391.0300293</v>
      </c>
      <c r="I64">
        <v>1201.2900391000001</v>
      </c>
      <c r="J64">
        <v>1333.6195068</v>
      </c>
      <c r="L64" t="str">
        <f t="shared" si="0"/>
        <v>03NOV2022:15:00:00</v>
      </c>
      <c r="M64">
        <v>15</v>
      </c>
      <c r="N64">
        <f t="shared" si="1"/>
        <v>-95.619506900000033</v>
      </c>
      <c r="O64">
        <f t="shared" si="2"/>
        <v>-95.619506900000033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6.2644236773243112</v>
      </c>
    </row>
    <row r="65" spans="1:19" x14ac:dyDescent="0.3">
      <c r="A65" t="s">
        <v>114</v>
      </c>
      <c r="B65">
        <v>1569.7048339999999</v>
      </c>
      <c r="C65">
        <v>1516.2099608999999</v>
      </c>
      <c r="D65">
        <v>1405.6339111</v>
      </c>
      <c r="E65">
        <v>1491.7856445</v>
      </c>
      <c r="F65">
        <v>1516.2099608999999</v>
      </c>
      <c r="G65">
        <v>1484.7600098</v>
      </c>
      <c r="H65">
        <v>1472.0999756000001</v>
      </c>
      <c r="I65">
        <v>1257.4100341999999</v>
      </c>
      <c r="J65">
        <v>1406.7399902</v>
      </c>
      <c r="L65" t="str">
        <f t="shared" si="0"/>
        <v>03NOV2022:16:00:00</v>
      </c>
      <c r="M65">
        <v>16</v>
      </c>
      <c r="N65">
        <f t="shared" si="1"/>
        <v>-53.49487309999995</v>
      </c>
      <c r="O65">
        <f t="shared" si="2"/>
        <v>-53.49487309999995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3.407957466989616</v>
      </c>
    </row>
    <row r="66" spans="1:19" x14ac:dyDescent="0.3">
      <c r="A66" t="s">
        <v>115</v>
      </c>
      <c r="B66">
        <v>1569.6818848</v>
      </c>
      <c r="C66">
        <v>1573.2700195</v>
      </c>
      <c r="D66">
        <v>1417.3728027</v>
      </c>
      <c r="E66">
        <v>1526.3327637</v>
      </c>
      <c r="F66">
        <v>1573.2700195</v>
      </c>
      <c r="G66">
        <v>1553.2199707</v>
      </c>
      <c r="H66">
        <v>1535.0999756000001</v>
      </c>
      <c r="I66">
        <v>1338.0100098</v>
      </c>
      <c r="J66">
        <v>1476.3740233999999</v>
      </c>
      <c r="L66" t="str">
        <f t="shared" si="0"/>
        <v>03NOV2022:17:00:00</v>
      </c>
      <c r="M66">
        <v>17</v>
      </c>
      <c r="N66">
        <f t="shared" si="1"/>
        <v>3.588134699999955</v>
      </c>
      <c r="O66" t="str">
        <f t="shared" si="2"/>
        <v/>
      </c>
      <c r="P66">
        <f t="shared" si="3"/>
        <v>3.588134699999955</v>
      </c>
      <c r="Q66" t="str">
        <f t="shared" si="4"/>
        <v/>
      </c>
      <c r="R66">
        <f t="shared" si="5"/>
        <v>1</v>
      </c>
      <c r="S66">
        <f t="shared" si="6"/>
        <v>0.22858992861837954</v>
      </c>
    </row>
    <row r="67" spans="1:19" x14ac:dyDescent="0.3">
      <c r="A67" t="s">
        <v>116</v>
      </c>
      <c r="B67">
        <v>1553.5262451000001</v>
      </c>
      <c r="C67">
        <v>1508.1999512</v>
      </c>
      <c r="D67">
        <v>1382.7844238</v>
      </c>
      <c r="E67">
        <v>1495.8078613</v>
      </c>
      <c r="F67">
        <v>1508.1999512</v>
      </c>
      <c r="G67">
        <v>1494.7199707</v>
      </c>
      <c r="H67">
        <v>1468.9100341999999</v>
      </c>
      <c r="I67">
        <v>1291.1600341999999</v>
      </c>
      <c r="J67">
        <v>1419.043457</v>
      </c>
      <c r="L67" t="str">
        <f t="shared" ref="L67:L130" si="10">A67</f>
        <v>03NOV2022:18:00:00</v>
      </c>
      <c r="M67">
        <v>18</v>
      </c>
      <c r="N67">
        <f t="shared" ref="N67:N130" si="11">C67-B67</f>
        <v>-45.32629390000011</v>
      </c>
      <c r="O67">
        <f t="shared" ref="O67:O130" si="12">IF(N67&lt;0,N67,"")</f>
        <v>-45.32629390000011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2.9176394053827179</v>
      </c>
    </row>
    <row r="68" spans="1:19" x14ac:dyDescent="0.3">
      <c r="A68" t="s">
        <v>117</v>
      </c>
      <c r="B68">
        <v>1503.9892577999999</v>
      </c>
      <c r="C68">
        <v>1398</v>
      </c>
      <c r="D68">
        <v>1322.9604492000001</v>
      </c>
      <c r="E68">
        <v>1402.2761230000001</v>
      </c>
      <c r="F68">
        <v>1398</v>
      </c>
      <c r="G68">
        <v>1389.1400146000001</v>
      </c>
      <c r="H68">
        <v>1359.0999756000001</v>
      </c>
      <c r="I68">
        <v>1233.5999756000001</v>
      </c>
      <c r="J68">
        <v>1328.5200195</v>
      </c>
      <c r="L68" t="str">
        <f t="shared" si="10"/>
        <v>03NOV2022:19:00:00</v>
      </c>
      <c r="M68">
        <v>19</v>
      </c>
      <c r="N68">
        <f t="shared" si="11"/>
        <v>-105.9892577999999</v>
      </c>
      <c r="O68">
        <f t="shared" si="12"/>
        <v>-105.9892577999999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7.0472084325282012</v>
      </c>
    </row>
    <row r="69" spans="1:19" x14ac:dyDescent="0.3">
      <c r="A69" t="s">
        <v>118</v>
      </c>
      <c r="B69">
        <v>1514.3347168</v>
      </c>
      <c r="C69">
        <v>1397.4399414</v>
      </c>
      <c r="D69">
        <v>1354.0006103999999</v>
      </c>
      <c r="E69">
        <v>1438.2331543</v>
      </c>
      <c r="F69">
        <v>1397.4399414</v>
      </c>
      <c r="G69">
        <v>1395.8199463000001</v>
      </c>
      <c r="H69">
        <v>1360.6800536999999</v>
      </c>
      <c r="I69">
        <v>1227.7700195</v>
      </c>
      <c r="J69">
        <v>1328.4604492000001</v>
      </c>
      <c r="L69" t="str">
        <f t="shared" si="10"/>
        <v>03NOV2022:20:00:00</v>
      </c>
      <c r="M69">
        <v>20</v>
      </c>
      <c r="N69">
        <f t="shared" si="11"/>
        <v>-116.89477540000007</v>
      </c>
      <c r="O69">
        <f t="shared" si="12"/>
        <v>-116.89477540000007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7.7192165049887382</v>
      </c>
    </row>
    <row r="70" spans="1:19" x14ac:dyDescent="0.3">
      <c r="A70" t="s">
        <v>119</v>
      </c>
      <c r="B70">
        <v>1538.1184082</v>
      </c>
      <c r="C70">
        <v>1389.8499756000001</v>
      </c>
      <c r="D70">
        <v>1378.2366943</v>
      </c>
      <c r="E70">
        <v>1465.6118164</v>
      </c>
      <c r="F70">
        <v>1389.8499756000001</v>
      </c>
      <c r="G70">
        <v>1388.9899902</v>
      </c>
      <c r="H70">
        <v>1356.6099853999999</v>
      </c>
      <c r="I70">
        <v>1221.6800536999999</v>
      </c>
      <c r="J70">
        <v>1322.4654541</v>
      </c>
      <c r="L70" t="str">
        <f t="shared" si="10"/>
        <v>03NOV2022:21:00:00</v>
      </c>
      <c r="M70">
        <v>21</v>
      </c>
      <c r="N70">
        <f t="shared" si="11"/>
        <v>-148.26843259999987</v>
      </c>
      <c r="O70">
        <f t="shared" si="12"/>
        <v>-148.26843259999987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9.6395980835774964</v>
      </c>
    </row>
    <row r="71" spans="1:19" x14ac:dyDescent="0.3">
      <c r="A71" t="s">
        <v>120</v>
      </c>
      <c r="B71">
        <v>1484.1490478999999</v>
      </c>
      <c r="C71">
        <v>1352.5999756000001</v>
      </c>
      <c r="D71">
        <v>1348.2717285000001</v>
      </c>
      <c r="E71">
        <v>1450.3950195</v>
      </c>
      <c r="F71">
        <v>1352.5999756000001</v>
      </c>
      <c r="G71">
        <v>1354.1800536999999</v>
      </c>
      <c r="H71">
        <v>1322.9200439000001</v>
      </c>
      <c r="I71">
        <v>1191.3699951000001</v>
      </c>
      <c r="J71">
        <v>1289.1445312999999</v>
      </c>
      <c r="L71" t="str">
        <f t="shared" si="10"/>
        <v>03NOV2022:22:00:00</v>
      </c>
      <c r="M71">
        <v>22</v>
      </c>
      <c r="N71">
        <f t="shared" si="11"/>
        <v>-131.54907229999981</v>
      </c>
      <c r="O71">
        <f t="shared" si="12"/>
        <v>-131.54907229999981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8.8636025125734825</v>
      </c>
    </row>
    <row r="72" spans="1:19" x14ac:dyDescent="0.3">
      <c r="A72" t="s">
        <v>121</v>
      </c>
      <c r="B72">
        <v>1405.074707</v>
      </c>
      <c r="C72">
        <v>1295.0799560999999</v>
      </c>
      <c r="D72">
        <v>1292.0832519999999</v>
      </c>
      <c r="E72">
        <v>1394.3148193</v>
      </c>
      <c r="F72">
        <v>1295.0799560999999</v>
      </c>
      <c r="G72">
        <v>1293.1099853999999</v>
      </c>
      <c r="H72">
        <v>1290.1500243999999</v>
      </c>
      <c r="I72">
        <v>1150.9000243999999</v>
      </c>
      <c r="J72">
        <v>1242.8920897999999</v>
      </c>
      <c r="L72" t="str">
        <f t="shared" si="10"/>
        <v>03NOV2022:23:00:00</v>
      </c>
      <c r="M72">
        <v>23</v>
      </c>
      <c r="N72">
        <f t="shared" si="11"/>
        <v>-109.9947509000001</v>
      </c>
      <c r="O72">
        <f t="shared" si="12"/>
        <v>-109.9947509000001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7.8283916401037397</v>
      </c>
    </row>
    <row r="73" spans="1:19" x14ac:dyDescent="0.3">
      <c r="A73" t="s">
        <v>122</v>
      </c>
      <c r="B73">
        <v>1356.4156493999999</v>
      </c>
      <c r="C73">
        <v>1245.4200439000001</v>
      </c>
      <c r="D73">
        <v>1202.8201904</v>
      </c>
      <c r="E73">
        <v>1283.9576416</v>
      </c>
      <c r="F73">
        <v>1245.4200439000001</v>
      </c>
      <c r="G73">
        <v>1239.9399414</v>
      </c>
      <c r="H73">
        <v>1262.4100341999999</v>
      </c>
      <c r="I73">
        <v>1120.3900146000001</v>
      </c>
      <c r="J73">
        <v>1204.5369873</v>
      </c>
      <c r="L73" t="str">
        <f t="shared" si="10"/>
        <v>04NOV2022:00:00:00</v>
      </c>
      <c r="M73">
        <v>24</v>
      </c>
      <c r="N73">
        <f t="shared" si="11"/>
        <v>-110.99560549999978</v>
      </c>
      <c r="O73">
        <f t="shared" si="12"/>
        <v>-110.99560549999978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8.1830083241149456</v>
      </c>
    </row>
    <row r="74" spans="1:19" x14ac:dyDescent="0.3">
      <c r="A74" t="s">
        <v>123</v>
      </c>
      <c r="B74">
        <v>1291.0770264</v>
      </c>
      <c r="C74">
        <v>1328.8699951000001</v>
      </c>
      <c r="D74">
        <v>1193.7191161999999</v>
      </c>
      <c r="E74">
        <v>1289.7370605000001</v>
      </c>
      <c r="F74">
        <v>1318.6700439000001</v>
      </c>
      <c r="G74">
        <v>1328.8699951000001</v>
      </c>
      <c r="H74">
        <v>1100</v>
      </c>
      <c r="I74">
        <v>1361.3100586</v>
      </c>
      <c r="J74">
        <v>1281.4765625</v>
      </c>
      <c r="L74" t="str">
        <f t="shared" si="10"/>
        <v>04NOV2022:01:00:00</v>
      </c>
      <c r="M74">
        <v>1</v>
      </c>
      <c r="N74">
        <f t="shared" si="11"/>
        <v>37.792968700000074</v>
      </c>
      <c r="O74" t="str">
        <f t="shared" si="12"/>
        <v/>
      </c>
      <c r="P74">
        <f t="shared" si="13"/>
        <v>37.792968700000074</v>
      </c>
      <c r="Q74" t="str">
        <f t="shared" si="14"/>
        <v/>
      </c>
      <c r="R74">
        <f t="shared" si="15"/>
        <v>1</v>
      </c>
      <c r="S74">
        <f t="shared" si="16"/>
        <v>2.9272435282487241</v>
      </c>
    </row>
    <row r="75" spans="1:19" x14ac:dyDescent="0.3">
      <c r="A75" t="s">
        <v>124</v>
      </c>
      <c r="B75">
        <v>1236.6676024999999</v>
      </c>
      <c r="C75">
        <v>1321.8900146000001</v>
      </c>
      <c r="D75">
        <v>1184.7856445</v>
      </c>
      <c r="E75">
        <v>1315.4333495999999</v>
      </c>
      <c r="F75">
        <v>1311.5699463000001</v>
      </c>
      <c r="G75">
        <v>1321.8900146000001</v>
      </c>
      <c r="H75">
        <v>1134.7299805</v>
      </c>
      <c r="I75">
        <v>1365.1700439000001</v>
      </c>
      <c r="J75">
        <v>1288.6999512</v>
      </c>
      <c r="L75" t="str">
        <f t="shared" si="10"/>
        <v>04NOV2022:02:00:00</v>
      </c>
      <c r="M75">
        <v>2</v>
      </c>
      <c r="N75">
        <f t="shared" si="11"/>
        <v>85.222412100000156</v>
      </c>
      <c r="O75" t="str">
        <f t="shared" si="12"/>
        <v/>
      </c>
      <c r="P75">
        <f t="shared" si="13"/>
        <v>85.222412100000156</v>
      </c>
      <c r="Q75" t="str">
        <f t="shared" si="14"/>
        <v/>
      </c>
      <c r="R75">
        <f t="shared" si="15"/>
        <v>1</v>
      </c>
      <c r="S75">
        <f t="shared" si="16"/>
        <v>6.8912949549028202</v>
      </c>
    </row>
    <row r="76" spans="1:19" x14ac:dyDescent="0.3">
      <c r="A76" t="s">
        <v>125</v>
      </c>
      <c r="B76">
        <v>1201.487793</v>
      </c>
      <c r="C76">
        <v>1305.3399658000001</v>
      </c>
      <c r="D76">
        <v>1150.7677002</v>
      </c>
      <c r="E76">
        <v>1286.9071045000001</v>
      </c>
      <c r="F76">
        <v>1294.5500488</v>
      </c>
      <c r="G76">
        <v>1305.3399658000001</v>
      </c>
      <c r="H76">
        <v>1134.2600098</v>
      </c>
      <c r="I76">
        <v>1369.9499512</v>
      </c>
      <c r="J76">
        <v>1283.5649414</v>
      </c>
      <c r="L76" t="str">
        <f t="shared" si="10"/>
        <v>04NOV2022:03:00:00</v>
      </c>
      <c r="M76">
        <v>3</v>
      </c>
      <c r="N76">
        <f t="shared" si="11"/>
        <v>103.85217280000006</v>
      </c>
      <c r="O76" t="str">
        <f t="shared" si="12"/>
        <v/>
      </c>
      <c r="P76">
        <f t="shared" si="13"/>
        <v>103.85217280000006</v>
      </c>
      <c r="Q76" t="str">
        <f t="shared" si="14"/>
        <v/>
      </c>
      <c r="R76">
        <f t="shared" si="15"/>
        <v>1</v>
      </c>
      <c r="S76">
        <f t="shared" si="16"/>
        <v>8.6436311217687134</v>
      </c>
    </row>
    <row r="77" spans="1:19" x14ac:dyDescent="0.3">
      <c r="A77" t="s">
        <v>126</v>
      </c>
      <c r="B77">
        <v>1130.3133545000001</v>
      </c>
      <c r="C77">
        <v>1275.75</v>
      </c>
      <c r="D77">
        <v>1135.5471190999999</v>
      </c>
      <c r="E77">
        <v>1236.9035644999999</v>
      </c>
      <c r="F77">
        <v>1267.4899902</v>
      </c>
      <c r="G77">
        <v>1275.75</v>
      </c>
      <c r="H77">
        <v>1130.0100098</v>
      </c>
      <c r="I77">
        <v>1332.1899414</v>
      </c>
      <c r="J77">
        <v>1257.8299560999999</v>
      </c>
      <c r="L77" t="str">
        <f t="shared" si="10"/>
        <v>04NOV2022:04:00:00</v>
      </c>
      <c r="M77">
        <v>4</v>
      </c>
      <c r="N77">
        <f t="shared" si="11"/>
        <v>145.43664549999994</v>
      </c>
      <c r="O77" t="str">
        <f t="shared" si="12"/>
        <v/>
      </c>
      <c r="P77">
        <f t="shared" si="13"/>
        <v>145.43664549999994</v>
      </c>
      <c r="Q77" t="str">
        <f t="shared" si="14"/>
        <v/>
      </c>
      <c r="R77">
        <f t="shared" si="15"/>
        <v>1</v>
      </c>
      <c r="S77">
        <f t="shared" si="16"/>
        <v>12.866931539027476</v>
      </c>
    </row>
    <row r="78" spans="1:19" x14ac:dyDescent="0.3">
      <c r="A78" t="s">
        <v>127</v>
      </c>
      <c r="B78">
        <v>1079.645874</v>
      </c>
      <c r="C78">
        <v>1274.5699463000001</v>
      </c>
      <c r="D78">
        <v>1132.7932129000001</v>
      </c>
      <c r="E78">
        <v>1215.7938231999999</v>
      </c>
      <c r="F78">
        <v>1265.3900146000001</v>
      </c>
      <c r="G78">
        <v>1274.5699463000001</v>
      </c>
      <c r="H78">
        <v>1149.9300536999999</v>
      </c>
      <c r="I78">
        <v>1325.1500243999999</v>
      </c>
      <c r="J78">
        <v>1259.7359618999999</v>
      </c>
      <c r="L78" t="str">
        <f t="shared" si="10"/>
        <v>04NOV2022:05:00:00</v>
      </c>
      <c r="M78">
        <v>5</v>
      </c>
      <c r="N78">
        <f t="shared" si="11"/>
        <v>194.92407230000003</v>
      </c>
      <c r="O78" t="str">
        <f t="shared" si="12"/>
        <v/>
      </c>
      <c r="P78">
        <f t="shared" si="13"/>
        <v>194.92407230000003</v>
      </c>
      <c r="Q78" t="str">
        <f t="shared" si="14"/>
        <v/>
      </c>
      <c r="R78">
        <f t="shared" si="15"/>
        <v>1</v>
      </c>
      <c r="S78">
        <f t="shared" si="16"/>
        <v>18.05444516523017</v>
      </c>
    </row>
    <row r="79" spans="1:19" x14ac:dyDescent="0.3">
      <c r="A79" t="s">
        <v>128</v>
      </c>
      <c r="B79">
        <v>1098.3686522999999</v>
      </c>
      <c r="C79">
        <v>1304.1099853999999</v>
      </c>
      <c r="D79">
        <v>1187.6558838000001</v>
      </c>
      <c r="E79">
        <v>1265.2213135</v>
      </c>
      <c r="F79">
        <v>1290.5999756000001</v>
      </c>
      <c r="G79">
        <v>1304.1099853999999</v>
      </c>
      <c r="H79">
        <v>1175.8499756000001</v>
      </c>
      <c r="I79">
        <v>1364.6300048999999</v>
      </c>
      <c r="J79">
        <v>1291.2004394999999</v>
      </c>
      <c r="L79" t="str">
        <f t="shared" si="10"/>
        <v>04NOV2022:06:00:00</v>
      </c>
      <c r="M79">
        <v>6</v>
      </c>
      <c r="N79">
        <f t="shared" si="11"/>
        <v>205.74133310000002</v>
      </c>
      <c r="O79" t="str">
        <f t="shared" si="12"/>
        <v/>
      </c>
      <c r="P79">
        <f t="shared" si="13"/>
        <v>205.74133310000002</v>
      </c>
      <c r="Q79" t="str">
        <f t="shared" si="14"/>
        <v/>
      </c>
      <c r="R79">
        <f t="shared" si="15"/>
        <v>1</v>
      </c>
      <c r="S79">
        <f t="shared" si="16"/>
        <v>18.731537236534809</v>
      </c>
    </row>
    <row r="80" spans="1:19" x14ac:dyDescent="0.3">
      <c r="A80" t="s">
        <v>129</v>
      </c>
      <c r="B80">
        <v>1185.4875488</v>
      </c>
      <c r="C80">
        <v>1414.1500243999999</v>
      </c>
      <c r="D80">
        <v>1276.307251</v>
      </c>
      <c r="E80">
        <v>1342.7746582</v>
      </c>
      <c r="F80">
        <v>1389.6600341999999</v>
      </c>
      <c r="G80">
        <v>1414.1500243999999</v>
      </c>
      <c r="H80">
        <v>1231.7600098</v>
      </c>
      <c r="I80">
        <v>1435.6199951000001</v>
      </c>
      <c r="J80">
        <v>1372.3935547000001</v>
      </c>
      <c r="L80" t="str">
        <f t="shared" si="10"/>
        <v>04NOV2022:07:00:00</v>
      </c>
      <c r="M80">
        <v>7</v>
      </c>
      <c r="N80">
        <f t="shared" si="11"/>
        <v>228.66247559999988</v>
      </c>
      <c r="O80" t="str">
        <f t="shared" si="12"/>
        <v/>
      </c>
      <c r="P80">
        <f t="shared" si="13"/>
        <v>228.66247559999988</v>
      </c>
      <c r="Q80" t="str">
        <f t="shared" si="14"/>
        <v/>
      </c>
      <c r="R80">
        <f t="shared" si="15"/>
        <v>1</v>
      </c>
      <c r="S80">
        <f t="shared" si="16"/>
        <v>19.288475516378185</v>
      </c>
    </row>
    <row r="81" spans="1:19" x14ac:dyDescent="0.3">
      <c r="A81" t="s">
        <v>130</v>
      </c>
      <c r="B81">
        <v>1267.9595947</v>
      </c>
      <c r="C81">
        <v>1466.0500488</v>
      </c>
      <c r="D81">
        <v>1334.3797606999999</v>
      </c>
      <c r="E81">
        <v>1398.9603271000001</v>
      </c>
      <c r="F81">
        <v>1432.6899414</v>
      </c>
      <c r="G81">
        <v>1466.0500488</v>
      </c>
      <c r="H81">
        <v>1272.9899902</v>
      </c>
      <c r="I81">
        <v>1488.5400391000001</v>
      </c>
      <c r="J81">
        <v>1420.6525879000001</v>
      </c>
      <c r="L81" t="str">
        <f t="shared" si="10"/>
        <v>04NOV2022:08:00:00</v>
      </c>
      <c r="M81">
        <v>8</v>
      </c>
      <c r="N81">
        <f t="shared" si="11"/>
        <v>198.09045409999999</v>
      </c>
      <c r="O81" t="str">
        <f t="shared" si="12"/>
        <v/>
      </c>
      <c r="P81">
        <f t="shared" si="13"/>
        <v>198.09045409999999</v>
      </c>
      <c r="Q81" t="str">
        <f t="shared" si="14"/>
        <v/>
      </c>
      <c r="R81">
        <f t="shared" si="15"/>
        <v>1</v>
      </c>
      <c r="S81">
        <f t="shared" si="16"/>
        <v>15.622773385524821</v>
      </c>
    </row>
    <row r="82" spans="1:19" x14ac:dyDescent="0.3">
      <c r="A82" t="s">
        <v>131</v>
      </c>
      <c r="B82">
        <v>1249.7409668</v>
      </c>
      <c r="C82">
        <v>1478.1400146000001</v>
      </c>
      <c r="D82">
        <v>1333.3927002</v>
      </c>
      <c r="E82">
        <v>1372.5261230000001</v>
      </c>
      <c r="F82">
        <v>1438.9799805</v>
      </c>
      <c r="G82">
        <v>1478.1400146000001</v>
      </c>
      <c r="H82">
        <v>1299.9100341999999</v>
      </c>
      <c r="I82">
        <v>1538</v>
      </c>
      <c r="J82">
        <v>1448.6594238</v>
      </c>
      <c r="L82" t="str">
        <f t="shared" si="10"/>
        <v>04NOV2022:09:00:00</v>
      </c>
      <c r="M82">
        <v>9</v>
      </c>
      <c r="N82">
        <f t="shared" si="11"/>
        <v>228.39904780000006</v>
      </c>
      <c r="O82" t="str">
        <f t="shared" si="12"/>
        <v/>
      </c>
      <c r="P82">
        <f t="shared" si="13"/>
        <v>228.39904780000006</v>
      </c>
      <c r="Q82" t="str">
        <f t="shared" si="14"/>
        <v/>
      </c>
      <c r="R82">
        <f t="shared" si="15"/>
        <v>1</v>
      </c>
      <c r="S82">
        <f t="shared" si="16"/>
        <v>18.2757110367297</v>
      </c>
    </row>
    <row r="83" spans="1:19" x14ac:dyDescent="0.3">
      <c r="A83" t="s">
        <v>132</v>
      </c>
      <c r="B83">
        <v>1305.2279053</v>
      </c>
      <c r="C83">
        <v>1477.9200439000001</v>
      </c>
      <c r="D83">
        <v>1353.7738036999999</v>
      </c>
      <c r="E83">
        <v>1394.5336914</v>
      </c>
      <c r="F83">
        <v>1442.6899414</v>
      </c>
      <c r="G83">
        <v>1477.9200439000001</v>
      </c>
      <c r="H83">
        <v>1320.1800536999999</v>
      </c>
      <c r="I83">
        <v>1580.3499756000001</v>
      </c>
      <c r="J83">
        <v>1469.0510254000001</v>
      </c>
      <c r="L83" t="str">
        <f t="shared" si="10"/>
        <v>04NOV2022:10:00:00</v>
      </c>
      <c r="M83">
        <v>10</v>
      </c>
      <c r="N83">
        <f t="shared" si="11"/>
        <v>172.69213860000013</v>
      </c>
      <c r="O83" t="str">
        <f t="shared" si="12"/>
        <v/>
      </c>
      <c r="P83">
        <f t="shared" si="13"/>
        <v>172.69213860000013</v>
      </c>
      <c r="Q83" t="str">
        <f t="shared" si="14"/>
        <v/>
      </c>
      <c r="R83">
        <f t="shared" si="15"/>
        <v>1</v>
      </c>
      <c r="S83">
        <f t="shared" si="16"/>
        <v>13.230803440438835</v>
      </c>
    </row>
    <row r="84" spans="1:19" x14ac:dyDescent="0.3">
      <c r="A84" t="s">
        <v>133</v>
      </c>
      <c r="B84">
        <v>1372.8699951000001</v>
      </c>
      <c r="C84">
        <v>1450.0799560999999</v>
      </c>
      <c r="D84">
        <v>1338.6679687999999</v>
      </c>
      <c r="E84">
        <v>1386.1385498</v>
      </c>
      <c r="F84">
        <v>1421.4200439000001</v>
      </c>
      <c r="G84">
        <v>1450.0799560999999</v>
      </c>
      <c r="H84">
        <v>1256.2900391000001</v>
      </c>
      <c r="I84">
        <v>1570.3800048999999</v>
      </c>
      <c r="J84">
        <v>1439.4384766000001</v>
      </c>
      <c r="L84" t="str">
        <f t="shared" si="10"/>
        <v>04NOV2022:11:00:00</v>
      </c>
      <c r="M84">
        <v>11</v>
      </c>
      <c r="N84">
        <f t="shared" si="11"/>
        <v>77.209960999999794</v>
      </c>
      <c r="O84" t="str">
        <f t="shared" si="12"/>
        <v/>
      </c>
      <c r="P84">
        <f t="shared" si="13"/>
        <v>77.209960999999794</v>
      </c>
      <c r="Q84" t="str">
        <f t="shared" si="14"/>
        <v/>
      </c>
      <c r="R84">
        <f t="shared" si="15"/>
        <v>1</v>
      </c>
      <c r="S84">
        <f t="shared" si="16"/>
        <v>5.6239819702939755</v>
      </c>
    </row>
    <row r="85" spans="1:19" x14ac:dyDescent="0.3">
      <c r="A85" t="s">
        <v>134</v>
      </c>
      <c r="B85">
        <v>1415.8114014</v>
      </c>
      <c r="C85">
        <v>1462.2299805</v>
      </c>
      <c r="D85">
        <v>1348.6577147999999</v>
      </c>
      <c r="E85">
        <v>1450.0429687999999</v>
      </c>
      <c r="F85">
        <v>1433.4100341999999</v>
      </c>
      <c r="G85">
        <v>1462.2299805</v>
      </c>
      <c r="H85">
        <v>1234.6700439000001</v>
      </c>
      <c r="I85">
        <v>1571.6999512</v>
      </c>
      <c r="J85">
        <v>1439.331543</v>
      </c>
      <c r="L85" t="str">
        <f t="shared" si="10"/>
        <v>04NOV2022:12:00:00</v>
      </c>
      <c r="M85">
        <v>12</v>
      </c>
      <c r="N85">
        <f t="shared" si="11"/>
        <v>46.418579099999988</v>
      </c>
      <c r="O85" t="str">
        <f t="shared" si="12"/>
        <v/>
      </c>
      <c r="P85">
        <f t="shared" si="13"/>
        <v>46.418579099999988</v>
      </c>
      <c r="Q85" t="str">
        <f t="shared" si="14"/>
        <v/>
      </c>
      <c r="R85">
        <f t="shared" si="15"/>
        <v>1</v>
      </c>
      <c r="S85">
        <f t="shared" si="16"/>
        <v>3.2785849198628996</v>
      </c>
    </row>
    <row r="86" spans="1:19" x14ac:dyDescent="0.3">
      <c r="A86" t="s">
        <v>135</v>
      </c>
      <c r="B86">
        <v>1513.9803466999999</v>
      </c>
      <c r="C86">
        <v>1497.1700439000001</v>
      </c>
      <c r="D86">
        <v>1343.1945800999999</v>
      </c>
      <c r="E86">
        <v>1519.4356689000001</v>
      </c>
      <c r="F86">
        <v>1471.1300048999999</v>
      </c>
      <c r="G86">
        <v>1497.1700439000001</v>
      </c>
      <c r="H86">
        <v>1301.1500243999999</v>
      </c>
      <c r="I86">
        <v>1590.1899414</v>
      </c>
      <c r="J86">
        <v>1476.815918</v>
      </c>
      <c r="L86" t="str">
        <f t="shared" si="10"/>
        <v>04NOV2022:13:00:00</v>
      </c>
      <c r="M86">
        <v>13</v>
      </c>
      <c r="N86">
        <f t="shared" si="11"/>
        <v>-16.810302799999818</v>
      </c>
      <c r="O86">
        <f t="shared" si="12"/>
        <v>-16.810302799999818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1.1103382442606327</v>
      </c>
    </row>
    <row r="87" spans="1:19" x14ac:dyDescent="0.3">
      <c r="A87" t="s">
        <v>136</v>
      </c>
      <c r="B87">
        <v>1518.6706543</v>
      </c>
      <c r="C87">
        <v>1541.8299560999999</v>
      </c>
      <c r="D87">
        <v>1358.4915771000001</v>
      </c>
      <c r="E87">
        <v>1564.0889893000001</v>
      </c>
      <c r="F87">
        <v>1519.6099853999999</v>
      </c>
      <c r="G87">
        <v>1541.8299560999999</v>
      </c>
      <c r="H87">
        <v>1348.5500488</v>
      </c>
      <c r="I87">
        <v>1587.5500488</v>
      </c>
      <c r="J87">
        <v>1506.1789550999999</v>
      </c>
      <c r="L87" t="str">
        <f t="shared" si="10"/>
        <v>04NOV2022:14:00:00</v>
      </c>
      <c r="M87">
        <v>14</v>
      </c>
      <c r="N87">
        <f t="shared" si="11"/>
        <v>23.159301799999866</v>
      </c>
      <c r="O87" t="str">
        <f t="shared" si="12"/>
        <v/>
      </c>
      <c r="P87">
        <f t="shared" si="13"/>
        <v>23.159301799999866</v>
      </c>
      <c r="Q87" t="str">
        <f t="shared" si="14"/>
        <v/>
      </c>
      <c r="R87">
        <f t="shared" si="15"/>
        <v>1</v>
      </c>
      <c r="S87">
        <f t="shared" si="16"/>
        <v>1.5249719703495996</v>
      </c>
    </row>
    <row r="88" spans="1:19" x14ac:dyDescent="0.3">
      <c r="A88" t="s">
        <v>137</v>
      </c>
      <c r="B88">
        <v>1482.4980469</v>
      </c>
      <c r="C88">
        <v>1566.0100098</v>
      </c>
      <c r="D88">
        <v>1375.4332274999999</v>
      </c>
      <c r="E88">
        <v>1584.4846190999999</v>
      </c>
      <c r="F88">
        <v>1551.1700439000001</v>
      </c>
      <c r="G88">
        <v>1566.0100098</v>
      </c>
      <c r="H88">
        <v>1369.6700439000001</v>
      </c>
      <c r="I88">
        <v>1589.7900391000001</v>
      </c>
      <c r="J88">
        <v>1523.0220947</v>
      </c>
      <c r="L88" t="str">
        <f t="shared" si="10"/>
        <v>04NOV2022:15:00:00</v>
      </c>
      <c r="M88">
        <v>15</v>
      </c>
      <c r="N88">
        <f t="shared" si="11"/>
        <v>83.511962900000071</v>
      </c>
      <c r="O88" t="str">
        <f t="shared" si="12"/>
        <v/>
      </c>
      <c r="P88">
        <f t="shared" si="13"/>
        <v>83.511962900000071</v>
      </c>
      <c r="Q88" t="str">
        <f t="shared" si="14"/>
        <v/>
      </c>
      <c r="R88">
        <f t="shared" si="15"/>
        <v>1</v>
      </c>
      <c r="S88">
        <f t="shared" si="16"/>
        <v>5.6331921026559888</v>
      </c>
    </row>
    <row r="89" spans="1:19" x14ac:dyDescent="0.3">
      <c r="A89" t="s">
        <v>138</v>
      </c>
      <c r="B89">
        <v>1474.5800781</v>
      </c>
      <c r="C89">
        <v>1606.6800536999999</v>
      </c>
      <c r="D89">
        <v>1386.2075195</v>
      </c>
      <c r="E89">
        <v>1583.5805664</v>
      </c>
      <c r="F89">
        <v>1593.6999512</v>
      </c>
      <c r="G89">
        <v>1606.6800536999999</v>
      </c>
      <c r="H89">
        <v>1411.7800293</v>
      </c>
      <c r="I89">
        <v>1581.8499756000001</v>
      </c>
      <c r="J89">
        <v>1547.3175048999999</v>
      </c>
      <c r="L89" t="str">
        <f t="shared" si="10"/>
        <v>04NOV2022:16:00:00</v>
      </c>
      <c r="M89">
        <v>16</v>
      </c>
      <c r="N89">
        <f t="shared" si="11"/>
        <v>132.09997559999988</v>
      </c>
      <c r="O89" t="str">
        <f t="shared" si="12"/>
        <v/>
      </c>
      <c r="P89">
        <f t="shared" si="13"/>
        <v>132.09997559999988</v>
      </c>
      <c r="Q89" t="str">
        <f t="shared" si="14"/>
        <v/>
      </c>
      <c r="R89">
        <f t="shared" si="15"/>
        <v>1</v>
      </c>
      <c r="S89">
        <f t="shared" si="16"/>
        <v>8.9584809643034795</v>
      </c>
    </row>
    <row r="90" spans="1:19" x14ac:dyDescent="0.3">
      <c r="A90" t="s">
        <v>139</v>
      </c>
      <c r="B90">
        <v>1525.8099365</v>
      </c>
      <c r="C90">
        <v>1585.6999512</v>
      </c>
      <c r="D90">
        <v>1389.0446777</v>
      </c>
      <c r="E90">
        <v>1593.621582</v>
      </c>
      <c r="F90">
        <v>1579.6500243999999</v>
      </c>
      <c r="G90">
        <v>1585.6999512</v>
      </c>
      <c r="H90">
        <v>1444.3800048999999</v>
      </c>
      <c r="I90">
        <v>1568.8299560999999</v>
      </c>
      <c r="J90">
        <v>1543.5579834</v>
      </c>
      <c r="L90" t="str">
        <f t="shared" si="10"/>
        <v>04NOV2022:17:00:00</v>
      </c>
      <c r="M90">
        <v>17</v>
      </c>
      <c r="N90">
        <f t="shared" si="11"/>
        <v>59.890014699999938</v>
      </c>
      <c r="O90" t="str">
        <f t="shared" si="12"/>
        <v/>
      </c>
      <c r="P90">
        <f t="shared" si="13"/>
        <v>59.890014699999938</v>
      </c>
      <c r="Q90" t="str">
        <f t="shared" si="14"/>
        <v/>
      </c>
      <c r="R90">
        <f t="shared" si="15"/>
        <v>1</v>
      </c>
      <c r="S90">
        <f t="shared" si="16"/>
        <v>3.9251294192892376</v>
      </c>
    </row>
    <row r="91" spans="1:19" x14ac:dyDescent="0.3">
      <c r="A91" t="s">
        <v>140</v>
      </c>
      <c r="B91">
        <v>1446.5091553</v>
      </c>
      <c r="C91">
        <v>1539.7199707</v>
      </c>
      <c r="D91">
        <v>1348.6506348</v>
      </c>
      <c r="E91">
        <v>1566.8752440999999</v>
      </c>
      <c r="F91">
        <v>1519.0100098</v>
      </c>
      <c r="G91">
        <v>1539.7199707</v>
      </c>
      <c r="H91">
        <v>1303.0400391000001</v>
      </c>
      <c r="I91">
        <v>1516.3800048999999</v>
      </c>
      <c r="J91">
        <v>1469.2744141000001</v>
      </c>
      <c r="L91" t="str">
        <f t="shared" si="10"/>
        <v>04NOV2022:18:00:00</v>
      </c>
      <c r="M91">
        <v>18</v>
      </c>
      <c r="N91">
        <f t="shared" si="11"/>
        <v>93.210815400000001</v>
      </c>
      <c r="O91" t="str">
        <f t="shared" si="12"/>
        <v/>
      </c>
      <c r="P91">
        <f t="shared" si="13"/>
        <v>93.210815400000001</v>
      </c>
      <c r="Q91" t="str">
        <f t="shared" si="14"/>
        <v/>
      </c>
      <c r="R91">
        <f t="shared" si="15"/>
        <v>1</v>
      </c>
      <c r="S91">
        <f t="shared" si="16"/>
        <v>6.443845519986942</v>
      </c>
    </row>
    <row r="92" spans="1:19" x14ac:dyDescent="0.3">
      <c r="A92" t="s">
        <v>141</v>
      </c>
      <c r="B92">
        <v>1326.3613281</v>
      </c>
      <c r="C92">
        <v>1498.0500488</v>
      </c>
      <c r="D92">
        <v>1284.5506591999999</v>
      </c>
      <c r="E92">
        <v>1498.3574219</v>
      </c>
      <c r="F92">
        <v>1460.7199707</v>
      </c>
      <c r="G92">
        <v>1498.0500488</v>
      </c>
      <c r="H92">
        <v>1168.4499512</v>
      </c>
      <c r="I92">
        <v>1495.0999756000001</v>
      </c>
      <c r="J92">
        <v>1409.0179443</v>
      </c>
      <c r="L92" t="str">
        <f t="shared" si="10"/>
        <v>04NOV2022:19:00:00</v>
      </c>
      <c r="M92">
        <v>19</v>
      </c>
      <c r="N92">
        <f t="shared" si="11"/>
        <v>171.68872069999998</v>
      </c>
      <c r="O92" t="str">
        <f t="shared" si="12"/>
        <v/>
      </c>
      <c r="P92">
        <f t="shared" si="13"/>
        <v>171.68872069999998</v>
      </c>
      <c r="Q92" t="str">
        <f t="shared" si="14"/>
        <v/>
      </c>
      <c r="R92">
        <f t="shared" si="15"/>
        <v>1</v>
      </c>
      <c r="S92">
        <f t="shared" si="16"/>
        <v>12.944340057467027</v>
      </c>
    </row>
    <row r="93" spans="1:19" x14ac:dyDescent="0.3">
      <c r="A93" t="s">
        <v>142</v>
      </c>
      <c r="B93">
        <v>1290.9073486</v>
      </c>
      <c r="C93">
        <v>1448.8000488</v>
      </c>
      <c r="D93">
        <v>1308.6701660000001</v>
      </c>
      <c r="E93">
        <v>1504.1610106999999</v>
      </c>
      <c r="F93">
        <v>1409.9100341999999</v>
      </c>
      <c r="G93">
        <v>1448.8000488</v>
      </c>
      <c r="H93">
        <v>1180.0899658000001</v>
      </c>
      <c r="I93">
        <v>1421.5999756000001</v>
      </c>
      <c r="J93">
        <v>1366.269043</v>
      </c>
      <c r="L93" t="str">
        <f t="shared" si="10"/>
        <v>04NOV2022:20:00:00</v>
      </c>
      <c r="M93">
        <v>20</v>
      </c>
      <c r="N93">
        <f t="shared" si="11"/>
        <v>157.89270020000004</v>
      </c>
      <c r="O93" t="str">
        <f t="shared" si="12"/>
        <v/>
      </c>
      <c r="P93">
        <f t="shared" si="13"/>
        <v>157.89270020000004</v>
      </c>
      <c r="Q93" t="str">
        <f t="shared" si="14"/>
        <v/>
      </c>
      <c r="R93">
        <f t="shared" si="15"/>
        <v>1</v>
      </c>
      <c r="S93">
        <f t="shared" si="16"/>
        <v>12.231141171458665</v>
      </c>
    </row>
    <row r="94" spans="1:19" x14ac:dyDescent="0.3">
      <c r="A94" t="s">
        <v>143</v>
      </c>
      <c r="B94">
        <v>1236.2515868999999</v>
      </c>
      <c r="C94">
        <v>1414.0899658000001</v>
      </c>
      <c r="D94">
        <v>1311.4975586</v>
      </c>
      <c r="E94">
        <v>1463.4229736</v>
      </c>
      <c r="F94">
        <v>1372.4399414</v>
      </c>
      <c r="G94">
        <v>1414.0899658000001</v>
      </c>
      <c r="H94">
        <v>1172.4799805</v>
      </c>
      <c r="I94">
        <v>1371.6800536999999</v>
      </c>
      <c r="J94">
        <v>1332.5964355000001</v>
      </c>
      <c r="L94" t="str">
        <f t="shared" si="10"/>
        <v>04NOV2022:21:00:00</v>
      </c>
      <c r="M94">
        <v>21</v>
      </c>
      <c r="N94">
        <f t="shared" si="11"/>
        <v>177.83837890000018</v>
      </c>
      <c r="O94" t="str">
        <f t="shared" si="12"/>
        <v/>
      </c>
      <c r="P94">
        <f t="shared" si="13"/>
        <v>177.83837890000018</v>
      </c>
      <c r="Q94" t="str">
        <f t="shared" si="14"/>
        <v/>
      </c>
      <c r="R94">
        <f t="shared" si="15"/>
        <v>1</v>
      </c>
      <c r="S94">
        <f t="shared" si="16"/>
        <v>14.385290242251109</v>
      </c>
    </row>
    <row r="95" spans="1:19" x14ac:dyDescent="0.3">
      <c r="A95" t="s">
        <v>144</v>
      </c>
      <c r="B95">
        <v>1173.8245850000001</v>
      </c>
      <c r="C95">
        <v>1361.4399414</v>
      </c>
      <c r="D95">
        <v>1266.5841064000001</v>
      </c>
      <c r="E95">
        <v>1397.4066161999999</v>
      </c>
      <c r="F95">
        <v>1319.1600341999999</v>
      </c>
      <c r="G95">
        <v>1361.4399414</v>
      </c>
      <c r="H95">
        <v>1150.1300048999999</v>
      </c>
      <c r="I95">
        <v>1325.1500243999999</v>
      </c>
      <c r="J95">
        <v>1289.5689697</v>
      </c>
      <c r="L95" t="str">
        <f t="shared" si="10"/>
        <v>04NOV2022:22:00:00</v>
      </c>
      <c r="M95">
        <v>22</v>
      </c>
      <c r="N95">
        <f t="shared" si="11"/>
        <v>187.61535639999988</v>
      </c>
      <c r="O95" t="str">
        <f t="shared" si="12"/>
        <v/>
      </c>
      <c r="P95">
        <f t="shared" si="13"/>
        <v>187.61535639999988</v>
      </c>
      <c r="Q95" t="str">
        <f t="shared" si="14"/>
        <v/>
      </c>
      <c r="R95">
        <f t="shared" si="15"/>
        <v>1</v>
      </c>
      <c r="S95">
        <f t="shared" si="16"/>
        <v>15.983253272889991</v>
      </c>
    </row>
    <row r="96" spans="1:19" x14ac:dyDescent="0.3">
      <c r="A96" t="s">
        <v>145</v>
      </c>
      <c r="B96">
        <v>1042.112793</v>
      </c>
      <c r="C96">
        <v>1329.1700439000001</v>
      </c>
      <c r="D96">
        <v>1209.5964355000001</v>
      </c>
      <c r="E96">
        <v>1348.0518798999999</v>
      </c>
      <c r="F96">
        <v>1292.1999512</v>
      </c>
      <c r="G96">
        <v>1329.1700439000001</v>
      </c>
      <c r="H96">
        <v>1141.4200439000001</v>
      </c>
      <c r="I96">
        <v>1313.3900146000001</v>
      </c>
      <c r="J96">
        <v>1271.1640625</v>
      </c>
      <c r="L96" t="str">
        <f t="shared" si="10"/>
        <v>04NOV2022:23:00:00</v>
      </c>
      <c r="M96">
        <v>23</v>
      </c>
      <c r="N96">
        <f t="shared" si="11"/>
        <v>287.0572509000001</v>
      </c>
      <c r="O96" t="str">
        <f t="shared" si="12"/>
        <v/>
      </c>
      <c r="P96">
        <f t="shared" si="13"/>
        <v>287.0572509000001</v>
      </c>
      <c r="Q96" t="str">
        <f t="shared" si="14"/>
        <v/>
      </c>
      <c r="R96">
        <f t="shared" si="15"/>
        <v>1</v>
      </c>
      <c r="S96">
        <f t="shared" si="16"/>
        <v>27.545698779268328</v>
      </c>
    </row>
    <row r="97" spans="1:19" x14ac:dyDescent="0.3">
      <c r="A97" t="s">
        <v>146</v>
      </c>
      <c r="B97">
        <v>958.43896484000004</v>
      </c>
      <c r="C97">
        <v>1247.8399658000001</v>
      </c>
      <c r="D97">
        <v>1117.5690918</v>
      </c>
      <c r="E97">
        <v>1238.7282714999999</v>
      </c>
      <c r="F97">
        <v>1215.8100586</v>
      </c>
      <c r="G97">
        <v>1247.8399658000001</v>
      </c>
      <c r="H97">
        <v>1098.2099608999999</v>
      </c>
      <c r="I97">
        <v>1263.1400146000001</v>
      </c>
      <c r="J97">
        <v>1210.9830322</v>
      </c>
      <c r="L97" t="str">
        <f t="shared" si="10"/>
        <v>05NOV2022:00:00:00</v>
      </c>
      <c r="M97">
        <v>24</v>
      </c>
      <c r="N97">
        <f t="shared" si="11"/>
        <v>289.40100096000003</v>
      </c>
      <c r="O97" t="str">
        <f t="shared" si="12"/>
        <v/>
      </c>
      <c r="P97">
        <f t="shared" si="13"/>
        <v>289.40100096000003</v>
      </c>
      <c r="Q97" t="str">
        <f t="shared" si="14"/>
        <v/>
      </c>
      <c r="R97">
        <f t="shared" si="15"/>
        <v>1</v>
      </c>
      <c r="S97">
        <f t="shared" si="16"/>
        <v>30.19503709433517</v>
      </c>
    </row>
    <row r="98" spans="1:19" x14ac:dyDescent="0.3">
      <c r="A98" t="s">
        <v>147</v>
      </c>
      <c r="B98">
        <v>882.34875488</v>
      </c>
      <c r="C98">
        <v>1120.4599608999999</v>
      </c>
      <c r="D98">
        <v>1100.5550536999999</v>
      </c>
      <c r="E98">
        <v>1206.0605469</v>
      </c>
      <c r="F98">
        <v>1120.4599608999999</v>
      </c>
      <c r="G98">
        <v>1195.9899902</v>
      </c>
      <c r="H98">
        <v>1001.4299927</v>
      </c>
      <c r="I98">
        <v>1259.9699707</v>
      </c>
      <c r="J98">
        <v>1158.4134521000001</v>
      </c>
      <c r="L98" t="str">
        <f t="shared" si="10"/>
        <v>05NOV2022:01:00:00</v>
      </c>
      <c r="M98">
        <v>1</v>
      </c>
      <c r="N98">
        <f t="shared" si="11"/>
        <v>238.11120601999994</v>
      </c>
      <c r="O98" t="str">
        <f t="shared" si="12"/>
        <v/>
      </c>
      <c r="P98">
        <f t="shared" si="13"/>
        <v>238.11120601999994</v>
      </c>
      <c r="Q98" t="str">
        <f t="shared" si="14"/>
        <v/>
      </c>
      <c r="R98">
        <f t="shared" si="15"/>
        <v>1</v>
      </c>
      <c r="S98">
        <f t="shared" si="16"/>
        <v>26.986064716823137</v>
      </c>
    </row>
    <row r="99" spans="1:19" x14ac:dyDescent="0.3">
      <c r="A99" t="s">
        <v>148</v>
      </c>
      <c r="B99">
        <v>915.37432861000002</v>
      </c>
      <c r="C99">
        <v>1085.7399902</v>
      </c>
      <c r="D99">
        <v>1084.5294189000001</v>
      </c>
      <c r="E99">
        <v>1205.5897216999999</v>
      </c>
      <c r="F99">
        <v>1085.7399902</v>
      </c>
      <c r="G99">
        <v>1174.5400391000001</v>
      </c>
      <c r="H99">
        <v>1006.7600098</v>
      </c>
      <c r="I99">
        <v>1230.3199463000001</v>
      </c>
      <c r="J99">
        <v>1138.7979736</v>
      </c>
      <c r="L99" t="str">
        <f t="shared" si="10"/>
        <v>05NOV2022:02:00:00</v>
      </c>
      <c r="M99">
        <v>2</v>
      </c>
      <c r="N99">
        <f t="shared" si="11"/>
        <v>170.36566158999995</v>
      </c>
      <c r="O99" t="str">
        <f t="shared" si="12"/>
        <v/>
      </c>
      <c r="P99">
        <f t="shared" si="13"/>
        <v>170.36566158999995</v>
      </c>
      <c r="Q99" t="str">
        <f t="shared" si="14"/>
        <v/>
      </c>
      <c r="R99">
        <f t="shared" si="15"/>
        <v>1</v>
      </c>
      <c r="S99">
        <f t="shared" si="16"/>
        <v>18.611583946067285</v>
      </c>
    </row>
    <row r="100" spans="1:19" x14ac:dyDescent="0.3">
      <c r="A100" t="s">
        <v>149</v>
      </c>
      <c r="B100">
        <v>951.45758057</v>
      </c>
      <c r="C100">
        <v>1034.5200195</v>
      </c>
      <c r="D100">
        <v>1047.8393555</v>
      </c>
      <c r="E100">
        <v>1158.4660644999999</v>
      </c>
      <c r="F100">
        <v>1034.5200195</v>
      </c>
      <c r="G100">
        <v>1119.3499756000001</v>
      </c>
      <c r="H100">
        <v>996.93298340000001</v>
      </c>
      <c r="I100">
        <v>1188.7199707</v>
      </c>
      <c r="J100">
        <v>1100.3007812999999</v>
      </c>
      <c r="L100" t="str">
        <f t="shared" si="10"/>
        <v>05NOV2022:03:00:00</v>
      </c>
      <c r="M100">
        <v>3</v>
      </c>
      <c r="N100">
        <f t="shared" si="11"/>
        <v>83.062438929999985</v>
      </c>
      <c r="O100" t="str">
        <f t="shared" si="12"/>
        <v/>
      </c>
      <c r="P100">
        <f t="shared" si="13"/>
        <v>83.062438929999985</v>
      </c>
      <c r="Q100" t="str">
        <f t="shared" si="14"/>
        <v/>
      </c>
      <c r="R100">
        <f t="shared" si="15"/>
        <v>1</v>
      </c>
      <c r="S100">
        <f t="shared" si="16"/>
        <v>8.7300201949348981</v>
      </c>
    </row>
    <row r="101" spans="1:19" x14ac:dyDescent="0.3">
      <c r="A101" t="s">
        <v>150</v>
      </c>
      <c r="B101">
        <v>969.38647461000005</v>
      </c>
      <c r="C101">
        <v>1020.1599731</v>
      </c>
      <c r="D101">
        <v>1018.5692139</v>
      </c>
      <c r="E101">
        <v>1106.3730469</v>
      </c>
      <c r="F101">
        <v>1020.1599731</v>
      </c>
      <c r="G101">
        <v>1106.8299560999999</v>
      </c>
      <c r="H101">
        <v>1015.539978</v>
      </c>
      <c r="I101">
        <v>1146.5100098</v>
      </c>
      <c r="J101">
        <v>1084.8950195</v>
      </c>
      <c r="L101" t="str">
        <f t="shared" si="10"/>
        <v>05NOV2022:04:00:00</v>
      </c>
      <c r="M101">
        <v>4</v>
      </c>
      <c r="N101">
        <f t="shared" si="11"/>
        <v>50.773498489999952</v>
      </c>
      <c r="O101" t="str">
        <f t="shared" si="12"/>
        <v/>
      </c>
      <c r="P101">
        <f t="shared" si="13"/>
        <v>50.773498489999952</v>
      </c>
      <c r="Q101" t="str">
        <f t="shared" si="14"/>
        <v/>
      </c>
      <c r="R101">
        <f t="shared" si="15"/>
        <v>1</v>
      </c>
      <c r="S101">
        <f t="shared" si="16"/>
        <v>5.2376941312727681</v>
      </c>
    </row>
    <row r="102" spans="1:19" x14ac:dyDescent="0.3">
      <c r="A102" t="s">
        <v>151</v>
      </c>
      <c r="B102">
        <v>1039.4479980000001</v>
      </c>
      <c r="C102">
        <v>1018.1099854</v>
      </c>
      <c r="D102">
        <v>998.18737793000003</v>
      </c>
      <c r="E102">
        <v>1058.1242675999999</v>
      </c>
      <c r="F102">
        <v>1018.1099854</v>
      </c>
      <c r="G102">
        <v>1115</v>
      </c>
      <c r="H102">
        <v>1040.3199463000001</v>
      </c>
      <c r="I102">
        <v>1137.0100098</v>
      </c>
      <c r="J102">
        <v>1089.5</v>
      </c>
      <c r="L102" t="str">
        <f t="shared" si="10"/>
        <v>05NOV2022:05:00:00</v>
      </c>
      <c r="M102">
        <v>5</v>
      </c>
      <c r="N102">
        <f t="shared" si="11"/>
        <v>-21.33801260000007</v>
      </c>
      <c r="O102">
        <f t="shared" si="12"/>
        <v>-21.33801260000007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2.0528215592368735</v>
      </c>
    </row>
    <row r="103" spans="1:19" x14ac:dyDescent="0.3">
      <c r="A103" t="s">
        <v>152</v>
      </c>
      <c r="B103">
        <v>1109.1654053</v>
      </c>
      <c r="C103">
        <v>1050.1800536999999</v>
      </c>
      <c r="D103">
        <v>1008.3992919999999</v>
      </c>
      <c r="E103">
        <v>1047.9058838000001</v>
      </c>
      <c r="F103">
        <v>1050.1800536999999</v>
      </c>
      <c r="G103">
        <v>1152.0600586</v>
      </c>
      <c r="H103">
        <v>1067.7299805</v>
      </c>
      <c r="I103">
        <v>1168.2600098</v>
      </c>
      <c r="J103">
        <v>1121.3654785000001</v>
      </c>
      <c r="L103" t="str">
        <f t="shared" si="10"/>
        <v>05NOV2022:06:00:00</v>
      </c>
      <c r="M103">
        <v>6</v>
      </c>
      <c r="N103">
        <f t="shared" si="11"/>
        <v>-58.985351600000058</v>
      </c>
      <c r="O103">
        <f t="shared" si="12"/>
        <v>-58.985351600000058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5.3179941709456831</v>
      </c>
    </row>
    <row r="104" spans="1:19" x14ac:dyDescent="0.3">
      <c r="A104" t="s">
        <v>153</v>
      </c>
      <c r="B104">
        <v>1160.7081298999999</v>
      </c>
      <c r="C104">
        <v>1143.25</v>
      </c>
      <c r="D104">
        <v>1039.0252685999999</v>
      </c>
      <c r="E104">
        <v>1063.9185791</v>
      </c>
      <c r="F104">
        <v>1143.25</v>
      </c>
      <c r="G104">
        <v>1263.75</v>
      </c>
      <c r="H104">
        <v>1100.0500488</v>
      </c>
      <c r="I104">
        <v>1217.2099608999999</v>
      </c>
      <c r="J104">
        <v>1188.4609375</v>
      </c>
      <c r="L104" t="str">
        <f t="shared" si="10"/>
        <v>05NOV2022:07:00:00</v>
      </c>
      <c r="M104">
        <v>7</v>
      </c>
      <c r="N104">
        <f t="shared" si="11"/>
        <v>-17.458129899999904</v>
      </c>
      <c r="O104">
        <f t="shared" si="12"/>
        <v>-17.458129899999904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1.5040930144517897</v>
      </c>
    </row>
    <row r="105" spans="1:19" x14ac:dyDescent="0.3">
      <c r="A105" t="s">
        <v>154</v>
      </c>
      <c r="B105">
        <v>1215.4282227000001</v>
      </c>
      <c r="C105">
        <v>1241.0600586</v>
      </c>
      <c r="D105">
        <v>1089.0643310999999</v>
      </c>
      <c r="E105">
        <v>1120.4874268000001</v>
      </c>
      <c r="F105">
        <v>1241.0600586</v>
      </c>
      <c r="G105">
        <v>1386.7099608999999</v>
      </c>
      <c r="H105">
        <v>1175.9799805</v>
      </c>
      <c r="I105">
        <v>1300.9899902</v>
      </c>
      <c r="J105">
        <v>1282.1779785000001</v>
      </c>
      <c r="L105" t="str">
        <f t="shared" si="10"/>
        <v>05NOV2022:08:00:00</v>
      </c>
      <c r="M105">
        <v>8</v>
      </c>
      <c r="N105">
        <f t="shared" si="11"/>
        <v>25.631835899999942</v>
      </c>
      <c r="O105" t="str">
        <f t="shared" si="12"/>
        <v/>
      </c>
      <c r="P105">
        <f t="shared" si="13"/>
        <v>25.631835899999942</v>
      </c>
      <c r="Q105" t="str">
        <f t="shared" si="14"/>
        <v/>
      </c>
      <c r="R105">
        <f t="shared" si="15"/>
        <v>1</v>
      </c>
      <c r="S105">
        <f t="shared" si="16"/>
        <v>2.1088728582474721</v>
      </c>
    </row>
    <row r="106" spans="1:19" x14ac:dyDescent="0.3">
      <c r="A106" t="s">
        <v>155</v>
      </c>
      <c r="B106">
        <v>1212.0734863</v>
      </c>
      <c r="C106">
        <v>1289.0200195</v>
      </c>
      <c r="D106">
        <v>1108.7242432</v>
      </c>
      <c r="E106">
        <v>1154.8033447</v>
      </c>
      <c r="F106">
        <v>1289.0200195</v>
      </c>
      <c r="G106">
        <v>1425</v>
      </c>
      <c r="H106">
        <v>1207.7199707</v>
      </c>
      <c r="I106">
        <v>1399.1500243999999</v>
      </c>
      <c r="J106">
        <v>1341.2355957</v>
      </c>
      <c r="L106" t="str">
        <f t="shared" si="10"/>
        <v>05NOV2022:09:00:00</v>
      </c>
      <c r="M106">
        <v>9</v>
      </c>
      <c r="N106">
        <f t="shared" si="11"/>
        <v>76.946533199999976</v>
      </c>
      <c r="O106" t="str">
        <f t="shared" si="12"/>
        <v/>
      </c>
      <c r="P106">
        <f t="shared" si="13"/>
        <v>76.946533199999976</v>
      </c>
      <c r="Q106" t="str">
        <f t="shared" si="14"/>
        <v/>
      </c>
      <c r="R106">
        <f t="shared" si="15"/>
        <v>1</v>
      </c>
      <c r="S106">
        <f t="shared" si="16"/>
        <v>6.34833894724391</v>
      </c>
    </row>
    <row r="107" spans="1:19" x14ac:dyDescent="0.3">
      <c r="A107" t="s">
        <v>156</v>
      </c>
      <c r="B107">
        <v>1299.6724853999999</v>
      </c>
      <c r="C107">
        <v>1203.2700195</v>
      </c>
      <c r="D107">
        <v>1144.0214844</v>
      </c>
      <c r="E107">
        <v>1186.3736572</v>
      </c>
      <c r="F107">
        <v>1203.2700195</v>
      </c>
      <c r="G107">
        <v>1268.6300048999999</v>
      </c>
      <c r="H107">
        <v>1104.0200195</v>
      </c>
      <c r="I107">
        <v>1411.7600098</v>
      </c>
      <c r="J107">
        <v>1267.769043</v>
      </c>
      <c r="L107" t="str">
        <f t="shared" si="10"/>
        <v>05NOV2022:10:00:00</v>
      </c>
      <c r="M107">
        <v>10</v>
      </c>
      <c r="N107">
        <f t="shared" si="11"/>
        <v>-96.402465899999925</v>
      </c>
      <c r="O107">
        <f t="shared" si="12"/>
        <v>-96.402465899999925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7.4174430083691556</v>
      </c>
    </row>
    <row r="108" spans="1:19" x14ac:dyDescent="0.3">
      <c r="A108" t="s">
        <v>157</v>
      </c>
      <c r="B108">
        <v>1296.6311035000001</v>
      </c>
      <c r="C108">
        <v>1144.1099853999999</v>
      </c>
      <c r="D108">
        <v>1143.9644774999999</v>
      </c>
      <c r="E108">
        <v>1202.3459473</v>
      </c>
      <c r="F108">
        <v>1144.1099853999999</v>
      </c>
      <c r="G108">
        <v>1150.3499756000001</v>
      </c>
      <c r="H108">
        <v>1003.9000244</v>
      </c>
      <c r="I108">
        <v>1395.5</v>
      </c>
      <c r="J108">
        <v>1198.6040039</v>
      </c>
      <c r="L108" t="str">
        <f t="shared" si="10"/>
        <v>05NOV2022:11:00:00</v>
      </c>
      <c r="M108">
        <v>11</v>
      </c>
      <c r="N108">
        <f t="shared" si="11"/>
        <v>-152.52111810000019</v>
      </c>
      <c r="O108">
        <f t="shared" si="12"/>
        <v>-152.52111810000019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11.762876710908715</v>
      </c>
    </row>
    <row r="109" spans="1:19" x14ac:dyDescent="0.3">
      <c r="A109" t="s">
        <v>158</v>
      </c>
      <c r="B109">
        <v>1325.1794434000001</v>
      </c>
      <c r="C109">
        <v>1143.5999756000001</v>
      </c>
      <c r="D109">
        <v>1162.6109618999999</v>
      </c>
      <c r="E109">
        <v>1215.6916504000001</v>
      </c>
      <c r="F109">
        <v>1143.5999756000001</v>
      </c>
      <c r="G109">
        <v>1124.1199951000001</v>
      </c>
      <c r="H109">
        <v>970.27801513999998</v>
      </c>
      <c r="I109">
        <v>1424.3900146000001</v>
      </c>
      <c r="J109">
        <v>1193.6760254000001</v>
      </c>
      <c r="L109" t="str">
        <f t="shared" si="10"/>
        <v>05NOV2022:12:00:00</v>
      </c>
      <c r="M109">
        <v>12</v>
      </c>
      <c r="N109">
        <f t="shared" si="11"/>
        <v>-181.57946779999997</v>
      </c>
      <c r="O109">
        <f t="shared" si="12"/>
        <v>-181.57946779999997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13.702255094911772</v>
      </c>
    </row>
    <row r="110" spans="1:19" x14ac:dyDescent="0.3">
      <c r="A110" t="s">
        <v>159</v>
      </c>
      <c r="B110">
        <v>1370.0965576000001</v>
      </c>
      <c r="C110">
        <v>1131.1800536999999</v>
      </c>
      <c r="D110">
        <v>1185.0003661999999</v>
      </c>
      <c r="E110">
        <v>1231.9018555</v>
      </c>
      <c r="F110">
        <v>1131.1800536999999</v>
      </c>
      <c r="G110">
        <v>1082.1400146000001</v>
      </c>
      <c r="H110">
        <v>971.29797363</v>
      </c>
      <c r="I110">
        <v>1448.0899658000001</v>
      </c>
      <c r="J110">
        <v>1189.8679199000001</v>
      </c>
      <c r="L110" t="str">
        <f t="shared" si="10"/>
        <v>05NOV2022:13:00:00</v>
      </c>
      <c r="M110">
        <v>13</v>
      </c>
      <c r="N110">
        <f t="shared" si="11"/>
        <v>-238.91650390000018</v>
      </c>
      <c r="O110">
        <f t="shared" si="12"/>
        <v>-238.91650390000018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17.437931843176845</v>
      </c>
    </row>
    <row r="111" spans="1:19" x14ac:dyDescent="0.3">
      <c r="A111" t="s">
        <v>160</v>
      </c>
      <c r="B111">
        <v>1449.2727050999999</v>
      </c>
      <c r="C111">
        <v>1173.5600586</v>
      </c>
      <c r="D111">
        <v>1233.4256591999999</v>
      </c>
      <c r="E111">
        <v>1293.6007079999999</v>
      </c>
      <c r="F111">
        <v>1173.5600586</v>
      </c>
      <c r="G111">
        <v>1126.9200439000001</v>
      </c>
      <c r="H111">
        <v>1006.539978</v>
      </c>
      <c r="I111">
        <v>1478.5699463000001</v>
      </c>
      <c r="J111">
        <v>1226.8984375</v>
      </c>
      <c r="L111" t="str">
        <f t="shared" si="10"/>
        <v>05NOV2022:14:00:00</v>
      </c>
      <c r="M111">
        <v>14</v>
      </c>
      <c r="N111">
        <f t="shared" si="11"/>
        <v>-275.71264649999989</v>
      </c>
      <c r="O111">
        <f t="shared" si="12"/>
        <v>-275.71264649999989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19.024207489022967</v>
      </c>
    </row>
    <row r="112" spans="1:19" x14ac:dyDescent="0.3">
      <c r="A112" t="s">
        <v>161</v>
      </c>
      <c r="B112">
        <v>1525.1756591999999</v>
      </c>
      <c r="C112">
        <v>1227.4799805</v>
      </c>
      <c r="D112">
        <v>1276.9916992000001</v>
      </c>
      <c r="E112">
        <v>1327.619751</v>
      </c>
      <c r="F112">
        <v>1227.4799805</v>
      </c>
      <c r="G112">
        <v>1186.3299560999999</v>
      </c>
      <c r="H112">
        <v>1051.1999512</v>
      </c>
      <c r="I112">
        <v>1521.1300048999999</v>
      </c>
      <c r="J112">
        <v>1275.9000243999999</v>
      </c>
      <c r="L112" t="str">
        <f t="shared" si="10"/>
        <v>05NOV2022:15:00:00</v>
      </c>
      <c r="M112">
        <v>15</v>
      </c>
      <c r="N112">
        <f t="shared" si="11"/>
        <v>-297.69567869999992</v>
      </c>
      <c r="O112">
        <f t="shared" si="12"/>
        <v>-297.69567869999992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19.51877981426416</v>
      </c>
    </row>
    <row r="113" spans="1:19" x14ac:dyDescent="0.3">
      <c r="A113" t="s">
        <v>162</v>
      </c>
      <c r="B113">
        <v>1515.390625</v>
      </c>
      <c r="C113">
        <v>1303.8499756000001</v>
      </c>
      <c r="D113">
        <v>1321.6943358999999</v>
      </c>
      <c r="E113">
        <v>1373.5594481999999</v>
      </c>
      <c r="F113">
        <v>1303.8499756000001</v>
      </c>
      <c r="G113">
        <v>1285.6300048999999</v>
      </c>
      <c r="H113">
        <v>1120.5200195</v>
      </c>
      <c r="I113">
        <v>1558.4699707</v>
      </c>
      <c r="J113">
        <v>1342.5794678</v>
      </c>
      <c r="L113" t="str">
        <f t="shared" si="10"/>
        <v>05NOV2022:16:00:00</v>
      </c>
      <c r="M113">
        <v>16</v>
      </c>
      <c r="N113">
        <f t="shared" si="11"/>
        <v>-211.54064939999989</v>
      </c>
      <c r="O113">
        <f t="shared" si="12"/>
        <v>-211.54064939999989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13.959479879981435</v>
      </c>
    </row>
    <row r="114" spans="1:19" x14ac:dyDescent="0.3">
      <c r="A114" t="s">
        <v>163</v>
      </c>
      <c r="B114">
        <v>1574.7233887</v>
      </c>
      <c r="C114">
        <v>1343.5699463000001</v>
      </c>
      <c r="D114">
        <v>1339.9217529</v>
      </c>
      <c r="E114">
        <v>1377.2498779</v>
      </c>
      <c r="F114">
        <v>1343.5699463000001</v>
      </c>
      <c r="G114">
        <v>1337.1700439000001</v>
      </c>
      <c r="H114">
        <v>1186.9899902</v>
      </c>
      <c r="I114">
        <v>1598.7299805</v>
      </c>
      <c r="J114">
        <v>1392.1309814000001</v>
      </c>
      <c r="L114" t="str">
        <f t="shared" si="10"/>
        <v>05NOV2022:17:00:00</v>
      </c>
      <c r="M114">
        <v>17</v>
      </c>
      <c r="N114">
        <f t="shared" si="11"/>
        <v>-231.1534423999999</v>
      </c>
      <c r="O114">
        <f t="shared" si="12"/>
        <v>-231.1534423999999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14.678987056312584</v>
      </c>
    </row>
    <row r="115" spans="1:19" x14ac:dyDescent="0.3">
      <c r="A115" t="s">
        <v>164</v>
      </c>
      <c r="B115">
        <v>1586.3045654</v>
      </c>
      <c r="C115">
        <v>1379.3800048999999</v>
      </c>
      <c r="D115">
        <v>1322.7487793</v>
      </c>
      <c r="E115">
        <v>1366.7198486</v>
      </c>
      <c r="F115">
        <v>1379.3800048999999</v>
      </c>
      <c r="G115">
        <v>1386.8800048999999</v>
      </c>
      <c r="H115">
        <v>1189.8399658000001</v>
      </c>
      <c r="I115">
        <v>1619.2299805</v>
      </c>
      <c r="J115">
        <v>1417.8175048999999</v>
      </c>
      <c r="L115" t="str">
        <f t="shared" si="10"/>
        <v>05NOV2022:18:00:00</v>
      </c>
      <c r="M115">
        <v>18</v>
      </c>
      <c r="N115">
        <f t="shared" si="11"/>
        <v>-206.9245605000001</v>
      </c>
      <c r="O115">
        <f t="shared" si="12"/>
        <v>-206.9245605000001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13.044440835220211</v>
      </c>
    </row>
    <row r="116" spans="1:19" x14ac:dyDescent="0.3">
      <c r="A116" t="s">
        <v>165</v>
      </c>
      <c r="B116">
        <v>1501.9445800999999</v>
      </c>
      <c r="C116">
        <v>1408.6600341999999</v>
      </c>
      <c r="D116">
        <v>1264.0516356999999</v>
      </c>
      <c r="E116">
        <v>1320.1660156</v>
      </c>
      <c r="F116">
        <v>1408.6600341999999</v>
      </c>
      <c r="G116">
        <v>1424.9599608999999</v>
      </c>
      <c r="H116">
        <v>1157.5899658000001</v>
      </c>
      <c r="I116">
        <v>1630.7099608999999</v>
      </c>
      <c r="J116">
        <v>1427.6850586</v>
      </c>
      <c r="L116" t="str">
        <f t="shared" si="10"/>
        <v>05NOV2022:19:00:00</v>
      </c>
      <c r="M116">
        <v>19</v>
      </c>
      <c r="N116">
        <f t="shared" si="11"/>
        <v>-93.284545900000012</v>
      </c>
      <c r="O116">
        <f t="shared" si="12"/>
        <v>-93.284545900000012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6.2109179750020536</v>
      </c>
    </row>
    <row r="117" spans="1:19" x14ac:dyDescent="0.3">
      <c r="A117" t="s">
        <v>166</v>
      </c>
      <c r="B117">
        <v>1502.3253173999999</v>
      </c>
      <c r="C117">
        <v>1442.9399414</v>
      </c>
      <c r="D117">
        <v>1287.0240478999999</v>
      </c>
      <c r="E117">
        <v>1351.6422118999999</v>
      </c>
      <c r="F117">
        <v>1442.9399414</v>
      </c>
      <c r="G117">
        <v>1475.9699707</v>
      </c>
      <c r="H117">
        <v>1235.4599608999999</v>
      </c>
      <c r="I117">
        <v>1555.8800048999999</v>
      </c>
      <c r="J117">
        <v>1438.8564452999999</v>
      </c>
      <c r="L117" t="str">
        <f t="shared" si="10"/>
        <v>05NOV2022:20:00:00</v>
      </c>
      <c r="M117">
        <v>20</v>
      </c>
      <c r="N117">
        <f t="shared" si="11"/>
        <v>-59.385375999999951</v>
      </c>
      <c r="O117">
        <f t="shared" si="12"/>
        <v>-59.385375999999951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3.9528972395123638</v>
      </c>
    </row>
    <row r="118" spans="1:19" x14ac:dyDescent="0.3">
      <c r="A118" t="s">
        <v>167</v>
      </c>
      <c r="B118">
        <v>1497.536499</v>
      </c>
      <c r="C118">
        <v>1447.1999512</v>
      </c>
      <c r="D118">
        <v>1288.0286865</v>
      </c>
      <c r="E118">
        <v>1360.4145507999999</v>
      </c>
      <c r="F118">
        <v>1447.1999512</v>
      </c>
      <c r="G118">
        <v>1488.1700439000001</v>
      </c>
      <c r="H118">
        <v>1269.6999512</v>
      </c>
      <c r="I118">
        <v>1460.5100098</v>
      </c>
      <c r="J118">
        <v>1417.7259521000001</v>
      </c>
      <c r="L118" t="str">
        <f t="shared" si="10"/>
        <v>05NOV2022:21:00:00</v>
      </c>
      <c r="M118">
        <v>21</v>
      </c>
      <c r="N118">
        <f t="shared" si="11"/>
        <v>-50.336547800000062</v>
      </c>
      <c r="O118">
        <f t="shared" si="12"/>
        <v>-50.336547800000062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3.3612902145365378</v>
      </c>
    </row>
    <row r="119" spans="1:19" x14ac:dyDescent="0.3">
      <c r="A119" t="s">
        <v>168</v>
      </c>
      <c r="B119">
        <v>1453.4666748</v>
      </c>
      <c r="C119">
        <v>1391.3399658000001</v>
      </c>
      <c r="D119">
        <v>1250.8666992000001</v>
      </c>
      <c r="E119">
        <v>1309.534668</v>
      </c>
      <c r="F119">
        <v>1391.3399658000001</v>
      </c>
      <c r="G119">
        <v>1426.7099608999999</v>
      </c>
      <c r="H119">
        <v>1244.1199951000001</v>
      </c>
      <c r="I119">
        <v>1392.1600341999999</v>
      </c>
      <c r="J119">
        <v>1363.6644286999999</v>
      </c>
      <c r="L119" t="str">
        <f t="shared" si="10"/>
        <v>05NOV2022:22:00:00</v>
      </c>
      <c r="M119">
        <v>22</v>
      </c>
      <c r="N119">
        <f t="shared" si="11"/>
        <v>-62.126708999999892</v>
      </c>
      <c r="O119">
        <f t="shared" si="12"/>
        <v>-62.126708999999892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4.2743813860437259</v>
      </c>
    </row>
    <row r="120" spans="1:19" x14ac:dyDescent="0.3">
      <c r="A120" t="s">
        <v>169</v>
      </c>
      <c r="B120">
        <v>1409.6495361</v>
      </c>
      <c r="C120">
        <v>1287.8000488</v>
      </c>
      <c r="D120">
        <v>1208.7861327999999</v>
      </c>
      <c r="E120">
        <v>1253.4316406</v>
      </c>
      <c r="F120">
        <v>1287.8000488</v>
      </c>
      <c r="G120">
        <v>1318.8900146000001</v>
      </c>
      <c r="H120">
        <v>1162.3499756000001</v>
      </c>
      <c r="I120">
        <v>1322</v>
      </c>
      <c r="J120">
        <v>1276.1799315999999</v>
      </c>
      <c r="L120" t="str">
        <f t="shared" si="10"/>
        <v>05NOV2022:23:00:00</v>
      </c>
      <c r="M120">
        <v>23</v>
      </c>
      <c r="N120">
        <f t="shared" si="11"/>
        <v>-121.84948729999996</v>
      </c>
      <c r="O120">
        <f t="shared" si="12"/>
        <v>-121.84948729999996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8.6439561167177956</v>
      </c>
    </row>
    <row r="121" spans="1:19" x14ac:dyDescent="0.3">
      <c r="A121" t="s">
        <v>170</v>
      </c>
      <c r="B121">
        <v>1344.4636230000001</v>
      </c>
      <c r="C121">
        <v>1150.5699463000001</v>
      </c>
      <c r="D121">
        <v>1143.0321045000001</v>
      </c>
      <c r="E121">
        <v>1200.1226807</v>
      </c>
      <c r="F121">
        <v>1150.5699463000001</v>
      </c>
      <c r="G121">
        <v>1167.7700195</v>
      </c>
      <c r="H121">
        <v>1081.6600341999999</v>
      </c>
      <c r="I121">
        <v>1237.25</v>
      </c>
      <c r="J121">
        <v>1167.9804687999999</v>
      </c>
      <c r="L121" t="str">
        <f t="shared" si="10"/>
        <v>06NOV2022:00:00:00</v>
      </c>
      <c r="M121">
        <v>24</v>
      </c>
      <c r="N121">
        <f t="shared" si="11"/>
        <v>-193.89367670000001</v>
      </c>
      <c r="O121">
        <f t="shared" si="12"/>
        <v>-193.89367670000001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14.421637996225654</v>
      </c>
    </row>
    <row r="122" spans="1:19" x14ac:dyDescent="0.3">
      <c r="A122" t="s">
        <v>171</v>
      </c>
      <c r="B122">
        <v>1284.6195068</v>
      </c>
      <c r="C122">
        <v>1024.4899902</v>
      </c>
      <c r="D122">
        <v>1109.2390137</v>
      </c>
      <c r="E122">
        <v>1151.1955565999999</v>
      </c>
      <c r="F122">
        <v>996.54797363</v>
      </c>
      <c r="G122">
        <v>1024.4899902</v>
      </c>
      <c r="H122">
        <v>961.79400635000002</v>
      </c>
      <c r="I122">
        <v>1059.6600341999999</v>
      </c>
      <c r="J122">
        <v>1016.9342041</v>
      </c>
      <c r="L122" t="str">
        <f t="shared" si="10"/>
        <v>06NOV2022:01:00:00</v>
      </c>
      <c r="M122">
        <v>1</v>
      </c>
      <c r="N122">
        <f t="shared" si="11"/>
        <v>-260.12951659999999</v>
      </c>
      <c r="O122">
        <f t="shared" si="12"/>
        <v>-260.12951659999999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20.249538110158799</v>
      </c>
    </row>
    <row r="123" spans="1:19" x14ac:dyDescent="0.3">
      <c r="A123" t="s">
        <v>172</v>
      </c>
      <c r="B123">
        <v>1228.1079102000001</v>
      </c>
      <c r="C123">
        <v>982.03802489999998</v>
      </c>
      <c r="D123">
        <v>1084.7835693</v>
      </c>
      <c r="E123">
        <v>1117.1072998</v>
      </c>
      <c r="F123">
        <v>950.30499268000005</v>
      </c>
      <c r="G123">
        <v>982.03802489999998</v>
      </c>
      <c r="H123">
        <v>983.88800048999997</v>
      </c>
      <c r="I123">
        <v>1047.3000488</v>
      </c>
      <c r="J123">
        <v>1000.5822754</v>
      </c>
      <c r="L123" t="str">
        <f t="shared" si="10"/>
        <v>06NOV2022:02:00:00</v>
      </c>
      <c r="M123">
        <v>2</v>
      </c>
      <c r="N123">
        <f t="shared" si="11"/>
        <v>-246.06988530000012</v>
      </c>
      <c r="O123">
        <f t="shared" si="12"/>
        <v>-246.06988530000012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20.036503572387794</v>
      </c>
    </row>
    <row r="124" spans="1:19" x14ac:dyDescent="0.3">
      <c r="A124" t="s">
        <v>173</v>
      </c>
      <c r="B124">
        <v>1221.8846435999999</v>
      </c>
      <c r="C124">
        <v>961.25299071999996</v>
      </c>
      <c r="D124">
        <v>1037.1584473</v>
      </c>
      <c r="E124">
        <v>1060.3231201000001</v>
      </c>
      <c r="F124">
        <v>926.48199463000003</v>
      </c>
      <c r="G124">
        <v>961.25299071999996</v>
      </c>
      <c r="H124">
        <v>1000.0900269</v>
      </c>
      <c r="I124">
        <v>1042.0100098</v>
      </c>
      <c r="J124">
        <v>994.01153564000003</v>
      </c>
      <c r="L124" t="str">
        <f t="shared" si="10"/>
        <v>06NOV2022:03:00:00</v>
      </c>
      <c r="M124">
        <v>3</v>
      </c>
      <c r="N124">
        <f t="shared" si="11"/>
        <v>-260.63165287999993</v>
      </c>
      <c r="O124">
        <f t="shared" si="12"/>
        <v>-260.63165287999993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21.330299406342419</v>
      </c>
    </row>
    <row r="125" spans="1:19" x14ac:dyDescent="0.3">
      <c r="A125" t="s">
        <v>174</v>
      </c>
      <c r="B125">
        <v>1209.8391113</v>
      </c>
      <c r="C125">
        <v>943.38702393000005</v>
      </c>
      <c r="D125">
        <v>1002.2597656</v>
      </c>
      <c r="E125">
        <v>994.66979979999996</v>
      </c>
      <c r="F125">
        <v>907.70800781000003</v>
      </c>
      <c r="G125">
        <v>943.38702393000005</v>
      </c>
      <c r="H125">
        <v>1011.9099731</v>
      </c>
      <c r="I125">
        <v>1026.8000488</v>
      </c>
      <c r="J125">
        <v>984.36047363</v>
      </c>
      <c r="L125" t="str">
        <f t="shared" si="10"/>
        <v>06NOV2022:04:00:00</v>
      </c>
      <c r="M125">
        <v>4</v>
      </c>
      <c r="N125">
        <f t="shared" si="11"/>
        <v>-266.45208736999996</v>
      </c>
      <c r="O125">
        <f t="shared" si="12"/>
        <v>-266.45208736999996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22.023762075578055</v>
      </c>
    </row>
    <row r="126" spans="1:19" x14ac:dyDescent="0.3">
      <c r="A126" t="s">
        <v>175</v>
      </c>
      <c r="B126">
        <v>1234.0106201000001</v>
      </c>
      <c r="C126">
        <v>935.94299316000001</v>
      </c>
      <c r="D126">
        <v>983.55999756000006</v>
      </c>
      <c r="E126">
        <v>951.50738524999997</v>
      </c>
      <c r="F126">
        <v>898.90002441000001</v>
      </c>
      <c r="G126">
        <v>935.94299316000001</v>
      </c>
      <c r="H126">
        <v>1025.7900391000001</v>
      </c>
      <c r="I126">
        <v>1021.7800293</v>
      </c>
      <c r="J126">
        <v>982.89123534999999</v>
      </c>
      <c r="L126" t="str">
        <f t="shared" si="10"/>
        <v>06NOV2022:05:00:00</v>
      </c>
      <c r="M126">
        <v>5</v>
      </c>
      <c r="N126">
        <f t="shared" si="11"/>
        <v>-298.06762694000008</v>
      </c>
      <c r="O126">
        <f t="shared" si="12"/>
        <v>-298.06762694000008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24.154381014633866</v>
      </c>
    </row>
    <row r="127" spans="1:19" x14ac:dyDescent="0.3">
      <c r="A127" t="s">
        <v>176</v>
      </c>
      <c r="B127">
        <v>1267.2996826000001</v>
      </c>
      <c r="C127">
        <v>962.95098876999998</v>
      </c>
      <c r="D127">
        <v>991.07006836000005</v>
      </c>
      <c r="E127">
        <v>940.06347656000003</v>
      </c>
      <c r="F127">
        <v>928.25201416000004</v>
      </c>
      <c r="G127">
        <v>962.95098876999998</v>
      </c>
      <c r="H127">
        <v>1032.8800048999999</v>
      </c>
      <c r="I127">
        <v>1045.2600098</v>
      </c>
      <c r="J127">
        <v>1004.0365601</v>
      </c>
      <c r="L127" t="str">
        <f t="shared" si="10"/>
        <v>06NOV2022:06:00:00</v>
      </c>
      <c r="M127">
        <v>6</v>
      </c>
      <c r="N127">
        <f t="shared" si="11"/>
        <v>-304.34869383000012</v>
      </c>
      <c r="O127">
        <f t="shared" si="12"/>
        <v>-304.34869383000012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24.015526714691223</v>
      </c>
    </row>
    <row r="128" spans="1:19" x14ac:dyDescent="0.3">
      <c r="A128" t="s">
        <v>177</v>
      </c>
      <c r="B128">
        <v>1295.9094238</v>
      </c>
      <c r="C128">
        <v>1019.2299805</v>
      </c>
      <c r="D128">
        <v>1025.3187256000001</v>
      </c>
      <c r="E128">
        <v>972.07177734000004</v>
      </c>
      <c r="F128">
        <v>987.19097899999997</v>
      </c>
      <c r="G128">
        <v>1019.2299805</v>
      </c>
      <c r="H128">
        <v>1020.1300049</v>
      </c>
      <c r="I128">
        <v>1075.6899414</v>
      </c>
      <c r="J128">
        <v>1034.4101562999999</v>
      </c>
      <c r="L128" t="str">
        <f t="shared" si="10"/>
        <v>06NOV2022:07:00:00</v>
      </c>
      <c r="M128">
        <v>7</v>
      </c>
      <c r="N128">
        <f t="shared" si="11"/>
        <v>-276.6794433</v>
      </c>
      <c r="O128">
        <f t="shared" si="12"/>
        <v>-276.6794433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21.350214622924174</v>
      </c>
    </row>
    <row r="129" spans="1:19" x14ac:dyDescent="0.3">
      <c r="A129" t="s">
        <v>178</v>
      </c>
      <c r="B129">
        <v>1325.5129394999999</v>
      </c>
      <c r="C129">
        <v>1054.6700439000001</v>
      </c>
      <c r="D129">
        <v>1072.2687988</v>
      </c>
      <c r="E129">
        <v>1033.9945068</v>
      </c>
      <c r="F129">
        <v>1024.8800048999999</v>
      </c>
      <c r="G129">
        <v>1054.6700439000001</v>
      </c>
      <c r="H129">
        <v>1047</v>
      </c>
      <c r="I129">
        <v>1116.6099853999999</v>
      </c>
      <c r="J129">
        <v>1069.9630127</v>
      </c>
      <c r="L129" t="str">
        <f t="shared" si="10"/>
        <v>06NOV2022:08:00:00</v>
      </c>
      <c r="M129">
        <v>8</v>
      </c>
      <c r="N129">
        <f t="shared" si="11"/>
        <v>-270.84289559999979</v>
      </c>
      <c r="O129">
        <f t="shared" si="12"/>
        <v>-270.84289559999979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20.433063120618435</v>
      </c>
    </row>
    <row r="130" spans="1:19" x14ac:dyDescent="0.3">
      <c r="A130" t="s">
        <v>179</v>
      </c>
      <c r="B130">
        <v>1349.8753661999999</v>
      </c>
      <c r="C130">
        <v>1069.3599853999999</v>
      </c>
      <c r="D130">
        <v>1092.9628906</v>
      </c>
      <c r="E130">
        <v>1057.3347168</v>
      </c>
      <c r="F130">
        <v>1045.1099853999999</v>
      </c>
      <c r="G130">
        <v>1069.3599853999999</v>
      </c>
      <c r="H130">
        <v>1081.6899414</v>
      </c>
      <c r="I130">
        <v>1179.4699707</v>
      </c>
      <c r="J130">
        <v>1107.3435059000001</v>
      </c>
      <c r="L130" t="str">
        <f t="shared" si="10"/>
        <v>06NOV2022:09:00:00</v>
      </c>
      <c r="M130">
        <v>9</v>
      </c>
      <c r="N130">
        <f t="shared" si="11"/>
        <v>-280.5153808</v>
      </c>
      <c r="O130">
        <f t="shared" si="12"/>
        <v>-280.5153808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20.780835610747665</v>
      </c>
    </row>
    <row r="131" spans="1:19" x14ac:dyDescent="0.3">
      <c r="A131" t="s">
        <v>180</v>
      </c>
      <c r="B131">
        <v>1346.7446289</v>
      </c>
      <c r="C131">
        <v>1048.8399658000001</v>
      </c>
      <c r="D131">
        <v>1163.3645019999999</v>
      </c>
      <c r="E131">
        <v>1132.6976318</v>
      </c>
      <c r="F131">
        <v>1033.2600098</v>
      </c>
      <c r="G131">
        <v>1048.8399658000001</v>
      </c>
      <c r="H131">
        <v>1068.4599608999999</v>
      </c>
      <c r="I131">
        <v>1187.1300048999999</v>
      </c>
      <c r="J131">
        <v>1099.8094481999999</v>
      </c>
      <c r="L131" t="str">
        <f t="shared" ref="L131:L194" si="17">A131</f>
        <v>06NOV2022:10:00:00</v>
      </c>
      <c r="M131">
        <v>10</v>
      </c>
      <c r="N131">
        <f t="shared" ref="N131:N194" si="18">C131-B131</f>
        <v>-297.90466309999988</v>
      </c>
      <c r="O131">
        <f t="shared" ref="O131:O194" si="19">IF(N131&lt;0,N131,"")</f>
        <v>-297.90466309999988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22.120352790515582</v>
      </c>
    </row>
    <row r="132" spans="1:19" x14ac:dyDescent="0.3">
      <c r="A132" t="s">
        <v>181</v>
      </c>
      <c r="B132">
        <v>1317.5075684000001</v>
      </c>
      <c r="C132">
        <v>1028.7199707</v>
      </c>
      <c r="D132">
        <v>1215.0249022999999</v>
      </c>
      <c r="E132">
        <v>1197.4836425999999</v>
      </c>
      <c r="F132">
        <v>1022.0800171</v>
      </c>
      <c r="G132">
        <v>1028.7199707</v>
      </c>
      <c r="H132">
        <v>1022.6900024</v>
      </c>
      <c r="I132">
        <v>1175.2900391000001</v>
      </c>
      <c r="J132">
        <v>1077.5159911999999</v>
      </c>
      <c r="L132" t="str">
        <f t="shared" si="17"/>
        <v>06NOV2022:11:00:00</v>
      </c>
      <c r="M132">
        <v>11</v>
      </c>
      <c r="N132">
        <f t="shared" si="18"/>
        <v>-288.78759770000011</v>
      </c>
      <c r="O132">
        <f t="shared" si="19"/>
        <v>-288.78759770000011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21.91923633886277</v>
      </c>
    </row>
    <row r="133" spans="1:19" x14ac:dyDescent="0.3">
      <c r="A133" t="s">
        <v>182</v>
      </c>
      <c r="B133">
        <v>1298.1555175999999</v>
      </c>
      <c r="C133">
        <v>1051.6600341999999</v>
      </c>
      <c r="D133">
        <v>1274.2270507999999</v>
      </c>
      <c r="E133">
        <v>1253.2100829999999</v>
      </c>
      <c r="F133">
        <v>1049.5600586</v>
      </c>
      <c r="G133">
        <v>1051.6600341999999</v>
      </c>
      <c r="H133">
        <v>1018.4000244</v>
      </c>
      <c r="I133">
        <v>1210.6600341999999</v>
      </c>
      <c r="J133">
        <v>1098.6800536999999</v>
      </c>
      <c r="L133" t="str">
        <f t="shared" si="17"/>
        <v>06NOV2022:12:00:00</v>
      </c>
      <c r="M133">
        <v>12</v>
      </c>
      <c r="N133">
        <f t="shared" si="18"/>
        <v>-246.49548340000001</v>
      </c>
      <c r="O133">
        <f t="shared" si="19"/>
        <v>-246.49548340000001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18.988132011772766</v>
      </c>
    </row>
    <row r="134" spans="1:19" x14ac:dyDescent="0.3">
      <c r="A134" t="s">
        <v>183</v>
      </c>
      <c r="B134">
        <v>1267.7336425999999</v>
      </c>
      <c r="C134">
        <v>1096.9499512</v>
      </c>
      <c r="D134">
        <v>1348.034668</v>
      </c>
      <c r="E134">
        <v>1327.9660644999999</v>
      </c>
      <c r="F134">
        <v>1098.9399414</v>
      </c>
      <c r="G134">
        <v>1096.9499512</v>
      </c>
      <c r="H134">
        <v>1085.4000243999999</v>
      </c>
      <c r="I134">
        <v>1263.6400146000001</v>
      </c>
      <c r="J134">
        <v>1152.7023925999999</v>
      </c>
      <c r="L134" t="str">
        <f t="shared" si="17"/>
        <v>06NOV2022:13:00:00</v>
      </c>
      <c r="M134">
        <v>13</v>
      </c>
      <c r="N134">
        <f t="shared" si="18"/>
        <v>-170.78369139999995</v>
      </c>
      <c r="O134">
        <f t="shared" si="19"/>
        <v>-170.78369139999995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13.471575231666094</v>
      </c>
    </row>
    <row r="135" spans="1:19" x14ac:dyDescent="0.3">
      <c r="A135" t="s">
        <v>184</v>
      </c>
      <c r="B135">
        <v>1281.0228271000001</v>
      </c>
      <c r="C135">
        <v>1149.6600341999999</v>
      </c>
      <c r="D135">
        <v>1414.5191649999999</v>
      </c>
      <c r="E135">
        <v>1397.4610596</v>
      </c>
      <c r="F135">
        <v>1151.0999756000001</v>
      </c>
      <c r="G135">
        <v>1149.6600341999999</v>
      </c>
      <c r="H135">
        <v>1146.4300536999999</v>
      </c>
      <c r="I135">
        <v>1314.0799560999999</v>
      </c>
      <c r="J135">
        <v>1206.6154785000001</v>
      </c>
      <c r="L135" t="str">
        <f t="shared" si="17"/>
        <v>06NOV2022:14:00:00</v>
      </c>
      <c r="M135">
        <v>14</v>
      </c>
      <c r="N135">
        <f t="shared" si="18"/>
        <v>-131.36279290000016</v>
      </c>
      <c r="O135">
        <f t="shared" si="19"/>
        <v>-131.36279290000016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10.254523972643122</v>
      </c>
    </row>
    <row r="136" spans="1:19" x14ac:dyDescent="0.3">
      <c r="A136" t="s">
        <v>185</v>
      </c>
      <c r="B136">
        <v>1306.8172606999999</v>
      </c>
      <c r="C136">
        <v>1207.0600586</v>
      </c>
      <c r="D136">
        <v>1455.0761719</v>
      </c>
      <c r="E136">
        <v>1421.0850829999999</v>
      </c>
      <c r="F136">
        <v>1207.8599853999999</v>
      </c>
      <c r="G136">
        <v>1207.0600586</v>
      </c>
      <c r="H136">
        <v>1198.7199707</v>
      </c>
      <c r="I136">
        <v>1358.9000243999999</v>
      </c>
      <c r="J136">
        <v>1258.2390137</v>
      </c>
      <c r="L136" t="str">
        <f t="shared" si="17"/>
        <v>06NOV2022:15:00:00</v>
      </c>
      <c r="M136">
        <v>15</v>
      </c>
      <c r="N136">
        <f t="shared" si="18"/>
        <v>-99.757202099999859</v>
      </c>
      <c r="O136">
        <f t="shared" si="19"/>
        <v>-99.757202099999859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7.6335999760643398</v>
      </c>
    </row>
    <row r="137" spans="1:19" x14ac:dyDescent="0.3">
      <c r="A137" t="s">
        <v>186</v>
      </c>
      <c r="B137">
        <v>1305.9003906</v>
      </c>
      <c r="C137">
        <v>1248.5600586</v>
      </c>
      <c r="D137">
        <v>1498.2391356999999</v>
      </c>
      <c r="E137">
        <v>1441.3900146000001</v>
      </c>
      <c r="F137">
        <v>1246.9100341999999</v>
      </c>
      <c r="G137">
        <v>1248.5600586</v>
      </c>
      <c r="H137">
        <v>1240.8000488</v>
      </c>
      <c r="I137">
        <v>1392.0300293</v>
      </c>
      <c r="J137">
        <v>1296.5870361</v>
      </c>
      <c r="L137" t="str">
        <f t="shared" si="17"/>
        <v>06NOV2022:16:00:00</v>
      </c>
      <c r="M137">
        <v>16</v>
      </c>
      <c r="N137">
        <f t="shared" si="18"/>
        <v>-57.340331999999989</v>
      </c>
      <c r="O137">
        <f t="shared" si="19"/>
        <v>-57.340331999999989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4.3908656749581638</v>
      </c>
    </row>
    <row r="138" spans="1:19" x14ac:dyDescent="0.3">
      <c r="A138" t="s">
        <v>187</v>
      </c>
      <c r="B138">
        <v>1294.4517822</v>
      </c>
      <c r="C138">
        <v>1298.1899414</v>
      </c>
      <c r="D138">
        <v>1512.5729980000001</v>
      </c>
      <c r="E138">
        <v>1496.4487305</v>
      </c>
      <c r="F138">
        <v>1293.5300293</v>
      </c>
      <c r="G138">
        <v>1298.1899414</v>
      </c>
      <c r="H138">
        <v>1306.7600098</v>
      </c>
      <c r="I138">
        <v>1421.0699463000001</v>
      </c>
      <c r="J138">
        <v>1342.6414795000001</v>
      </c>
      <c r="L138" t="str">
        <f t="shared" si="17"/>
        <v>06NOV2022:17:00:00</v>
      </c>
      <c r="M138">
        <v>17</v>
      </c>
      <c r="N138">
        <f t="shared" si="18"/>
        <v>3.7381591999999273</v>
      </c>
      <c r="O138" t="str">
        <f t="shared" si="19"/>
        <v/>
      </c>
      <c r="P138">
        <f t="shared" si="20"/>
        <v>3.7381591999999273</v>
      </c>
      <c r="Q138" t="str">
        <f t="shared" si="21"/>
        <v/>
      </c>
      <c r="R138">
        <f t="shared" si="22"/>
        <v>1</v>
      </c>
      <c r="S138">
        <f t="shared" si="23"/>
        <v>0.28878319388974821</v>
      </c>
    </row>
    <row r="139" spans="1:19" x14ac:dyDescent="0.3">
      <c r="A139" t="s">
        <v>188</v>
      </c>
      <c r="B139">
        <v>1276.7774658000001</v>
      </c>
      <c r="C139">
        <v>1319.6099853999999</v>
      </c>
      <c r="D139">
        <v>1466.2159423999999</v>
      </c>
      <c r="E139">
        <v>1442.3013916</v>
      </c>
      <c r="F139">
        <v>1310.4000243999999</v>
      </c>
      <c r="G139">
        <v>1319.6099853999999</v>
      </c>
      <c r="H139">
        <v>1279.4000243999999</v>
      </c>
      <c r="I139">
        <v>1418.6899414</v>
      </c>
      <c r="J139">
        <v>1342.8540039</v>
      </c>
      <c r="L139" t="str">
        <f t="shared" si="17"/>
        <v>06NOV2022:18:00:00</v>
      </c>
      <c r="M139">
        <v>18</v>
      </c>
      <c r="N139">
        <f t="shared" si="18"/>
        <v>42.832519599999841</v>
      </c>
      <c r="O139" t="str">
        <f t="shared" si="19"/>
        <v/>
      </c>
      <c r="P139">
        <f t="shared" si="20"/>
        <v>42.832519599999841</v>
      </c>
      <c r="Q139" t="str">
        <f t="shared" si="21"/>
        <v/>
      </c>
      <c r="R139">
        <f t="shared" si="22"/>
        <v>1</v>
      </c>
      <c r="S139">
        <f t="shared" si="23"/>
        <v>3.3547364945982929</v>
      </c>
    </row>
    <row r="140" spans="1:19" x14ac:dyDescent="0.3">
      <c r="A140" t="s">
        <v>189</v>
      </c>
      <c r="B140">
        <v>1325.9376221</v>
      </c>
      <c r="C140">
        <v>1351.7399902</v>
      </c>
      <c r="D140">
        <v>1374.9323730000001</v>
      </c>
      <c r="E140">
        <v>1349.8415527</v>
      </c>
      <c r="F140">
        <v>1341.0200195</v>
      </c>
      <c r="G140">
        <v>1351.7399902</v>
      </c>
      <c r="H140">
        <v>1250.9399414</v>
      </c>
      <c r="I140">
        <v>1409.6400146000001</v>
      </c>
      <c r="J140">
        <v>1345.1970214999999</v>
      </c>
      <c r="L140" t="str">
        <f t="shared" si="17"/>
        <v>06NOV2022:19:00:00</v>
      </c>
      <c r="M140">
        <v>19</v>
      </c>
      <c r="N140">
        <f t="shared" si="18"/>
        <v>25.802368099999967</v>
      </c>
      <c r="O140" t="str">
        <f t="shared" si="19"/>
        <v/>
      </c>
      <c r="P140">
        <f t="shared" si="20"/>
        <v>25.802368099999967</v>
      </c>
      <c r="Q140" t="str">
        <f t="shared" si="21"/>
        <v/>
      </c>
      <c r="R140">
        <f t="shared" si="22"/>
        <v>1</v>
      </c>
      <c r="S140">
        <f t="shared" si="23"/>
        <v>1.9459714899057294</v>
      </c>
    </row>
    <row r="141" spans="1:19" x14ac:dyDescent="0.3">
      <c r="A141" t="s">
        <v>190</v>
      </c>
      <c r="B141">
        <v>1347.9445800999999</v>
      </c>
      <c r="C141">
        <v>1331.0699463000001</v>
      </c>
      <c r="D141">
        <v>1371.3977050999999</v>
      </c>
      <c r="E141">
        <v>1362.2637939000001</v>
      </c>
      <c r="F141">
        <v>1317.6999512</v>
      </c>
      <c r="G141">
        <v>1331.0699463000001</v>
      </c>
      <c r="H141">
        <v>1244.3800048999999</v>
      </c>
      <c r="I141">
        <v>1355.9599608999999</v>
      </c>
      <c r="J141">
        <v>1316.1033935999999</v>
      </c>
      <c r="L141" t="str">
        <f t="shared" si="17"/>
        <v>06NOV2022:20:00:00</v>
      </c>
      <c r="M141">
        <v>20</v>
      </c>
      <c r="N141">
        <f t="shared" si="18"/>
        <v>-16.874633799999856</v>
      </c>
      <c r="O141">
        <f t="shared" si="19"/>
        <v>-16.874633799999856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1.2518789013379155</v>
      </c>
    </row>
    <row r="142" spans="1:19" x14ac:dyDescent="0.3">
      <c r="A142" t="s">
        <v>191</v>
      </c>
      <c r="B142">
        <v>1388.4552002</v>
      </c>
      <c r="C142">
        <v>1293.5600586</v>
      </c>
      <c r="D142">
        <v>1355.3575439000001</v>
      </c>
      <c r="E142">
        <v>1347.7515868999999</v>
      </c>
      <c r="F142">
        <v>1280.4200439000001</v>
      </c>
      <c r="G142">
        <v>1293.5600586</v>
      </c>
      <c r="H142">
        <v>1213.4399414</v>
      </c>
      <c r="I142">
        <v>1303.9399414</v>
      </c>
      <c r="J142">
        <v>1275.1918945</v>
      </c>
      <c r="L142" t="str">
        <f t="shared" si="17"/>
        <v>06NOV2022:21:00:00</v>
      </c>
      <c r="M142">
        <v>21</v>
      </c>
      <c r="N142">
        <f t="shared" si="18"/>
        <v>-94.895141599999988</v>
      </c>
      <c r="O142">
        <f t="shared" si="19"/>
        <v>-94.895141599999988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6.834584334181673</v>
      </c>
    </row>
    <row r="143" spans="1:19" x14ac:dyDescent="0.3">
      <c r="A143" t="s">
        <v>192</v>
      </c>
      <c r="B143">
        <v>1392.1854248</v>
      </c>
      <c r="C143">
        <v>1233.8299560999999</v>
      </c>
      <c r="D143">
        <v>1297.9018555</v>
      </c>
      <c r="E143">
        <v>1285.7053223</v>
      </c>
      <c r="F143">
        <v>1214.4399414</v>
      </c>
      <c r="G143">
        <v>1233.8299560999999</v>
      </c>
      <c r="H143">
        <v>1178.9100341999999</v>
      </c>
      <c r="I143">
        <v>1238.0600586</v>
      </c>
      <c r="J143">
        <v>1218.6719971</v>
      </c>
      <c r="L143" t="str">
        <f t="shared" si="17"/>
        <v>06NOV2022:22:00:00</v>
      </c>
      <c r="M143">
        <v>22</v>
      </c>
      <c r="N143">
        <f t="shared" si="18"/>
        <v>-158.35546870000007</v>
      </c>
      <c r="O143">
        <f t="shared" si="19"/>
        <v>-158.35546870000007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11.374596076003977</v>
      </c>
    </row>
    <row r="144" spans="1:19" x14ac:dyDescent="0.3">
      <c r="A144" t="s">
        <v>193</v>
      </c>
      <c r="B144">
        <v>1296.3944091999999</v>
      </c>
      <c r="C144">
        <v>1167.4000243999999</v>
      </c>
      <c r="D144">
        <v>1210.3374022999999</v>
      </c>
      <c r="E144">
        <v>1161.5018310999999</v>
      </c>
      <c r="F144">
        <v>1144.6300048999999</v>
      </c>
      <c r="G144">
        <v>1167.4000243999999</v>
      </c>
      <c r="H144">
        <v>1111.6899414</v>
      </c>
      <c r="I144">
        <v>1189.8699951000001</v>
      </c>
      <c r="J144">
        <v>1157.9215088000001</v>
      </c>
      <c r="L144" t="str">
        <f t="shared" si="17"/>
        <v>06NOV2022:23:00:00</v>
      </c>
      <c r="M144">
        <v>23</v>
      </c>
      <c r="N144">
        <f t="shared" si="18"/>
        <v>-128.99438480000003</v>
      </c>
      <c r="O144">
        <f t="shared" si="19"/>
        <v>-128.99438480000003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9.9502422939020523</v>
      </c>
    </row>
    <row r="145" spans="1:19" x14ac:dyDescent="0.3">
      <c r="A145" t="s">
        <v>194</v>
      </c>
      <c r="B145">
        <v>1210.4919434000001</v>
      </c>
      <c r="C145">
        <v>1096.0699463000001</v>
      </c>
      <c r="D145">
        <v>1117.6340332</v>
      </c>
      <c r="E145">
        <v>1077.0189209</v>
      </c>
      <c r="F145">
        <v>1069.1199951000001</v>
      </c>
      <c r="G145">
        <v>1096.0699463000001</v>
      </c>
      <c r="H145">
        <v>1070.1999512</v>
      </c>
      <c r="I145">
        <v>1134.6899414</v>
      </c>
      <c r="J145">
        <v>1099.0769043</v>
      </c>
      <c r="L145" t="str">
        <f t="shared" si="17"/>
        <v>07NOV2022:00:00:00</v>
      </c>
      <c r="M145">
        <v>24</v>
      </c>
      <c r="N145">
        <f t="shared" si="18"/>
        <v>-114.4219971</v>
      </c>
      <c r="O145">
        <f t="shared" si="19"/>
        <v>-114.4219971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9.4525203347173292</v>
      </c>
    </row>
    <row r="146" spans="1:19" x14ac:dyDescent="0.3">
      <c r="A146" t="s">
        <v>195</v>
      </c>
      <c r="B146">
        <v>1155.6912841999999</v>
      </c>
      <c r="C146">
        <v>1115.2800293</v>
      </c>
      <c r="D146">
        <v>1072.7097168</v>
      </c>
      <c r="E146">
        <v>1016.6973877</v>
      </c>
      <c r="F146">
        <v>1052.3599853999999</v>
      </c>
      <c r="G146">
        <v>1077.5500488</v>
      </c>
      <c r="H146">
        <v>933.95697021000001</v>
      </c>
      <c r="I146">
        <v>1115.2800293</v>
      </c>
      <c r="J146">
        <v>1051.0787353999999</v>
      </c>
      <c r="L146" t="str">
        <f t="shared" si="17"/>
        <v>07NOV2022:01:00:00</v>
      </c>
      <c r="M146">
        <v>1</v>
      </c>
      <c r="N146">
        <f t="shared" si="18"/>
        <v>-40.411254899999904</v>
      </c>
      <c r="O146">
        <f t="shared" si="19"/>
        <v>-40.411254899999904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3.4967171123016341</v>
      </c>
    </row>
    <row r="147" spans="1:19" x14ac:dyDescent="0.3">
      <c r="A147" t="s">
        <v>196</v>
      </c>
      <c r="B147">
        <v>1161.9600829999999</v>
      </c>
      <c r="C147">
        <v>1074.3499756000001</v>
      </c>
      <c r="D147">
        <v>1049.5623779</v>
      </c>
      <c r="E147">
        <v>1006.8047485</v>
      </c>
      <c r="F147">
        <v>998.91601562999995</v>
      </c>
      <c r="G147">
        <v>1029.1300048999999</v>
      </c>
      <c r="H147">
        <v>959.79302978999999</v>
      </c>
      <c r="I147">
        <v>1074.3499756000001</v>
      </c>
      <c r="J147">
        <v>1023.0906982</v>
      </c>
      <c r="L147" t="str">
        <f t="shared" si="17"/>
        <v>07NOV2022:02:00:00</v>
      </c>
      <c r="M147">
        <v>2</v>
      </c>
      <c r="N147">
        <f t="shared" si="18"/>
        <v>-87.610107399999833</v>
      </c>
      <c r="O147">
        <f t="shared" si="19"/>
        <v>-87.610107399999833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7.5398551707391004</v>
      </c>
    </row>
    <row r="148" spans="1:19" x14ac:dyDescent="0.3">
      <c r="A148" t="s">
        <v>197</v>
      </c>
      <c r="B148">
        <v>1121.9160156</v>
      </c>
      <c r="C148">
        <v>1048.4399414</v>
      </c>
      <c r="D148">
        <v>1016.1175537</v>
      </c>
      <c r="E148">
        <v>999.54870604999996</v>
      </c>
      <c r="F148">
        <v>971.24798583999996</v>
      </c>
      <c r="G148">
        <v>1004.1500244</v>
      </c>
      <c r="H148">
        <v>984.19897461000005</v>
      </c>
      <c r="I148">
        <v>1048.4399414</v>
      </c>
      <c r="J148">
        <v>1009.7284546</v>
      </c>
      <c r="L148" t="str">
        <f t="shared" si="17"/>
        <v>07NOV2022:03:00:00</v>
      </c>
      <c r="M148">
        <v>3</v>
      </c>
      <c r="N148">
        <f t="shared" si="18"/>
        <v>-73.476074200000085</v>
      </c>
      <c r="O148">
        <f t="shared" si="19"/>
        <v>-73.476074200000085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6.5491599351761742</v>
      </c>
    </row>
    <row r="149" spans="1:19" x14ac:dyDescent="0.3">
      <c r="A149" t="s">
        <v>198</v>
      </c>
      <c r="B149">
        <v>1064.2814940999999</v>
      </c>
      <c r="C149">
        <v>1018.9099731</v>
      </c>
      <c r="D149">
        <v>990.51660156000003</v>
      </c>
      <c r="E149">
        <v>982.28295897999999</v>
      </c>
      <c r="F149">
        <v>949.10699463000003</v>
      </c>
      <c r="G149">
        <v>981.91699218999997</v>
      </c>
      <c r="H149">
        <v>985.55700683999999</v>
      </c>
      <c r="I149">
        <v>1018.9099731</v>
      </c>
      <c r="J149">
        <v>990.85302734000004</v>
      </c>
      <c r="L149" t="str">
        <f t="shared" si="17"/>
        <v>07NOV2022:04:00:00</v>
      </c>
      <c r="M149">
        <v>4</v>
      </c>
      <c r="N149">
        <f t="shared" si="18"/>
        <v>-45.371520999999916</v>
      </c>
      <c r="O149">
        <f t="shared" si="19"/>
        <v>-45.371520999999916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4.2631128373013691</v>
      </c>
    </row>
    <row r="150" spans="1:19" x14ac:dyDescent="0.3">
      <c r="A150" t="s">
        <v>199</v>
      </c>
      <c r="B150">
        <v>1027.7459716999999</v>
      </c>
      <c r="C150">
        <v>1021.4699707</v>
      </c>
      <c r="D150">
        <v>990.22912598000005</v>
      </c>
      <c r="E150">
        <v>1009.800354</v>
      </c>
      <c r="F150">
        <v>953.15399170000001</v>
      </c>
      <c r="G150">
        <v>986.64898682</v>
      </c>
      <c r="H150">
        <v>1032.1400146000001</v>
      </c>
      <c r="I150">
        <v>1021.4699707</v>
      </c>
      <c r="J150">
        <v>1005.1848145</v>
      </c>
      <c r="L150" t="str">
        <f t="shared" si="17"/>
        <v>07NOV2022:05:00:00</v>
      </c>
      <c r="M150">
        <v>5</v>
      </c>
      <c r="N150">
        <f t="shared" si="18"/>
        <v>-6.2760009999999511</v>
      </c>
      <c r="O150">
        <f t="shared" si="19"/>
        <v>-6.2760009999999511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0.61065683279874949</v>
      </c>
    </row>
    <row r="151" spans="1:19" x14ac:dyDescent="0.3">
      <c r="A151" t="s">
        <v>200</v>
      </c>
      <c r="B151">
        <v>1060.328125</v>
      </c>
      <c r="C151">
        <v>1058.2600098</v>
      </c>
      <c r="D151">
        <v>1036.2360839999999</v>
      </c>
      <c r="E151">
        <v>1072.708374</v>
      </c>
      <c r="F151">
        <v>996.35601807</v>
      </c>
      <c r="G151">
        <v>1029.9799805</v>
      </c>
      <c r="H151">
        <v>1077.1800536999999</v>
      </c>
      <c r="I151">
        <v>1058.2600098</v>
      </c>
      <c r="J151">
        <v>1046.6343993999999</v>
      </c>
      <c r="L151" t="str">
        <f t="shared" si="17"/>
        <v>07NOV2022:06:00:00</v>
      </c>
      <c r="M151">
        <v>6</v>
      </c>
      <c r="N151">
        <f t="shared" si="18"/>
        <v>-2.0681151999999656</v>
      </c>
      <c r="O151">
        <f t="shared" si="19"/>
        <v>-2.0681151999999656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0.19504483105170539</v>
      </c>
    </row>
    <row r="152" spans="1:19" x14ac:dyDescent="0.3">
      <c r="A152" t="s">
        <v>201</v>
      </c>
      <c r="B152">
        <v>1117.1535644999999</v>
      </c>
      <c r="C152">
        <v>1127.8900146000001</v>
      </c>
      <c r="D152">
        <v>1102.9001464999999</v>
      </c>
      <c r="E152">
        <v>1142.8029785000001</v>
      </c>
      <c r="F152">
        <v>1075.2099608999999</v>
      </c>
      <c r="G152">
        <v>1109.9100341999999</v>
      </c>
      <c r="H152">
        <v>1099.4899902</v>
      </c>
      <c r="I152">
        <v>1127.8900146000001</v>
      </c>
      <c r="J152">
        <v>1108.3929443</v>
      </c>
      <c r="L152" t="str">
        <f t="shared" si="17"/>
        <v>07NOV2022:07:00:00</v>
      </c>
      <c r="M152">
        <v>7</v>
      </c>
      <c r="N152">
        <f t="shared" si="18"/>
        <v>10.736450100000184</v>
      </c>
      <c r="O152" t="str">
        <f t="shared" si="19"/>
        <v/>
      </c>
      <c r="P152">
        <f t="shared" si="20"/>
        <v>10.736450100000184</v>
      </c>
      <c r="Q152" t="str">
        <f t="shared" si="21"/>
        <v/>
      </c>
      <c r="R152">
        <f t="shared" si="22"/>
        <v>1</v>
      </c>
      <c r="S152">
        <f t="shared" si="23"/>
        <v>0.96105409687391141</v>
      </c>
    </row>
    <row r="153" spans="1:19" x14ac:dyDescent="0.3">
      <c r="A153" t="s">
        <v>202</v>
      </c>
      <c r="B153">
        <v>1142.8983154</v>
      </c>
      <c r="C153">
        <v>1179.9399414</v>
      </c>
      <c r="D153">
        <v>1150.9384766000001</v>
      </c>
      <c r="E153">
        <v>1187.0506591999999</v>
      </c>
      <c r="F153">
        <v>1115.9599608999999</v>
      </c>
      <c r="G153">
        <v>1149.3699951000001</v>
      </c>
      <c r="H153">
        <v>1114.2700195</v>
      </c>
      <c r="I153">
        <v>1179.9399414</v>
      </c>
      <c r="J153">
        <v>1146.2829589999999</v>
      </c>
      <c r="L153" t="str">
        <f t="shared" si="17"/>
        <v>07NOV2022:08:00:00</v>
      </c>
      <c r="M153">
        <v>8</v>
      </c>
      <c r="N153">
        <f t="shared" si="18"/>
        <v>37.041625999999951</v>
      </c>
      <c r="O153" t="str">
        <f t="shared" si="19"/>
        <v/>
      </c>
      <c r="P153">
        <f t="shared" si="20"/>
        <v>37.041625999999951</v>
      </c>
      <c r="Q153" t="str">
        <f t="shared" si="21"/>
        <v/>
      </c>
      <c r="R153">
        <f t="shared" si="22"/>
        <v>1</v>
      </c>
      <c r="S153">
        <f t="shared" si="23"/>
        <v>3.2410255138958579</v>
      </c>
    </row>
    <row r="154" spans="1:19" x14ac:dyDescent="0.3">
      <c r="A154" t="s">
        <v>203</v>
      </c>
      <c r="B154">
        <v>1119.3006591999999</v>
      </c>
      <c r="C154">
        <v>1216.9699707</v>
      </c>
      <c r="D154">
        <v>1144.3410644999999</v>
      </c>
      <c r="E154">
        <v>1201.1456298999999</v>
      </c>
      <c r="F154">
        <v>1111.0500488</v>
      </c>
      <c r="G154">
        <v>1139.7700195</v>
      </c>
      <c r="H154">
        <v>1108.4899902</v>
      </c>
      <c r="I154">
        <v>1216.9699707</v>
      </c>
      <c r="J154">
        <v>1154.6619873</v>
      </c>
      <c r="L154" t="str">
        <f t="shared" si="17"/>
        <v>07NOV2022:09:00:00</v>
      </c>
      <c r="M154">
        <v>9</v>
      </c>
      <c r="N154">
        <f t="shared" si="18"/>
        <v>97.669311500000049</v>
      </c>
      <c r="O154" t="str">
        <f t="shared" si="19"/>
        <v/>
      </c>
      <c r="P154">
        <f t="shared" si="20"/>
        <v>97.669311500000049</v>
      </c>
      <c r="Q154" t="str">
        <f t="shared" si="21"/>
        <v/>
      </c>
      <c r="R154">
        <f t="shared" si="22"/>
        <v>1</v>
      </c>
      <c r="S154">
        <f t="shared" si="23"/>
        <v>8.7259228069969534</v>
      </c>
    </row>
    <row r="155" spans="1:19" x14ac:dyDescent="0.3">
      <c r="A155" t="s">
        <v>204</v>
      </c>
      <c r="B155">
        <v>1129.4005127</v>
      </c>
      <c r="C155">
        <v>1226.4399414</v>
      </c>
      <c r="D155">
        <v>1197.9732666</v>
      </c>
      <c r="E155">
        <v>1294.9337158000001</v>
      </c>
      <c r="F155">
        <v>1101.9100341999999</v>
      </c>
      <c r="G155">
        <v>1130.0300293</v>
      </c>
      <c r="H155">
        <v>1207.1500243999999</v>
      </c>
      <c r="I155">
        <v>1226.4399414</v>
      </c>
      <c r="J155">
        <v>1178.8354492000001</v>
      </c>
      <c r="L155" t="str">
        <f t="shared" si="17"/>
        <v>07NOV2022:10:00:00</v>
      </c>
      <c r="M155">
        <v>10</v>
      </c>
      <c r="N155">
        <f t="shared" si="18"/>
        <v>97.039428699999917</v>
      </c>
      <c r="O155" t="str">
        <f t="shared" si="19"/>
        <v/>
      </c>
      <c r="P155">
        <f t="shared" si="20"/>
        <v>97.039428699999917</v>
      </c>
      <c r="Q155" t="str">
        <f t="shared" si="21"/>
        <v/>
      </c>
      <c r="R155">
        <f t="shared" si="22"/>
        <v>1</v>
      </c>
      <c r="S155">
        <f t="shared" si="23"/>
        <v>8.5921183502929992</v>
      </c>
    </row>
    <row r="156" spans="1:19" x14ac:dyDescent="0.3">
      <c r="A156" t="s">
        <v>205</v>
      </c>
      <c r="B156">
        <v>1136.1423339999999</v>
      </c>
      <c r="C156">
        <v>1238.5799560999999</v>
      </c>
      <c r="D156">
        <v>1241.2520752</v>
      </c>
      <c r="E156">
        <v>1353.4824219</v>
      </c>
      <c r="F156">
        <v>1112.0200195</v>
      </c>
      <c r="G156">
        <v>1137.7199707</v>
      </c>
      <c r="H156">
        <v>1246.7800293</v>
      </c>
      <c r="I156">
        <v>1238.5799560999999</v>
      </c>
      <c r="J156">
        <v>1196.4309082</v>
      </c>
      <c r="L156" t="str">
        <f t="shared" si="17"/>
        <v>07NOV2022:11:00:00</v>
      </c>
      <c r="M156">
        <v>11</v>
      </c>
      <c r="N156">
        <f t="shared" si="18"/>
        <v>102.4376221</v>
      </c>
      <c r="O156" t="str">
        <f t="shared" si="19"/>
        <v/>
      </c>
      <c r="P156">
        <f t="shared" si="20"/>
        <v>102.4376221</v>
      </c>
      <c r="Q156" t="str">
        <f t="shared" si="21"/>
        <v/>
      </c>
      <c r="R156">
        <f t="shared" si="22"/>
        <v>1</v>
      </c>
      <c r="S156">
        <f t="shared" si="23"/>
        <v>9.016266627381917</v>
      </c>
    </row>
    <row r="157" spans="1:19" x14ac:dyDescent="0.3">
      <c r="A157" t="s">
        <v>206</v>
      </c>
      <c r="B157">
        <v>1178.2792969</v>
      </c>
      <c r="C157">
        <v>1278.8599853999999</v>
      </c>
      <c r="D157">
        <v>1284.5080565999999</v>
      </c>
      <c r="E157">
        <v>1421.0357666</v>
      </c>
      <c r="F157">
        <v>1142</v>
      </c>
      <c r="G157">
        <v>1156.9300536999999</v>
      </c>
      <c r="H157">
        <v>1275.9499512</v>
      </c>
      <c r="I157">
        <v>1278.8599853999999</v>
      </c>
      <c r="J157">
        <v>1227.1209716999999</v>
      </c>
      <c r="L157" t="str">
        <f t="shared" si="17"/>
        <v>07NOV2022:12:00:00</v>
      </c>
      <c r="M157">
        <v>12</v>
      </c>
      <c r="N157">
        <f t="shared" si="18"/>
        <v>100.58068849999995</v>
      </c>
      <c r="O157" t="str">
        <f t="shared" si="19"/>
        <v/>
      </c>
      <c r="P157">
        <f t="shared" si="20"/>
        <v>100.58068849999995</v>
      </c>
      <c r="Q157" t="str">
        <f t="shared" si="21"/>
        <v/>
      </c>
      <c r="R157">
        <f t="shared" si="22"/>
        <v>1</v>
      </c>
      <c r="S157">
        <f t="shared" si="23"/>
        <v>8.5362348947845579</v>
      </c>
    </row>
    <row r="158" spans="1:19" x14ac:dyDescent="0.3">
      <c r="A158" t="s">
        <v>207</v>
      </c>
      <c r="B158">
        <v>1250.7929687999999</v>
      </c>
      <c r="C158">
        <v>1327.5999756000001</v>
      </c>
      <c r="D158">
        <v>1368.7856445</v>
      </c>
      <c r="E158">
        <v>1472.9807129000001</v>
      </c>
      <c r="F158">
        <v>1187.4699707</v>
      </c>
      <c r="G158">
        <v>1193.8399658000001</v>
      </c>
      <c r="H158">
        <v>1380.9200439000001</v>
      </c>
      <c r="I158">
        <v>1327.5999756000001</v>
      </c>
      <c r="J158">
        <v>1286.4704589999999</v>
      </c>
      <c r="L158" t="str">
        <f t="shared" si="17"/>
        <v>07NOV2022:13:00:00</v>
      </c>
      <c r="M158">
        <v>13</v>
      </c>
      <c r="N158">
        <f t="shared" si="18"/>
        <v>76.807006800000181</v>
      </c>
      <c r="O158" t="str">
        <f t="shared" si="19"/>
        <v/>
      </c>
      <c r="P158">
        <f t="shared" si="20"/>
        <v>76.807006800000181</v>
      </c>
      <c r="Q158" t="str">
        <f t="shared" si="21"/>
        <v/>
      </c>
      <c r="R158">
        <f t="shared" si="22"/>
        <v>1</v>
      </c>
      <c r="S158">
        <f t="shared" si="23"/>
        <v>6.1406650593573584</v>
      </c>
    </row>
    <row r="159" spans="1:19" x14ac:dyDescent="0.3">
      <c r="A159" t="s">
        <v>208</v>
      </c>
      <c r="B159">
        <v>1309.9804687999999</v>
      </c>
      <c r="C159">
        <v>1372.3499756000001</v>
      </c>
      <c r="D159">
        <v>1426.1640625</v>
      </c>
      <c r="E159">
        <v>1551.8945312999999</v>
      </c>
      <c r="F159">
        <v>1231.8299560999999</v>
      </c>
      <c r="G159">
        <v>1229.2399902</v>
      </c>
      <c r="H159">
        <v>1451.2700195</v>
      </c>
      <c r="I159">
        <v>1372.3499756000001</v>
      </c>
      <c r="J159">
        <v>1335.2244873</v>
      </c>
      <c r="L159" t="str">
        <f t="shared" si="17"/>
        <v>07NOV2022:14:00:00</v>
      </c>
      <c r="M159">
        <v>14</v>
      </c>
      <c r="N159">
        <f t="shared" si="18"/>
        <v>62.369506800000181</v>
      </c>
      <c r="O159" t="str">
        <f t="shared" si="19"/>
        <v/>
      </c>
      <c r="P159">
        <f t="shared" si="20"/>
        <v>62.369506800000181</v>
      </c>
      <c r="Q159" t="str">
        <f t="shared" si="21"/>
        <v/>
      </c>
      <c r="R159">
        <f t="shared" si="22"/>
        <v>1</v>
      </c>
      <c r="S159">
        <f t="shared" si="23"/>
        <v>4.7611020381955322</v>
      </c>
    </row>
    <row r="160" spans="1:19" x14ac:dyDescent="0.3">
      <c r="A160" t="s">
        <v>209</v>
      </c>
      <c r="B160">
        <v>1356.8215332</v>
      </c>
      <c r="C160">
        <v>1427.1600341999999</v>
      </c>
      <c r="D160">
        <v>1470.3522949000001</v>
      </c>
      <c r="E160">
        <v>1609.7121582</v>
      </c>
      <c r="F160">
        <v>1291.9699707</v>
      </c>
      <c r="G160">
        <v>1283.9399414</v>
      </c>
      <c r="H160">
        <v>1516.4599608999999</v>
      </c>
      <c r="I160">
        <v>1427.1600341999999</v>
      </c>
      <c r="J160">
        <v>1393.4014893000001</v>
      </c>
      <c r="L160" t="str">
        <f t="shared" si="17"/>
        <v>07NOV2022:15:00:00</v>
      </c>
      <c r="M160">
        <v>15</v>
      </c>
      <c r="N160">
        <f t="shared" si="18"/>
        <v>70.338500999999951</v>
      </c>
      <c r="O160" t="str">
        <f t="shared" si="19"/>
        <v/>
      </c>
      <c r="P160">
        <f t="shared" si="20"/>
        <v>70.338500999999951</v>
      </c>
      <c r="Q160" t="str">
        <f t="shared" si="21"/>
        <v/>
      </c>
      <c r="R160">
        <f t="shared" si="22"/>
        <v>1</v>
      </c>
      <c r="S160">
        <f t="shared" si="23"/>
        <v>5.1840643208329613</v>
      </c>
    </row>
    <row r="161" spans="1:19" x14ac:dyDescent="0.3">
      <c r="A161" t="s">
        <v>210</v>
      </c>
      <c r="B161">
        <v>1364.7174072</v>
      </c>
      <c r="C161">
        <v>1469.8199463000001</v>
      </c>
      <c r="D161">
        <v>1500.309082</v>
      </c>
      <c r="E161">
        <v>1598.5808105000001</v>
      </c>
      <c r="F161">
        <v>1340.3100586</v>
      </c>
      <c r="G161">
        <v>1324.6099853999999</v>
      </c>
      <c r="H161">
        <v>1498.8199463000001</v>
      </c>
      <c r="I161">
        <v>1469.8199463000001</v>
      </c>
      <c r="J161">
        <v>1421.3410644999999</v>
      </c>
      <c r="L161" t="str">
        <f t="shared" si="17"/>
        <v>07NOV2022:16:00:00</v>
      </c>
      <c r="M161">
        <v>16</v>
      </c>
      <c r="N161">
        <f t="shared" si="18"/>
        <v>105.10253910000006</v>
      </c>
      <c r="O161" t="str">
        <f t="shared" si="19"/>
        <v/>
      </c>
      <c r="P161">
        <f t="shared" si="20"/>
        <v>105.10253910000006</v>
      </c>
      <c r="Q161" t="str">
        <f t="shared" si="21"/>
        <v/>
      </c>
      <c r="R161">
        <f t="shared" si="22"/>
        <v>1</v>
      </c>
      <c r="S161">
        <f t="shared" si="23"/>
        <v>7.7014141202785451</v>
      </c>
    </row>
    <row r="162" spans="1:19" x14ac:dyDescent="0.3">
      <c r="A162" t="s">
        <v>211</v>
      </c>
      <c r="B162">
        <v>1372.3194579999999</v>
      </c>
      <c r="C162">
        <v>1524.1700439000001</v>
      </c>
      <c r="D162">
        <v>1526.2214355000001</v>
      </c>
      <c r="E162">
        <v>1626.0522461</v>
      </c>
      <c r="F162">
        <v>1411.6099853999999</v>
      </c>
      <c r="G162">
        <v>1392.9699707</v>
      </c>
      <c r="H162">
        <v>1589.5400391000001</v>
      </c>
      <c r="I162">
        <v>1524.1700439000001</v>
      </c>
      <c r="J162">
        <v>1490.8286132999999</v>
      </c>
      <c r="L162" t="str">
        <f t="shared" si="17"/>
        <v>07NOV2022:17:00:00</v>
      </c>
      <c r="M162">
        <v>17</v>
      </c>
      <c r="N162">
        <f t="shared" si="18"/>
        <v>151.85058590000017</v>
      </c>
      <c r="O162" t="str">
        <f t="shared" si="19"/>
        <v/>
      </c>
      <c r="P162">
        <f t="shared" si="20"/>
        <v>151.85058590000017</v>
      </c>
      <c r="Q162" t="str">
        <f t="shared" si="21"/>
        <v/>
      </c>
      <c r="R162">
        <f t="shared" si="22"/>
        <v>1</v>
      </c>
      <c r="S162">
        <f t="shared" si="23"/>
        <v>11.065250515452515</v>
      </c>
    </row>
    <row r="163" spans="1:19" x14ac:dyDescent="0.3">
      <c r="A163" t="s">
        <v>212</v>
      </c>
      <c r="B163">
        <v>1369.7435303</v>
      </c>
      <c r="C163">
        <v>1519.0600586</v>
      </c>
      <c r="D163">
        <v>1492.9088135</v>
      </c>
      <c r="E163">
        <v>1602.1508789</v>
      </c>
      <c r="F163">
        <v>1425.5600586</v>
      </c>
      <c r="G163">
        <v>1414.8800048999999</v>
      </c>
      <c r="H163">
        <v>1541.0899658000001</v>
      </c>
      <c r="I163">
        <v>1519.0600586</v>
      </c>
      <c r="J163">
        <v>1484.4975586</v>
      </c>
      <c r="L163" t="str">
        <f t="shared" si="17"/>
        <v>07NOV2022:18:00:00</v>
      </c>
      <c r="M163">
        <v>18</v>
      </c>
      <c r="N163">
        <f t="shared" si="18"/>
        <v>149.31652830000007</v>
      </c>
      <c r="O163" t="str">
        <f t="shared" si="19"/>
        <v/>
      </c>
      <c r="P163">
        <f t="shared" si="20"/>
        <v>149.31652830000007</v>
      </c>
      <c r="Q163" t="str">
        <f t="shared" si="21"/>
        <v/>
      </c>
      <c r="R163">
        <f t="shared" si="22"/>
        <v>1</v>
      </c>
      <c r="S163">
        <f t="shared" si="23"/>
        <v>10.901057387531292</v>
      </c>
    </row>
    <row r="164" spans="1:19" x14ac:dyDescent="0.3">
      <c r="A164" t="s">
        <v>213</v>
      </c>
      <c r="B164">
        <v>1397.7120361</v>
      </c>
      <c r="C164">
        <v>1500.1099853999999</v>
      </c>
      <c r="D164">
        <v>1418.5722656</v>
      </c>
      <c r="E164">
        <v>1508.2263184000001</v>
      </c>
      <c r="F164">
        <v>1435.0100098</v>
      </c>
      <c r="G164">
        <v>1436.0300293</v>
      </c>
      <c r="H164">
        <v>1462.5400391000001</v>
      </c>
      <c r="I164">
        <v>1500.1099853999999</v>
      </c>
      <c r="J164">
        <v>1464.9326172000001</v>
      </c>
      <c r="L164" t="str">
        <f t="shared" si="17"/>
        <v>07NOV2022:19:00:00</v>
      </c>
      <c r="M164">
        <v>19</v>
      </c>
      <c r="N164">
        <f t="shared" si="18"/>
        <v>102.39794929999994</v>
      </c>
      <c r="O164" t="str">
        <f t="shared" si="19"/>
        <v/>
      </c>
      <c r="P164">
        <f t="shared" si="20"/>
        <v>102.39794929999994</v>
      </c>
      <c r="Q164" t="str">
        <f t="shared" si="21"/>
        <v/>
      </c>
      <c r="R164">
        <f t="shared" si="22"/>
        <v>1</v>
      </c>
      <c r="S164">
        <f t="shared" si="23"/>
        <v>7.3261120069995469</v>
      </c>
    </row>
    <row r="165" spans="1:19" x14ac:dyDescent="0.3">
      <c r="A165" t="s">
        <v>214</v>
      </c>
      <c r="B165">
        <v>1382.8068848</v>
      </c>
      <c r="C165">
        <v>1414.2299805</v>
      </c>
      <c r="D165">
        <v>1431.7077637</v>
      </c>
      <c r="E165">
        <v>1523.3623047000001</v>
      </c>
      <c r="F165">
        <v>1388.2299805</v>
      </c>
      <c r="G165">
        <v>1397.6199951000001</v>
      </c>
      <c r="H165">
        <v>1377.5899658000001</v>
      </c>
      <c r="I165">
        <v>1414.2299805</v>
      </c>
      <c r="J165">
        <v>1397.0174560999999</v>
      </c>
      <c r="L165" t="str">
        <f t="shared" si="17"/>
        <v>07NOV2022:20:00:00</v>
      </c>
      <c r="M165">
        <v>20</v>
      </c>
      <c r="N165">
        <f t="shared" si="18"/>
        <v>31.423095699999976</v>
      </c>
      <c r="O165" t="str">
        <f t="shared" si="19"/>
        <v/>
      </c>
      <c r="P165">
        <f t="shared" si="20"/>
        <v>31.423095699999976</v>
      </c>
      <c r="Q165" t="str">
        <f t="shared" si="21"/>
        <v/>
      </c>
      <c r="R165">
        <f t="shared" si="22"/>
        <v>1</v>
      </c>
      <c r="S165">
        <f t="shared" si="23"/>
        <v>2.2724138884038609</v>
      </c>
    </row>
    <row r="166" spans="1:19" x14ac:dyDescent="0.3">
      <c r="A166" t="s">
        <v>215</v>
      </c>
      <c r="B166">
        <v>1378.831543</v>
      </c>
      <c r="C166">
        <v>1361.2900391000001</v>
      </c>
      <c r="D166">
        <v>1441.7077637</v>
      </c>
      <c r="E166">
        <v>1550.5576172000001</v>
      </c>
      <c r="F166">
        <v>1347.8499756000001</v>
      </c>
      <c r="G166">
        <v>1366.3100586</v>
      </c>
      <c r="H166">
        <v>1323.0400391000001</v>
      </c>
      <c r="I166">
        <v>1361.2900391000001</v>
      </c>
      <c r="J166">
        <v>1350.9665527</v>
      </c>
      <c r="L166" t="str">
        <f t="shared" si="17"/>
        <v>07NOV2022:21:00:00</v>
      </c>
      <c r="M166">
        <v>21</v>
      </c>
      <c r="N166">
        <f t="shared" si="18"/>
        <v>-17.541503899999952</v>
      </c>
      <c r="O166">
        <f t="shared" si="19"/>
        <v>-17.541503899999952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1.272200653448494</v>
      </c>
    </row>
    <row r="167" spans="1:19" x14ac:dyDescent="0.3">
      <c r="A167" t="s">
        <v>216</v>
      </c>
      <c r="B167">
        <v>1381.0751952999999</v>
      </c>
      <c r="C167">
        <v>1280.5600586</v>
      </c>
      <c r="D167">
        <v>1401.0588379000001</v>
      </c>
      <c r="E167">
        <v>1502.4301757999999</v>
      </c>
      <c r="F167">
        <v>1277.2299805</v>
      </c>
      <c r="G167">
        <v>1304.0200195</v>
      </c>
      <c r="H167">
        <v>1281.5999756000001</v>
      </c>
      <c r="I167">
        <v>1280.5600586</v>
      </c>
      <c r="J167">
        <v>1286.1855469</v>
      </c>
      <c r="L167" t="str">
        <f t="shared" si="17"/>
        <v>07NOV2022:22:00:00</v>
      </c>
      <c r="M167">
        <v>22</v>
      </c>
      <c r="N167">
        <f t="shared" si="18"/>
        <v>-100.51513669999986</v>
      </c>
      <c r="O167">
        <f t="shared" si="19"/>
        <v>-100.51513669999986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7.2780350441502035</v>
      </c>
    </row>
    <row r="168" spans="1:19" x14ac:dyDescent="0.3">
      <c r="A168" t="s">
        <v>217</v>
      </c>
      <c r="B168">
        <v>1307.7832031</v>
      </c>
      <c r="C168">
        <v>1228.75</v>
      </c>
      <c r="D168">
        <v>1326.3004149999999</v>
      </c>
      <c r="E168">
        <v>1410.6237793</v>
      </c>
      <c r="F168">
        <v>1210.6500243999999</v>
      </c>
      <c r="G168">
        <v>1241.3499756000001</v>
      </c>
      <c r="H168">
        <v>1243.6800536999999</v>
      </c>
      <c r="I168">
        <v>1228.75</v>
      </c>
      <c r="J168">
        <v>1232.9174805</v>
      </c>
      <c r="L168" t="str">
        <f t="shared" si="17"/>
        <v>07NOV2022:23:00:00</v>
      </c>
      <c r="M168">
        <v>23</v>
      </c>
      <c r="N168">
        <f t="shared" si="18"/>
        <v>-79.033203100000037</v>
      </c>
      <c r="O168">
        <f t="shared" si="19"/>
        <v>-79.033203100000037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6.0432954722661885</v>
      </c>
    </row>
    <row r="169" spans="1:19" x14ac:dyDescent="0.3">
      <c r="A169" t="s">
        <v>218</v>
      </c>
      <c r="B169">
        <v>1191.9451904</v>
      </c>
      <c r="C169">
        <v>1194.7800293</v>
      </c>
      <c r="D169">
        <v>1241.6018065999999</v>
      </c>
      <c r="E169">
        <v>1325.7287598</v>
      </c>
      <c r="F169">
        <v>1164.3399658000001</v>
      </c>
      <c r="G169">
        <v>1187.1400146000001</v>
      </c>
      <c r="H169">
        <v>1246.6700439000001</v>
      </c>
      <c r="I169">
        <v>1194.7800293</v>
      </c>
      <c r="J169">
        <v>1201.2764893000001</v>
      </c>
      <c r="L169" t="str">
        <f t="shared" si="17"/>
        <v>08NOV2022:00:00:00</v>
      </c>
      <c r="M169">
        <v>24</v>
      </c>
      <c r="N169">
        <f t="shared" si="18"/>
        <v>2.8348389000000225</v>
      </c>
      <c r="O169" t="str">
        <f t="shared" si="19"/>
        <v/>
      </c>
      <c r="P169">
        <f t="shared" si="20"/>
        <v>2.8348389000000225</v>
      </c>
      <c r="Q169" t="str">
        <f t="shared" si="21"/>
        <v/>
      </c>
      <c r="R169">
        <f t="shared" si="22"/>
        <v>1</v>
      </c>
      <c r="S169">
        <f t="shared" si="23"/>
        <v>0.23783299121738058</v>
      </c>
    </row>
    <row r="170" spans="1:19" x14ac:dyDescent="0.3">
      <c r="A170" t="s">
        <v>219</v>
      </c>
      <c r="B170">
        <v>1116.1662598</v>
      </c>
      <c r="C170">
        <v>1254.5</v>
      </c>
      <c r="D170">
        <v>1166.4925536999999</v>
      </c>
      <c r="E170">
        <v>1110.5465088000001</v>
      </c>
      <c r="F170">
        <v>1142.8699951000001</v>
      </c>
      <c r="G170">
        <v>1163.4399414</v>
      </c>
      <c r="H170">
        <v>1065.5500488</v>
      </c>
      <c r="I170">
        <v>1254.5</v>
      </c>
      <c r="J170">
        <v>1167.7529297000001</v>
      </c>
      <c r="L170" t="str">
        <f t="shared" si="17"/>
        <v>08NOV2022:01:00:00</v>
      </c>
      <c r="M170">
        <v>1</v>
      </c>
      <c r="N170">
        <f t="shared" si="18"/>
        <v>138.33374019999997</v>
      </c>
      <c r="O170" t="str">
        <f t="shared" si="19"/>
        <v/>
      </c>
      <c r="P170">
        <f t="shared" si="20"/>
        <v>138.33374019999997</v>
      </c>
      <c r="Q170" t="str">
        <f t="shared" si="21"/>
        <v/>
      </c>
      <c r="R170">
        <f t="shared" si="22"/>
        <v>1</v>
      </c>
      <c r="S170">
        <f t="shared" si="23"/>
        <v>12.393650048585707</v>
      </c>
    </row>
    <row r="171" spans="1:19" x14ac:dyDescent="0.3">
      <c r="A171" t="s">
        <v>220</v>
      </c>
      <c r="B171">
        <v>1065.9649658000001</v>
      </c>
      <c r="C171">
        <v>1244.3399658000001</v>
      </c>
      <c r="D171">
        <v>1161.5463867000001</v>
      </c>
      <c r="E171">
        <v>1116.4954834</v>
      </c>
      <c r="F171">
        <v>1100.6899414</v>
      </c>
      <c r="G171">
        <v>1127.4599608999999</v>
      </c>
      <c r="H171">
        <v>1126.5699463000001</v>
      </c>
      <c r="I171">
        <v>1244.3399658000001</v>
      </c>
      <c r="J171">
        <v>1164.1298827999999</v>
      </c>
      <c r="L171" t="str">
        <f t="shared" si="17"/>
        <v>08NOV2022:02:00:00</v>
      </c>
      <c r="M171">
        <v>2</v>
      </c>
      <c r="N171">
        <f t="shared" si="18"/>
        <v>178.375</v>
      </c>
      <c r="O171" t="str">
        <f t="shared" si="19"/>
        <v/>
      </c>
      <c r="P171">
        <f t="shared" si="20"/>
        <v>178.375</v>
      </c>
      <c r="Q171" t="str">
        <f t="shared" si="21"/>
        <v/>
      </c>
      <c r="R171">
        <f t="shared" si="22"/>
        <v>1</v>
      </c>
      <c r="S171">
        <f t="shared" si="23"/>
        <v>16.733664400136327</v>
      </c>
    </row>
    <row r="172" spans="1:19" x14ac:dyDescent="0.3">
      <c r="A172" t="s">
        <v>221</v>
      </c>
      <c r="B172">
        <v>1010.5199585</v>
      </c>
      <c r="C172">
        <v>1241.1400146000001</v>
      </c>
      <c r="D172">
        <v>1140.7342529</v>
      </c>
      <c r="E172">
        <v>1121.6953125</v>
      </c>
      <c r="F172">
        <v>1076.7700195</v>
      </c>
      <c r="G172">
        <v>1109.3800048999999</v>
      </c>
      <c r="H172">
        <v>1188.8900146000001</v>
      </c>
      <c r="I172">
        <v>1241.1400146000001</v>
      </c>
      <c r="J172">
        <v>1170.4819336</v>
      </c>
      <c r="L172" t="str">
        <f t="shared" si="17"/>
        <v>08NOV2022:03:00:00</v>
      </c>
      <c r="M172">
        <v>3</v>
      </c>
      <c r="N172">
        <f t="shared" si="18"/>
        <v>230.62005610000006</v>
      </c>
      <c r="O172" t="str">
        <f t="shared" si="19"/>
        <v/>
      </c>
      <c r="P172">
        <f t="shared" si="20"/>
        <v>230.62005610000006</v>
      </c>
      <c r="Q172" t="str">
        <f t="shared" si="21"/>
        <v/>
      </c>
      <c r="R172">
        <f t="shared" si="22"/>
        <v>1</v>
      </c>
      <c r="S172">
        <f t="shared" si="23"/>
        <v>22.821919959139535</v>
      </c>
    </row>
    <row r="173" spans="1:19" x14ac:dyDescent="0.3">
      <c r="A173" t="s">
        <v>222</v>
      </c>
      <c r="B173">
        <v>994.52996826000003</v>
      </c>
      <c r="C173">
        <v>1209.0999756000001</v>
      </c>
      <c r="D173">
        <v>1124.4818115</v>
      </c>
      <c r="E173">
        <v>1110.6593018000001</v>
      </c>
      <c r="F173">
        <v>1051.9200439000001</v>
      </c>
      <c r="G173">
        <v>1083.5400391000001</v>
      </c>
      <c r="H173">
        <v>1175.3599853999999</v>
      </c>
      <c r="I173">
        <v>1209.0999756000001</v>
      </c>
      <c r="J173">
        <v>1145.6979980000001</v>
      </c>
      <c r="L173" t="str">
        <f t="shared" si="17"/>
        <v>08NOV2022:04:00:00</v>
      </c>
      <c r="M173">
        <v>4</v>
      </c>
      <c r="N173">
        <f t="shared" si="18"/>
        <v>214.57000734000007</v>
      </c>
      <c r="O173" t="str">
        <f t="shared" si="19"/>
        <v/>
      </c>
      <c r="P173">
        <f t="shared" si="20"/>
        <v>214.57000734000007</v>
      </c>
      <c r="Q173" t="str">
        <f t="shared" si="21"/>
        <v/>
      </c>
      <c r="R173">
        <f t="shared" si="22"/>
        <v>1</v>
      </c>
      <c r="S173">
        <f t="shared" si="23"/>
        <v>21.575016760470813</v>
      </c>
    </row>
    <row r="174" spans="1:19" x14ac:dyDescent="0.3">
      <c r="A174" t="s">
        <v>223</v>
      </c>
      <c r="B174">
        <v>1024.2924805</v>
      </c>
      <c r="C174">
        <v>1207.6800536999999</v>
      </c>
      <c r="D174">
        <v>1119.4047852000001</v>
      </c>
      <c r="E174">
        <v>1132.5964355000001</v>
      </c>
      <c r="F174">
        <v>1062.5899658000001</v>
      </c>
      <c r="G174">
        <v>1094.8599853999999</v>
      </c>
      <c r="H174">
        <v>1235.3299560999999</v>
      </c>
      <c r="I174">
        <v>1207.6800536999999</v>
      </c>
      <c r="J174">
        <v>1164.6240233999999</v>
      </c>
      <c r="L174" t="str">
        <f t="shared" si="17"/>
        <v>08NOV2022:05:00:00</v>
      </c>
      <c r="M174">
        <v>5</v>
      </c>
      <c r="N174">
        <f t="shared" si="18"/>
        <v>183.38757319999991</v>
      </c>
      <c r="O174" t="str">
        <f t="shared" si="19"/>
        <v/>
      </c>
      <c r="P174">
        <f t="shared" si="20"/>
        <v>183.38757319999991</v>
      </c>
      <c r="Q174" t="str">
        <f t="shared" si="21"/>
        <v/>
      </c>
      <c r="R174">
        <f t="shared" si="22"/>
        <v>1</v>
      </c>
      <c r="S174">
        <f t="shared" si="23"/>
        <v>17.903828905439269</v>
      </c>
    </row>
    <row r="175" spans="1:19" x14ac:dyDescent="0.3">
      <c r="A175" t="s">
        <v>224</v>
      </c>
      <c r="B175">
        <v>1100</v>
      </c>
      <c r="C175">
        <v>1244.5600586</v>
      </c>
      <c r="D175">
        <v>1170.8643798999999</v>
      </c>
      <c r="E175">
        <v>1194.7368164</v>
      </c>
      <c r="F175">
        <v>1115.5799560999999</v>
      </c>
      <c r="G175">
        <v>1148.1700439000001</v>
      </c>
      <c r="H175">
        <v>1280.6800536999999</v>
      </c>
      <c r="I175">
        <v>1244.5600586</v>
      </c>
      <c r="J175">
        <v>1210.1455077999999</v>
      </c>
      <c r="L175" t="str">
        <f t="shared" si="17"/>
        <v>08NOV2022:06:00:00</v>
      </c>
      <c r="M175">
        <v>6</v>
      </c>
      <c r="N175">
        <f t="shared" si="18"/>
        <v>144.56005860000005</v>
      </c>
      <c r="O175" t="str">
        <f t="shared" si="19"/>
        <v/>
      </c>
      <c r="P175">
        <f t="shared" si="20"/>
        <v>144.56005860000005</v>
      </c>
      <c r="Q175" t="str">
        <f t="shared" si="21"/>
        <v/>
      </c>
      <c r="R175">
        <f t="shared" si="22"/>
        <v>1</v>
      </c>
      <c r="S175">
        <f t="shared" si="23"/>
        <v>13.141823509090914</v>
      </c>
    </row>
    <row r="176" spans="1:19" x14ac:dyDescent="0.3">
      <c r="A176" t="s">
        <v>225</v>
      </c>
      <c r="B176">
        <v>1293.1110839999999</v>
      </c>
      <c r="C176">
        <v>1306.8599853999999</v>
      </c>
      <c r="D176">
        <v>1256.7768555</v>
      </c>
      <c r="E176">
        <v>1276.9034423999999</v>
      </c>
      <c r="F176">
        <v>1202.0999756000001</v>
      </c>
      <c r="G176">
        <v>1233.8199463000001</v>
      </c>
      <c r="H176">
        <v>1292.8599853999999</v>
      </c>
      <c r="I176">
        <v>1306.8599853999999</v>
      </c>
      <c r="J176">
        <v>1269.3859863</v>
      </c>
      <c r="L176" t="str">
        <f t="shared" si="17"/>
        <v>08NOV2022:07:00:00</v>
      </c>
      <c r="M176">
        <v>7</v>
      </c>
      <c r="N176">
        <f t="shared" si="18"/>
        <v>13.748901400000022</v>
      </c>
      <c r="O176" t="str">
        <f t="shared" si="19"/>
        <v/>
      </c>
      <c r="P176">
        <f t="shared" si="20"/>
        <v>13.748901400000022</v>
      </c>
      <c r="Q176" t="str">
        <f t="shared" si="21"/>
        <v/>
      </c>
      <c r="R176">
        <f t="shared" si="22"/>
        <v>1</v>
      </c>
      <c r="S176">
        <f t="shared" si="23"/>
        <v>1.063242096531285</v>
      </c>
    </row>
    <row r="177" spans="1:19" x14ac:dyDescent="0.3">
      <c r="A177" t="s">
        <v>226</v>
      </c>
      <c r="B177">
        <v>1303.9833983999999</v>
      </c>
      <c r="C177">
        <v>1340.8000488</v>
      </c>
      <c r="D177">
        <v>1317.9516602000001</v>
      </c>
      <c r="E177">
        <v>1330.9779053</v>
      </c>
      <c r="F177">
        <v>1237.4100341999999</v>
      </c>
      <c r="G177">
        <v>1267.2900391000001</v>
      </c>
      <c r="H177">
        <v>1287.6199951000001</v>
      </c>
      <c r="I177">
        <v>1340.8000488</v>
      </c>
      <c r="J177">
        <v>1293.6190185999999</v>
      </c>
      <c r="L177" t="str">
        <f t="shared" si="17"/>
        <v>08NOV2022:08:00:00</v>
      </c>
      <c r="M177">
        <v>8</v>
      </c>
      <c r="N177">
        <f t="shared" si="18"/>
        <v>36.816650400000071</v>
      </c>
      <c r="O177" t="str">
        <f t="shared" si="19"/>
        <v/>
      </c>
      <c r="P177">
        <f t="shared" si="20"/>
        <v>36.816650400000071</v>
      </c>
      <c r="Q177" t="str">
        <f t="shared" si="21"/>
        <v/>
      </c>
      <c r="R177">
        <f t="shared" si="22"/>
        <v>1</v>
      </c>
      <c r="S177">
        <f t="shared" si="23"/>
        <v>2.8233987062392401</v>
      </c>
    </row>
    <row r="178" spans="1:19" x14ac:dyDescent="0.3">
      <c r="A178" t="s">
        <v>227</v>
      </c>
      <c r="B178">
        <v>1347.9569091999999</v>
      </c>
      <c r="C178">
        <v>1373.25</v>
      </c>
      <c r="D178">
        <v>1313.6783447</v>
      </c>
      <c r="E178">
        <v>1260.9875488</v>
      </c>
      <c r="F178">
        <v>1239.2099608999999</v>
      </c>
      <c r="G178">
        <v>1264.9799805</v>
      </c>
      <c r="H178">
        <v>1274.7700195</v>
      </c>
      <c r="I178">
        <v>1373.25</v>
      </c>
      <c r="J178">
        <v>1301.4564209</v>
      </c>
      <c r="L178" t="str">
        <f t="shared" si="17"/>
        <v>08NOV2022:09:00:00</v>
      </c>
      <c r="M178">
        <v>9</v>
      </c>
      <c r="N178">
        <f t="shared" si="18"/>
        <v>25.293090800000073</v>
      </c>
      <c r="O178" t="str">
        <f t="shared" si="19"/>
        <v/>
      </c>
      <c r="P178">
        <f t="shared" si="20"/>
        <v>25.293090800000073</v>
      </c>
      <c r="Q178" t="str">
        <f t="shared" si="21"/>
        <v/>
      </c>
      <c r="R178">
        <f t="shared" si="22"/>
        <v>1</v>
      </c>
      <c r="S178">
        <f t="shared" si="23"/>
        <v>1.8764020294247605</v>
      </c>
    </row>
    <row r="179" spans="1:19" x14ac:dyDescent="0.3">
      <c r="A179" t="s">
        <v>228</v>
      </c>
      <c r="B179">
        <v>1437.5690918</v>
      </c>
      <c r="C179">
        <v>1385.3900146000001</v>
      </c>
      <c r="D179">
        <v>1360.2429199000001</v>
      </c>
      <c r="E179">
        <v>1358.5274658000001</v>
      </c>
      <c r="F179">
        <v>1240.2299805</v>
      </c>
      <c r="G179">
        <v>1262.5999756000001</v>
      </c>
      <c r="H179">
        <v>1388.7900391000001</v>
      </c>
      <c r="I179">
        <v>1385.3900146000001</v>
      </c>
      <c r="J179">
        <v>1333.7685547000001</v>
      </c>
      <c r="L179" t="str">
        <f t="shared" si="17"/>
        <v>08NOV2022:10:00:00</v>
      </c>
      <c r="M179">
        <v>10</v>
      </c>
      <c r="N179">
        <f t="shared" si="18"/>
        <v>-52.179077199999938</v>
      </c>
      <c r="O179">
        <f t="shared" si="19"/>
        <v>-52.179077199999938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3.6296743925306436</v>
      </c>
    </row>
    <row r="180" spans="1:19" x14ac:dyDescent="0.3">
      <c r="A180" t="s">
        <v>229</v>
      </c>
      <c r="B180">
        <v>1457.6966553</v>
      </c>
      <c r="C180">
        <v>1377.3599853999999</v>
      </c>
      <c r="D180">
        <v>1382.7993164</v>
      </c>
      <c r="E180">
        <v>1419.7675781</v>
      </c>
      <c r="F180">
        <v>1250.8499756000001</v>
      </c>
      <c r="G180">
        <v>1270.2399902</v>
      </c>
      <c r="H180">
        <v>1419.5500488</v>
      </c>
      <c r="I180">
        <v>1377.3599853999999</v>
      </c>
      <c r="J180">
        <v>1342.151001</v>
      </c>
      <c r="L180" t="str">
        <f t="shared" si="17"/>
        <v>08NOV2022:11:00:00</v>
      </c>
      <c r="M180">
        <v>11</v>
      </c>
      <c r="N180">
        <f t="shared" si="18"/>
        <v>-80.336669900000061</v>
      </c>
      <c r="O180">
        <f t="shared" si="19"/>
        <v>-80.336669900000061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5.5112062998776956</v>
      </c>
    </row>
    <row r="181" spans="1:19" x14ac:dyDescent="0.3">
      <c r="A181" t="s">
        <v>230</v>
      </c>
      <c r="B181">
        <v>1515.3154297000001</v>
      </c>
      <c r="C181">
        <v>1418.6199951000001</v>
      </c>
      <c r="D181">
        <v>1417.4329834</v>
      </c>
      <c r="E181">
        <v>1491.8363036999999</v>
      </c>
      <c r="F181">
        <v>1289.6300048999999</v>
      </c>
      <c r="G181">
        <v>1303.4100341999999</v>
      </c>
      <c r="H181">
        <v>1473.6800536999999</v>
      </c>
      <c r="I181">
        <v>1418.6199951000001</v>
      </c>
      <c r="J181">
        <v>1384.2340088000001</v>
      </c>
      <c r="L181" t="str">
        <f t="shared" si="17"/>
        <v>08NOV2022:12:00:00</v>
      </c>
      <c r="M181">
        <v>12</v>
      </c>
      <c r="N181">
        <f t="shared" si="18"/>
        <v>-96.695434599999999</v>
      </c>
      <c r="O181">
        <f t="shared" si="19"/>
        <v>-96.695434599999999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6.381208341496504</v>
      </c>
    </row>
    <row r="182" spans="1:19" x14ac:dyDescent="0.3">
      <c r="A182" t="s">
        <v>231</v>
      </c>
      <c r="B182">
        <v>1583.8334961</v>
      </c>
      <c r="C182">
        <v>1468.4000243999999</v>
      </c>
      <c r="D182">
        <v>1451.4338379000001</v>
      </c>
      <c r="E182">
        <v>1544.7115478999999</v>
      </c>
      <c r="F182">
        <v>1345.9399414</v>
      </c>
      <c r="G182">
        <v>1356.8499756000001</v>
      </c>
      <c r="H182">
        <v>1612.4200439000001</v>
      </c>
      <c r="I182">
        <v>1468.4000243999999</v>
      </c>
      <c r="J182">
        <v>1458.1484375</v>
      </c>
      <c r="L182" t="str">
        <f t="shared" si="17"/>
        <v>08NOV2022:13:00:00</v>
      </c>
      <c r="M182">
        <v>13</v>
      </c>
      <c r="N182">
        <f t="shared" si="18"/>
        <v>-115.43347170000015</v>
      </c>
      <c r="O182">
        <f t="shared" si="19"/>
        <v>-115.43347170000015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7.288232758319686</v>
      </c>
    </row>
    <row r="183" spans="1:19" x14ac:dyDescent="0.3">
      <c r="A183" t="s">
        <v>232</v>
      </c>
      <c r="B183">
        <v>1612.7930908000001</v>
      </c>
      <c r="C183">
        <v>1504.9599608999999</v>
      </c>
      <c r="D183">
        <v>1507.5817870999999</v>
      </c>
      <c r="E183">
        <v>1612.1713867000001</v>
      </c>
      <c r="F183">
        <v>1396.25</v>
      </c>
      <c r="G183">
        <v>1400.2900391000001</v>
      </c>
      <c r="H183">
        <v>1692.0899658000001</v>
      </c>
      <c r="I183">
        <v>1504.9599608999999</v>
      </c>
      <c r="J183">
        <v>1509.2684326000001</v>
      </c>
      <c r="L183" t="str">
        <f t="shared" si="17"/>
        <v>08NOV2022:14:00:00</v>
      </c>
      <c r="M183">
        <v>14</v>
      </c>
      <c r="N183">
        <f t="shared" si="18"/>
        <v>-107.83312990000013</v>
      </c>
      <c r="O183">
        <f t="shared" si="19"/>
        <v>-107.83312990000013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6.6861106061975528</v>
      </c>
    </row>
    <row r="184" spans="1:19" x14ac:dyDescent="0.3">
      <c r="A184" t="s">
        <v>233</v>
      </c>
      <c r="B184">
        <v>1635.8918457</v>
      </c>
      <c r="C184">
        <v>1544.1999512</v>
      </c>
      <c r="D184">
        <v>1542.1640625</v>
      </c>
      <c r="E184">
        <v>1638.3218993999999</v>
      </c>
      <c r="F184">
        <v>1447.7700195</v>
      </c>
      <c r="G184">
        <v>1448.1600341999999</v>
      </c>
      <c r="H184">
        <v>1748.7399902</v>
      </c>
      <c r="I184">
        <v>1544.1999512</v>
      </c>
      <c r="J184">
        <v>1556.8604736</v>
      </c>
      <c r="L184" t="str">
        <f t="shared" si="17"/>
        <v>08NOV2022:15:00:00</v>
      </c>
      <c r="M184">
        <v>15</v>
      </c>
      <c r="N184">
        <f t="shared" si="18"/>
        <v>-91.691894499999989</v>
      </c>
      <c r="O184">
        <f t="shared" si="19"/>
        <v>-91.691894499999989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5.6050095696127711</v>
      </c>
    </row>
    <row r="185" spans="1:19" x14ac:dyDescent="0.3">
      <c r="A185" t="s">
        <v>234</v>
      </c>
      <c r="B185">
        <v>1714.4777832</v>
      </c>
      <c r="C185">
        <v>1579.8000488</v>
      </c>
      <c r="D185">
        <v>1559.7608643000001</v>
      </c>
      <c r="E185">
        <v>1649.6087646000001</v>
      </c>
      <c r="F185">
        <v>1489.9599608999999</v>
      </c>
      <c r="G185">
        <v>1487.6300048999999</v>
      </c>
      <c r="H185">
        <v>1725.7700195</v>
      </c>
      <c r="I185">
        <v>1579.8000488</v>
      </c>
      <c r="J185">
        <v>1579.7739257999999</v>
      </c>
      <c r="L185" t="str">
        <f t="shared" si="17"/>
        <v>08NOV2022:16:00:00</v>
      </c>
      <c r="M185">
        <v>16</v>
      </c>
      <c r="N185">
        <f t="shared" si="18"/>
        <v>-134.67773439999996</v>
      </c>
      <c r="O185">
        <f t="shared" si="19"/>
        <v>-134.67773439999996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7.8553210615905273</v>
      </c>
    </row>
    <row r="186" spans="1:19" x14ac:dyDescent="0.3">
      <c r="A186" t="s">
        <v>235</v>
      </c>
      <c r="B186">
        <v>1661.7143555</v>
      </c>
      <c r="C186">
        <v>1610.9100341999999</v>
      </c>
      <c r="D186">
        <v>1581.4675293</v>
      </c>
      <c r="E186">
        <v>1693.0351562999999</v>
      </c>
      <c r="F186">
        <v>1541.1600341999999</v>
      </c>
      <c r="G186">
        <v>1546.1999512</v>
      </c>
      <c r="H186">
        <v>1786.0100098</v>
      </c>
      <c r="I186">
        <v>1610.9100341999999</v>
      </c>
      <c r="J186">
        <v>1628.0450439000001</v>
      </c>
      <c r="L186" t="str">
        <f t="shared" si="17"/>
        <v>08NOV2022:17:00:00</v>
      </c>
      <c r="M186">
        <v>17</v>
      </c>
      <c r="N186">
        <f t="shared" si="18"/>
        <v>-50.804321300000083</v>
      </c>
      <c r="O186">
        <f t="shared" si="19"/>
        <v>-50.804321300000083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3.0573438287901991</v>
      </c>
    </row>
    <row r="187" spans="1:19" x14ac:dyDescent="0.3">
      <c r="A187" t="s">
        <v>236</v>
      </c>
      <c r="B187">
        <v>1591.7104492000001</v>
      </c>
      <c r="C187">
        <v>1604.3000488</v>
      </c>
      <c r="D187">
        <v>1534.3596190999999</v>
      </c>
      <c r="E187">
        <v>1650.7982178</v>
      </c>
      <c r="F187">
        <v>1540.0999756000001</v>
      </c>
      <c r="G187">
        <v>1543.9000243999999</v>
      </c>
      <c r="H187">
        <v>1745</v>
      </c>
      <c r="I187">
        <v>1604.3000488</v>
      </c>
      <c r="J187">
        <v>1614.7449951000001</v>
      </c>
      <c r="L187" t="str">
        <f t="shared" si="17"/>
        <v>08NOV2022:18:00:00</v>
      </c>
      <c r="M187">
        <v>18</v>
      </c>
      <c r="N187">
        <f t="shared" si="18"/>
        <v>12.589599599999929</v>
      </c>
      <c r="O187" t="str">
        <f t="shared" si="19"/>
        <v/>
      </c>
      <c r="P187">
        <f t="shared" si="20"/>
        <v>12.589599599999929</v>
      </c>
      <c r="Q187" t="str">
        <f t="shared" si="21"/>
        <v/>
      </c>
      <c r="R187">
        <f t="shared" si="22"/>
        <v>1</v>
      </c>
      <c r="S187">
        <f t="shared" si="23"/>
        <v>0.79094785149695468</v>
      </c>
    </row>
    <row r="188" spans="1:19" x14ac:dyDescent="0.3">
      <c r="A188" t="s">
        <v>237</v>
      </c>
      <c r="B188">
        <v>1577.3605957</v>
      </c>
      <c r="C188">
        <v>1592.7399902</v>
      </c>
      <c r="D188">
        <v>1448.6567382999999</v>
      </c>
      <c r="E188">
        <v>1540.1740723</v>
      </c>
      <c r="F188">
        <v>1541.3699951000001</v>
      </c>
      <c r="G188">
        <v>1544.3299560999999</v>
      </c>
      <c r="H188">
        <v>1657.7299805</v>
      </c>
      <c r="I188">
        <v>1592.7399902</v>
      </c>
      <c r="J188">
        <v>1589.1794434000001</v>
      </c>
      <c r="L188" t="str">
        <f t="shared" si="17"/>
        <v>08NOV2022:19:00:00</v>
      </c>
      <c r="M188">
        <v>19</v>
      </c>
      <c r="N188">
        <f t="shared" si="18"/>
        <v>15.379394499999989</v>
      </c>
      <c r="O188" t="str">
        <f t="shared" si="19"/>
        <v/>
      </c>
      <c r="P188">
        <f t="shared" si="20"/>
        <v>15.379394499999989</v>
      </c>
      <c r="Q188" t="str">
        <f t="shared" si="21"/>
        <v/>
      </c>
      <c r="R188">
        <f t="shared" si="22"/>
        <v>1</v>
      </c>
      <c r="S188">
        <f t="shared" si="23"/>
        <v>0.9750081586877053</v>
      </c>
    </row>
    <row r="189" spans="1:19" x14ac:dyDescent="0.3">
      <c r="A189" t="s">
        <v>238</v>
      </c>
      <c r="B189">
        <v>1526.5866699000001</v>
      </c>
      <c r="C189">
        <v>1504.75</v>
      </c>
      <c r="D189">
        <v>1455.9959716999999</v>
      </c>
      <c r="E189">
        <v>1525.7128906</v>
      </c>
      <c r="F189">
        <v>1480.5899658000001</v>
      </c>
      <c r="G189">
        <v>1488.8900146000001</v>
      </c>
      <c r="H189">
        <v>1544.3100586</v>
      </c>
      <c r="I189">
        <v>1504.75</v>
      </c>
      <c r="J189">
        <v>1507.0510254000001</v>
      </c>
      <c r="L189" t="str">
        <f t="shared" si="17"/>
        <v>08NOV2022:20:00:00</v>
      </c>
      <c r="M189">
        <v>20</v>
      </c>
      <c r="N189">
        <f t="shared" si="18"/>
        <v>-21.836669900000061</v>
      </c>
      <c r="O189">
        <f t="shared" si="19"/>
        <v>-21.836669900000061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1.4304245104819686</v>
      </c>
    </row>
    <row r="190" spans="1:19" x14ac:dyDescent="0.3">
      <c r="A190" t="s">
        <v>239</v>
      </c>
      <c r="B190">
        <v>1518.3084716999999</v>
      </c>
      <c r="C190">
        <v>1443.8399658000001</v>
      </c>
      <c r="D190">
        <v>1459.5607910000001</v>
      </c>
      <c r="E190">
        <v>1554.4984131000001</v>
      </c>
      <c r="F190">
        <v>1426.2700195</v>
      </c>
      <c r="G190">
        <v>1438.7299805</v>
      </c>
      <c r="H190">
        <v>1472.1600341999999</v>
      </c>
      <c r="I190">
        <v>1443.8399658000001</v>
      </c>
      <c r="J190">
        <v>1447.0069579999999</v>
      </c>
      <c r="L190" t="str">
        <f t="shared" si="17"/>
        <v>08NOV2022:21:00:00</v>
      </c>
      <c r="M190">
        <v>21</v>
      </c>
      <c r="N190">
        <f t="shared" si="18"/>
        <v>-74.468505899999855</v>
      </c>
      <c r="O190">
        <f t="shared" si="19"/>
        <v>-74.468505899999855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4.904701994886449</v>
      </c>
    </row>
    <row r="191" spans="1:19" x14ac:dyDescent="0.3">
      <c r="A191" t="s">
        <v>240</v>
      </c>
      <c r="B191">
        <v>1457.7388916</v>
      </c>
      <c r="C191">
        <v>1364.2399902</v>
      </c>
      <c r="D191">
        <v>1412.1802978999999</v>
      </c>
      <c r="E191">
        <v>1508.3565673999999</v>
      </c>
      <c r="F191">
        <v>1344.8800048999999</v>
      </c>
      <c r="G191">
        <v>1362.2800293</v>
      </c>
      <c r="H191">
        <v>1412.3199463000001</v>
      </c>
      <c r="I191">
        <v>1364.2399902</v>
      </c>
      <c r="J191">
        <v>1372.8659668</v>
      </c>
      <c r="L191" t="str">
        <f t="shared" si="17"/>
        <v>08NOV2022:22:00:00</v>
      </c>
      <c r="M191">
        <v>22</v>
      </c>
      <c r="N191">
        <f t="shared" si="18"/>
        <v>-93.498901400000022</v>
      </c>
      <c r="O191">
        <f t="shared" si="19"/>
        <v>-93.498901400000022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6.4139676823314051</v>
      </c>
    </row>
    <row r="192" spans="1:19" x14ac:dyDescent="0.3">
      <c r="A192" t="s">
        <v>241</v>
      </c>
      <c r="B192">
        <v>1348.2174072</v>
      </c>
      <c r="C192">
        <v>1325.9000243999999</v>
      </c>
      <c r="D192">
        <v>1338.7941894999999</v>
      </c>
      <c r="E192">
        <v>1417.190918</v>
      </c>
      <c r="F192">
        <v>1271.5100098</v>
      </c>
      <c r="G192">
        <v>1289.1600341999999</v>
      </c>
      <c r="H192">
        <v>1363.6700439000001</v>
      </c>
      <c r="I192">
        <v>1325.9000243999999</v>
      </c>
      <c r="J192">
        <v>1317.9990233999999</v>
      </c>
      <c r="L192" t="str">
        <f t="shared" si="17"/>
        <v>08NOV2022:23:00:00</v>
      </c>
      <c r="M192">
        <v>23</v>
      </c>
      <c r="N192">
        <f t="shared" si="18"/>
        <v>-22.317382800000132</v>
      </c>
      <c r="O192">
        <f t="shared" si="19"/>
        <v>-22.317382800000132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1.655325222832513</v>
      </c>
    </row>
    <row r="193" spans="1:19" x14ac:dyDescent="0.3">
      <c r="A193" t="s">
        <v>242</v>
      </c>
      <c r="B193">
        <v>1339.958374</v>
      </c>
      <c r="C193">
        <v>1282.1500243999999</v>
      </c>
      <c r="D193">
        <v>1248.6582031</v>
      </c>
      <c r="E193">
        <v>1327.3164062999999</v>
      </c>
      <c r="F193">
        <v>1206.3699951000001</v>
      </c>
      <c r="G193">
        <v>1225.5300293</v>
      </c>
      <c r="H193">
        <v>1338.9599608999999</v>
      </c>
      <c r="I193">
        <v>1282.1500243999999</v>
      </c>
      <c r="J193">
        <v>1270.8305664</v>
      </c>
      <c r="L193" t="str">
        <f t="shared" si="17"/>
        <v>09NOV2022:00:00:00</v>
      </c>
      <c r="M193">
        <v>24</v>
      </c>
      <c r="N193">
        <f t="shared" si="18"/>
        <v>-57.808349600000156</v>
      </c>
      <c r="O193">
        <f t="shared" si="19"/>
        <v>-57.808349600000156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4.3141899570680362</v>
      </c>
    </row>
    <row r="194" spans="1:19" x14ac:dyDescent="0.3">
      <c r="A194" t="s">
        <v>243</v>
      </c>
      <c r="B194">
        <v>1267.2919922000001</v>
      </c>
      <c r="C194">
        <v>1207.1099853999999</v>
      </c>
      <c r="D194">
        <v>1196.4029541</v>
      </c>
      <c r="E194">
        <v>1192.1905518000001</v>
      </c>
      <c r="F194">
        <v>1207.1099853999999</v>
      </c>
      <c r="G194">
        <v>1203.9399414</v>
      </c>
      <c r="H194">
        <v>1057.8800048999999</v>
      </c>
      <c r="I194">
        <v>1239.4799805</v>
      </c>
      <c r="J194">
        <v>1180.3394774999999</v>
      </c>
      <c r="L194" t="str">
        <f t="shared" si="17"/>
        <v>09NOV2022:01:00:00</v>
      </c>
      <c r="M194">
        <v>1</v>
      </c>
      <c r="N194">
        <f t="shared" si="18"/>
        <v>-60.182006800000181</v>
      </c>
      <c r="O194">
        <f t="shared" si="19"/>
        <v>-60.182006800000181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4.7488666519169831</v>
      </c>
    </row>
    <row r="195" spans="1:19" x14ac:dyDescent="0.3">
      <c r="A195" t="s">
        <v>244</v>
      </c>
      <c r="B195">
        <v>1233.1573486</v>
      </c>
      <c r="C195">
        <v>1169.7399902</v>
      </c>
      <c r="D195">
        <v>1192.3085937999999</v>
      </c>
      <c r="E195">
        <v>1207.9318848</v>
      </c>
      <c r="F195">
        <v>1169.7399902</v>
      </c>
      <c r="G195">
        <v>1170.1800536999999</v>
      </c>
      <c r="H195">
        <v>1117.9399414</v>
      </c>
      <c r="I195">
        <v>1227.8699951000001</v>
      </c>
      <c r="J195">
        <v>1177.2454834</v>
      </c>
      <c r="L195" t="str">
        <f t="shared" ref="L195:L258" si="24">A195</f>
        <v>09NOV2022:02:00:00</v>
      </c>
      <c r="M195">
        <v>2</v>
      </c>
      <c r="N195">
        <f t="shared" ref="N195:N258" si="25">C195-B195</f>
        <v>-63.417358400000012</v>
      </c>
      <c r="O195">
        <f t="shared" ref="O195:O258" si="26">IF(N195&lt;0,N195,"")</f>
        <v>-63.417358400000012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5.1426817893107923</v>
      </c>
    </row>
    <row r="196" spans="1:19" x14ac:dyDescent="0.3">
      <c r="A196" t="s">
        <v>245</v>
      </c>
      <c r="B196">
        <v>1233.7901611</v>
      </c>
      <c r="C196">
        <v>1168.0600586</v>
      </c>
      <c r="D196">
        <v>1171.9991454999999</v>
      </c>
      <c r="E196">
        <v>1193.2802733999999</v>
      </c>
      <c r="F196">
        <v>1168.0600586</v>
      </c>
      <c r="G196">
        <v>1171.5999756000001</v>
      </c>
      <c r="H196">
        <v>1193.9499512</v>
      </c>
      <c r="I196">
        <v>1235.75</v>
      </c>
      <c r="J196">
        <v>1199.1090088000001</v>
      </c>
      <c r="L196" t="str">
        <f t="shared" si="24"/>
        <v>09NOV2022:03:00:00</v>
      </c>
      <c r="M196">
        <v>3</v>
      </c>
      <c r="N196">
        <f t="shared" si="25"/>
        <v>-65.73010249999993</v>
      </c>
      <c r="O196">
        <f t="shared" si="26"/>
        <v>-65.73010249999993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5.3274944615701498</v>
      </c>
    </row>
    <row r="197" spans="1:19" x14ac:dyDescent="0.3">
      <c r="A197" t="s">
        <v>246</v>
      </c>
      <c r="B197">
        <v>1191.7307129000001</v>
      </c>
      <c r="C197">
        <v>1143.9200439000001</v>
      </c>
      <c r="D197">
        <v>1149.7982178</v>
      </c>
      <c r="E197">
        <v>1161.6164550999999</v>
      </c>
      <c r="F197">
        <v>1143.9200439000001</v>
      </c>
      <c r="G197">
        <v>1148.0500488</v>
      </c>
      <c r="H197">
        <v>1183.5600586</v>
      </c>
      <c r="I197">
        <v>1217.7099608999999</v>
      </c>
      <c r="J197">
        <v>1180.6889647999999</v>
      </c>
      <c r="L197" t="str">
        <f t="shared" si="24"/>
        <v>09NOV2022:04:00:00</v>
      </c>
      <c r="M197">
        <v>4</v>
      </c>
      <c r="N197">
        <f t="shared" si="25"/>
        <v>-47.810668999999962</v>
      </c>
      <c r="O197">
        <f t="shared" si="26"/>
        <v>-47.810668999999962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4.0118684936512015</v>
      </c>
    </row>
    <row r="198" spans="1:19" x14ac:dyDescent="0.3">
      <c r="A198" t="s">
        <v>247</v>
      </c>
      <c r="B198">
        <v>1179.6789550999999</v>
      </c>
      <c r="C198">
        <v>1156.3100586</v>
      </c>
      <c r="D198">
        <v>1139.0017089999999</v>
      </c>
      <c r="E198">
        <v>1143.1539307</v>
      </c>
      <c r="F198">
        <v>1156.3100586</v>
      </c>
      <c r="G198">
        <v>1161.1600341999999</v>
      </c>
      <c r="H198">
        <v>1247.3800048999999</v>
      </c>
      <c r="I198">
        <v>1202.9899902</v>
      </c>
      <c r="J198">
        <v>1196.6280518000001</v>
      </c>
      <c r="L198" t="str">
        <f t="shared" si="24"/>
        <v>09NOV2022:05:00:00</v>
      </c>
      <c r="M198">
        <v>5</v>
      </c>
      <c r="N198">
        <f t="shared" si="25"/>
        <v>-23.368896499999892</v>
      </c>
      <c r="O198">
        <f t="shared" si="26"/>
        <v>-23.368896499999892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1.9809539196212023</v>
      </c>
    </row>
    <row r="199" spans="1:19" x14ac:dyDescent="0.3">
      <c r="A199" t="s">
        <v>248</v>
      </c>
      <c r="B199">
        <v>1215.7807617000001</v>
      </c>
      <c r="C199">
        <v>1208.6300048999999</v>
      </c>
      <c r="D199">
        <v>1186.6668701000001</v>
      </c>
      <c r="E199">
        <v>1184.5650635</v>
      </c>
      <c r="F199">
        <v>1208.6300048999999</v>
      </c>
      <c r="G199">
        <v>1214.7900391000001</v>
      </c>
      <c r="H199">
        <v>1293.5600586</v>
      </c>
      <c r="I199">
        <v>1233.5600586</v>
      </c>
      <c r="J199">
        <v>1240.1280518000001</v>
      </c>
      <c r="L199" t="str">
        <f t="shared" si="24"/>
        <v>09NOV2022:06:00:00</v>
      </c>
      <c r="M199">
        <v>6</v>
      </c>
      <c r="N199">
        <f t="shared" si="25"/>
        <v>-7.1507568000001811</v>
      </c>
      <c r="O199">
        <f t="shared" si="26"/>
        <v>-7.1507568000001811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0.5881617003053603</v>
      </c>
    </row>
    <row r="200" spans="1:19" x14ac:dyDescent="0.3">
      <c r="A200" t="s">
        <v>249</v>
      </c>
      <c r="B200">
        <v>1286.9355469</v>
      </c>
      <c r="C200">
        <v>1295.2099608999999</v>
      </c>
      <c r="D200">
        <v>1269.5096435999999</v>
      </c>
      <c r="E200">
        <v>1256.8730469</v>
      </c>
      <c r="F200">
        <v>1295.2099608999999</v>
      </c>
      <c r="G200">
        <v>1300.8699951000001</v>
      </c>
      <c r="H200">
        <v>1302.2299805</v>
      </c>
      <c r="I200">
        <v>1292.1099853999999</v>
      </c>
      <c r="J200">
        <v>1297.2950439000001</v>
      </c>
      <c r="L200" t="str">
        <f t="shared" si="24"/>
        <v>09NOV2022:07:00:00</v>
      </c>
      <c r="M200">
        <v>7</v>
      </c>
      <c r="N200">
        <f t="shared" si="25"/>
        <v>8.2744139999999788</v>
      </c>
      <c r="O200" t="str">
        <f t="shared" si="26"/>
        <v/>
      </c>
      <c r="P200">
        <f t="shared" si="27"/>
        <v>8.2744139999999788</v>
      </c>
      <c r="Q200" t="str">
        <f t="shared" si="28"/>
        <v/>
      </c>
      <c r="R200">
        <f t="shared" si="29"/>
        <v>1</v>
      </c>
      <c r="S200">
        <f t="shared" si="30"/>
        <v>0.64295480996943299</v>
      </c>
    </row>
    <row r="201" spans="1:19" x14ac:dyDescent="0.3">
      <c r="A201" t="s">
        <v>250</v>
      </c>
      <c r="B201">
        <v>1299.5993652</v>
      </c>
      <c r="C201">
        <v>1321.6400146000001</v>
      </c>
      <c r="D201">
        <v>1330.0406493999999</v>
      </c>
      <c r="E201">
        <v>1302.2739257999999</v>
      </c>
      <c r="F201">
        <v>1321.6400146000001</v>
      </c>
      <c r="G201">
        <v>1326.8299560999999</v>
      </c>
      <c r="H201">
        <v>1299.4799805</v>
      </c>
      <c r="I201">
        <v>1320.6700439000001</v>
      </c>
      <c r="J201">
        <v>1317.0579834</v>
      </c>
      <c r="L201" t="str">
        <f t="shared" si="24"/>
        <v>09NOV2022:08:00:00</v>
      </c>
      <c r="M201">
        <v>8</v>
      </c>
      <c r="N201">
        <f t="shared" si="25"/>
        <v>22.04064940000012</v>
      </c>
      <c r="O201" t="str">
        <f t="shared" si="26"/>
        <v/>
      </c>
      <c r="P201">
        <f t="shared" si="27"/>
        <v>22.04064940000012</v>
      </c>
      <c r="Q201" t="str">
        <f t="shared" si="28"/>
        <v/>
      </c>
      <c r="R201">
        <f t="shared" si="29"/>
        <v>1</v>
      </c>
      <c r="S201">
        <f t="shared" si="30"/>
        <v>1.6959572303737009</v>
      </c>
    </row>
    <row r="202" spans="1:19" x14ac:dyDescent="0.3">
      <c r="A202" t="s">
        <v>251</v>
      </c>
      <c r="B202">
        <v>1360.6833495999999</v>
      </c>
      <c r="C202">
        <v>1315.4499512</v>
      </c>
      <c r="D202">
        <v>1324.8275146000001</v>
      </c>
      <c r="E202">
        <v>1212.5856934000001</v>
      </c>
      <c r="F202">
        <v>1315.4499512</v>
      </c>
      <c r="G202">
        <v>1315.8199463000001</v>
      </c>
      <c r="H202">
        <v>1291.6899414</v>
      </c>
      <c r="I202">
        <v>1358.3100586</v>
      </c>
      <c r="J202">
        <v>1324.6035156</v>
      </c>
      <c r="L202" t="str">
        <f t="shared" si="24"/>
        <v>09NOV2022:09:00:00</v>
      </c>
      <c r="M202">
        <v>9</v>
      </c>
      <c r="N202">
        <f t="shared" si="25"/>
        <v>-45.233398399999942</v>
      </c>
      <c r="O202">
        <f t="shared" si="26"/>
        <v>-45.233398399999942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3.3243148314629702</v>
      </c>
    </row>
    <row r="203" spans="1:19" x14ac:dyDescent="0.3">
      <c r="A203" t="s">
        <v>252</v>
      </c>
      <c r="B203">
        <v>1362.5917969</v>
      </c>
      <c r="C203">
        <v>1323.4699707</v>
      </c>
      <c r="D203">
        <v>1363.949707</v>
      </c>
      <c r="E203">
        <v>1252.2332764</v>
      </c>
      <c r="F203">
        <v>1323.4699707</v>
      </c>
      <c r="G203">
        <v>1320.3399658000001</v>
      </c>
      <c r="H203">
        <v>1421.8199463000001</v>
      </c>
      <c r="I203">
        <v>1382.7700195</v>
      </c>
      <c r="J203">
        <v>1368.0299072</v>
      </c>
      <c r="L203" t="str">
        <f t="shared" si="24"/>
        <v>09NOV2022:10:00:00</v>
      </c>
      <c r="M203">
        <v>10</v>
      </c>
      <c r="N203">
        <f t="shared" si="25"/>
        <v>-39.121826199999987</v>
      </c>
      <c r="O203">
        <f t="shared" si="26"/>
        <v>-39.121826199999987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2.8711332542148806</v>
      </c>
    </row>
    <row r="204" spans="1:19" x14ac:dyDescent="0.3">
      <c r="A204" t="s">
        <v>253</v>
      </c>
      <c r="B204">
        <v>1475.2685547000001</v>
      </c>
      <c r="C204">
        <v>1331.2900391000001</v>
      </c>
      <c r="D204">
        <v>1377.7005615</v>
      </c>
      <c r="E204">
        <v>1281.6257324000001</v>
      </c>
      <c r="F204">
        <v>1331.2900391000001</v>
      </c>
      <c r="G204">
        <v>1324.5799560999999</v>
      </c>
      <c r="H204">
        <v>1463.8000488</v>
      </c>
      <c r="I204">
        <v>1381.3900146000001</v>
      </c>
      <c r="J204">
        <v>1380.2750243999999</v>
      </c>
      <c r="L204" t="str">
        <f t="shared" si="24"/>
        <v>09NOV2022:11:00:00</v>
      </c>
      <c r="M204">
        <v>11</v>
      </c>
      <c r="N204">
        <f t="shared" si="25"/>
        <v>-143.97851560000004</v>
      </c>
      <c r="O204">
        <f t="shared" si="26"/>
        <v>-143.97851560000004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9.7594783770930746</v>
      </c>
    </row>
    <row r="205" spans="1:19" x14ac:dyDescent="0.3">
      <c r="A205" t="s">
        <v>254</v>
      </c>
      <c r="B205">
        <v>1486.9051514</v>
      </c>
      <c r="C205">
        <v>1368.8699951000001</v>
      </c>
      <c r="D205">
        <v>1409.3719481999999</v>
      </c>
      <c r="E205">
        <v>1332.847168</v>
      </c>
      <c r="F205">
        <v>1368.8699951000001</v>
      </c>
      <c r="G205">
        <v>1357.4799805</v>
      </c>
      <c r="H205">
        <v>1511.6800536999999</v>
      </c>
      <c r="I205">
        <v>1419.8299560999999</v>
      </c>
      <c r="J205">
        <v>1419.5610352000001</v>
      </c>
      <c r="L205" t="str">
        <f t="shared" si="24"/>
        <v>09NOV2022:12:00:00</v>
      </c>
      <c r="M205">
        <v>12</v>
      </c>
      <c r="N205">
        <f t="shared" si="25"/>
        <v>-118.03515629999993</v>
      </c>
      <c r="O205">
        <f t="shared" si="26"/>
        <v>-118.03515629999993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7.938311074439655</v>
      </c>
    </row>
    <row r="206" spans="1:19" x14ac:dyDescent="0.3">
      <c r="A206" t="s">
        <v>255</v>
      </c>
      <c r="B206">
        <v>1513.7137451000001</v>
      </c>
      <c r="C206">
        <v>1439.3399658000001</v>
      </c>
      <c r="D206">
        <v>1432.0075684000001</v>
      </c>
      <c r="E206">
        <v>1393.7296143000001</v>
      </c>
      <c r="F206">
        <v>1439.3399658000001</v>
      </c>
      <c r="G206">
        <v>1422.7399902</v>
      </c>
      <c r="H206">
        <v>1661.2199707</v>
      </c>
      <c r="I206">
        <v>1478.7199707</v>
      </c>
      <c r="J206">
        <v>1504.4429932</v>
      </c>
      <c r="L206" t="str">
        <f t="shared" si="24"/>
        <v>09NOV2022:13:00:00</v>
      </c>
      <c r="M206">
        <v>13</v>
      </c>
      <c r="N206">
        <f t="shared" si="25"/>
        <v>-74.373779300000024</v>
      </c>
      <c r="O206">
        <f t="shared" si="26"/>
        <v>-74.373779300000024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4.9133318330994404</v>
      </c>
    </row>
    <row r="207" spans="1:19" x14ac:dyDescent="0.3">
      <c r="A207" t="s">
        <v>256</v>
      </c>
      <c r="B207">
        <v>1517.1347656</v>
      </c>
      <c r="C207">
        <v>1488.5699463000001</v>
      </c>
      <c r="D207">
        <v>1476.9973144999999</v>
      </c>
      <c r="E207">
        <v>1436.074707</v>
      </c>
      <c r="F207">
        <v>1488.5699463000001</v>
      </c>
      <c r="G207">
        <v>1469.4399414</v>
      </c>
      <c r="H207">
        <v>1750.3900146000001</v>
      </c>
      <c r="I207">
        <v>1523.9000243999999</v>
      </c>
      <c r="J207">
        <v>1561.6080322</v>
      </c>
      <c r="L207" t="str">
        <f t="shared" si="24"/>
        <v>09NOV2022:14:00:00</v>
      </c>
      <c r="M207">
        <v>14</v>
      </c>
      <c r="N207">
        <f t="shared" si="25"/>
        <v>-28.564819299999954</v>
      </c>
      <c r="O207">
        <f t="shared" si="26"/>
        <v>-28.564819299999954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1.8828135738292882</v>
      </c>
    </row>
    <row r="208" spans="1:19" x14ac:dyDescent="0.3">
      <c r="A208" t="s">
        <v>257</v>
      </c>
      <c r="B208">
        <v>1564.5089111</v>
      </c>
      <c r="C208">
        <v>1545.75</v>
      </c>
      <c r="D208">
        <v>1505.5218506000001</v>
      </c>
      <c r="E208">
        <v>1462.9753418</v>
      </c>
      <c r="F208">
        <v>1545.75</v>
      </c>
      <c r="G208">
        <v>1523.4100341999999</v>
      </c>
      <c r="H208">
        <v>1814.4599608999999</v>
      </c>
      <c r="I208">
        <v>1572.2800293</v>
      </c>
      <c r="J208">
        <v>1616.6280518000001</v>
      </c>
      <c r="L208" t="str">
        <f t="shared" si="24"/>
        <v>09NOV2022:15:00:00</v>
      </c>
      <c r="M208">
        <v>15</v>
      </c>
      <c r="N208">
        <f t="shared" si="25"/>
        <v>-18.758911099999978</v>
      </c>
      <c r="O208">
        <f t="shared" si="26"/>
        <v>-18.758911099999978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1.199028715458748</v>
      </c>
    </row>
    <row r="209" spans="1:19" x14ac:dyDescent="0.3">
      <c r="A209" t="s">
        <v>258</v>
      </c>
      <c r="B209">
        <v>1579.7044678</v>
      </c>
      <c r="C209">
        <v>1593.9100341999999</v>
      </c>
      <c r="D209">
        <v>1518.2441406</v>
      </c>
      <c r="E209">
        <v>1480.7647704999999</v>
      </c>
      <c r="F209">
        <v>1593.9100341999999</v>
      </c>
      <c r="G209">
        <v>1568.5899658000001</v>
      </c>
      <c r="H209">
        <v>1790.6600341999999</v>
      </c>
      <c r="I209">
        <v>1609.6400146000001</v>
      </c>
      <c r="J209">
        <v>1642.2730713000001</v>
      </c>
      <c r="L209" t="str">
        <f t="shared" si="24"/>
        <v>09NOV2022:16:00:00</v>
      </c>
      <c r="M209">
        <v>16</v>
      </c>
      <c r="N209">
        <f t="shared" si="25"/>
        <v>14.205566399999952</v>
      </c>
      <c r="O209" t="str">
        <f t="shared" si="26"/>
        <v/>
      </c>
      <c r="P209">
        <f t="shared" si="27"/>
        <v>14.205566399999952</v>
      </c>
      <c r="Q209" t="str">
        <f t="shared" si="28"/>
        <v/>
      </c>
      <c r="R209">
        <f t="shared" si="29"/>
        <v>1</v>
      </c>
      <c r="S209">
        <f t="shared" si="30"/>
        <v>0.89925468273084996</v>
      </c>
    </row>
    <row r="210" spans="1:19" x14ac:dyDescent="0.3">
      <c r="A210" t="s">
        <v>259</v>
      </c>
      <c r="B210">
        <v>1558.1007079999999</v>
      </c>
      <c r="C210">
        <v>1637.6600341999999</v>
      </c>
      <c r="D210">
        <v>1533.5760498</v>
      </c>
      <c r="E210">
        <v>1489.4230957</v>
      </c>
      <c r="F210">
        <v>1637.6600341999999</v>
      </c>
      <c r="G210">
        <v>1619.4300536999999</v>
      </c>
      <c r="H210">
        <v>1862.2399902</v>
      </c>
      <c r="I210">
        <v>1635.7099608999999</v>
      </c>
      <c r="J210">
        <v>1688.5649414</v>
      </c>
      <c r="L210" t="str">
        <f t="shared" si="24"/>
        <v>09NOV2022:17:00:00</v>
      </c>
      <c r="M210">
        <v>17</v>
      </c>
      <c r="N210">
        <f t="shared" si="25"/>
        <v>79.559326199999987</v>
      </c>
      <c r="O210" t="str">
        <f t="shared" si="26"/>
        <v/>
      </c>
      <c r="P210">
        <f t="shared" si="27"/>
        <v>79.559326199999987</v>
      </c>
      <c r="Q210" t="str">
        <f t="shared" si="28"/>
        <v/>
      </c>
      <c r="R210">
        <f t="shared" si="29"/>
        <v>1</v>
      </c>
      <c r="S210">
        <f t="shared" si="30"/>
        <v>5.1061735478012498</v>
      </c>
    </row>
    <row r="211" spans="1:19" x14ac:dyDescent="0.3">
      <c r="A211" t="s">
        <v>260</v>
      </c>
      <c r="B211">
        <v>1477.1531981999999</v>
      </c>
      <c r="C211">
        <v>1627.5899658000001</v>
      </c>
      <c r="D211">
        <v>1498.0701904</v>
      </c>
      <c r="E211">
        <v>1462.4716797000001</v>
      </c>
      <c r="F211">
        <v>1627.5899658000001</v>
      </c>
      <c r="G211">
        <v>1611.5200195</v>
      </c>
      <c r="H211">
        <v>1784.6899414</v>
      </c>
      <c r="I211">
        <v>1606.0100098</v>
      </c>
      <c r="J211">
        <v>1655.2944336</v>
      </c>
      <c r="L211" t="str">
        <f t="shared" si="24"/>
        <v>09NOV2022:18:00:00</v>
      </c>
      <c r="M211">
        <v>18</v>
      </c>
      <c r="N211">
        <f t="shared" si="25"/>
        <v>150.43676760000017</v>
      </c>
      <c r="O211" t="str">
        <f t="shared" si="26"/>
        <v/>
      </c>
      <c r="P211">
        <f t="shared" si="27"/>
        <v>150.43676760000017</v>
      </c>
      <c r="Q211" t="str">
        <f t="shared" si="28"/>
        <v/>
      </c>
      <c r="R211">
        <f t="shared" si="29"/>
        <v>1</v>
      </c>
      <c r="S211">
        <f t="shared" si="30"/>
        <v>10.184235987392263</v>
      </c>
    </row>
    <row r="212" spans="1:19" x14ac:dyDescent="0.3">
      <c r="A212" t="s">
        <v>261</v>
      </c>
      <c r="B212">
        <v>1474.9481201000001</v>
      </c>
      <c r="C212">
        <v>1627.4899902</v>
      </c>
      <c r="D212">
        <v>1441.9377440999999</v>
      </c>
      <c r="E212">
        <v>1445.4158935999999</v>
      </c>
      <c r="F212">
        <v>1627.4899902</v>
      </c>
      <c r="G212">
        <v>1615.9799805</v>
      </c>
      <c r="H212">
        <v>1673.75</v>
      </c>
      <c r="I212">
        <v>1585.2099608999999</v>
      </c>
      <c r="J212">
        <v>1621.3795166</v>
      </c>
      <c r="L212" t="str">
        <f t="shared" si="24"/>
        <v>09NOV2022:19:00:00</v>
      </c>
      <c r="M212">
        <v>19</v>
      </c>
      <c r="N212">
        <f t="shared" si="25"/>
        <v>152.54187009999987</v>
      </c>
      <c r="O212" t="str">
        <f t="shared" si="26"/>
        <v/>
      </c>
      <c r="P212">
        <f t="shared" si="27"/>
        <v>152.54187009999987</v>
      </c>
      <c r="Q212" t="str">
        <f t="shared" si="28"/>
        <v/>
      </c>
      <c r="R212">
        <f t="shared" si="29"/>
        <v>1</v>
      </c>
      <c r="S212">
        <f t="shared" si="30"/>
        <v>10.34218546545608</v>
      </c>
    </row>
    <row r="213" spans="1:19" x14ac:dyDescent="0.3">
      <c r="A213" t="s">
        <v>262</v>
      </c>
      <c r="B213">
        <v>1427.1735839999999</v>
      </c>
      <c r="C213">
        <v>1552.3800048999999</v>
      </c>
      <c r="D213">
        <v>1447.2207031</v>
      </c>
      <c r="E213">
        <v>1421.5854492000001</v>
      </c>
      <c r="F213">
        <v>1552.3800048999999</v>
      </c>
      <c r="G213">
        <v>1546.5100098</v>
      </c>
      <c r="H213">
        <v>1551.4000243999999</v>
      </c>
      <c r="I213">
        <v>1488.8900146000001</v>
      </c>
      <c r="J213">
        <v>1528.4460449000001</v>
      </c>
      <c r="L213" t="str">
        <f t="shared" si="24"/>
        <v>09NOV2022:20:00:00</v>
      </c>
      <c r="M213">
        <v>20</v>
      </c>
      <c r="N213">
        <f t="shared" si="25"/>
        <v>125.20642090000001</v>
      </c>
      <c r="O213" t="str">
        <f t="shared" si="26"/>
        <v/>
      </c>
      <c r="P213">
        <f t="shared" si="27"/>
        <v>125.20642090000001</v>
      </c>
      <c r="Q213" t="str">
        <f t="shared" si="28"/>
        <v/>
      </c>
      <c r="R213">
        <f t="shared" si="29"/>
        <v>1</v>
      </c>
      <c r="S213">
        <f t="shared" si="30"/>
        <v>8.773033799369987</v>
      </c>
    </row>
    <row r="214" spans="1:19" x14ac:dyDescent="0.3">
      <c r="A214" t="s">
        <v>263</v>
      </c>
      <c r="B214">
        <v>1463.0070800999999</v>
      </c>
      <c r="C214">
        <v>1499.0699463000001</v>
      </c>
      <c r="D214">
        <v>1452.2041016000001</v>
      </c>
      <c r="E214">
        <v>1435.5183105000001</v>
      </c>
      <c r="F214">
        <v>1499.0699463000001</v>
      </c>
      <c r="G214">
        <v>1494.1600341999999</v>
      </c>
      <c r="H214">
        <v>1472.7800293</v>
      </c>
      <c r="I214">
        <v>1429.4499512</v>
      </c>
      <c r="J214">
        <v>1466.9029541</v>
      </c>
      <c r="L214" t="str">
        <f t="shared" si="24"/>
        <v>09NOV2022:21:00:00</v>
      </c>
      <c r="M214">
        <v>21</v>
      </c>
      <c r="N214">
        <f t="shared" si="25"/>
        <v>36.062866200000144</v>
      </c>
      <c r="O214" t="str">
        <f t="shared" si="26"/>
        <v/>
      </c>
      <c r="P214">
        <f t="shared" si="27"/>
        <v>36.062866200000144</v>
      </c>
      <c r="Q214" t="str">
        <f t="shared" si="28"/>
        <v/>
      </c>
      <c r="R214">
        <f t="shared" si="29"/>
        <v>1</v>
      </c>
      <c r="S214">
        <f t="shared" si="30"/>
        <v>2.4649823429108193</v>
      </c>
    </row>
    <row r="215" spans="1:19" x14ac:dyDescent="0.3">
      <c r="A215" t="s">
        <v>264</v>
      </c>
      <c r="B215">
        <v>1436.5550536999999</v>
      </c>
      <c r="C215">
        <v>1424.3199463000001</v>
      </c>
      <c r="D215">
        <v>1417.4720459</v>
      </c>
      <c r="E215">
        <v>1423.1444091999999</v>
      </c>
      <c r="F215">
        <v>1424.3199463000001</v>
      </c>
      <c r="G215">
        <v>1418.8199463000001</v>
      </c>
      <c r="H215">
        <v>1421.0100098</v>
      </c>
      <c r="I215">
        <v>1352.8900146000001</v>
      </c>
      <c r="J215">
        <v>1397.1169434000001</v>
      </c>
      <c r="L215" t="str">
        <f t="shared" si="24"/>
        <v>09NOV2022:22:00:00</v>
      </c>
      <c r="M215">
        <v>22</v>
      </c>
      <c r="N215">
        <f t="shared" si="25"/>
        <v>-12.235107399999833</v>
      </c>
      <c r="O215">
        <f t="shared" si="26"/>
        <v>-12.235107399999833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0.85169777298036831</v>
      </c>
    </row>
    <row r="216" spans="1:19" x14ac:dyDescent="0.3">
      <c r="A216" t="s">
        <v>265</v>
      </c>
      <c r="B216">
        <v>1385.5079346</v>
      </c>
      <c r="C216">
        <v>1328.5699463000001</v>
      </c>
      <c r="D216">
        <v>1342.5670166</v>
      </c>
      <c r="E216">
        <v>1334.6319579999999</v>
      </c>
      <c r="F216">
        <v>1328.5699463000001</v>
      </c>
      <c r="G216">
        <v>1320.9699707</v>
      </c>
      <c r="H216">
        <v>1350.8599853999999</v>
      </c>
      <c r="I216">
        <v>1274.7199707</v>
      </c>
      <c r="J216">
        <v>1313.3950195</v>
      </c>
      <c r="L216" t="str">
        <f t="shared" si="24"/>
        <v>09NOV2022:23:00:00</v>
      </c>
      <c r="M216">
        <v>23</v>
      </c>
      <c r="N216">
        <f t="shared" si="25"/>
        <v>-56.937988299999915</v>
      </c>
      <c r="O216">
        <f t="shared" si="26"/>
        <v>-56.937988299999915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4.1095389552163102</v>
      </c>
    </row>
    <row r="217" spans="1:19" x14ac:dyDescent="0.3">
      <c r="A217" t="s">
        <v>266</v>
      </c>
      <c r="B217">
        <v>1290.9445800999999</v>
      </c>
      <c r="C217">
        <v>1238.0799560999999</v>
      </c>
      <c r="D217">
        <v>1246.7919922000001</v>
      </c>
      <c r="E217">
        <v>1227.7847899999999</v>
      </c>
      <c r="F217">
        <v>1238.0799560999999</v>
      </c>
      <c r="G217">
        <v>1233.1500243999999</v>
      </c>
      <c r="H217">
        <v>1313.8699951000001</v>
      </c>
      <c r="I217">
        <v>1201.3499756000001</v>
      </c>
      <c r="J217">
        <v>1242.9394531</v>
      </c>
      <c r="L217" t="str">
        <f t="shared" si="24"/>
        <v>10NOV2022:00:00:00</v>
      </c>
      <c r="M217">
        <v>24</v>
      </c>
      <c r="N217">
        <f t="shared" si="25"/>
        <v>-52.864624000000049</v>
      </c>
      <c r="O217">
        <f t="shared" si="26"/>
        <v>-52.864624000000049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4.0950343504215354</v>
      </c>
    </row>
    <row r="218" spans="1:19" x14ac:dyDescent="0.3">
      <c r="A218" t="s">
        <v>267</v>
      </c>
      <c r="B218">
        <v>1250.8276367000001</v>
      </c>
      <c r="C218">
        <v>1192.3100586</v>
      </c>
      <c r="D218">
        <v>1189.9061279</v>
      </c>
      <c r="E218">
        <v>1134.6049805</v>
      </c>
      <c r="F218">
        <v>1192.3100586</v>
      </c>
      <c r="G218">
        <v>1179.1199951000001</v>
      </c>
      <c r="H218">
        <v>1027.2700195</v>
      </c>
      <c r="I218">
        <v>1178.4499512</v>
      </c>
      <c r="J218">
        <v>1142.9014893000001</v>
      </c>
      <c r="L218" t="str">
        <f t="shared" si="24"/>
        <v>10NOV2022:01:00:00</v>
      </c>
      <c r="M218">
        <v>1</v>
      </c>
      <c r="N218">
        <f t="shared" si="25"/>
        <v>-58.517578100000037</v>
      </c>
      <c r="O218">
        <f t="shared" si="26"/>
        <v>-58.517578100000037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4.6783086960233966</v>
      </c>
    </row>
    <row r="219" spans="1:19" x14ac:dyDescent="0.3">
      <c r="A219" t="s">
        <v>268</v>
      </c>
      <c r="B219">
        <v>1243.6030272999999</v>
      </c>
      <c r="C219">
        <v>1153.5100098</v>
      </c>
      <c r="D219">
        <v>1174.6198730000001</v>
      </c>
      <c r="E219">
        <v>1105.3916016000001</v>
      </c>
      <c r="F219">
        <v>1153.5100098</v>
      </c>
      <c r="G219">
        <v>1139.8499756000001</v>
      </c>
      <c r="H219">
        <v>1081.9699707</v>
      </c>
      <c r="I219">
        <v>1154.5300293</v>
      </c>
      <c r="J219">
        <v>1132.5670166</v>
      </c>
      <c r="L219" t="str">
        <f t="shared" si="24"/>
        <v>10NOV2022:02:00:00</v>
      </c>
      <c r="M219">
        <v>2</v>
      </c>
      <c r="N219">
        <f t="shared" si="25"/>
        <v>-90.09301749999986</v>
      </c>
      <c r="O219">
        <f t="shared" si="26"/>
        <v>-90.09301749999986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7.2445157757135554</v>
      </c>
    </row>
    <row r="220" spans="1:19" x14ac:dyDescent="0.3">
      <c r="A220" t="s">
        <v>269</v>
      </c>
      <c r="B220">
        <v>1249.9370117000001</v>
      </c>
      <c r="C220">
        <v>1143.3199463000001</v>
      </c>
      <c r="D220">
        <v>1139.7923584</v>
      </c>
      <c r="E220">
        <v>1059.1602783000001</v>
      </c>
      <c r="F220">
        <v>1143.3199463000001</v>
      </c>
      <c r="G220">
        <v>1131.5400391000001</v>
      </c>
      <c r="H220">
        <v>1148.4399414</v>
      </c>
      <c r="I220">
        <v>1151.9799805</v>
      </c>
      <c r="J220">
        <v>1144.6860352000001</v>
      </c>
      <c r="L220" t="str">
        <f t="shared" si="24"/>
        <v>10NOV2022:03:00:00</v>
      </c>
      <c r="M220">
        <v>3</v>
      </c>
      <c r="N220">
        <f t="shared" si="25"/>
        <v>-106.6170654</v>
      </c>
      <c r="O220">
        <f t="shared" si="26"/>
        <v>-106.6170654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8.5297950538318297</v>
      </c>
    </row>
    <row r="221" spans="1:19" x14ac:dyDescent="0.3">
      <c r="A221" t="s">
        <v>270</v>
      </c>
      <c r="B221">
        <v>1239.8903809000001</v>
      </c>
      <c r="C221">
        <v>1120.0799560999999</v>
      </c>
      <c r="D221">
        <v>1115.7908935999999</v>
      </c>
      <c r="E221">
        <v>1034.3928223</v>
      </c>
      <c r="F221">
        <v>1120.0799560999999</v>
      </c>
      <c r="G221">
        <v>1108.5500488</v>
      </c>
      <c r="H221">
        <v>1141.9000243999999</v>
      </c>
      <c r="I221">
        <v>1135.5400391000001</v>
      </c>
      <c r="J221">
        <v>1128.0634766000001</v>
      </c>
      <c r="L221" t="str">
        <f t="shared" si="24"/>
        <v>10NOV2022:04:00:00</v>
      </c>
      <c r="M221">
        <v>4</v>
      </c>
      <c r="N221">
        <f t="shared" si="25"/>
        <v>-119.81042480000019</v>
      </c>
      <c r="O221">
        <f t="shared" si="26"/>
        <v>-119.81042480000019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9.6629852643129084</v>
      </c>
    </row>
    <row r="222" spans="1:19" x14ac:dyDescent="0.3">
      <c r="A222" t="s">
        <v>271</v>
      </c>
      <c r="B222">
        <v>1212.4686279</v>
      </c>
      <c r="C222">
        <v>1132.6199951000001</v>
      </c>
      <c r="D222">
        <v>1106.9447021000001</v>
      </c>
      <c r="E222">
        <v>1043.2471923999999</v>
      </c>
      <c r="F222">
        <v>1132.6199951000001</v>
      </c>
      <c r="G222">
        <v>1121.6300048999999</v>
      </c>
      <c r="H222">
        <v>1205.75</v>
      </c>
      <c r="I222">
        <v>1136.1099853999999</v>
      </c>
      <c r="J222">
        <v>1149.3764647999999</v>
      </c>
      <c r="L222" t="str">
        <f t="shared" si="24"/>
        <v>10NOV2022:05:00:00</v>
      </c>
      <c r="M222">
        <v>5</v>
      </c>
      <c r="N222">
        <f t="shared" si="25"/>
        <v>-79.848632799999905</v>
      </c>
      <c r="O222">
        <f t="shared" si="26"/>
        <v>-79.848632799999905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6.5856246473195785</v>
      </c>
    </row>
    <row r="223" spans="1:19" x14ac:dyDescent="0.3">
      <c r="A223" t="s">
        <v>272</v>
      </c>
      <c r="B223">
        <v>1231.5488281</v>
      </c>
      <c r="C223">
        <v>1192.9100341999999</v>
      </c>
      <c r="D223">
        <v>1160.0101318</v>
      </c>
      <c r="E223">
        <v>1104.9084473</v>
      </c>
      <c r="F223">
        <v>1192.9100341999999</v>
      </c>
      <c r="G223">
        <v>1182.0400391000001</v>
      </c>
      <c r="H223">
        <v>1262.9599608999999</v>
      </c>
      <c r="I223">
        <v>1172.7600098</v>
      </c>
      <c r="J223">
        <v>1200.6525879000001</v>
      </c>
      <c r="L223" t="str">
        <f t="shared" si="24"/>
        <v>10NOV2022:06:00:00</v>
      </c>
      <c r="M223">
        <v>6</v>
      </c>
      <c r="N223">
        <f t="shared" si="25"/>
        <v>-38.63879390000011</v>
      </c>
      <c r="O223">
        <f t="shared" si="26"/>
        <v>-38.63879390000011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3.1374146942765546</v>
      </c>
    </row>
    <row r="224" spans="1:19" x14ac:dyDescent="0.3">
      <c r="A224" t="s">
        <v>273</v>
      </c>
      <c r="B224">
        <v>1231.2720947</v>
      </c>
      <c r="C224">
        <v>1292.5400391000001</v>
      </c>
      <c r="D224">
        <v>1264.9832764</v>
      </c>
      <c r="E224">
        <v>1254.2507324000001</v>
      </c>
      <c r="F224">
        <v>1292.5400391000001</v>
      </c>
      <c r="G224">
        <v>1279.0899658000001</v>
      </c>
      <c r="H224">
        <v>1289.2099608999999</v>
      </c>
      <c r="I224">
        <v>1230.0799560999999</v>
      </c>
      <c r="J224">
        <v>1266.4840088000001</v>
      </c>
      <c r="L224" t="str">
        <f t="shared" si="24"/>
        <v>10NOV2022:07:00:00</v>
      </c>
      <c r="M224">
        <v>7</v>
      </c>
      <c r="N224">
        <f t="shared" si="25"/>
        <v>61.267944400000033</v>
      </c>
      <c r="O224" t="str">
        <f t="shared" si="26"/>
        <v/>
      </c>
      <c r="P224">
        <f t="shared" si="27"/>
        <v>61.267944400000033</v>
      </c>
      <c r="Q224" t="str">
        <f t="shared" si="28"/>
        <v/>
      </c>
      <c r="R224">
        <f t="shared" si="29"/>
        <v>1</v>
      </c>
      <c r="S224">
        <f t="shared" si="30"/>
        <v>4.9759874087723883</v>
      </c>
    </row>
    <row r="225" spans="1:19" x14ac:dyDescent="0.3">
      <c r="A225" t="s">
        <v>274</v>
      </c>
      <c r="B225">
        <v>1223.4929199000001</v>
      </c>
      <c r="C225">
        <v>1325.4799805</v>
      </c>
      <c r="D225">
        <v>1316.3964844</v>
      </c>
      <c r="E225">
        <v>1280.6711425999999</v>
      </c>
      <c r="F225">
        <v>1325.4799805</v>
      </c>
      <c r="G225">
        <v>1313.1400146000001</v>
      </c>
      <c r="H225">
        <v>1295.5600586</v>
      </c>
      <c r="I225">
        <v>1262.3299560999999</v>
      </c>
      <c r="J225">
        <v>1292.8125</v>
      </c>
      <c r="L225" t="str">
        <f t="shared" si="24"/>
        <v>10NOV2022:08:00:00</v>
      </c>
      <c r="M225">
        <v>8</v>
      </c>
      <c r="N225">
        <f t="shared" si="25"/>
        <v>101.98706059999995</v>
      </c>
      <c r="O225" t="str">
        <f t="shared" si="26"/>
        <v/>
      </c>
      <c r="P225">
        <f t="shared" si="27"/>
        <v>101.98706059999995</v>
      </c>
      <c r="Q225" t="str">
        <f t="shared" si="28"/>
        <v/>
      </c>
      <c r="R225">
        <f t="shared" si="29"/>
        <v>1</v>
      </c>
      <c r="S225">
        <f t="shared" si="30"/>
        <v>8.3357295282375379</v>
      </c>
    </row>
    <row r="226" spans="1:19" x14ac:dyDescent="0.3">
      <c r="A226" t="s">
        <v>275</v>
      </c>
      <c r="B226">
        <v>1289.6075439000001</v>
      </c>
      <c r="C226">
        <v>1322.2199707</v>
      </c>
      <c r="D226">
        <v>1318.9774170000001</v>
      </c>
      <c r="E226">
        <v>1273.5460204999999</v>
      </c>
      <c r="F226">
        <v>1322.2199707</v>
      </c>
      <c r="G226">
        <v>1309.9799805</v>
      </c>
      <c r="H226">
        <v>1287.1199951000001</v>
      </c>
      <c r="I226">
        <v>1305.1199951000001</v>
      </c>
      <c r="J226">
        <v>1304.4000243999999</v>
      </c>
      <c r="L226" t="str">
        <f t="shared" si="24"/>
        <v>10NOV2022:09:00:00</v>
      </c>
      <c r="M226">
        <v>9</v>
      </c>
      <c r="N226">
        <f t="shared" si="25"/>
        <v>32.612426799999866</v>
      </c>
      <c r="O226" t="str">
        <f t="shared" si="26"/>
        <v/>
      </c>
      <c r="P226">
        <f t="shared" si="27"/>
        <v>32.612426799999866</v>
      </c>
      <c r="Q226" t="str">
        <f t="shared" si="28"/>
        <v/>
      </c>
      <c r="R226">
        <f t="shared" si="29"/>
        <v>1</v>
      </c>
      <c r="S226">
        <f t="shared" si="30"/>
        <v>2.5288644560324256</v>
      </c>
    </row>
    <row r="227" spans="1:19" x14ac:dyDescent="0.3">
      <c r="A227" t="s">
        <v>276</v>
      </c>
      <c r="B227">
        <v>1395.7167969</v>
      </c>
      <c r="C227">
        <v>1321.7399902</v>
      </c>
      <c r="D227">
        <v>1370.2972411999999</v>
      </c>
      <c r="E227">
        <v>1344.9326172000001</v>
      </c>
      <c r="F227">
        <v>1321.7399902</v>
      </c>
      <c r="G227">
        <v>1304.2299805</v>
      </c>
      <c r="H227">
        <v>1395.1800536999999</v>
      </c>
      <c r="I227">
        <v>1322.5100098</v>
      </c>
      <c r="J227">
        <v>1335.9920654</v>
      </c>
      <c r="L227" t="str">
        <f t="shared" si="24"/>
        <v>10NOV2022:10:00:00</v>
      </c>
      <c r="M227">
        <v>10</v>
      </c>
      <c r="N227">
        <f t="shared" si="25"/>
        <v>-73.976806699999997</v>
      </c>
      <c r="O227">
        <f t="shared" si="26"/>
        <v>-73.976806699999997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5.3002734411671817</v>
      </c>
    </row>
    <row r="228" spans="1:19" x14ac:dyDescent="0.3">
      <c r="A228" t="s">
        <v>277</v>
      </c>
      <c r="B228">
        <v>1466.6690673999999</v>
      </c>
      <c r="C228">
        <v>1322.8800048999999</v>
      </c>
      <c r="D228">
        <v>1382.0998535000001</v>
      </c>
      <c r="E228">
        <v>1364.7966309000001</v>
      </c>
      <c r="F228">
        <v>1322.8800048999999</v>
      </c>
      <c r="G228">
        <v>1307.2800293</v>
      </c>
      <c r="H228">
        <v>1433.1899414</v>
      </c>
      <c r="I228">
        <v>1319.3800048999999</v>
      </c>
      <c r="J228">
        <v>1345.3325195</v>
      </c>
      <c r="L228" t="str">
        <f t="shared" si="24"/>
        <v>10NOV2022:11:00:00</v>
      </c>
      <c r="M228">
        <v>11</v>
      </c>
      <c r="N228">
        <f t="shared" si="25"/>
        <v>-143.7890625</v>
      </c>
      <c r="O228">
        <f t="shared" si="26"/>
        <v>-143.7890625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9.8037836684521054</v>
      </c>
    </row>
    <row r="229" spans="1:19" x14ac:dyDescent="0.3">
      <c r="A229" t="s">
        <v>278</v>
      </c>
      <c r="B229">
        <v>1460.2706298999999</v>
      </c>
      <c r="C229">
        <v>1338.1199951000001</v>
      </c>
      <c r="D229">
        <v>1417.125</v>
      </c>
      <c r="E229">
        <v>1416.8415527</v>
      </c>
      <c r="F229">
        <v>1338.1199951000001</v>
      </c>
      <c r="G229">
        <v>1322.4399414</v>
      </c>
      <c r="H229">
        <v>1470.5400391000001</v>
      </c>
      <c r="I229">
        <v>1334.9200439000001</v>
      </c>
      <c r="J229">
        <v>1366.1850586</v>
      </c>
      <c r="L229" t="str">
        <f t="shared" si="24"/>
        <v>10NOV2022:12:00:00</v>
      </c>
      <c r="M229">
        <v>12</v>
      </c>
      <c r="N229">
        <f t="shared" si="25"/>
        <v>-122.15063479999981</v>
      </c>
      <c r="O229">
        <f t="shared" si="26"/>
        <v>-122.15063479999981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8.3649312873165673</v>
      </c>
    </row>
    <row r="230" spans="1:19" x14ac:dyDescent="0.3">
      <c r="A230" t="s">
        <v>279</v>
      </c>
      <c r="B230">
        <v>1416.6916504000001</v>
      </c>
      <c r="C230">
        <v>1397.3499756000001</v>
      </c>
      <c r="D230">
        <v>1448.0692139</v>
      </c>
      <c r="E230">
        <v>1481.1027832</v>
      </c>
      <c r="F230">
        <v>1397.3499756000001</v>
      </c>
      <c r="G230">
        <v>1376.1300048999999</v>
      </c>
      <c r="H230">
        <v>1608.7299805</v>
      </c>
      <c r="I230">
        <v>1374.2900391000001</v>
      </c>
      <c r="J230">
        <v>1436.8189697</v>
      </c>
      <c r="L230" t="str">
        <f t="shared" si="24"/>
        <v>10NOV2022:13:00:00</v>
      </c>
      <c r="M230">
        <v>13</v>
      </c>
      <c r="N230">
        <f t="shared" si="25"/>
        <v>-19.341674799999964</v>
      </c>
      <c r="O230">
        <f t="shared" si="26"/>
        <v>-19.341674799999964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1.3652706144303794</v>
      </c>
    </row>
    <row r="231" spans="1:19" x14ac:dyDescent="0.3">
      <c r="A231" t="s">
        <v>280</v>
      </c>
      <c r="B231">
        <v>1394.8867187999999</v>
      </c>
      <c r="C231">
        <v>1439.6800536999999</v>
      </c>
      <c r="D231">
        <v>1486.7614745999999</v>
      </c>
      <c r="E231">
        <v>1536.3669434000001</v>
      </c>
      <c r="F231">
        <v>1439.6800536999999</v>
      </c>
      <c r="G231">
        <v>1415.8299560999999</v>
      </c>
      <c r="H231">
        <v>1709.5300293</v>
      </c>
      <c r="I231">
        <v>1401.25</v>
      </c>
      <c r="J231">
        <v>1487.7294922000001</v>
      </c>
      <c r="L231" t="str">
        <f t="shared" si="24"/>
        <v>10NOV2022:14:00:00</v>
      </c>
      <c r="M231">
        <v>14</v>
      </c>
      <c r="N231">
        <f t="shared" si="25"/>
        <v>44.793334899999991</v>
      </c>
      <c r="O231" t="str">
        <f t="shared" si="26"/>
        <v/>
      </c>
      <c r="P231">
        <f t="shared" si="27"/>
        <v>44.793334899999991</v>
      </c>
      <c r="Q231" t="str">
        <f t="shared" si="28"/>
        <v/>
      </c>
      <c r="R231">
        <f t="shared" si="29"/>
        <v>1</v>
      </c>
      <c r="S231">
        <f t="shared" si="30"/>
        <v>3.2112525193827226</v>
      </c>
    </row>
    <row r="232" spans="1:19" x14ac:dyDescent="0.3">
      <c r="A232" t="s">
        <v>281</v>
      </c>
      <c r="B232">
        <v>1408.3521728999999</v>
      </c>
      <c r="C232">
        <v>1493.4000243999999</v>
      </c>
      <c r="D232">
        <v>1522.0981445</v>
      </c>
      <c r="E232">
        <v>1554.7119141000001</v>
      </c>
      <c r="F232">
        <v>1493.4000243999999</v>
      </c>
      <c r="G232">
        <v>1463.4100341999999</v>
      </c>
      <c r="H232">
        <v>1772.9899902</v>
      </c>
      <c r="I232">
        <v>1433.4699707</v>
      </c>
      <c r="J232">
        <v>1534.8245850000001</v>
      </c>
      <c r="L232" t="str">
        <f t="shared" si="24"/>
        <v>10NOV2022:15:00:00</v>
      </c>
      <c r="M232">
        <v>15</v>
      </c>
      <c r="N232">
        <f t="shared" si="25"/>
        <v>85.047851499999979</v>
      </c>
      <c r="O232" t="str">
        <f t="shared" si="26"/>
        <v/>
      </c>
      <c r="P232">
        <f t="shared" si="27"/>
        <v>85.047851499999979</v>
      </c>
      <c r="Q232" t="str">
        <f t="shared" si="28"/>
        <v/>
      </c>
      <c r="R232">
        <f t="shared" si="29"/>
        <v>1</v>
      </c>
      <c r="S232">
        <f t="shared" si="30"/>
        <v>6.0388199156801958</v>
      </c>
    </row>
    <row r="233" spans="1:19" x14ac:dyDescent="0.3">
      <c r="A233" t="s">
        <v>282</v>
      </c>
      <c r="B233">
        <v>1441.1906738</v>
      </c>
      <c r="C233">
        <v>1531.4100341999999</v>
      </c>
      <c r="D233">
        <v>1554.1418457</v>
      </c>
      <c r="E233">
        <v>1596.2813721</v>
      </c>
      <c r="F233">
        <v>1531.4100341999999</v>
      </c>
      <c r="G233">
        <v>1504.1500243999999</v>
      </c>
      <c r="H233">
        <v>1748.1899414</v>
      </c>
      <c r="I233">
        <v>1462.9899902</v>
      </c>
      <c r="J233">
        <v>1554.8430175999999</v>
      </c>
      <c r="L233" t="str">
        <f t="shared" si="24"/>
        <v>10NOV2022:16:00:00</v>
      </c>
      <c r="M233">
        <v>16</v>
      </c>
      <c r="N233">
        <f t="shared" si="25"/>
        <v>90.219360399999914</v>
      </c>
      <c r="O233" t="str">
        <f t="shared" si="26"/>
        <v/>
      </c>
      <c r="P233">
        <f t="shared" si="27"/>
        <v>90.219360399999914</v>
      </c>
      <c r="Q233" t="str">
        <f t="shared" si="28"/>
        <v/>
      </c>
      <c r="R233">
        <f t="shared" si="29"/>
        <v>1</v>
      </c>
      <c r="S233">
        <f t="shared" si="30"/>
        <v>6.2600571902202047</v>
      </c>
    </row>
    <row r="234" spans="1:19" x14ac:dyDescent="0.3">
      <c r="A234" t="s">
        <v>283</v>
      </c>
      <c r="B234">
        <v>1442.3253173999999</v>
      </c>
      <c r="C234">
        <v>1582.2600098</v>
      </c>
      <c r="D234">
        <v>1561.1437988</v>
      </c>
      <c r="E234">
        <v>1575.027832</v>
      </c>
      <c r="F234">
        <v>1582.2600098</v>
      </c>
      <c r="G234">
        <v>1556.7700195</v>
      </c>
      <c r="H234">
        <v>1815.2900391000001</v>
      </c>
      <c r="I234">
        <v>1495.1199951000001</v>
      </c>
      <c r="J234">
        <v>1603.6459961</v>
      </c>
      <c r="L234" t="str">
        <f t="shared" si="24"/>
        <v>10NOV2022:17:00:00</v>
      </c>
      <c r="M234">
        <v>17</v>
      </c>
      <c r="N234">
        <f t="shared" si="25"/>
        <v>139.93469240000013</v>
      </c>
      <c r="O234" t="str">
        <f t="shared" si="26"/>
        <v/>
      </c>
      <c r="P234">
        <f t="shared" si="27"/>
        <v>139.93469240000013</v>
      </c>
      <c r="Q234" t="str">
        <f t="shared" si="28"/>
        <v/>
      </c>
      <c r="R234">
        <f t="shared" si="29"/>
        <v>1</v>
      </c>
      <c r="S234">
        <f t="shared" si="30"/>
        <v>9.7020201137599571</v>
      </c>
    </row>
    <row r="235" spans="1:19" x14ac:dyDescent="0.3">
      <c r="A235" t="s">
        <v>284</v>
      </c>
      <c r="B235">
        <v>1394.5013428</v>
      </c>
      <c r="C235">
        <v>1568</v>
      </c>
      <c r="D235">
        <v>1517.0540771000001</v>
      </c>
      <c r="E235">
        <v>1522.9992675999999</v>
      </c>
      <c r="F235">
        <v>1568</v>
      </c>
      <c r="G235">
        <v>1553.9100341999999</v>
      </c>
      <c r="H235">
        <v>1743.5400391000001</v>
      </c>
      <c r="I235">
        <v>1477.6600341999999</v>
      </c>
      <c r="J235">
        <v>1576.7435303</v>
      </c>
      <c r="L235" t="str">
        <f t="shared" si="24"/>
        <v>10NOV2022:18:00:00</v>
      </c>
      <c r="M235">
        <v>18</v>
      </c>
      <c r="N235">
        <f t="shared" si="25"/>
        <v>173.49865720000003</v>
      </c>
      <c r="O235" t="str">
        <f t="shared" si="26"/>
        <v/>
      </c>
      <c r="P235">
        <f t="shared" si="27"/>
        <v>173.49865720000003</v>
      </c>
      <c r="Q235" t="str">
        <f t="shared" si="28"/>
        <v/>
      </c>
      <c r="R235">
        <f t="shared" si="29"/>
        <v>1</v>
      </c>
      <c r="S235">
        <f t="shared" si="30"/>
        <v>12.441627116086849</v>
      </c>
    </row>
    <row r="236" spans="1:19" x14ac:dyDescent="0.3">
      <c r="A236" t="s">
        <v>285</v>
      </c>
      <c r="B236">
        <v>1401.9555664</v>
      </c>
      <c r="C236">
        <v>1572.8800048999999</v>
      </c>
      <c r="D236">
        <v>1462.0090332</v>
      </c>
      <c r="E236">
        <v>1505.8894043</v>
      </c>
      <c r="F236">
        <v>1572.8800048999999</v>
      </c>
      <c r="G236">
        <v>1565.7299805</v>
      </c>
      <c r="H236">
        <v>1651.1700439000001</v>
      </c>
      <c r="I236">
        <v>1459.1099853999999</v>
      </c>
      <c r="J236">
        <v>1550.8454589999999</v>
      </c>
      <c r="L236" t="str">
        <f t="shared" si="24"/>
        <v>10NOV2022:19:00:00</v>
      </c>
      <c r="M236">
        <v>19</v>
      </c>
      <c r="N236">
        <f t="shared" si="25"/>
        <v>170.92443849999995</v>
      </c>
      <c r="O236" t="str">
        <f t="shared" si="26"/>
        <v/>
      </c>
      <c r="P236">
        <f t="shared" si="27"/>
        <v>170.92443849999995</v>
      </c>
      <c r="Q236" t="str">
        <f t="shared" si="28"/>
        <v/>
      </c>
      <c r="R236">
        <f t="shared" si="29"/>
        <v>1</v>
      </c>
      <c r="S236">
        <f t="shared" si="30"/>
        <v>12.191858472298581</v>
      </c>
    </row>
    <row r="237" spans="1:19" x14ac:dyDescent="0.3">
      <c r="A237" t="s">
        <v>286</v>
      </c>
      <c r="B237">
        <v>1374.6966553</v>
      </c>
      <c r="C237">
        <v>1506.5799560999999</v>
      </c>
      <c r="D237">
        <v>1450.8077393000001</v>
      </c>
      <c r="E237">
        <v>1483.4400635</v>
      </c>
      <c r="F237">
        <v>1506.5799560999999</v>
      </c>
      <c r="G237">
        <v>1503.5799560999999</v>
      </c>
      <c r="H237">
        <v>1537.6999512</v>
      </c>
      <c r="I237">
        <v>1383.9899902</v>
      </c>
      <c r="J237">
        <v>1470.7033690999999</v>
      </c>
      <c r="L237" t="str">
        <f t="shared" si="24"/>
        <v>10NOV2022:20:00:00</v>
      </c>
      <c r="M237">
        <v>20</v>
      </c>
      <c r="N237">
        <f t="shared" si="25"/>
        <v>131.88330079999992</v>
      </c>
      <c r="O237" t="str">
        <f t="shared" si="26"/>
        <v/>
      </c>
      <c r="P237">
        <f t="shared" si="27"/>
        <v>131.88330079999992</v>
      </c>
      <c r="Q237" t="str">
        <f t="shared" si="28"/>
        <v/>
      </c>
      <c r="R237">
        <f t="shared" si="29"/>
        <v>1</v>
      </c>
      <c r="S237">
        <f t="shared" si="30"/>
        <v>9.5936292775237053</v>
      </c>
    </row>
    <row r="238" spans="1:19" x14ac:dyDescent="0.3">
      <c r="A238" t="s">
        <v>287</v>
      </c>
      <c r="B238">
        <v>1344.8137207</v>
      </c>
      <c r="C238">
        <v>1447.3800048999999</v>
      </c>
      <c r="D238">
        <v>1440.5253906</v>
      </c>
      <c r="E238">
        <v>1473.9967041</v>
      </c>
      <c r="F238">
        <v>1447.3800048999999</v>
      </c>
      <c r="G238">
        <v>1452.1300048999999</v>
      </c>
      <c r="H238">
        <v>1459.2700195</v>
      </c>
      <c r="I238">
        <v>1339.1300048999999</v>
      </c>
      <c r="J238">
        <v>1413.6525879000001</v>
      </c>
      <c r="L238" t="str">
        <f t="shared" si="24"/>
        <v>10NOV2022:21:00:00</v>
      </c>
      <c r="M238">
        <v>21</v>
      </c>
      <c r="N238">
        <f t="shared" si="25"/>
        <v>102.56628419999993</v>
      </c>
      <c r="O238" t="str">
        <f t="shared" si="26"/>
        <v/>
      </c>
      <c r="P238">
        <f t="shared" si="27"/>
        <v>102.56628419999993</v>
      </c>
      <c r="Q238" t="str">
        <f t="shared" si="28"/>
        <v/>
      </c>
      <c r="R238">
        <f t="shared" si="29"/>
        <v>1</v>
      </c>
      <c r="S238">
        <f t="shared" si="30"/>
        <v>7.626802331152029</v>
      </c>
    </row>
    <row r="239" spans="1:19" x14ac:dyDescent="0.3">
      <c r="A239" t="s">
        <v>288</v>
      </c>
      <c r="B239">
        <v>1406.8948975000001</v>
      </c>
      <c r="C239">
        <v>1370.4399414</v>
      </c>
      <c r="D239">
        <v>1395.3585204999999</v>
      </c>
      <c r="E239">
        <v>1414.3522949000001</v>
      </c>
      <c r="F239">
        <v>1370.4399414</v>
      </c>
      <c r="G239">
        <v>1379.25</v>
      </c>
      <c r="H239">
        <v>1407.0999756000001</v>
      </c>
      <c r="I239">
        <v>1268.7099608999999</v>
      </c>
      <c r="J239">
        <v>1346.2019043</v>
      </c>
      <c r="L239" t="str">
        <f t="shared" si="24"/>
        <v>10NOV2022:22:00:00</v>
      </c>
      <c r="M239">
        <v>22</v>
      </c>
      <c r="N239">
        <f t="shared" si="25"/>
        <v>-36.454956100000118</v>
      </c>
      <c r="O239">
        <f t="shared" si="26"/>
        <v>-36.454956100000118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2.5911641420250526</v>
      </c>
    </row>
    <row r="240" spans="1:19" x14ac:dyDescent="0.3">
      <c r="A240" t="s">
        <v>289</v>
      </c>
      <c r="B240">
        <v>1395.5489502</v>
      </c>
      <c r="C240">
        <v>1282.7600098</v>
      </c>
      <c r="D240">
        <v>1305.6778564000001</v>
      </c>
      <c r="E240">
        <v>1305.1188964999999</v>
      </c>
      <c r="F240">
        <v>1282.7600098</v>
      </c>
      <c r="G240">
        <v>1293.1300048999999</v>
      </c>
      <c r="H240">
        <v>1343.6500243999999</v>
      </c>
      <c r="I240">
        <v>1219.1099853999999</v>
      </c>
      <c r="J240">
        <v>1278.2974853999999</v>
      </c>
      <c r="L240" t="str">
        <f t="shared" si="24"/>
        <v>10NOV2022:23:00:00</v>
      </c>
      <c r="M240">
        <v>23</v>
      </c>
      <c r="N240">
        <f t="shared" si="25"/>
        <v>-112.7889404</v>
      </c>
      <c r="O240">
        <f t="shared" si="26"/>
        <v>-112.7889404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8.0820483139510007</v>
      </c>
    </row>
    <row r="241" spans="1:19" x14ac:dyDescent="0.3">
      <c r="A241" t="s">
        <v>290</v>
      </c>
      <c r="B241">
        <v>1221.4056396000001</v>
      </c>
      <c r="C241">
        <v>1208.0200195</v>
      </c>
      <c r="D241">
        <v>1220.4934082</v>
      </c>
      <c r="E241">
        <v>1256.8082274999999</v>
      </c>
      <c r="F241">
        <v>1208.0200195</v>
      </c>
      <c r="G241">
        <v>1214</v>
      </c>
      <c r="H241">
        <v>1304.8299560999999</v>
      </c>
      <c r="I241">
        <v>1174.4100341999999</v>
      </c>
      <c r="J241">
        <v>1221.9541016000001</v>
      </c>
      <c r="L241" t="str">
        <f t="shared" si="24"/>
        <v>11NOV2022:00:00:00</v>
      </c>
      <c r="M241">
        <v>24</v>
      </c>
      <c r="N241">
        <f t="shared" si="25"/>
        <v>-13.385620100000096</v>
      </c>
      <c r="O241">
        <f t="shared" si="26"/>
        <v>-13.385620100000096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1.0959192970800244</v>
      </c>
    </row>
    <row r="242" spans="1:19" x14ac:dyDescent="0.3">
      <c r="A242" t="s">
        <v>291</v>
      </c>
      <c r="B242">
        <v>1125.7717285000001</v>
      </c>
      <c r="C242">
        <v>993.43902588000003</v>
      </c>
      <c r="D242">
        <v>1174.5032959</v>
      </c>
      <c r="E242">
        <v>1186.9039307</v>
      </c>
      <c r="F242">
        <v>1150.9699707</v>
      </c>
      <c r="G242">
        <v>1168.0200195</v>
      </c>
      <c r="H242">
        <v>993.43902588000003</v>
      </c>
      <c r="I242">
        <v>1143.3599853999999</v>
      </c>
      <c r="J242">
        <v>1113.1862793</v>
      </c>
      <c r="L242" t="str">
        <f t="shared" si="24"/>
        <v>11NOV2022:01:00:00</v>
      </c>
      <c r="M242">
        <v>1</v>
      </c>
      <c r="N242">
        <f t="shared" si="25"/>
        <v>-132.33270262000008</v>
      </c>
      <c r="O242">
        <f t="shared" si="26"/>
        <v>-132.33270262000008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11.754843301698713</v>
      </c>
    </row>
    <row r="243" spans="1:19" x14ac:dyDescent="0.3">
      <c r="A243" t="s">
        <v>292</v>
      </c>
      <c r="B243">
        <v>1110.9476318</v>
      </c>
      <c r="C243">
        <v>1062.4899902</v>
      </c>
      <c r="D243">
        <v>1149.4595947</v>
      </c>
      <c r="E243">
        <v>1148.6378173999999</v>
      </c>
      <c r="F243">
        <v>1114.6600341999999</v>
      </c>
      <c r="G243">
        <v>1135.6600341999999</v>
      </c>
      <c r="H243">
        <v>1062.4899902</v>
      </c>
      <c r="I243">
        <v>1124.5600586</v>
      </c>
      <c r="J243">
        <v>1110.3325195</v>
      </c>
      <c r="L243" t="str">
        <f t="shared" si="24"/>
        <v>11NOV2022:02:00:00</v>
      </c>
      <c r="M243">
        <v>2</v>
      </c>
      <c r="N243">
        <f t="shared" si="25"/>
        <v>-48.457641599999988</v>
      </c>
      <c r="O243">
        <f t="shared" si="26"/>
        <v>-48.457641599999988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4.3618295059945407</v>
      </c>
    </row>
    <row r="244" spans="1:19" x14ac:dyDescent="0.3">
      <c r="A244" t="s">
        <v>293</v>
      </c>
      <c r="B244">
        <v>1164.4992675999999</v>
      </c>
      <c r="C244">
        <v>1128.3000488</v>
      </c>
      <c r="D244">
        <v>1120.4597168</v>
      </c>
      <c r="E244">
        <v>1131.7742920000001</v>
      </c>
      <c r="F244">
        <v>1102.3699951000001</v>
      </c>
      <c r="G244">
        <v>1125.1300048999999</v>
      </c>
      <c r="H244">
        <v>1128.3000488</v>
      </c>
      <c r="I244">
        <v>1109.7700195</v>
      </c>
      <c r="J244">
        <v>1117.1325684000001</v>
      </c>
      <c r="L244" t="str">
        <f t="shared" si="24"/>
        <v>11NOV2022:03:00:00</v>
      </c>
      <c r="M244">
        <v>3</v>
      </c>
      <c r="N244">
        <f t="shared" si="25"/>
        <v>-36.199218799999926</v>
      </c>
      <c r="O244">
        <f t="shared" si="26"/>
        <v>-36.199218799999926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3.1085651839528841</v>
      </c>
    </row>
    <row r="245" spans="1:19" x14ac:dyDescent="0.3">
      <c r="A245" t="s">
        <v>294</v>
      </c>
      <c r="B245">
        <v>1138.2576904</v>
      </c>
      <c r="C245">
        <v>1119.8100586</v>
      </c>
      <c r="D245">
        <v>1087.1295166</v>
      </c>
      <c r="E245">
        <v>1092.5565185999999</v>
      </c>
      <c r="F245">
        <v>1077.6099853999999</v>
      </c>
      <c r="G245">
        <v>1099.8499756000001</v>
      </c>
      <c r="H245">
        <v>1119.8100586</v>
      </c>
      <c r="I245">
        <v>1088.2700195</v>
      </c>
      <c r="J245">
        <v>1097.4510498</v>
      </c>
      <c r="L245" t="str">
        <f t="shared" si="24"/>
        <v>11NOV2022:04:00:00</v>
      </c>
      <c r="M245">
        <v>4</v>
      </c>
      <c r="N245">
        <f t="shared" si="25"/>
        <v>-18.447631799999954</v>
      </c>
      <c r="O245">
        <f t="shared" si="26"/>
        <v>-18.447631799999954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1.6206902844220796</v>
      </c>
    </row>
    <row r="246" spans="1:19" x14ac:dyDescent="0.3">
      <c r="A246" t="s">
        <v>295</v>
      </c>
      <c r="B246">
        <v>1175.7197266000001</v>
      </c>
      <c r="C246">
        <v>1166.7600098</v>
      </c>
      <c r="D246">
        <v>1073.5650635</v>
      </c>
      <c r="E246">
        <v>1085.1304932</v>
      </c>
      <c r="F246">
        <v>1076.7199707</v>
      </c>
      <c r="G246">
        <v>1098.8399658000001</v>
      </c>
      <c r="H246">
        <v>1166.7600098</v>
      </c>
      <c r="I246">
        <v>1073.1700439000001</v>
      </c>
      <c r="J246">
        <v>1103.5174560999999</v>
      </c>
      <c r="L246" t="str">
        <f t="shared" si="24"/>
        <v>11NOV2022:05:00:00</v>
      </c>
      <c r="M246">
        <v>5</v>
      </c>
      <c r="N246">
        <f t="shared" si="25"/>
        <v>-8.9597168000000238</v>
      </c>
      <c r="O246">
        <f t="shared" si="26"/>
        <v>-8.9597168000000238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0.76206230084359827</v>
      </c>
    </row>
    <row r="247" spans="1:19" x14ac:dyDescent="0.3">
      <c r="A247" t="s">
        <v>296</v>
      </c>
      <c r="B247">
        <v>1280.666626</v>
      </c>
      <c r="C247">
        <v>1229.5</v>
      </c>
      <c r="D247">
        <v>1116.2399902</v>
      </c>
      <c r="E247">
        <v>1126.4301757999999</v>
      </c>
      <c r="F247">
        <v>1129.6899414</v>
      </c>
      <c r="G247">
        <v>1152.5500488</v>
      </c>
      <c r="H247">
        <v>1229.5</v>
      </c>
      <c r="I247">
        <v>1132.9599608999999</v>
      </c>
      <c r="J247">
        <v>1161.5019531</v>
      </c>
      <c r="L247" t="str">
        <f t="shared" si="24"/>
        <v>11NOV2022:06:00:00</v>
      </c>
      <c r="M247">
        <v>6</v>
      </c>
      <c r="N247">
        <f t="shared" si="25"/>
        <v>-51.166625999999951</v>
      </c>
      <c r="O247">
        <f t="shared" si="26"/>
        <v>-51.166625999999951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3.9953118915741896</v>
      </c>
    </row>
    <row r="248" spans="1:19" x14ac:dyDescent="0.3">
      <c r="A248" t="s">
        <v>297</v>
      </c>
      <c r="B248">
        <v>1377.2061768000001</v>
      </c>
      <c r="C248">
        <v>1291.6099853999999</v>
      </c>
      <c r="D248">
        <v>1206.0760498</v>
      </c>
      <c r="E248">
        <v>1218.5136719</v>
      </c>
      <c r="F248">
        <v>1244.5200195</v>
      </c>
      <c r="G248">
        <v>1267.5300293</v>
      </c>
      <c r="H248">
        <v>1291.6099853999999</v>
      </c>
      <c r="I248">
        <v>1252.9899902</v>
      </c>
      <c r="J248">
        <v>1265.0095214999999</v>
      </c>
      <c r="L248" t="str">
        <f t="shared" si="24"/>
        <v>11NOV2022:07:00:00</v>
      </c>
      <c r="M248">
        <v>7</v>
      </c>
      <c r="N248">
        <f t="shared" si="25"/>
        <v>-85.59619140000018</v>
      </c>
      <c r="O248">
        <f t="shared" si="26"/>
        <v>-85.59619140000018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6.2152053078128606</v>
      </c>
    </row>
    <row r="249" spans="1:19" x14ac:dyDescent="0.3">
      <c r="A249" t="s">
        <v>298</v>
      </c>
      <c r="B249">
        <v>1407.2180175999999</v>
      </c>
      <c r="C249">
        <v>1343.9699707</v>
      </c>
      <c r="D249">
        <v>1243.1777344</v>
      </c>
      <c r="E249">
        <v>1229.5435791</v>
      </c>
      <c r="F249">
        <v>1312.5300293</v>
      </c>
      <c r="G249">
        <v>1334.8800048999999</v>
      </c>
      <c r="H249">
        <v>1343.9699707</v>
      </c>
      <c r="I249">
        <v>1345.3199463000001</v>
      </c>
      <c r="J249">
        <v>1337.4539795000001</v>
      </c>
      <c r="L249" t="str">
        <f t="shared" si="24"/>
        <v>11NOV2022:08:00:00</v>
      </c>
      <c r="M249">
        <v>8</v>
      </c>
      <c r="N249">
        <f t="shared" si="25"/>
        <v>-63.248046899999963</v>
      </c>
      <c r="O249">
        <f t="shared" si="26"/>
        <v>-63.248046899999963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4.4945449894017875</v>
      </c>
    </row>
    <row r="250" spans="1:19" x14ac:dyDescent="0.3">
      <c r="A250" t="s">
        <v>299</v>
      </c>
      <c r="B250">
        <v>1467.5295410000001</v>
      </c>
      <c r="C250">
        <v>1402.7299805</v>
      </c>
      <c r="D250">
        <v>1239.6082764</v>
      </c>
      <c r="E250">
        <v>1254.5533447</v>
      </c>
      <c r="F250">
        <v>1338.8100586</v>
      </c>
      <c r="G250">
        <v>1356.8599853999999</v>
      </c>
      <c r="H250">
        <v>1402.7299805</v>
      </c>
      <c r="I250">
        <v>1434.0999756000001</v>
      </c>
      <c r="J250">
        <v>1392.6540527</v>
      </c>
      <c r="L250" t="str">
        <f t="shared" si="24"/>
        <v>11NOV2022:09:00:00</v>
      </c>
      <c r="M250">
        <v>9</v>
      </c>
      <c r="N250">
        <f t="shared" si="25"/>
        <v>-64.799560500000098</v>
      </c>
      <c r="O250">
        <f t="shared" si="26"/>
        <v>-64.799560500000098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4.4155540784442779</v>
      </c>
    </row>
    <row r="251" spans="1:19" x14ac:dyDescent="0.3">
      <c r="A251" t="s">
        <v>300</v>
      </c>
      <c r="B251">
        <v>1503.0118408000001</v>
      </c>
      <c r="C251">
        <v>1619.4799805</v>
      </c>
      <c r="D251">
        <v>1257.2060547000001</v>
      </c>
      <c r="E251">
        <v>1258.901001</v>
      </c>
      <c r="F251">
        <v>1383.8800048999999</v>
      </c>
      <c r="G251">
        <v>1400.0200195</v>
      </c>
      <c r="H251">
        <v>1619.4799805</v>
      </c>
      <c r="I251">
        <v>1508.4899902</v>
      </c>
      <c r="J251">
        <v>1490.4284668</v>
      </c>
      <c r="L251" t="str">
        <f t="shared" si="24"/>
        <v>11NOV2022:10:00:00</v>
      </c>
      <c r="M251">
        <v>10</v>
      </c>
      <c r="N251">
        <f t="shared" si="25"/>
        <v>116.46813969999994</v>
      </c>
      <c r="O251" t="str">
        <f t="shared" si="26"/>
        <v/>
      </c>
      <c r="P251">
        <f t="shared" si="27"/>
        <v>116.46813969999994</v>
      </c>
      <c r="Q251" t="str">
        <f t="shared" si="28"/>
        <v/>
      </c>
      <c r="R251">
        <f t="shared" si="29"/>
        <v>1</v>
      </c>
      <c r="S251">
        <f t="shared" si="30"/>
        <v>7.7489835102036233</v>
      </c>
    </row>
    <row r="252" spans="1:19" x14ac:dyDescent="0.3">
      <c r="A252" t="s">
        <v>301</v>
      </c>
      <c r="B252">
        <v>1484.8046875</v>
      </c>
      <c r="C252">
        <v>1727.25</v>
      </c>
      <c r="D252">
        <v>1265.1436768000001</v>
      </c>
      <c r="E252">
        <v>1313.8391113</v>
      </c>
      <c r="F252">
        <v>1408.0799560999999</v>
      </c>
      <c r="G252">
        <v>1425.6999512</v>
      </c>
      <c r="H252">
        <v>1727.25</v>
      </c>
      <c r="I252">
        <v>1536.6099853999999</v>
      </c>
      <c r="J252">
        <v>1537.2629394999999</v>
      </c>
      <c r="L252" t="str">
        <f t="shared" si="24"/>
        <v>11NOV2022:11:00:00</v>
      </c>
      <c r="M252">
        <v>11</v>
      </c>
      <c r="N252">
        <f t="shared" si="25"/>
        <v>242.4453125</v>
      </c>
      <c r="O252" t="str">
        <f t="shared" si="26"/>
        <v/>
      </c>
      <c r="P252">
        <f t="shared" si="27"/>
        <v>242.4453125</v>
      </c>
      <c r="Q252" t="str">
        <f t="shared" si="28"/>
        <v/>
      </c>
      <c r="R252">
        <f t="shared" si="29"/>
        <v>1</v>
      </c>
      <c r="S252">
        <f t="shared" si="30"/>
        <v>16.328431243587382</v>
      </c>
    </row>
    <row r="253" spans="1:19" x14ac:dyDescent="0.3">
      <c r="A253" t="s">
        <v>302</v>
      </c>
      <c r="B253">
        <v>1466.3516846</v>
      </c>
      <c r="C253">
        <v>1772.8699951000001</v>
      </c>
      <c r="D253">
        <v>1266.9119873</v>
      </c>
      <c r="E253">
        <v>1310.8439940999999</v>
      </c>
      <c r="F253">
        <v>1412.8699951000001</v>
      </c>
      <c r="G253">
        <v>1427.3199463000001</v>
      </c>
      <c r="H253">
        <v>1772.8699951000001</v>
      </c>
      <c r="I253">
        <v>1552.4799805</v>
      </c>
      <c r="J253">
        <v>1555.3459473</v>
      </c>
      <c r="L253" t="str">
        <f t="shared" si="24"/>
        <v>11NOV2022:12:00:00</v>
      </c>
      <c r="M253">
        <v>12</v>
      </c>
      <c r="N253">
        <f t="shared" si="25"/>
        <v>306.5183105000001</v>
      </c>
      <c r="O253" t="str">
        <f t="shared" si="26"/>
        <v/>
      </c>
      <c r="P253">
        <f t="shared" si="27"/>
        <v>306.5183105000001</v>
      </c>
      <c r="Q253" t="str">
        <f t="shared" si="28"/>
        <v/>
      </c>
      <c r="R253">
        <f t="shared" si="29"/>
        <v>1</v>
      </c>
      <c r="S253">
        <f t="shared" si="30"/>
        <v>20.903464954494456</v>
      </c>
    </row>
    <row r="254" spans="1:19" x14ac:dyDescent="0.3">
      <c r="A254" t="s">
        <v>303</v>
      </c>
      <c r="B254">
        <v>1411.8026123</v>
      </c>
      <c r="C254">
        <v>1882.3399658000001</v>
      </c>
      <c r="D254">
        <v>1266.3200684000001</v>
      </c>
      <c r="E254">
        <v>1375.7055664</v>
      </c>
      <c r="F254">
        <v>1422.7800293</v>
      </c>
      <c r="G254">
        <v>1434.4300536999999</v>
      </c>
      <c r="H254">
        <v>1882.3399658000001</v>
      </c>
      <c r="I254">
        <v>1563.5500488</v>
      </c>
      <c r="J254">
        <v>1589.8520507999999</v>
      </c>
      <c r="L254" t="str">
        <f t="shared" si="24"/>
        <v>11NOV2022:13:00:00</v>
      </c>
      <c r="M254">
        <v>13</v>
      </c>
      <c r="N254">
        <f t="shared" si="25"/>
        <v>470.53735350000011</v>
      </c>
      <c r="O254" t="str">
        <f t="shared" si="26"/>
        <v/>
      </c>
      <c r="P254">
        <f t="shared" si="27"/>
        <v>470.53735350000011</v>
      </c>
      <c r="Q254" t="str">
        <f t="shared" si="28"/>
        <v/>
      </c>
      <c r="R254">
        <f t="shared" si="29"/>
        <v>1</v>
      </c>
      <c r="S254">
        <f t="shared" si="30"/>
        <v>33.32883431441148</v>
      </c>
    </row>
    <row r="255" spans="1:19" x14ac:dyDescent="0.3">
      <c r="A255" t="s">
        <v>304</v>
      </c>
      <c r="B255">
        <v>1361.5662841999999</v>
      </c>
      <c r="C255">
        <v>1912.0699463000001</v>
      </c>
      <c r="D255">
        <v>1267.7528076000001</v>
      </c>
      <c r="E255">
        <v>1368.2790527</v>
      </c>
      <c r="F255">
        <v>1414.0600586</v>
      </c>
      <c r="G255">
        <v>1424.6600341999999</v>
      </c>
      <c r="H255">
        <v>1912.0699463000001</v>
      </c>
      <c r="I255">
        <v>1550.2299805</v>
      </c>
      <c r="J255">
        <v>1588.8720702999999</v>
      </c>
      <c r="L255" t="str">
        <f t="shared" si="24"/>
        <v>11NOV2022:14:00:00</v>
      </c>
      <c r="M255">
        <v>14</v>
      </c>
      <c r="N255">
        <f t="shared" si="25"/>
        <v>550.50366210000016</v>
      </c>
      <c r="O255" t="str">
        <f t="shared" si="26"/>
        <v/>
      </c>
      <c r="P255">
        <f t="shared" si="27"/>
        <v>550.50366210000016</v>
      </c>
      <c r="Q255" t="str">
        <f t="shared" si="28"/>
        <v/>
      </c>
      <c r="R255">
        <f t="shared" si="29"/>
        <v>1</v>
      </c>
      <c r="S255">
        <f t="shared" si="30"/>
        <v>40.431646148131037</v>
      </c>
    </row>
    <row r="256" spans="1:19" x14ac:dyDescent="0.3">
      <c r="A256" t="s">
        <v>305</v>
      </c>
      <c r="B256">
        <v>1419.9670410000001</v>
      </c>
      <c r="C256">
        <v>1932.3100586</v>
      </c>
      <c r="D256">
        <v>1270.6557617000001</v>
      </c>
      <c r="E256">
        <v>1395.5290527</v>
      </c>
      <c r="F256">
        <v>1409.4200439000001</v>
      </c>
      <c r="G256">
        <v>1423.6700439000001</v>
      </c>
      <c r="H256">
        <v>1932.3100586</v>
      </c>
      <c r="I256">
        <v>1539.8900146000001</v>
      </c>
      <c r="J256">
        <v>1589.3693848</v>
      </c>
      <c r="L256" t="str">
        <f t="shared" si="24"/>
        <v>11NOV2022:15:00:00</v>
      </c>
      <c r="M256">
        <v>15</v>
      </c>
      <c r="N256">
        <f t="shared" si="25"/>
        <v>512.34301759999994</v>
      </c>
      <c r="O256" t="str">
        <f t="shared" si="26"/>
        <v/>
      </c>
      <c r="P256">
        <f t="shared" si="27"/>
        <v>512.34301759999994</v>
      </c>
      <c r="Q256" t="str">
        <f t="shared" si="28"/>
        <v/>
      </c>
      <c r="R256">
        <f t="shared" si="29"/>
        <v>1</v>
      </c>
      <c r="S256">
        <f t="shared" si="30"/>
        <v>36.081331665218549</v>
      </c>
    </row>
    <row r="257" spans="1:19" x14ac:dyDescent="0.3">
      <c r="A257" t="s">
        <v>306</v>
      </c>
      <c r="B257">
        <v>1447.6049805</v>
      </c>
      <c r="C257">
        <v>1816.7600098</v>
      </c>
      <c r="D257">
        <v>1269.3389893000001</v>
      </c>
      <c r="E257">
        <v>1379.6967772999999</v>
      </c>
      <c r="F257">
        <v>1398.4799805</v>
      </c>
      <c r="G257">
        <v>1408.8000488</v>
      </c>
      <c r="H257">
        <v>1816.7600098</v>
      </c>
      <c r="I257">
        <v>1519.8100586</v>
      </c>
      <c r="J257">
        <v>1548.0955810999999</v>
      </c>
      <c r="L257" t="str">
        <f t="shared" si="24"/>
        <v>11NOV2022:16:00:00</v>
      </c>
      <c r="M257">
        <v>16</v>
      </c>
      <c r="N257">
        <f t="shared" si="25"/>
        <v>369.15502930000002</v>
      </c>
      <c r="O257" t="str">
        <f t="shared" si="26"/>
        <v/>
      </c>
      <c r="P257">
        <f t="shared" si="27"/>
        <v>369.15502930000002</v>
      </c>
      <c r="Q257" t="str">
        <f t="shared" si="28"/>
        <v/>
      </c>
      <c r="R257">
        <f t="shared" si="29"/>
        <v>1</v>
      </c>
      <c r="S257">
        <f t="shared" si="30"/>
        <v>25.501088644534409</v>
      </c>
    </row>
    <row r="258" spans="1:19" x14ac:dyDescent="0.3">
      <c r="A258" t="s">
        <v>307</v>
      </c>
      <c r="B258">
        <v>1408.9394531</v>
      </c>
      <c r="C258">
        <v>1854.8900146000001</v>
      </c>
      <c r="D258">
        <v>1258.4172363</v>
      </c>
      <c r="E258">
        <v>1324.0197754000001</v>
      </c>
      <c r="F258">
        <v>1437.5999756000001</v>
      </c>
      <c r="G258">
        <v>1444.6800536999999</v>
      </c>
      <c r="H258">
        <v>1854.8900146000001</v>
      </c>
      <c r="I258">
        <v>1535.9599608999999</v>
      </c>
      <c r="J258">
        <v>1578.1184082</v>
      </c>
      <c r="L258" t="str">
        <f t="shared" si="24"/>
        <v>11NOV2022:17:00:00</v>
      </c>
      <c r="M258">
        <v>17</v>
      </c>
      <c r="N258">
        <f t="shared" si="25"/>
        <v>445.95056150000005</v>
      </c>
      <c r="O258" t="str">
        <f t="shared" si="26"/>
        <v/>
      </c>
      <c r="P258">
        <f t="shared" si="27"/>
        <v>445.95056150000005</v>
      </c>
      <c r="Q258" t="str">
        <f t="shared" si="28"/>
        <v/>
      </c>
      <c r="R258">
        <f t="shared" si="29"/>
        <v>1</v>
      </c>
      <c r="S258">
        <f t="shared" si="30"/>
        <v>31.651506423416802</v>
      </c>
    </row>
    <row r="259" spans="1:19" x14ac:dyDescent="0.3">
      <c r="A259" t="s">
        <v>308</v>
      </c>
      <c r="B259">
        <v>1369.8991699000001</v>
      </c>
      <c r="C259">
        <v>1817.8599853999999</v>
      </c>
      <c r="D259">
        <v>1217.2469481999999</v>
      </c>
      <c r="E259">
        <v>1236.7830810999999</v>
      </c>
      <c r="F259">
        <v>1459.5100098</v>
      </c>
      <c r="G259">
        <v>1466.6099853999999</v>
      </c>
      <c r="H259">
        <v>1817.8599853999999</v>
      </c>
      <c r="I259">
        <v>1537.3199463000001</v>
      </c>
      <c r="J259">
        <v>1578.105957</v>
      </c>
      <c r="L259" t="str">
        <f t="shared" ref="L259:L323" si="31">A259</f>
        <v>11NOV2022:18:00:00</v>
      </c>
      <c r="M259">
        <v>18</v>
      </c>
      <c r="N259">
        <f t="shared" ref="N259:N323" si="32">C259-B259</f>
        <v>447.96081549999985</v>
      </c>
      <c r="O259" t="str">
        <f t="shared" ref="O259:O322" si="33">IF(N259&lt;0,N259,"")</f>
        <v/>
      </c>
      <c r="P259">
        <f t="shared" ref="P259:P322" si="34">IF(N259&gt;0,N259,"")</f>
        <v>447.96081549999985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32.700276439520735</v>
      </c>
    </row>
    <row r="260" spans="1:19" x14ac:dyDescent="0.3">
      <c r="A260" t="s">
        <v>309</v>
      </c>
      <c r="B260">
        <v>1306.6484375</v>
      </c>
      <c r="C260">
        <v>1768.9100341999999</v>
      </c>
      <c r="D260">
        <v>1205.6436768000001</v>
      </c>
      <c r="E260">
        <v>1237.0242920000001</v>
      </c>
      <c r="F260">
        <v>1530.7800293</v>
      </c>
      <c r="G260">
        <v>1530.7600098</v>
      </c>
      <c r="H260">
        <v>1768.9100341999999</v>
      </c>
      <c r="I260">
        <v>1568.2099608999999</v>
      </c>
      <c r="J260">
        <v>1603.4079589999999</v>
      </c>
      <c r="L260" t="str">
        <f t="shared" si="31"/>
        <v>11NOV2022:19:00:00</v>
      </c>
      <c r="M260">
        <v>19</v>
      </c>
      <c r="N260">
        <f t="shared" si="32"/>
        <v>462.26159669999993</v>
      </c>
      <c r="O260" t="str">
        <f t="shared" si="33"/>
        <v/>
      </c>
      <c r="P260">
        <f t="shared" si="34"/>
        <v>462.26159669999993</v>
      </c>
      <c r="Q260" t="str">
        <f t="shared" si="35"/>
        <v/>
      </c>
      <c r="R260">
        <f t="shared" si="36"/>
        <v>1</v>
      </c>
      <c r="S260">
        <f t="shared" si="37"/>
        <v>35.377656562651339</v>
      </c>
    </row>
    <row r="261" spans="1:19" x14ac:dyDescent="0.3">
      <c r="A261" t="s">
        <v>310</v>
      </c>
      <c r="B261">
        <v>1288.6640625</v>
      </c>
      <c r="C261">
        <v>1720.5600586</v>
      </c>
      <c r="D261">
        <v>1224.2216797000001</v>
      </c>
      <c r="E261">
        <v>1200.3740233999999</v>
      </c>
      <c r="F261">
        <v>1536.3299560999999</v>
      </c>
      <c r="G261">
        <v>1536.0999756000001</v>
      </c>
      <c r="H261">
        <v>1720.5600586</v>
      </c>
      <c r="I261">
        <v>1538.0899658000001</v>
      </c>
      <c r="J261">
        <v>1582.9460449000001</v>
      </c>
      <c r="L261" t="str">
        <f t="shared" si="31"/>
        <v>11NOV2022:20:00:00</v>
      </c>
      <c r="M261">
        <v>20</v>
      </c>
      <c r="N261">
        <f t="shared" si="32"/>
        <v>431.89599610000005</v>
      </c>
      <c r="O261" t="str">
        <f t="shared" si="33"/>
        <v/>
      </c>
      <c r="P261">
        <f t="shared" si="34"/>
        <v>431.89599610000005</v>
      </c>
      <c r="Q261" t="str">
        <f t="shared" si="35"/>
        <v/>
      </c>
      <c r="R261">
        <f t="shared" si="36"/>
        <v>1</v>
      </c>
      <c r="S261">
        <f t="shared" si="37"/>
        <v>33.515018278861959</v>
      </c>
    </row>
    <row r="262" spans="1:19" x14ac:dyDescent="0.3">
      <c r="A262" t="s">
        <v>311</v>
      </c>
      <c r="B262">
        <v>1241.715332</v>
      </c>
      <c r="C262">
        <v>1649.4300536999999</v>
      </c>
      <c r="D262">
        <v>1257.7456055</v>
      </c>
      <c r="E262">
        <v>1217.7729492000001</v>
      </c>
      <c r="F262">
        <v>1516.4899902</v>
      </c>
      <c r="G262">
        <v>1517.2700195</v>
      </c>
      <c r="H262">
        <v>1649.4300536999999</v>
      </c>
      <c r="I262">
        <v>1496.3199463000001</v>
      </c>
      <c r="J262">
        <v>1542.8605957</v>
      </c>
      <c r="L262" t="str">
        <f t="shared" si="31"/>
        <v>11NOV2022:21:00:00</v>
      </c>
      <c r="M262">
        <v>21</v>
      </c>
      <c r="N262">
        <f t="shared" si="32"/>
        <v>407.71472169999993</v>
      </c>
      <c r="O262" t="str">
        <f t="shared" si="33"/>
        <v/>
      </c>
      <c r="P262">
        <f t="shared" si="34"/>
        <v>407.71472169999993</v>
      </c>
      <c r="Q262" t="str">
        <f t="shared" si="35"/>
        <v/>
      </c>
      <c r="R262">
        <f t="shared" si="36"/>
        <v>1</v>
      </c>
      <c r="S262">
        <f t="shared" si="37"/>
        <v>32.834798056596753</v>
      </c>
    </row>
    <row r="263" spans="1:19" x14ac:dyDescent="0.3">
      <c r="A263" t="s">
        <v>312</v>
      </c>
      <c r="B263">
        <v>1199.6312256000001</v>
      </c>
      <c r="C263">
        <v>1650.2900391000001</v>
      </c>
      <c r="D263">
        <v>1244.7276611</v>
      </c>
      <c r="E263">
        <v>1206.7529297000001</v>
      </c>
      <c r="F263">
        <v>1510.1300048999999</v>
      </c>
      <c r="G263">
        <v>1507.1300048999999</v>
      </c>
      <c r="H263">
        <v>1650.2900391000001</v>
      </c>
      <c r="I263">
        <v>1484.0400391000001</v>
      </c>
      <c r="J263">
        <v>1535.2885742000001</v>
      </c>
      <c r="L263" t="str">
        <f t="shared" si="31"/>
        <v>11NOV2022:22:00:00</v>
      </c>
      <c r="M263">
        <v>22</v>
      </c>
      <c r="N263">
        <f t="shared" si="32"/>
        <v>450.65881349999995</v>
      </c>
      <c r="O263" t="str">
        <f t="shared" si="33"/>
        <v/>
      </c>
      <c r="P263">
        <f t="shared" si="34"/>
        <v>450.65881349999995</v>
      </c>
      <c r="Q263" t="str">
        <f t="shared" si="35"/>
        <v/>
      </c>
      <c r="R263">
        <f t="shared" si="36"/>
        <v>1</v>
      </c>
      <c r="S263">
        <f t="shared" si="37"/>
        <v>37.566445744574651</v>
      </c>
    </row>
    <row r="264" spans="1:19" x14ac:dyDescent="0.3">
      <c r="A264" t="s">
        <v>313</v>
      </c>
      <c r="B264">
        <v>1161.737793</v>
      </c>
      <c r="C264">
        <v>1633.2900391000001</v>
      </c>
      <c r="D264">
        <v>1192.4714355000001</v>
      </c>
      <c r="E264">
        <v>1269.8947754000001</v>
      </c>
      <c r="F264">
        <v>1478.8699951000001</v>
      </c>
      <c r="G264">
        <v>1475.6600341999999</v>
      </c>
      <c r="H264">
        <v>1633.2900391000001</v>
      </c>
      <c r="I264">
        <v>1425.5300293</v>
      </c>
      <c r="J264">
        <v>1498.0035399999999</v>
      </c>
      <c r="L264" t="str">
        <f t="shared" si="31"/>
        <v>11NOV2022:23:00:00</v>
      </c>
      <c r="M264">
        <v>23</v>
      </c>
      <c r="N264">
        <f t="shared" si="32"/>
        <v>471.55224610000005</v>
      </c>
      <c r="O264" t="str">
        <f t="shared" si="33"/>
        <v/>
      </c>
      <c r="P264">
        <f t="shared" si="34"/>
        <v>471.55224610000005</v>
      </c>
      <c r="Q264" t="str">
        <f t="shared" si="35"/>
        <v/>
      </c>
      <c r="R264">
        <f t="shared" si="36"/>
        <v>1</v>
      </c>
      <c r="S264">
        <f t="shared" si="37"/>
        <v>40.59024755339091</v>
      </c>
    </row>
    <row r="265" spans="1:19" x14ac:dyDescent="0.3">
      <c r="A265" t="s">
        <v>314</v>
      </c>
      <c r="B265">
        <v>1103.5759277</v>
      </c>
      <c r="C265">
        <v>1624.8100586</v>
      </c>
      <c r="D265">
        <v>1130.4368896000001</v>
      </c>
      <c r="E265">
        <v>1325.1296387</v>
      </c>
      <c r="F265">
        <v>1426.0600586</v>
      </c>
      <c r="G265">
        <v>1419.4899902</v>
      </c>
      <c r="H265">
        <v>1624.8100586</v>
      </c>
      <c r="I265">
        <v>1343.5300293</v>
      </c>
      <c r="J265">
        <v>1445.2194824000001</v>
      </c>
      <c r="L265" t="str">
        <f t="shared" si="31"/>
        <v>12NOV2022:00:00:00</v>
      </c>
      <c r="M265">
        <v>24</v>
      </c>
      <c r="N265">
        <f t="shared" si="32"/>
        <v>521.23413090000008</v>
      </c>
      <c r="O265" t="str">
        <f t="shared" si="33"/>
        <v/>
      </c>
      <c r="P265">
        <f t="shared" si="34"/>
        <v>521.23413090000008</v>
      </c>
      <c r="Q265" t="str">
        <f t="shared" si="35"/>
        <v/>
      </c>
      <c r="R265">
        <f t="shared" si="36"/>
        <v>1</v>
      </c>
      <c r="S265">
        <f t="shared" si="37"/>
        <v>47.231379175361482</v>
      </c>
    </row>
    <row r="266" spans="1:19" x14ac:dyDescent="0.3">
      <c r="A266" t="s">
        <v>315</v>
      </c>
      <c r="B266">
        <v>1083.7955322</v>
      </c>
      <c r="C266">
        <v>1437.0999756000001</v>
      </c>
      <c r="D266">
        <v>1084.6751709</v>
      </c>
      <c r="E266">
        <v>1401.5046387</v>
      </c>
      <c r="F266">
        <v>1437.0999756000001</v>
      </c>
      <c r="G266">
        <v>1460.7299805</v>
      </c>
      <c r="H266">
        <v>1322.0600586</v>
      </c>
      <c r="I266">
        <v>1290.4000243999999</v>
      </c>
      <c r="J266">
        <v>1362.9025879000001</v>
      </c>
      <c r="L266" t="str">
        <f t="shared" si="31"/>
        <v>12NOV2022:01:00:00</v>
      </c>
      <c r="M266">
        <v>1</v>
      </c>
      <c r="N266">
        <f t="shared" si="32"/>
        <v>353.30444340000008</v>
      </c>
      <c r="O266" t="str">
        <f t="shared" si="33"/>
        <v/>
      </c>
      <c r="P266">
        <f t="shared" si="34"/>
        <v>353.30444340000008</v>
      </c>
      <c r="Q266" t="str">
        <f t="shared" si="35"/>
        <v/>
      </c>
      <c r="R266">
        <f t="shared" si="36"/>
        <v>1</v>
      </c>
      <c r="S266">
        <f t="shared" si="37"/>
        <v>32.598809729619965</v>
      </c>
    </row>
    <row r="267" spans="1:19" x14ac:dyDescent="0.3">
      <c r="A267" t="s">
        <v>316</v>
      </c>
      <c r="B267">
        <v>1070.6704102000001</v>
      </c>
      <c r="C267">
        <v>1423.5600586</v>
      </c>
      <c r="D267">
        <v>1082.8294678</v>
      </c>
      <c r="E267">
        <v>1423.7666016000001</v>
      </c>
      <c r="F267">
        <v>1423.5600586</v>
      </c>
      <c r="G267">
        <v>1441.9200439000001</v>
      </c>
      <c r="H267">
        <v>1419.8900146000001</v>
      </c>
      <c r="I267">
        <v>1216.4499512</v>
      </c>
      <c r="J267">
        <v>1354.7440185999999</v>
      </c>
      <c r="L267" t="str">
        <f t="shared" si="31"/>
        <v>12NOV2022:02:00:00</v>
      </c>
      <c r="M267">
        <v>2</v>
      </c>
      <c r="N267">
        <f t="shared" si="32"/>
        <v>352.88964839999994</v>
      </c>
      <c r="O267" t="str">
        <f t="shared" si="33"/>
        <v/>
      </c>
      <c r="P267">
        <f t="shared" si="34"/>
        <v>352.88964839999994</v>
      </c>
      <c r="Q267" t="str">
        <f t="shared" si="35"/>
        <v/>
      </c>
      <c r="R267">
        <f t="shared" si="36"/>
        <v>1</v>
      </c>
      <c r="S267">
        <f t="shared" si="37"/>
        <v>32.959690025811071</v>
      </c>
    </row>
    <row r="268" spans="1:19" x14ac:dyDescent="0.3">
      <c r="A268" t="s">
        <v>317</v>
      </c>
      <c r="B268">
        <v>1077.8828125</v>
      </c>
      <c r="C268">
        <v>1432.9499512</v>
      </c>
      <c r="D268">
        <v>1080.1049805</v>
      </c>
      <c r="E268">
        <v>1462.5395507999999</v>
      </c>
      <c r="F268">
        <v>1432.9499512</v>
      </c>
      <c r="G268">
        <v>1455.8599853999999</v>
      </c>
      <c r="H268">
        <v>1532.8800048999999</v>
      </c>
      <c r="I268">
        <v>1224.75</v>
      </c>
      <c r="J268">
        <v>1390.7899170000001</v>
      </c>
      <c r="L268" t="str">
        <f t="shared" si="31"/>
        <v>12NOV2022:03:00:00</v>
      </c>
      <c r="M268">
        <v>3</v>
      </c>
      <c r="N268">
        <f t="shared" si="32"/>
        <v>355.06713869999999</v>
      </c>
      <c r="O268" t="str">
        <f t="shared" si="33"/>
        <v/>
      </c>
      <c r="P268">
        <f t="shared" si="34"/>
        <v>355.06713869999999</v>
      </c>
      <c r="Q268" t="str">
        <f t="shared" si="35"/>
        <v/>
      </c>
      <c r="R268">
        <f t="shared" si="36"/>
        <v>1</v>
      </c>
      <c r="S268">
        <f t="shared" si="37"/>
        <v>32.941163416129712</v>
      </c>
    </row>
    <row r="269" spans="1:19" x14ac:dyDescent="0.3">
      <c r="A269" t="s">
        <v>318</v>
      </c>
      <c r="B269">
        <v>1061.7399902</v>
      </c>
      <c r="C269">
        <v>1437.8000488</v>
      </c>
      <c r="D269">
        <v>1058.0822754000001</v>
      </c>
      <c r="E269">
        <v>1466.9812012</v>
      </c>
      <c r="F269">
        <v>1437.8000488</v>
      </c>
      <c r="G269">
        <v>1462.1800536999999</v>
      </c>
      <c r="H269">
        <v>1580.9699707</v>
      </c>
      <c r="I269">
        <v>1238.4000243999999</v>
      </c>
      <c r="J269">
        <v>1409.8974608999999</v>
      </c>
      <c r="L269" t="str">
        <f t="shared" si="31"/>
        <v>12NOV2022:04:00:00</v>
      </c>
      <c r="M269">
        <v>4</v>
      </c>
      <c r="N269">
        <f t="shared" si="32"/>
        <v>376.06005860000005</v>
      </c>
      <c r="O269" t="str">
        <f t="shared" si="33"/>
        <v/>
      </c>
      <c r="P269">
        <f t="shared" si="34"/>
        <v>376.06005860000005</v>
      </c>
      <c r="Q269" t="str">
        <f t="shared" si="35"/>
        <v/>
      </c>
      <c r="R269">
        <f t="shared" si="36"/>
        <v>1</v>
      </c>
      <c r="S269">
        <f t="shared" si="37"/>
        <v>35.419223357044473</v>
      </c>
    </row>
    <row r="270" spans="1:19" x14ac:dyDescent="0.3">
      <c r="A270" t="s">
        <v>319</v>
      </c>
      <c r="B270">
        <v>1024.1933594</v>
      </c>
      <c r="C270">
        <v>1477.1300048999999</v>
      </c>
      <c r="D270">
        <v>1056.9980469</v>
      </c>
      <c r="E270">
        <v>1491.9581298999999</v>
      </c>
      <c r="F270">
        <v>1477.1300048999999</v>
      </c>
      <c r="G270">
        <v>1495.8800048999999</v>
      </c>
      <c r="H270">
        <v>1672.9899902</v>
      </c>
      <c r="I270">
        <v>1241.4399414</v>
      </c>
      <c r="J270">
        <v>1448.2910156</v>
      </c>
      <c r="L270" t="str">
        <f t="shared" si="31"/>
        <v>12NOV2022:05:00:00</v>
      </c>
      <c r="M270">
        <v>5</v>
      </c>
      <c r="N270">
        <f t="shared" si="32"/>
        <v>452.93664549999994</v>
      </c>
      <c r="O270" t="str">
        <f t="shared" si="33"/>
        <v/>
      </c>
      <c r="P270">
        <f t="shared" si="34"/>
        <v>452.93664549999994</v>
      </c>
      <c r="Q270" t="str">
        <f t="shared" si="35"/>
        <v/>
      </c>
      <c r="R270">
        <f t="shared" si="36"/>
        <v>1</v>
      </c>
      <c r="S270">
        <f t="shared" si="37"/>
        <v>44.22374362643226</v>
      </c>
    </row>
    <row r="271" spans="1:19" x14ac:dyDescent="0.3">
      <c r="A271" t="s">
        <v>320</v>
      </c>
      <c r="B271">
        <v>1113.2780762</v>
      </c>
      <c r="C271">
        <v>1556.2900391000001</v>
      </c>
      <c r="D271">
        <v>1077.8316649999999</v>
      </c>
      <c r="E271">
        <v>1520.4632568</v>
      </c>
      <c r="F271">
        <v>1556.2900391000001</v>
      </c>
      <c r="G271">
        <v>1564.8000488</v>
      </c>
      <c r="H271">
        <v>1715.5699463000001</v>
      </c>
      <c r="I271">
        <v>1317.7299805</v>
      </c>
      <c r="J271">
        <v>1514.7414550999999</v>
      </c>
      <c r="L271" t="str">
        <f t="shared" si="31"/>
        <v>12NOV2022:06:00:00</v>
      </c>
      <c r="M271">
        <v>6</v>
      </c>
      <c r="N271">
        <f t="shared" si="32"/>
        <v>443.01196290000007</v>
      </c>
      <c r="O271" t="str">
        <f t="shared" si="33"/>
        <v/>
      </c>
      <c r="P271">
        <f t="shared" si="34"/>
        <v>443.01196290000007</v>
      </c>
      <c r="Q271" t="str">
        <f t="shared" si="35"/>
        <v/>
      </c>
      <c r="R271">
        <f t="shared" si="36"/>
        <v>1</v>
      </c>
      <c r="S271">
        <f t="shared" si="37"/>
        <v>39.793468709287069</v>
      </c>
    </row>
    <row r="272" spans="1:19" x14ac:dyDescent="0.3">
      <c r="A272" t="s">
        <v>321</v>
      </c>
      <c r="B272">
        <v>1214.5668945</v>
      </c>
      <c r="C272">
        <v>1638.9100341999999</v>
      </c>
      <c r="D272">
        <v>1112.1805420000001</v>
      </c>
      <c r="E272">
        <v>1527.3142089999999</v>
      </c>
      <c r="F272">
        <v>1638.9100341999999</v>
      </c>
      <c r="G272">
        <v>1633.3399658000001</v>
      </c>
      <c r="H272">
        <v>1657.3699951000001</v>
      </c>
      <c r="I272">
        <v>1371.1300048999999</v>
      </c>
      <c r="J272">
        <v>1548.4095459</v>
      </c>
      <c r="L272" t="str">
        <f t="shared" si="31"/>
        <v>12NOV2022:07:00:00</v>
      </c>
      <c r="M272">
        <v>7</v>
      </c>
      <c r="N272">
        <f t="shared" si="32"/>
        <v>424.34313969999994</v>
      </c>
      <c r="O272" t="str">
        <f t="shared" si="33"/>
        <v/>
      </c>
      <c r="P272">
        <f t="shared" si="34"/>
        <v>424.34313969999994</v>
      </c>
      <c r="Q272" t="str">
        <f t="shared" si="35"/>
        <v/>
      </c>
      <c r="R272">
        <f t="shared" si="36"/>
        <v>1</v>
      </c>
      <c r="S272">
        <f t="shared" si="37"/>
        <v>34.937815415649794</v>
      </c>
    </row>
    <row r="273" spans="1:19" x14ac:dyDescent="0.3">
      <c r="A273" t="s">
        <v>322</v>
      </c>
      <c r="B273">
        <v>1315.1007079999999</v>
      </c>
      <c r="C273">
        <v>1731</v>
      </c>
      <c r="D273">
        <v>1139.4073486</v>
      </c>
      <c r="E273">
        <v>1548.5435791</v>
      </c>
      <c r="F273">
        <v>1731</v>
      </c>
      <c r="G273">
        <v>1715.8199463000001</v>
      </c>
      <c r="H273">
        <v>1679.5999756000001</v>
      </c>
      <c r="I273">
        <v>1505.8800048999999</v>
      </c>
      <c r="J273">
        <v>1635.5629882999999</v>
      </c>
      <c r="L273" t="str">
        <f t="shared" si="31"/>
        <v>12NOV2022:08:00:00</v>
      </c>
      <c r="M273">
        <v>8</v>
      </c>
      <c r="N273">
        <f t="shared" si="32"/>
        <v>415.89929200000006</v>
      </c>
      <c r="O273" t="str">
        <f t="shared" si="33"/>
        <v/>
      </c>
      <c r="P273">
        <f t="shared" si="34"/>
        <v>415.89929200000006</v>
      </c>
      <c r="Q273" t="str">
        <f t="shared" si="35"/>
        <v/>
      </c>
      <c r="R273">
        <f t="shared" si="36"/>
        <v>1</v>
      </c>
      <c r="S273">
        <f t="shared" si="37"/>
        <v>31.624900623200038</v>
      </c>
    </row>
    <row r="274" spans="1:19" x14ac:dyDescent="0.3">
      <c r="A274" t="s">
        <v>323</v>
      </c>
      <c r="B274">
        <v>1370.3621826000001</v>
      </c>
      <c r="C274">
        <v>1732.7399902</v>
      </c>
      <c r="D274">
        <v>1168.6895752</v>
      </c>
      <c r="E274">
        <v>1638.1337891000001</v>
      </c>
      <c r="F274">
        <v>1732.7399902</v>
      </c>
      <c r="G274">
        <v>1710.0100098</v>
      </c>
      <c r="H274">
        <v>1685.0300293</v>
      </c>
      <c r="I274">
        <v>1602.8000488</v>
      </c>
      <c r="J274">
        <v>1669.651001</v>
      </c>
      <c r="L274" t="str">
        <f t="shared" si="31"/>
        <v>12NOV2022:09:00:00</v>
      </c>
      <c r="M274">
        <v>9</v>
      </c>
      <c r="N274">
        <f t="shared" si="32"/>
        <v>362.37780759999987</v>
      </c>
      <c r="O274" t="str">
        <f t="shared" si="33"/>
        <v/>
      </c>
      <c r="P274">
        <f t="shared" si="34"/>
        <v>362.37780759999987</v>
      </c>
      <c r="Q274" t="str">
        <f t="shared" si="35"/>
        <v/>
      </c>
      <c r="R274">
        <f t="shared" si="36"/>
        <v>1</v>
      </c>
      <c r="S274">
        <f t="shared" si="37"/>
        <v>26.443943958848699</v>
      </c>
    </row>
    <row r="275" spans="1:19" x14ac:dyDescent="0.3">
      <c r="A275" t="s">
        <v>324</v>
      </c>
      <c r="B275">
        <v>1318.6744385</v>
      </c>
      <c r="C275">
        <v>1602</v>
      </c>
      <c r="D275">
        <v>1212.7717285000001</v>
      </c>
      <c r="E275">
        <v>1687.791626</v>
      </c>
      <c r="F275">
        <v>1602</v>
      </c>
      <c r="G275">
        <v>1595.5600586</v>
      </c>
      <c r="H275">
        <v>1741.4200439000001</v>
      </c>
      <c r="I275">
        <v>1567.3100586</v>
      </c>
      <c r="J275">
        <v>1623.1035156</v>
      </c>
      <c r="L275" t="str">
        <f t="shared" si="31"/>
        <v>12NOV2022:10:00:00</v>
      </c>
      <c r="M275">
        <v>10</v>
      </c>
      <c r="N275">
        <f t="shared" si="32"/>
        <v>283.32556150000005</v>
      </c>
      <c r="O275" t="str">
        <f t="shared" si="33"/>
        <v/>
      </c>
      <c r="P275">
        <f t="shared" si="34"/>
        <v>283.32556150000005</v>
      </c>
      <c r="Q275" t="str">
        <f t="shared" si="35"/>
        <v/>
      </c>
      <c r="R275">
        <f t="shared" si="36"/>
        <v>1</v>
      </c>
      <c r="S275">
        <f t="shared" si="37"/>
        <v>21.485633847751274</v>
      </c>
    </row>
    <row r="276" spans="1:19" x14ac:dyDescent="0.3">
      <c r="A276" t="s">
        <v>325</v>
      </c>
      <c r="B276">
        <v>1294.0294189000001</v>
      </c>
      <c r="C276">
        <v>1480.75</v>
      </c>
      <c r="D276">
        <v>1226.0267334</v>
      </c>
      <c r="E276">
        <v>1684.4057617000001</v>
      </c>
      <c r="F276">
        <v>1480.75</v>
      </c>
      <c r="G276">
        <v>1482.6199951000001</v>
      </c>
      <c r="H276">
        <v>1689.7299805</v>
      </c>
      <c r="I276">
        <v>1470.5</v>
      </c>
      <c r="J276">
        <v>1529.875</v>
      </c>
      <c r="L276" t="str">
        <f t="shared" si="31"/>
        <v>12NOV2022:11:00:00</v>
      </c>
      <c r="M276">
        <v>11</v>
      </c>
      <c r="N276">
        <f t="shared" si="32"/>
        <v>186.72058109999989</v>
      </c>
      <c r="O276" t="str">
        <f t="shared" si="33"/>
        <v/>
      </c>
      <c r="P276">
        <f t="shared" si="34"/>
        <v>186.72058109999989</v>
      </c>
      <c r="Q276" t="str">
        <f t="shared" si="35"/>
        <v/>
      </c>
      <c r="R276">
        <f t="shared" si="36"/>
        <v>1</v>
      </c>
      <c r="S276">
        <f t="shared" si="37"/>
        <v>14.429392282188081</v>
      </c>
    </row>
    <row r="277" spans="1:19" x14ac:dyDescent="0.3">
      <c r="A277" t="s">
        <v>326</v>
      </c>
      <c r="B277">
        <v>1212.0507812999999</v>
      </c>
      <c r="C277">
        <v>1406.8100586</v>
      </c>
      <c r="D277">
        <v>1222.7601318</v>
      </c>
      <c r="E277">
        <v>1592.1857910000001</v>
      </c>
      <c r="F277">
        <v>1406.8100586</v>
      </c>
      <c r="G277">
        <v>1413.9300536999999</v>
      </c>
      <c r="H277">
        <v>1650.8000488</v>
      </c>
      <c r="I277">
        <v>1428.5999756000001</v>
      </c>
      <c r="J277">
        <v>1477.2139893000001</v>
      </c>
      <c r="L277" t="str">
        <f t="shared" si="31"/>
        <v>12NOV2022:12:00:00</v>
      </c>
      <c r="M277">
        <v>12</v>
      </c>
      <c r="N277">
        <f t="shared" si="32"/>
        <v>194.75927730000012</v>
      </c>
      <c r="O277" t="str">
        <f t="shared" si="33"/>
        <v/>
      </c>
      <c r="P277">
        <f t="shared" si="34"/>
        <v>194.75927730000012</v>
      </c>
      <c r="Q277" t="str">
        <f t="shared" si="35"/>
        <v/>
      </c>
      <c r="R277">
        <f t="shared" si="36"/>
        <v>1</v>
      </c>
      <c r="S277">
        <f t="shared" si="37"/>
        <v>16.068574048614419</v>
      </c>
    </row>
    <row r="278" spans="1:19" x14ac:dyDescent="0.3">
      <c r="A278" t="s">
        <v>327</v>
      </c>
      <c r="B278">
        <v>1166.1483154</v>
      </c>
      <c r="C278">
        <v>1346.2299805</v>
      </c>
      <c r="D278">
        <v>1220.5223389</v>
      </c>
      <c r="E278">
        <v>1473.2717285000001</v>
      </c>
      <c r="F278">
        <v>1346.2299805</v>
      </c>
      <c r="G278">
        <v>1353.5200195</v>
      </c>
      <c r="H278">
        <v>1676.5699463000001</v>
      </c>
      <c r="I278">
        <v>1385.8599853999999</v>
      </c>
      <c r="J278">
        <v>1444.5080565999999</v>
      </c>
      <c r="L278" t="str">
        <f t="shared" si="31"/>
        <v>12NOV2022:13:00:00</v>
      </c>
      <c r="M278">
        <v>13</v>
      </c>
      <c r="N278">
        <f t="shared" si="32"/>
        <v>180.08166510000001</v>
      </c>
      <c r="O278" t="str">
        <f t="shared" si="33"/>
        <v/>
      </c>
      <c r="P278">
        <f t="shared" si="34"/>
        <v>180.08166510000001</v>
      </c>
      <c r="Q278" t="str">
        <f t="shared" si="35"/>
        <v/>
      </c>
      <c r="R278">
        <f t="shared" si="36"/>
        <v>1</v>
      </c>
      <c r="S278">
        <f t="shared" si="37"/>
        <v>15.442432383759888</v>
      </c>
    </row>
    <row r="279" spans="1:19" x14ac:dyDescent="0.3">
      <c r="A279" t="s">
        <v>328</v>
      </c>
      <c r="B279">
        <v>1135.5219727000001</v>
      </c>
      <c r="C279">
        <v>1312.0899658000001</v>
      </c>
      <c r="D279">
        <v>1217.1337891000001</v>
      </c>
      <c r="E279">
        <v>1295.5515137</v>
      </c>
      <c r="F279">
        <v>1312.0899658000001</v>
      </c>
      <c r="G279">
        <v>1319.8100586</v>
      </c>
      <c r="H279">
        <v>1687.6300048999999</v>
      </c>
      <c r="I279">
        <v>1356.3499756000001</v>
      </c>
      <c r="J279">
        <v>1423.3959961</v>
      </c>
      <c r="L279" t="str">
        <f t="shared" si="31"/>
        <v>12NOV2022:14:00:00</v>
      </c>
      <c r="M279">
        <v>14</v>
      </c>
      <c r="N279">
        <f t="shared" si="32"/>
        <v>176.56799309999997</v>
      </c>
      <c r="O279" t="str">
        <f t="shared" si="33"/>
        <v/>
      </c>
      <c r="P279">
        <f t="shared" si="34"/>
        <v>176.56799309999997</v>
      </c>
      <c r="Q279" t="str">
        <f t="shared" si="35"/>
        <v/>
      </c>
      <c r="R279">
        <f t="shared" si="36"/>
        <v>1</v>
      </c>
      <c r="S279">
        <f t="shared" si="37"/>
        <v>15.549500348299155</v>
      </c>
    </row>
    <row r="280" spans="1:19" x14ac:dyDescent="0.3">
      <c r="A280" t="s">
        <v>329</v>
      </c>
      <c r="B280">
        <v>1125.2906493999999</v>
      </c>
      <c r="C280">
        <v>1288.4799805</v>
      </c>
      <c r="D280">
        <v>1229.3572998</v>
      </c>
      <c r="E280">
        <v>1210.0484618999999</v>
      </c>
      <c r="F280">
        <v>1288.4799805</v>
      </c>
      <c r="G280">
        <v>1298.0799560999999</v>
      </c>
      <c r="H280">
        <v>1665.9899902</v>
      </c>
      <c r="I280">
        <v>1330.1600341999999</v>
      </c>
      <c r="J280">
        <v>1399.8454589999999</v>
      </c>
      <c r="L280" t="str">
        <f t="shared" si="31"/>
        <v>12NOV2022:15:00:00</v>
      </c>
      <c r="M280">
        <v>15</v>
      </c>
      <c r="N280">
        <f t="shared" si="32"/>
        <v>163.18933110000012</v>
      </c>
      <c r="O280" t="str">
        <f t="shared" si="33"/>
        <v/>
      </c>
      <c r="P280">
        <f t="shared" si="34"/>
        <v>163.18933110000012</v>
      </c>
      <c r="Q280" t="str">
        <f t="shared" si="35"/>
        <v/>
      </c>
      <c r="R280">
        <f t="shared" si="36"/>
        <v>1</v>
      </c>
      <c r="S280">
        <f t="shared" si="37"/>
        <v>14.501971662788806</v>
      </c>
    </row>
    <row r="281" spans="1:19" x14ac:dyDescent="0.3">
      <c r="A281" t="s">
        <v>330</v>
      </c>
      <c r="B281">
        <v>1138.2131348</v>
      </c>
      <c r="C281">
        <v>1288.0899658000001</v>
      </c>
      <c r="D281">
        <v>1239.9514160000001</v>
      </c>
      <c r="E281">
        <v>1206.5648193</v>
      </c>
      <c r="F281">
        <v>1288.0899658000001</v>
      </c>
      <c r="G281">
        <v>1293.6899414</v>
      </c>
      <c r="H281">
        <v>1591.9300536999999</v>
      </c>
      <c r="I281">
        <v>1320.7299805</v>
      </c>
      <c r="J281">
        <v>1376.8740233999999</v>
      </c>
      <c r="L281" t="str">
        <f t="shared" si="31"/>
        <v>12NOV2022:16:00:00</v>
      </c>
      <c r="M281">
        <v>16</v>
      </c>
      <c r="N281">
        <f t="shared" si="32"/>
        <v>149.87683100000004</v>
      </c>
      <c r="O281" t="str">
        <f t="shared" si="33"/>
        <v/>
      </c>
      <c r="P281">
        <f t="shared" si="34"/>
        <v>149.87683100000004</v>
      </c>
      <c r="Q281" t="str">
        <f t="shared" si="35"/>
        <v/>
      </c>
      <c r="R281">
        <f t="shared" si="36"/>
        <v>1</v>
      </c>
      <c r="S281">
        <f t="shared" si="37"/>
        <v>13.167729875682333</v>
      </c>
    </row>
    <row r="282" spans="1:19" x14ac:dyDescent="0.3">
      <c r="A282" t="s">
        <v>331</v>
      </c>
      <c r="B282">
        <v>1146.4418945</v>
      </c>
      <c r="C282">
        <v>1362.6700439000001</v>
      </c>
      <c r="D282">
        <v>1234.8527832</v>
      </c>
      <c r="E282">
        <v>1179.1556396000001</v>
      </c>
      <c r="F282">
        <v>1362.6700439000001</v>
      </c>
      <c r="G282">
        <v>1359.4300536999999</v>
      </c>
      <c r="H282">
        <v>1656.7199707</v>
      </c>
      <c r="I282">
        <v>1372.6500243999999</v>
      </c>
      <c r="J282">
        <v>1438.8654785000001</v>
      </c>
      <c r="L282" t="str">
        <f t="shared" si="31"/>
        <v>12NOV2022:17:00:00</v>
      </c>
      <c r="M282">
        <v>17</v>
      </c>
      <c r="N282">
        <f t="shared" si="32"/>
        <v>216.22814940000012</v>
      </c>
      <c r="O282" t="str">
        <f t="shared" si="33"/>
        <v/>
      </c>
      <c r="P282">
        <f t="shared" si="34"/>
        <v>216.22814940000012</v>
      </c>
      <c r="Q282" t="str">
        <f t="shared" si="35"/>
        <v/>
      </c>
      <c r="R282">
        <f t="shared" si="36"/>
        <v>1</v>
      </c>
      <c r="S282">
        <f t="shared" si="37"/>
        <v>18.860803189184232</v>
      </c>
    </row>
    <row r="283" spans="1:19" x14ac:dyDescent="0.3">
      <c r="A283" t="s">
        <v>332</v>
      </c>
      <c r="B283">
        <v>1191.276001</v>
      </c>
      <c r="C283">
        <v>1470.0300293</v>
      </c>
      <c r="D283">
        <v>1203.3818358999999</v>
      </c>
      <c r="E283">
        <v>1133.6986084</v>
      </c>
      <c r="F283">
        <v>1470.0300293</v>
      </c>
      <c r="G283">
        <v>1448.8100586</v>
      </c>
      <c r="H283">
        <v>1679.0799560999999</v>
      </c>
      <c r="I283">
        <v>1449.3599853999999</v>
      </c>
      <c r="J283">
        <v>1509.7530518000001</v>
      </c>
      <c r="L283" t="str">
        <f t="shared" si="31"/>
        <v>12NOV2022:18:00:00</v>
      </c>
      <c r="M283">
        <v>18</v>
      </c>
      <c r="N283">
        <f t="shared" si="32"/>
        <v>278.75402830000007</v>
      </c>
      <c r="O283" t="str">
        <f t="shared" si="33"/>
        <v/>
      </c>
      <c r="P283">
        <f t="shared" si="34"/>
        <v>278.75402830000007</v>
      </c>
      <c r="Q283" t="str">
        <f t="shared" si="35"/>
        <v/>
      </c>
      <c r="R283">
        <f t="shared" si="36"/>
        <v>1</v>
      </c>
      <c r="S283">
        <f t="shared" si="37"/>
        <v>23.399617558483836</v>
      </c>
    </row>
    <row r="284" spans="1:19" x14ac:dyDescent="0.3">
      <c r="A284" t="s">
        <v>333</v>
      </c>
      <c r="B284">
        <v>1271.8236084</v>
      </c>
      <c r="C284">
        <v>1624.8800048999999</v>
      </c>
      <c r="D284">
        <v>1186.3175048999999</v>
      </c>
      <c r="E284">
        <v>1162.8693848</v>
      </c>
      <c r="F284">
        <v>1624.8800048999999</v>
      </c>
      <c r="G284">
        <v>1584.2700195</v>
      </c>
      <c r="H284">
        <v>1677.3599853999999</v>
      </c>
      <c r="I284">
        <v>1556.5600586</v>
      </c>
      <c r="J284">
        <v>1603.9355469</v>
      </c>
      <c r="L284" t="str">
        <f t="shared" si="31"/>
        <v>12NOV2022:19:00:00</v>
      </c>
      <c r="M284">
        <v>19</v>
      </c>
      <c r="N284">
        <f t="shared" si="32"/>
        <v>353.05639649999989</v>
      </c>
      <c r="O284" t="str">
        <f t="shared" si="33"/>
        <v/>
      </c>
      <c r="P284">
        <f t="shared" si="34"/>
        <v>353.05639649999989</v>
      </c>
      <c r="Q284" t="str">
        <f t="shared" si="35"/>
        <v/>
      </c>
      <c r="R284">
        <f t="shared" si="36"/>
        <v>1</v>
      </c>
      <c r="S284">
        <f t="shared" si="37"/>
        <v>27.759855546647511</v>
      </c>
    </row>
    <row r="285" spans="1:19" x14ac:dyDescent="0.3">
      <c r="A285" t="s">
        <v>334</v>
      </c>
      <c r="B285">
        <v>1310.4012451000001</v>
      </c>
      <c r="C285">
        <v>1669.0799560999999</v>
      </c>
      <c r="D285">
        <v>1203.2490233999999</v>
      </c>
      <c r="E285">
        <v>1155.8417969</v>
      </c>
      <c r="F285">
        <v>1669.0799560999999</v>
      </c>
      <c r="G285">
        <v>1624.9399414</v>
      </c>
      <c r="H285">
        <v>1660.3299560999999</v>
      </c>
      <c r="I285">
        <v>1563.5500488</v>
      </c>
      <c r="J285">
        <v>1618.921875</v>
      </c>
      <c r="L285" t="str">
        <f t="shared" si="31"/>
        <v>12NOV2022:20:00:00</v>
      </c>
      <c r="M285">
        <v>20</v>
      </c>
      <c r="N285">
        <f t="shared" si="32"/>
        <v>358.67871099999979</v>
      </c>
      <c r="O285" t="str">
        <f t="shared" si="33"/>
        <v/>
      </c>
      <c r="P285">
        <f t="shared" si="34"/>
        <v>358.67871099999979</v>
      </c>
      <c r="Q285" t="str">
        <f t="shared" si="35"/>
        <v/>
      </c>
      <c r="R285">
        <f t="shared" si="36"/>
        <v>1</v>
      </c>
      <c r="S285">
        <f t="shared" si="37"/>
        <v>27.371670497201649</v>
      </c>
    </row>
    <row r="286" spans="1:19" x14ac:dyDescent="0.3">
      <c r="A286" t="s">
        <v>335</v>
      </c>
      <c r="B286">
        <v>1334.3557129000001</v>
      </c>
      <c r="C286">
        <v>1675.3800048999999</v>
      </c>
      <c r="D286">
        <v>1224.6123047000001</v>
      </c>
      <c r="E286">
        <v>1157.6740723</v>
      </c>
      <c r="F286">
        <v>1675.3800048999999</v>
      </c>
      <c r="G286">
        <v>1636.6800536999999</v>
      </c>
      <c r="H286">
        <v>1650.0999756000001</v>
      </c>
      <c r="I286">
        <v>1542.0600586</v>
      </c>
      <c r="J286">
        <v>1612.7231445</v>
      </c>
      <c r="L286" t="str">
        <f t="shared" si="31"/>
        <v>12NOV2022:21:00:00</v>
      </c>
      <c r="M286">
        <v>21</v>
      </c>
      <c r="N286">
        <f t="shared" si="32"/>
        <v>341.02429199999983</v>
      </c>
      <c r="O286" t="str">
        <f t="shared" si="33"/>
        <v/>
      </c>
      <c r="P286">
        <f t="shared" si="34"/>
        <v>341.02429199999983</v>
      </c>
      <c r="Q286" t="str">
        <f t="shared" si="35"/>
        <v/>
      </c>
      <c r="R286">
        <f t="shared" si="36"/>
        <v>1</v>
      </c>
      <c r="S286">
        <f t="shared" si="37"/>
        <v>25.55722501152562</v>
      </c>
    </row>
    <row r="287" spans="1:19" x14ac:dyDescent="0.3">
      <c r="A287" t="s">
        <v>336</v>
      </c>
      <c r="B287">
        <v>1358.4509277</v>
      </c>
      <c r="C287">
        <v>1678.8599853999999</v>
      </c>
      <c r="D287">
        <v>1231.1540527</v>
      </c>
      <c r="E287">
        <v>1364.5955810999999</v>
      </c>
      <c r="F287">
        <v>1678.8599853999999</v>
      </c>
      <c r="G287">
        <v>1640.5500488</v>
      </c>
      <c r="H287">
        <v>1676.0799560999999</v>
      </c>
      <c r="I287">
        <v>1527.3000488</v>
      </c>
      <c r="J287">
        <v>1615.5415039</v>
      </c>
      <c r="L287" t="str">
        <f t="shared" si="31"/>
        <v>12NOV2022:22:00:00</v>
      </c>
      <c r="M287">
        <v>22</v>
      </c>
      <c r="N287">
        <f t="shared" si="32"/>
        <v>320.40905769999995</v>
      </c>
      <c r="O287" t="str">
        <f t="shared" si="33"/>
        <v/>
      </c>
      <c r="P287">
        <f t="shared" si="34"/>
        <v>320.40905769999995</v>
      </c>
      <c r="Q287" t="str">
        <f t="shared" si="35"/>
        <v/>
      </c>
      <c r="R287">
        <f t="shared" si="36"/>
        <v>1</v>
      </c>
      <c r="S287">
        <f t="shared" si="37"/>
        <v>23.586354955234647</v>
      </c>
    </row>
    <row r="288" spans="1:19" x14ac:dyDescent="0.3">
      <c r="A288" t="s">
        <v>337</v>
      </c>
      <c r="B288">
        <v>1379.7630615</v>
      </c>
      <c r="C288">
        <v>1627.5100098</v>
      </c>
      <c r="D288">
        <v>1207.1270752</v>
      </c>
      <c r="E288">
        <v>1444.5766602000001</v>
      </c>
      <c r="F288">
        <v>1627.5100098</v>
      </c>
      <c r="G288">
        <v>1595.7600098</v>
      </c>
      <c r="H288">
        <v>1665.5600586</v>
      </c>
      <c r="I288">
        <v>1447.3499756000001</v>
      </c>
      <c r="J288">
        <v>1566.0290527</v>
      </c>
      <c r="L288" t="str">
        <f t="shared" si="31"/>
        <v>12NOV2022:23:00:00</v>
      </c>
      <c r="M288">
        <v>23</v>
      </c>
      <c r="N288">
        <f t="shared" si="32"/>
        <v>247.74694829999999</v>
      </c>
      <c r="O288" t="str">
        <f t="shared" si="33"/>
        <v/>
      </c>
      <c r="P288">
        <f t="shared" si="34"/>
        <v>247.74694829999999</v>
      </c>
      <c r="Q288" t="str">
        <f t="shared" si="35"/>
        <v/>
      </c>
      <c r="R288">
        <f t="shared" si="36"/>
        <v>1</v>
      </c>
      <c r="S288">
        <f t="shared" si="37"/>
        <v>17.955760319504684</v>
      </c>
    </row>
    <row r="289" spans="1:19" x14ac:dyDescent="0.3">
      <c r="A289" t="s">
        <v>338</v>
      </c>
      <c r="B289">
        <v>1362.4671631000001</v>
      </c>
      <c r="C289">
        <v>1547.7900391000001</v>
      </c>
      <c r="D289">
        <v>1143.7092285000001</v>
      </c>
      <c r="E289">
        <v>1378.7910156</v>
      </c>
      <c r="F289">
        <v>1547.7900391000001</v>
      </c>
      <c r="G289">
        <v>1529.6400146000001</v>
      </c>
      <c r="H289">
        <v>1675.7800293</v>
      </c>
      <c r="I289">
        <v>1362.0799560999999</v>
      </c>
      <c r="J289">
        <v>1510.2514647999999</v>
      </c>
      <c r="L289" t="str">
        <f t="shared" si="31"/>
        <v>13NOV2022:00:00:00</v>
      </c>
      <c r="M289">
        <v>24</v>
      </c>
      <c r="N289">
        <f t="shared" si="32"/>
        <v>185.32287599999995</v>
      </c>
      <c r="O289" t="str">
        <f t="shared" si="33"/>
        <v/>
      </c>
      <c r="P289">
        <f t="shared" si="34"/>
        <v>185.32287599999995</v>
      </c>
      <c r="Q289" t="str">
        <f t="shared" si="35"/>
        <v/>
      </c>
      <c r="R289">
        <f t="shared" si="36"/>
        <v>1</v>
      </c>
      <c r="S289">
        <f t="shared" si="37"/>
        <v>13.602006787329666</v>
      </c>
    </row>
    <row r="290" spans="1:19" x14ac:dyDescent="0.3">
      <c r="A290" t="s">
        <v>339</v>
      </c>
      <c r="B290">
        <v>1313.8963623</v>
      </c>
      <c r="C290">
        <v>1472.7199707</v>
      </c>
      <c r="D290">
        <v>1162.5335693</v>
      </c>
      <c r="E290">
        <v>1344.0146483999999</v>
      </c>
      <c r="F290">
        <v>1472.7199707</v>
      </c>
      <c r="G290">
        <v>1470.5300293</v>
      </c>
      <c r="H290">
        <v>1260.0600586</v>
      </c>
      <c r="I290">
        <v>1262.9000243999999</v>
      </c>
      <c r="J290">
        <v>1345.5705565999999</v>
      </c>
      <c r="L290" t="str">
        <f t="shared" si="31"/>
        <v>13NOV2022:01:00:00</v>
      </c>
      <c r="M290">
        <v>1</v>
      </c>
      <c r="N290">
        <f t="shared" si="32"/>
        <v>158.82360840000001</v>
      </c>
      <c r="O290" t="str">
        <f t="shared" si="33"/>
        <v/>
      </c>
      <c r="P290">
        <f t="shared" si="34"/>
        <v>158.82360840000001</v>
      </c>
      <c r="Q290" t="str">
        <f t="shared" si="35"/>
        <v/>
      </c>
      <c r="R290">
        <f t="shared" si="36"/>
        <v>1</v>
      </c>
      <c r="S290">
        <f t="shared" si="37"/>
        <v>12.087986005378411</v>
      </c>
    </row>
    <row r="291" spans="1:19" x14ac:dyDescent="0.3">
      <c r="A291" t="s">
        <v>340</v>
      </c>
      <c r="B291">
        <v>1353.6108397999999</v>
      </c>
      <c r="C291">
        <v>1462.4399414</v>
      </c>
      <c r="D291">
        <v>1160.9581298999999</v>
      </c>
      <c r="E291">
        <v>1363.9560547000001</v>
      </c>
      <c r="F291">
        <v>1462.4399414</v>
      </c>
      <c r="G291">
        <v>1456.7700195</v>
      </c>
      <c r="H291">
        <v>1330.9399414</v>
      </c>
      <c r="I291">
        <v>1240.4399414</v>
      </c>
      <c r="J291">
        <v>1350.4473877</v>
      </c>
      <c r="L291" t="str">
        <f t="shared" si="31"/>
        <v>13NOV2022:02:00:00</v>
      </c>
      <c r="M291">
        <v>2</v>
      </c>
      <c r="N291">
        <f t="shared" si="32"/>
        <v>108.82910160000006</v>
      </c>
      <c r="O291" t="str">
        <f t="shared" si="33"/>
        <v/>
      </c>
      <c r="P291">
        <f t="shared" si="34"/>
        <v>108.82910160000006</v>
      </c>
      <c r="Q291" t="str">
        <f t="shared" si="35"/>
        <v/>
      </c>
      <c r="R291">
        <f t="shared" si="36"/>
        <v>1</v>
      </c>
      <c r="S291">
        <f t="shared" si="37"/>
        <v>8.039910615378929</v>
      </c>
    </row>
    <row r="292" spans="1:19" x14ac:dyDescent="0.3">
      <c r="A292" t="s">
        <v>341</v>
      </c>
      <c r="B292">
        <v>1342.8654785000001</v>
      </c>
      <c r="C292">
        <v>1464.6199951000001</v>
      </c>
      <c r="D292">
        <v>1150.3474120999999</v>
      </c>
      <c r="E292">
        <v>1414.4083252</v>
      </c>
      <c r="F292">
        <v>1464.6199951000001</v>
      </c>
      <c r="G292">
        <v>1465.9699707</v>
      </c>
      <c r="H292">
        <v>1433.6400146000001</v>
      </c>
      <c r="I292">
        <v>1233.6899414</v>
      </c>
      <c r="J292">
        <v>1376.3869629000001</v>
      </c>
      <c r="L292" t="str">
        <f t="shared" ref="L292" si="38">A292</f>
        <v>13NOV2022:03:00:00</v>
      </c>
      <c r="M292">
        <v>3</v>
      </c>
      <c r="N292">
        <f t="shared" ref="N292" si="39">C292-B292</f>
        <v>121.75451659999999</v>
      </c>
      <c r="O292" t="str">
        <f t="shared" si="33"/>
        <v/>
      </c>
      <c r="P292">
        <f t="shared" si="34"/>
        <v>121.75451659999999</v>
      </c>
      <c r="Q292" t="str">
        <f t="shared" si="35"/>
        <v/>
      </c>
      <c r="R292">
        <f t="shared" si="36"/>
        <v>1</v>
      </c>
      <c r="S292">
        <f t="shared" ref="S292" si="40">ABS((B292-C292)/B292)*100</f>
        <v>9.0667694232486724</v>
      </c>
    </row>
    <row r="293" spans="1:19" x14ac:dyDescent="0.3">
      <c r="A293" t="s">
        <v>342</v>
      </c>
      <c r="B293">
        <v>1346.9088135</v>
      </c>
      <c r="C293">
        <v>1466.7600098</v>
      </c>
      <c r="D293">
        <v>1135.4707031</v>
      </c>
      <c r="E293">
        <v>1421.7705077999999</v>
      </c>
      <c r="F293">
        <v>1466.7600098</v>
      </c>
      <c r="G293">
        <v>1470.4200439000001</v>
      </c>
      <c r="H293">
        <v>1456.4000243999999</v>
      </c>
      <c r="I293">
        <v>1228.8599853999999</v>
      </c>
      <c r="J293">
        <v>1381.8199463000001</v>
      </c>
      <c r="L293" t="str">
        <f t="shared" si="31"/>
        <v>13NOV2022:04:00:00</v>
      </c>
      <c r="M293">
        <v>4</v>
      </c>
      <c r="N293">
        <f t="shared" si="32"/>
        <v>119.85119630000008</v>
      </c>
      <c r="O293" t="str">
        <f t="shared" si="33"/>
        <v/>
      </c>
      <c r="P293">
        <f t="shared" si="34"/>
        <v>119.85119630000008</v>
      </c>
      <c r="Q293" t="str">
        <f t="shared" si="35"/>
        <v/>
      </c>
      <c r="R293">
        <f t="shared" si="36"/>
        <v>1</v>
      </c>
      <c r="S293">
        <f t="shared" si="37"/>
        <v>8.8982412987974762</v>
      </c>
    </row>
    <row r="294" spans="1:19" x14ac:dyDescent="0.3">
      <c r="A294" t="s">
        <v>343</v>
      </c>
      <c r="B294">
        <v>1372.8378906</v>
      </c>
      <c r="C294">
        <v>1503.9100341999999</v>
      </c>
      <c r="D294">
        <v>1147.5981445</v>
      </c>
      <c r="E294">
        <v>1466.690918</v>
      </c>
      <c r="F294">
        <v>1503.9100341999999</v>
      </c>
      <c r="G294">
        <v>1504.8900146000001</v>
      </c>
      <c r="H294">
        <v>1562.5600586</v>
      </c>
      <c r="I294">
        <v>1276.2099608999999</v>
      </c>
      <c r="J294">
        <v>1439.1225586</v>
      </c>
      <c r="L294" t="str">
        <f t="shared" si="31"/>
        <v>13NOV2022:05:00:00</v>
      </c>
      <c r="M294">
        <v>5</v>
      </c>
      <c r="N294">
        <f t="shared" si="32"/>
        <v>131.07214359999989</v>
      </c>
      <c r="O294" t="str">
        <f t="shared" si="33"/>
        <v/>
      </c>
      <c r="P294">
        <f t="shared" si="34"/>
        <v>131.07214359999989</v>
      </c>
      <c r="Q294" t="str">
        <f t="shared" si="35"/>
        <v/>
      </c>
      <c r="R294">
        <f t="shared" si="36"/>
        <v>1</v>
      </c>
      <c r="S294">
        <f t="shared" si="37"/>
        <v>9.5475324870815363</v>
      </c>
    </row>
    <row r="295" spans="1:19" x14ac:dyDescent="0.3">
      <c r="A295" t="s">
        <v>344</v>
      </c>
      <c r="B295">
        <v>1445.9016113</v>
      </c>
      <c r="C295">
        <v>1586.7099608999999</v>
      </c>
      <c r="D295">
        <v>1180.4359131000001</v>
      </c>
      <c r="E295">
        <v>1535.2829589999999</v>
      </c>
      <c r="F295">
        <v>1586.7099608999999</v>
      </c>
      <c r="G295">
        <v>1587.0100098</v>
      </c>
      <c r="H295">
        <v>1645.3100586</v>
      </c>
      <c r="I295">
        <v>1383.0999756000001</v>
      </c>
      <c r="J295">
        <v>1530.1715088000001</v>
      </c>
      <c r="L295" t="str">
        <f t="shared" si="31"/>
        <v>13NOV2022:06:00:00</v>
      </c>
      <c r="M295">
        <v>6</v>
      </c>
      <c r="N295">
        <f t="shared" si="32"/>
        <v>140.80834959999993</v>
      </c>
      <c r="O295" t="str">
        <f t="shared" si="33"/>
        <v/>
      </c>
      <c r="P295">
        <f t="shared" si="34"/>
        <v>140.80834959999993</v>
      </c>
      <c r="Q295" t="str">
        <f t="shared" si="35"/>
        <v/>
      </c>
      <c r="R295">
        <f t="shared" si="36"/>
        <v>1</v>
      </c>
      <c r="S295">
        <f t="shared" si="37"/>
        <v>9.7384461362761829</v>
      </c>
    </row>
    <row r="296" spans="1:19" x14ac:dyDescent="0.3">
      <c r="A296" t="s">
        <v>345</v>
      </c>
      <c r="B296">
        <v>1491.9622803</v>
      </c>
      <c r="C296">
        <v>1700.1300048999999</v>
      </c>
      <c r="D296">
        <v>1221.3244629000001</v>
      </c>
      <c r="E296">
        <v>1590.4783935999999</v>
      </c>
      <c r="F296">
        <v>1700.1300048999999</v>
      </c>
      <c r="G296">
        <v>1697.1899414</v>
      </c>
      <c r="H296">
        <v>1657.7800293</v>
      </c>
      <c r="I296">
        <v>1502.5899658000001</v>
      </c>
      <c r="J296">
        <v>1619.668457</v>
      </c>
      <c r="L296" t="str">
        <f t="shared" si="31"/>
        <v>13NOV2022:07:00:00</v>
      </c>
      <c r="M296">
        <v>7</v>
      </c>
      <c r="N296">
        <f t="shared" si="32"/>
        <v>208.16772459999993</v>
      </c>
      <c r="O296" t="str">
        <f t="shared" si="33"/>
        <v/>
      </c>
      <c r="P296">
        <f t="shared" si="34"/>
        <v>208.16772459999993</v>
      </c>
      <c r="Q296" t="str">
        <f t="shared" si="35"/>
        <v/>
      </c>
      <c r="R296">
        <f t="shared" si="36"/>
        <v>1</v>
      </c>
      <c r="S296">
        <f t="shared" si="37"/>
        <v>13.95261310213165</v>
      </c>
    </row>
    <row r="297" spans="1:19" x14ac:dyDescent="0.3">
      <c r="A297" t="s">
        <v>346</v>
      </c>
      <c r="B297">
        <v>1578.0596923999999</v>
      </c>
      <c r="C297">
        <v>1818.3599853999999</v>
      </c>
      <c r="D297">
        <v>1243.6456298999999</v>
      </c>
      <c r="E297">
        <v>1624.9476318</v>
      </c>
      <c r="F297">
        <v>1818.3599853999999</v>
      </c>
      <c r="G297">
        <v>1813.5200195</v>
      </c>
      <c r="H297">
        <v>1697.4899902</v>
      </c>
      <c r="I297">
        <v>1665.7099608999999</v>
      </c>
      <c r="J297">
        <v>1733.5051269999999</v>
      </c>
      <c r="L297" t="str">
        <f t="shared" si="31"/>
        <v>13NOV2022:08:00:00</v>
      </c>
      <c r="M297">
        <v>8</v>
      </c>
      <c r="N297">
        <f t="shared" si="32"/>
        <v>240.30029300000001</v>
      </c>
      <c r="O297" t="str">
        <f t="shared" si="33"/>
        <v/>
      </c>
      <c r="P297">
        <f t="shared" si="34"/>
        <v>240.30029300000001</v>
      </c>
      <c r="Q297" t="str">
        <f t="shared" si="35"/>
        <v/>
      </c>
      <c r="R297">
        <f t="shared" si="36"/>
        <v>1</v>
      </c>
      <c r="S297">
        <f t="shared" si="37"/>
        <v>15.227579422837808</v>
      </c>
    </row>
    <row r="298" spans="1:19" x14ac:dyDescent="0.3">
      <c r="A298" t="s">
        <v>347</v>
      </c>
      <c r="B298">
        <v>1623.5262451000001</v>
      </c>
      <c r="C298">
        <v>1826.5</v>
      </c>
      <c r="D298">
        <v>1281.3280029</v>
      </c>
      <c r="E298">
        <v>1723.0372314000001</v>
      </c>
      <c r="F298">
        <v>1826.5</v>
      </c>
      <c r="G298">
        <v>1806.9200439000001</v>
      </c>
      <c r="H298">
        <v>1679.9200439000001</v>
      </c>
      <c r="I298">
        <v>1756.0400391000001</v>
      </c>
      <c r="J298">
        <v>1760.2990723</v>
      </c>
      <c r="L298" t="str">
        <f t="shared" si="31"/>
        <v>13NOV2022:09:00:00</v>
      </c>
      <c r="M298">
        <v>9</v>
      </c>
      <c r="N298">
        <f t="shared" si="32"/>
        <v>202.9737548999999</v>
      </c>
      <c r="O298" t="str">
        <f t="shared" si="33"/>
        <v/>
      </c>
      <c r="P298">
        <f t="shared" si="34"/>
        <v>202.9737548999999</v>
      </c>
      <c r="Q298" t="str">
        <f t="shared" si="35"/>
        <v/>
      </c>
      <c r="R298">
        <f t="shared" si="36"/>
        <v>1</v>
      </c>
      <c r="S298">
        <f t="shared" si="37"/>
        <v>12.502031027376331</v>
      </c>
    </row>
    <row r="299" spans="1:19" x14ac:dyDescent="0.3">
      <c r="A299" t="s">
        <v>348</v>
      </c>
      <c r="B299">
        <v>1597.0036620999999</v>
      </c>
      <c r="C299">
        <v>1676.2800293</v>
      </c>
      <c r="D299">
        <v>1320.5269774999999</v>
      </c>
      <c r="E299">
        <v>1788.4228516000001</v>
      </c>
      <c r="F299">
        <v>1676.2800293</v>
      </c>
      <c r="G299">
        <v>1662.5600586</v>
      </c>
      <c r="H299">
        <v>1792.6500243999999</v>
      </c>
      <c r="I299">
        <v>1684.6800536999999</v>
      </c>
      <c r="J299">
        <v>1704.8825684000001</v>
      </c>
      <c r="L299" t="str">
        <f t="shared" si="31"/>
        <v>13NOV2022:10:00:00</v>
      </c>
      <c r="M299">
        <v>10</v>
      </c>
      <c r="N299">
        <f t="shared" si="32"/>
        <v>79.276367200000095</v>
      </c>
      <c r="O299" t="str">
        <f t="shared" si="33"/>
        <v/>
      </c>
      <c r="P299">
        <f t="shared" si="34"/>
        <v>79.276367200000095</v>
      </c>
      <c r="Q299" t="str">
        <f t="shared" si="35"/>
        <v/>
      </c>
      <c r="R299">
        <f t="shared" si="36"/>
        <v>1</v>
      </c>
      <c r="S299">
        <f t="shared" si="37"/>
        <v>4.9640692179600041</v>
      </c>
    </row>
    <row r="300" spans="1:19" x14ac:dyDescent="0.3">
      <c r="A300" t="s">
        <v>349</v>
      </c>
      <c r="B300">
        <v>1556.5999756000001</v>
      </c>
      <c r="C300">
        <v>1527.9699707</v>
      </c>
      <c r="D300">
        <v>1319.7121582</v>
      </c>
      <c r="E300">
        <v>1730.4091797000001</v>
      </c>
      <c r="F300">
        <v>1527.9699707</v>
      </c>
      <c r="G300">
        <v>1510.3199463000001</v>
      </c>
      <c r="H300">
        <v>1744.6700439000001</v>
      </c>
      <c r="I300">
        <v>1543.0600586</v>
      </c>
      <c r="J300">
        <v>1583.0139160000001</v>
      </c>
      <c r="L300" t="str">
        <f t="shared" si="31"/>
        <v>13NOV2022:11:00:00</v>
      </c>
      <c r="M300">
        <v>11</v>
      </c>
      <c r="N300">
        <f t="shared" si="32"/>
        <v>-28.630004900000131</v>
      </c>
      <c r="O300">
        <f t="shared" si="33"/>
        <v>-28.630004900000131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1.8392654085044899</v>
      </c>
    </row>
    <row r="301" spans="1:19" x14ac:dyDescent="0.3">
      <c r="A301" t="s">
        <v>350</v>
      </c>
      <c r="B301">
        <v>1501.2597656</v>
      </c>
      <c r="C301">
        <v>1432.7199707</v>
      </c>
      <c r="D301">
        <v>1301.5537108999999</v>
      </c>
      <c r="E301">
        <v>1636.958374</v>
      </c>
      <c r="F301">
        <v>1432.7199707</v>
      </c>
      <c r="G301">
        <v>1414.8900146000001</v>
      </c>
      <c r="H301">
        <v>1694.9599608999999</v>
      </c>
      <c r="I301">
        <v>1487.8800048999999</v>
      </c>
      <c r="J301">
        <v>1513.128418</v>
      </c>
      <c r="L301" t="str">
        <f t="shared" si="31"/>
        <v>13NOV2022:12:00:00</v>
      </c>
      <c r="M301">
        <v>12</v>
      </c>
      <c r="N301">
        <f t="shared" si="32"/>
        <v>-68.539794900000061</v>
      </c>
      <c r="O301">
        <f t="shared" si="33"/>
        <v>-68.539794900000061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4.5654853657259746</v>
      </c>
    </row>
    <row r="302" spans="1:19" x14ac:dyDescent="0.3">
      <c r="A302" t="s">
        <v>351</v>
      </c>
      <c r="B302">
        <v>1456.5800781</v>
      </c>
      <c r="C302">
        <v>1373.4200439000001</v>
      </c>
      <c r="D302">
        <v>1284.5048827999999</v>
      </c>
      <c r="E302">
        <v>1447.8157959</v>
      </c>
      <c r="F302">
        <v>1373.4200439000001</v>
      </c>
      <c r="G302">
        <v>1356.7099608999999</v>
      </c>
      <c r="H302">
        <v>1720.2700195</v>
      </c>
      <c r="I302">
        <v>1449.1999512</v>
      </c>
      <c r="J302">
        <v>1482.4780272999999</v>
      </c>
      <c r="L302" t="str">
        <f t="shared" si="31"/>
        <v>13NOV2022:13:00:00</v>
      </c>
      <c r="M302">
        <v>13</v>
      </c>
      <c r="N302">
        <f t="shared" si="32"/>
        <v>-83.160034199999927</v>
      </c>
      <c r="O302">
        <f t="shared" si="33"/>
        <v>-83.160034199999927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5.7092662085888186</v>
      </c>
    </row>
    <row r="303" spans="1:19" x14ac:dyDescent="0.3">
      <c r="A303" t="s">
        <v>352</v>
      </c>
      <c r="B303">
        <v>1455.9267577999999</v>
      </c>
      <c r="C303">
        <v>1332.6199951000001</v>
      </c>
      <c r="D303">
        <v>1266.1395264</v>
      </c>
      <c r="E303">
        <v>1262.0407714999999</v>
      </c>
      <c r="F303">
        <v>1332.6199951000001</v>
      </c>
      <c r="G303">
        <v>1317.2800293</v>
      </c>
      <c r="H303">
        <v>1712.6099853999999</v>
      </c>
      <c r="I303">
        <v>1413.8900146000001</v>
      </c>
      <c r="J303">
        <v>1452.2270507999999</v>
      </c>
      <c r="L303" t="str">
        <f t="shared" si="31"/>
        <v>13NOV2022:14:00:00</v>
      </c>
      <c r="M303">
        <v>14</v>
      </c>
      <c r="N303">
        <f t="shared" si="32"/>
        <v>-123.30676269999981</v>
      </c>
      <c r="O303">
        <f t="shared" si="33"/>
        <v>-123.30676269999981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8.4692971016154939</v>
      </c>
    </row>
    <row r="304" spans="1:19" x14ac:dyDescent="0.3">
      <c r="A304" t="s">
        <v>353</v>
      </c>
      <c r="B304">
        <v>1444.6223144999999</v>
      </c>
      <c r="C304">
        <v>1301.25</v>
      </c>
      <c r="D304">
        <v>1277.3918457</v>
      </c>
      <c r="E304">
        <v>1291.5941161999999</v>
      </c>
      <c r="F304">
        <v>1301.25</v>
      </c>
      <c r="G304">
        <v>1289.5100098</v>
      </c>
      <c r="H304">
        <v>1675.7700195</v>
      </c>
      <c r="I304">
        <v>1370.9300536999999</v>
      </c>
      <c r="J304">
        <v>1416.3330077999999</v>
      </c>
      <c r="L304" t="str">
        <f t="shared" si="31"/>
        <v>13NOV2022:15:00:00</v>
      </c>
      <c r="M304">
        <v>15</v>
      </c>
      <c r="N304">
        <f t="shared" si="32"/>
        <v>-143.3723144999999</v>
      </c>
      <c r="O304">
        <f t="shared" si="33"/>
        <v>-143.3723144999999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9.9245535016965789</v>
      </c>
    </row>
    <row r="305" spans="1:19" x14ac:dyDescent="0.3">
      <c r="A305" t="s">
        <v>354</v>
      </c>
      <c r="B305">
        <v>1448.1411132999999</v>
      </c>
      <c r="C305">
        <v>1278.5100098</v>
      </c>
      <c r="D305">
        <v>1288.1817627</v>
      </c>
      <c r="E305">
        <v>1308.2432861</v>
      </c>
      <c r="F305">
        <v>1278.5100098</v>
      </c>
      <c r="G305">
        <v>1266.3900146000001</v>
      </c>
      <c r="H305">
        <v>1546.4599608999999</v>
      </c>
      <c r="I305">
        <v>1358.2299805</v>
      </c>
      <c r="J305">
        <v>1370.3695068</v>
      </c>
      <c r="L305" t="str">
        <f t="shared" si="31"/>
        <v>13NOV2022:16:00:00</v>
      </c>
      <c r="M305">
        <v>16</v>
      </c>
      <c r="N305">
        <f t="shared" si="32"/>
        <v>-169.63110349999988</v>
      </c>
      <c r="O305">
        <f t="shared" si="33"/>
        <v>-169.63110349999988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11.713713666580968</v>
      </c>
    </row>
    <row r="306" spans="1:19" x14ac:dyDescent="0.3">
      <c r="A306" t="s">
        <v>355</v>
      </c>
      <c r="B306">
        <v>1433.1137695</v>
      </c>
      <c r="C306">
        <v>1343.5</v>
      </c>
      <c r="D306">
        <v>1275.0617675999999</v>
      </c>
      <c r="E306">
        <v>1280.5002440999999</v>
      </c>
      <c r="F306">
        <v>1343.5</v>
      </c>
      <c r="G306">
        <v>1336.3599853999999</v>
      </c>
      <c r="H306">
        <v>1617.0500488</v>
      </c>
      <c r="I306">
        <v>1416.6500243999999</v>
      </c>
      <c r="J306">
        <v>1435.7050781</v>
      </c>
      <c r="L306" t="str">
        <f t="shared" si="31"/>
        <v>13NOV2022:17:00:00</v>
      </c>
      <c r="M306">
        <v>17</v>
      </c>
      <c r="N306">
        <f t="shared" si="32"/>
        <v>-89.613769499999989</v>
      </c>
      <c r="O306">
        <f t="shared" si="33"/>
        <v>-89.613769499999989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6.2530813259344651</v>
      </c>
    </row>
    <row r="307" spans="1:19" x14ac:dyDescent="0.3">
      <c r="A307" t="s">
        <v>356</v>
      </c>
      <c r="B307">
        <v>1452.1682129000001</v>
      </c>
      <c r="C307">
        <v>1430.7600098</v>
      </c>
      <c r="D307">
        <v>1247.8681641000001</v>
      </c>
      <c r="E307">
        <v>1250.8557129000001</v>
      </c>
      <c r="F307">
        <v>1430.7600098</v>
      </c>
      <c r="G307">
        <v>1410.5699463000001</v>
      </c>
      <c r="H307">
        <v>1667.4499512</v>
      </c>
      <c r="I307">
        <v>1427.1400146000001</v>
      </c>
      <c r="J307">
        <v>1483.6179199000001</v>
      </c>
      <c r="L307" t="str">
        <f t="shared" si="31"/>
        <v>13NOV2022:18:00:00</v>
      </c>
      <c r="M307">
        <v>18</v>
      </c>
      <c r="N307">
        <f t="shared" si="32"/>
        <v>-21.408203100000037</v>
      </c>
      <c r="O307">
        <f t="shared" si="33"/>
        <v>-21.408203100000037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1.4742233654355759</v>
      </c>
    </row>
    <row r="308" spans="1:19" x14ac:dyDescent="0.3">
      <c r="A308" t="s">
        <v>357</v>
      </c>
      <c r="B308">
        <v>1463.0091553</v>
      </c>
      <c r="C308">
        <v>1599.4399414</v>
      </c>
      <c r="D308">
        <v>1240.4720459</v>
      </c>
      <c r="E308">
        <v>1242.0844727000001</v>
      </c>
      <c r="F308">
        <v>1599.4399414</v>
      </c>
      <c r="G308">
        <v>1565.9899902</v>
      </c>
      <c r="H308">
        <v>1703.0999756000001</v>
      </c>
      <c r="I308">
        <v>1529.1700439000001</v>
      </c>
      <c r="J308">
        <v>1592.3979492000001</v>
      </c>
      <c r="L308" t="str">
        <f t="shared" si="31"/>
        <v>13NOV2022:19:00:00</v>
      </c>
      <c r="M308">
        <v>19</v>
      </c>
      <c r="N308">
        <f t="shared" si="32"/>
        <v>136.43078609999998</v>
      </c>
      <c r="O308" t="str">
        <f t="shared" si="33"/>
        <v/>
      </c>
      <c r="P308">
        <f t="shared" si="34"/>
        <v>136.43078609999998</v>
      </c>
      <c r="Q308" t="str">
        <f t="shared" si="35"/>
        <v/>
      </c>
      <c r="R308">
        <f t="shared" si="36"/>
        <v>1</v>
      </c>
      <c r="S308">
        <f t="shared" si="37"/>
        <v>9.3253542266469225</v>
      </c>
    </row>
    <row r="309" spans="1:19" x14ac:dyDescent="0.3">
      <c r="A309" t="s">
        <v>358</v>
      </c>
      <c r="B309">
        <v>1522.9256591999999</v>
      </c>
      <c r="C309">
        <v>1629.5300293</v>
      </c>
      <c r="D309">
        <v>1250.2247314000001</v>
      </c>
      <c r="E309">
        <v>1231.375</v>
      </c>
      <c r="F309">
        <v>1629.5300293</v>
      </c>
      <c r="G309">
        <v>1581.6800536999999</v>
      </c>
      <c r="H309">
        <v>1662.9300536999999</v>
      </c>
      <c r="I309">
        <v>1493.5200195</v>
      </c>
      <c r="J309">
        <v>1578.3139647999999</v>
      </c>
      <c r="L309" t="str">
        <f t="shared" si="31"/>
        <v>13NOV2022:20:00:00</v>
      </c>
      <c r="M309">
        <v>20</v>
      </c>
      <c r="N309">
        <f t="shared" si="32"/>
        <v>106.6043701000001</v>
      </c>
      <c r="O309" t="str">
        <f t="shared" si="33"/>
        <v/>
      </c>
      <c r="P309">
        <f t="shared" si="34"/>
        <v>106.6043701000001</v>
      </c>
      <c r="Q309" t="str">
        <f t="shared" si="35"/>
        <v/>
      </c>
      <c r="R309">
        <f t="shared" si="36"/>
        <v>1</v>
      </c>
      <c r="S309">
        <f t="shared" si="37"/>
        <v>6.9999720246357837</v>
      </c>
    </row>
    <row r="310" spans="1:19" x14ac:dyDescent="0.3">
      <c r="A310" t="s">
        <v>359</v>
      </c>
      <c r="B310">
        <v>1563.9289550999999</v>
      </c>
      <c r="C310">
        <v>1647.7600098</v>
      </c>
      <c r="D310">
        <v>1262.5858154</v>
      </c>
      <c r="E310">
        <v>1189.6208495999999</v>
      </c>
      <c r="F310">
        <v>1647.7600098</v>
      </c>
      <c r="G310">
        <v>1606.4799805</v>
      </c>
      <c r="H310">
        <v>1645.2600098</v>
      </c>
      <c r="I310">
        <v>1508.0999756000001</v>
      </c>
      <c r="J310">
        <v>1587.9339600000001</v>
      </c>
      <c r="L310" t="str">
        <f t="shared" si="31"/>
        <v>13NOV2022:21:00:00</v>
      </c>
      <c r="M310">
        <v>21</v>
      </c>
      <c r="N310">
        <f t="shared" si="32"/>
        <v>83.831054700000095</v>
      </c>
      <c r="O310" t="str">
        <f t="shared" si="33"/>
        <v/>
      </c>
      <c r="P310">
        <f t="shared" si="34"/>
        <v>83.831054700000095</v>
      </c>
      <c r="Q310" t="str">
        <f t="shared" si="35"/>
        <v/>
      </c>
      <c r="R310">
        <f t="shared" si="36"/>
        <v>1</v>
      </c>
      <c r="S310">
        <f t="shared" si="37"/>
        <v>5.3602853522614025</v>
      </c>
    </row>
    <row r="311" spans="1:19" x14ac:dyDescent="0.3">
      <c r="A311" t="s">
        <v>360</v>
      </c>
      <c r="B311">
        <v>1538.5909423999999</v>
      </c>
      <c r="C311">
        <v>1609.9100341999999</v>
      </c>
      <c r="D311">
        <v>1253.9167480000001</v>
      </c>
      <c r="E311">
        <v>1127.6838379000001</v>
      </c>
      <c r="F311">
        <v>1609.9100341999999</v>
      </c>
      <c r="G311">
        <v>1559.4399414</v>
      </c>
      <c r="H311">
        <v>1617.8599853999999</v>
      </c>
      <c r="I311">
        <v>1436.3900146000001</v>
      </c>
      <c r="J311">
        <v>1538.5480957</v>
      </c>
      <c r="L311" t="str">
        <f t="shared" si="31"/>
        <v>13NOV2022:22:00:00</v>
      </c>
      <c r="M311">
        <v>22</v>
      </c>
      <c r="N311">
        <f t="shared" si="32"/>
        <v>71.319091800000024</v>
      </c>
      <c r="O311" t="str">
        <f t="shared" si="33"/>
        <v/>
      </c>
      <c r="P311">
        <f t="shared" si="34"/>
        <v>71.319091800000024</v>
      </c>
      <c r="Q311" t="str">
        <f t="shared" si="35"/>
        <v/>
      </c>
      <c r="R311">
        <f t="shared" si="36"/>
        <v>1</v>
      </c>
      <c r="S311">
        <f t="shared" si="37"/>
        <v>4.6353510757545218</v>
      </c>
    </row>
    <row r="312" spans="1:19" x14ac:dyDescent="0.3">
      <c r="A312" t="s">
        <v>361</v>
      </c>
      <c r="B312">
        <v>1481.8272704999999</v>
      </c>
      <c r="C312">
        <v>1527.0100098</v>
      </c>
      <c r="D312">
        <v>1205.8369141000001</v>
      </c>
      <c r="E312">
        <v>1071.6923827999999</v>
      </c>
      <c r="F312">
        <v>1527.0100098</v>
      </c>
      <c r="G312">
        <v>1484.2800293</v>
      </c>
      <c r="H312">
        <v>1576.3299560999999</v>
      </c>
      <c r="I312">
        <v>1373.0500488</v>
      </c>
      <c r="J312">
        <v>1474.7714844</v>
      </c>
      <c r="L312" t="str">
        <f t="shared" si="31"/>
        <v>13NOV2022:23:00:00</v>
      </c>
      <c r="M312">
        <v>23</v>
      </c>
      <c r="N312">
        <f t="shared" si="32"/>
        <v>45.182739300000094</v>
      </c>
      <c r="O312" t="str">
        <f t="shared" si="33"/>
        <v/>
      </c>
      <c r="P312">
        <f t="shared" si="34"/>
        <v>45.182739300000094</v>
      </c>
      <c r="Q312" t="str">
        <f t="shared" si="35"/>
        <v/>
      </c>
      <c r="R312">
        <f t="shared" si="36"/>
        <v>1</v>
      </c>
      <c r="S312">
        <f t="shared" si="37"/>
        <v>3.0491232142565763</v>
      </c>
    </row>
    <row r="313" spans="1:19" x14ac:dyDescent="0.3">
      <c r="A313" t="s">
        <v>362</v>
      </c>
      <c r="B313">
        <v>1383.0050048999999</v>
      </c>
      <c r="C313">
        <v>1411.1500243999999</v>
      </c>
      <c r="D313">
        <v>1130.3773193</v>
      </c>
      <c r="E313">
        <v>1014.3739014</v>
      </c>
      <c r="F313">
        <v>1411.1500243999999</v>
      </c>
      <c r="G313">
        <v>1389.9499512</v>
      </c>
      <c r="H313">
        <v>1568.7199707</v>
      </c>
      <c r="I313">
        <v>1314.1800536999999</v>
      </c>
      <c r="J313">
        <v>1411.3029785000001</v>
      </c>
      <c r="L313" t="str">
        <f t="shared" si="31"/>
        <v>14NOV2022:00:00:00</v>
      </c>
      <c r="M313">
        <v>24</v>
      </c>
      <c r="N313">
        <f t="shared" si="32"/>
        <v>28.145019499999989</v>
      </c>
      <c r="O313" t="str">
        <f t="shared" si="33"/>
        <v/>
      </c>
      <c r="P313">
        <f t="shared" si="34"/>
        <v>28.145019499999989</v>
      </c>
      <c r="Q313" t="str">
        <f t="shared" si="35"/>
        <v/>
      </c>
      <c r="R313">
        <f t="shared" si="36"/>
        <v>1</v>
      </c>
      <c r="S313">
        <f t="shared" si="37"/>
        <v>2.0350627365976202</v>
      </c>
    </row>
    <row r="314" spans="1:19" x14ac:dyDescent="0.3">
      <c r="A314" t="s">
        <v>363</v>
      </c>
      <c r="B314">
        <v>1296.3829346</v>
      </c>
      <c r="C314">
        <v>1234.1999512</v>
      </c>
      <c r="D314">
        <v>1092.3739014</v>
      </c>
      <c r="E314">
        <v>988.35827637</v>
      </c>
      <c r="F314">
        <v>1234.1999512</v>
      </c>
      <c r="G314">
        <v>1231.1199951000001</v>
      </c>
      <c r="H314">
        <v>1026.1099853999999</v>
      </c>
      <c r="I314">
        <v>1275.6199951000001</v>
      </c>
      <c r="J314">
        <v>1195.9045410000001</v>
      </c>
      <c r="L314" t="str">
        <f t="shared" si="31"/>
        <v>14NOV2022:01:00:00</v>
      </c>
      <c r="M314">
        <v>1</v>
      </c>
      <c r="N314">
        <f t="shared" si="32"/>
        <v>-62.182983400000012</v>
      </c>
      <c r="O314">
        <f t="shared" si="33"/>
        <v>-62.182983400000012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4.7966524196175584</v>
      </c>
    </row>
    <row r="315" spans="1:19" x14ac:dyDescent="0.3">
      <c r="A315" t="s">
        <v>364</v>
      </c>
      <c r="B315">
        <v>1259.2268065999999</v>
      </c>
      <c r="C315">
        <v>1179.9799805</v>
      </c>
      <c r="D315">
        <v>1080.0788574000001</v>
      </c>
      <c r="E315">
        <v>1018.6846924</v>
      </c>
      <c r="F315">
        <v>1179.9799805</v>
      </c>
      <c r="G315">
        <v>1187.3299560999999</v>
      </c>
      <c r="H315">
        <v>1028.6300048999999</v>
      </c>
      <c r="I315">
        <v>1254.7900391000001</v>
      </c>
      <c r="J315">
        <v>1170.1635742000001</v>
      </c>
      <c r="L315" t="str">
        <f t="shared" si="31"/>
        <v>14NOV2022:02:00:00</v>
      </c>
      <c r="M315">
        <v>2</v>
      </c>
      <c r="N315">
        <f t="shared" si="32"/>
        <v>-79.246826099999907</v>
      </c>
      <c r="O315">
        <f t="shared" si="33"/>
        <v>-79.246826099999907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6.293292493825783</v>
      </c>
    </row>
    <row r="316" spans="1:19" x14ac:dyDescent="0.3">
      <c r="A316" t="s">
        <v>365</v>
      </c>
      <c r="B316">
        <v>1202.5112305</v>
      </c>
      <c r="C316">
        <v>1141.6600341999999</v>
      </c>
      <c r="D316">
        <v>1070.1143798999999</v>
      </c>
      <c r="E316">
        <v>1031.0316161999999</v>
      </c>
      <c r="F316">
        <v>1141.6600341999999</v>
      </c>
      <c r="G316">
        <v>1158.8399658000001</v>
      </c>
      <c r="H316">
        <v>1037.8599853999999</v>
      </c>
      <c r="I316">
        <v>1226.3199463000001</v>
      </c>
      <c r="J316">
        <v>1149.6359863</v>
      </c>
      <c r="L316" t="str">
        <f t="shared" si="31"/>
        <v>14NOV2022:03:00:00</v>
      </c>
      <c r="M316">
        <v>3</v>
      </c>
      <c r="N316">
        <f t="shared" si="32"/>
        <v>-60.851196300000083</v>
      </c>
      <c r="O316">
        <f t="shared" si="33"/>
        <v>-60.851196300000083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5.06034328466923</v>
      </c>
    </row>
    <row r="317" spans="1:19" x14ac:dyDescent="0.3">
      <c r="A317" t="s">
        <v>366</v>
      </c>
      <c r="B317">
        <v>1121.4714355000001</v>
      </c>
      <c r="C317">
        <v>1134.9100341999999</v>
      </c>
      <c r="D317">
        <v>1045.3222656</v>
      </c>
      <c r="E317">
        <v>1007.218811</v>
      </c>
      <c r="F317">
        <v>1134.9100341999999</v>
      </c>
      <c r="G317">
        <v>1153.6700439000001</v>
      </c>
      <c r="H317">
        <v>1025.3499756000001</v>
      </c>
      <c r="I317">
        <v>1188.0699463000001</v>
      </c>
      <c r="J317">
        <v>1130.815918</v>
      </c>
      <c r="L317" t="str">
        <f t="shared" si="31"/>
        <v>14NOV2022:04:00:00</v>
      </c>
      <c r="M317">
        <v>4</v>
      </c>
      <c r="N317">
        <f t="shared" si="32"/>
        <v>13.438598699999829</v>
      </c>
      <c r="O317" t="str">
        <f t="shared" si="33"/>
        <v/>
      </c>
      <c r="P317">
        <f t="shared" si="34"/>
        <v>13.438598699999829</v>
      </c>
      <c r="Q317" t="str">
        <f t="shared" si="35"/>
        <v/>
      </c>
      <c r="R317">
        <f t="shared" si="36"/>
        <v>1</v>
      </c>
      <c r="S317">
        <f t="shared" si="37"/>
        <v>1.1983005785616221</v>
      </c>
    </row>
    <row r="318" spans="1:19" x14ac:dyDescent="0.3">
      <c r="A318" t="s">
        <v>367</v>
      </c>
      <c r="B318">
        <v>1082.0112305</v>
      </c>
      <c r="C318">
        <v>1155.6199951000001</v>
      </c>
      <c r="D318">
        <v>1041.0017089999999</v>
      </c>
      <c r="E318">
        <v>984.02154541000004</v>
      </c>
      <c r="F318">
        <v>1155.6199951000001</v>
      </c>
      <c r="G318">
        <v>1173.5699463000001</v>
      </c>
      <c r="H318">
        <v>1051</v>
      </c>
      <c r="I318">
        <v>1180.6600341999999</v>
      </c>
      <c r="J318">
        <v>1142.7165527</v>
      </c>
      <c r="L318" t="str">
        <f t="shared" si="31"/>
        <v>14NOV2022:05:00:00</v>
      </c>
      <c r="M318">
        <v>5</v>
      </c>
      <c r="N318">
        <f t="shared" si="32"/>
        <v>73.608764600000086</v>
      </c>
      <c r="O318" t="str">
        <f t="shared" si="33"/>
        <v/>
      </c>
      <c r="P318">
        <f t="shared" si="34"/>
        <v>73.608764600000086</v>
      </c>
      <c r="Q318" t="str">
        <f t="shared" si="35"/>
        <v/>
      </c>
      <c r="R318">
        <f t="shared" si="36"/>
        <v>1</v>
      </c>
      <c r="S318">
        <f t="shared" si="37"/>
        <v>6.8029575410215744</v>
      </c>
    </row>
    <row r="319" spans="1:19" x14ac:dyDescent="0.3">
      <c r="A319" t="s">
        <v>368</v>
      </c>
      <c r="B319">
        <v>1149.2540283000001</v>
      </c>
      <c r="C319">
        <v>1247.9599608999999</v>
      </c>
      <c r="D319">
        <v>1102.9431152</v>
      </c>
      <c r="E319">
        <v>1080.3767089999999</v>
      </c>
      <c r="F319">
        <v>1247.9599608999999</v>
      </c>
      <c r="G319">
        <v>1266.5200195</v>
      </c>
      <c r="H319">
        <v>1177.8299560999999</v>
      </c>
      <c r="I319">
        <v>1277.1300048999999</v>
      </c>
      <c r="J319">
        <v>1245.2769774999999</v>
      </c>
      <c r="L319" t="str">
        <f t="shared" si="31"/>
        <v>14NOV2022:06:00:00</v>
      </c>
      <c r="M319">
        <v>6</v>
      </c>
      <c r="N319">
        <f t="shared" si="32"/>
        <v>98.705932599999869</v>
      </c>
      <c r="O319" t="str">
        <f t="shared" si="33"/>
        <v/>
      </c>
      <c r="P319">
        <f t="shared" si="34"/>
        <v>98.705932599999869</v>
      </c>
      <c r="Q319" t="str">
        <f t="shared" si="35"/>
        <v/>
      </c>
      <c r="R319">
        <f t="shared" si="36"/>
        <v>1</v>
      </c>
      <c r="S319">
        <f t="shared" si="37"/>
        <v>8.5886958121876411</v>
      </c>
    </row>
    <row r="320" spans="1:19" x14ac:dyDescent="0.3">
      <c r="A320" t="s">
        <v>369</v>
      </c>
      <c r="B320">
        <v>1214.0869141000001</v>
      </c>
      <c r="C320">
        <v>1420.6800536999999</v>
      </c>
      <c r="D320">
        <v>1176.5017089999999</v>
      </c>
      <c r="E320">
        <v>1174.7578125</v>
      </c>
      <c r="F320">
        <v>1420.6800536999999</v>
      </c>
      <c r="G320">
        <v>1441.0500488</v>
      </c>
      <c r="H320">
        <v>1354.7299805</v>
      </c>
      <c r="I320">
        <v>1509.1999512</v>
      </c>
      <c r="J320">
        <v>1440.2669678</v>
      </c>
      <c r="L320" t="str">
        <f t="shared" si="31"/>
        <v>14NOV2022:07:00:00</v>
      </c>
      <c r="M320">
        <v>7</v>
      </c>
      <c r="N320">
        <f t="shared" si="32"/>
        <v>206.59313959999986</v>
      </c>
      <c r="O320" t="str">
        <f t="shared" si="33"/>
        <v/>
      </c>
      <c r="P320">
        <f t="shared" si="34"/>
        <v>206.59313959999986</v>
      </c>
      <c r="Q320" t="str">
        <f t="shared" si="35"/>
        <v/>
      </c>
      <c r="R320">
        <f t="shared" si="36"/>
        <v>1</v>
      </c>
      <c r="S320">
        <f t="shared" si="37"/>
        <v>17.016338550452701</v>
      </c>
    </row>
    <row r="321" spans="1:19" x14ac:dyDescent="0.3">
      <c r="A321" t="s">
        <v>370</v>
      </c>
      <c r="B321">
        <v>1361.0308838000001</v>
      </c>
      <c r="C321">
        <v>1512.9599608999999</v>
      </c>
      <c r="D321">
        <v>1199.9873047000001</v>
      </c>
      <c r="E321">
        <v>1204.3992920000001</v>
      </c>
      <c r="F321">
        <v>1512.9599608999999</v>
      </c>
      <c r="G321">
        <v>1536.5500488</v>
      </c>
      <c r="H321">
        <v>1440.8800048999999</v>
      </c>
      <c r="I321">
        <v>1658.9699707</v>
      </c>
      <c r="J321">
        <v>1551.940918</v>
      </c>
      <c r="L321" t="str">
        <f t="shared" si="31"/>
        <v>14NOV2022:08:00:00</v>
      </c>
      <c r="M321">
        <v>8</v>
      </c>
      <c r="N321">
        <f t="shared" si="32"/>
        <v>151.92907709999986</v>
      </c>
      <c r="O321" t="str">
        <f t="shared" si="33"/>
        <v/>
      </c>
      <c r="P321">
        <f t="shared" si="34"/>
        <v>151.92907709999986</v>
      </c>
      <c r="Q321" t="str">
        <f t="shared" si="35"/>
        <v/>
      </c>
      <c r="R321">
        <f t="shared" si="36"/>
        <v>1</v>
      </c>
      <c r="S321">
        <f t="shared" si="37"/>
        <v>11.162794239893636</v>
      </c>
    </row>
    <row r="322" spans="1:19" x14ac:dyDescent="0.3">
      <c r="A322" t="s">
        <v>371</v>
      </c>
      <c r="B322">
        <v>1344.2301024999999</v>
      </c>
      <c r="C322">
        <v>1432.0999756000001</v>
      </c>
      <c r="D322">
        <v>1214.3703613</v>
      </c>
      <c r="E322">
        <v>1311.1590576000001</v>
      </c>
      <c r="F322">
        <v>1432.0999756000001</v>
      </c>
      <c r="G322">
        <v>1452.7700195</v>
      </c>
      <c r="H322">
        <v>1412.1400146000001</v>
      </c>
      <c r="I322">
        <v>1660.5600586</v>
      </c>
      <c r="J322">
        <v>1512.2385254000001</v>
      </c>
      <c r="L322" t="str">
        <f t="shared" si="31"/>
        <v>14NOV2022:09:00:00</v>
      </c>
      <c r="M322">
        <v>9</v>
      </c>
      <c r="N322">
        <f t="shared" si="32"/>
        <v>87.869873100000177</v>
      </c>
      <c r="O322" t="str">
        <f t="shared" si="33"/>
        <v/>
      </c>
      <c r="P322">
        <f t="shared" si="34"/>
        <v>87.869873100000177</v>
      </c>
      <c r="Q322" t="str">
        <f t="shared" si="35"/>
        <v/>
      </c>
      <c r="R322">
        <f t="shared" si="36"/>
        <v>1</v>
      </c>
      <c r="S322">
        <f t="shared" si="37"/>
        <v>6.5368178362156693</v>
      </c>
    </row>
    <row r="323" spans="1:19" x14ac:dyDescent="0.3">
      <c r="A323" t="s">
        <v>372</v>
      </c>
      <c r="B323">
        <v>1292.9354248</v>
      </c>
      <c r="C323">
        <v>1342.2700195</v>
      </c>
      <c r="D323">
        <v>1237.1152344</v>
      </c>
      <c r="E323">
        <v>1158.2421875</v>
      </c>
      <c r="F323">
        <v>1342.2700195</v>
      </c>
      <c r="G323">
        <v>1358.4000243999999</v>
      </c>
      <c r="H323">
        <v>1543.0699463000001</v>
      </c>
      <c r="I323">
        <v>1627.25</v>
      </c>
      <c r="J323">
        <v>1496.2454834</v>
      </c>
      <c r="L323" t="str">
        <f t="shared" si="31"/>
        <v>14NOV2022:10:00:00</v>
      </c>
      <c r="M323">
        <v>10</v>
      </c>
      <c r="N323">
        <f t="shared" si="32"/>
        <v>49.334594700000025</v>
      </c>
      <c r="O323" t="str">
        <f t="shared" ref="O323:O386" si="41">IF(N323&lt;0,N323,"")</f>
        <v/>
      </c>
      <c r="P323">
        <f t="shared" ref="P323:P386" si="42">IF(N323&gt;0,N323,"")</f>
        <v>49.334594700000025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3.815704462396599</v>
      </c>
    </row>
    <row r="324" spans="1:19" x14ac:dyDescent="0.3">
      <c r="A324" t="s">
        <v>373</v>
      </c>
      <c r="B324">
        <v>1323.7333983999999</v>
      </c>
      <c r="C324">
        <v>1260.5999756000001</v>
      </c>
      <c r="D324">
        <v>1261.6027832</v>
      </c>
      <c r="E324">
        <v>1154.8867187999999</v>
      </c>
      <c r="F324">
        <v>1260.5999756000001</v>
      </c>
      <c r="G324">
        <v>1275.5400391000001</v>
      </c>
      <c r="H324">
        <v>1607.5999756000001</v>
      </c>
      <c r="I324">
        <v>1518.5400391000001</v>
      </c>
      <c r="J324">
        <v>1441.3640137</v>
      </c>
      <c r="L324" t="str">
        <f t="shared" ref="L324:L387" si="45">A324</f>
        <v>14NOV2022:11:00:00</v>
      </c>
      <c r="M324">
        <v>11</v>
      </c>
      <c r="N324">
        <f t="shared" ref="N324:N387" si="46">C324-B324</f>
        <v>-63.133422799999835</v>
      </c>
      <c r="O324">
        <f t="shared" si="41"/>
        <v>-63.133422799999835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4.7693457667767065</v>
      </c>
    </row>
    <row r="325" spans="1:19" x14ac:dyDescent="0.3">
      <c r="A325" t="s">
        <v>374</v>
      </c>
      <c r="B325">
        <v>1312.6807861</v>
      </c>
      <c r="C325">
        <v>1204.7199707</v>
      </c>
      <c r="D325">
        <v>1252.1112060999999</v>
      </c>
      <c r="E325">
        <v>1125.0579834</v>
      </c>
      <c r="F325">
        <v>1204.7199707</v>
      </c>
      <c r="G325">
        <v>1212.9699707</v>
      </c>
      <c r="H325">
        <v>1595.0100098</v>
      </c>
      <c r="I325">
        <v>1454.2099608999999</v>
      </c>
      <c r="J325">
        <v>1391.6765137</v>
      </c>
      <c r="L325" t="str">
        <f t="shared" si="45"/>
        <v>14NOV2022:12:00:00</v>
      </c>
      <c r="M325">
        <v>12</v>
      </c>
      <c r="N325">
        <f t="shared" si="46"/>
        <v>-107.9608154</v>
      </c>
      <c r="O325">
        <f t="shared" si="41"/>
        <v>-107.9608154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8.2244530843445691</v>
      </c>
    </row>
    <row r="326" spans="1:19" x14ac:dyDescent="0.3">
      <c r="A326" t="s">
        <v>375</v>
      </c>
      <c r="B326">
        <v>1343.0423584</v>
      </c>
      <c r="C326">
        <v>1152.2900391000001</v>
      </c>
      <c r="D326">
        <v>1287.4338379000001</v>
      </c>
      <c r="E326">
        <v>1087.7475586</v>
      </c>
      <c r="F326">
        <v>1152.2900391000001</v>
      </c>
      <c r="G326">
        <v>1156.5799560999999</v>
      </c>
      <c r="H326">
        <v>1597.9200439000001</v>
      </c>
      <c r="I326">
        <v>1379.5500488</v>
      </c>
      <c r="J326">
        <v>1344.3110352000001</v>
      </c>
      <c r="L326" t="str">
        <f t="shared" si="45"/>
        <v>14NOV2022:13:00:00</v>
      </c>
      <c r="M326">
        <v>13</v>
      </c>
      <c r="N326">
        <f t="shared" si="46"/>
        <v>-190.75231929999995</v>
      </c>
      <c r="O326">
        <f t="shared" si="41"/>
        <v>-190.75231929999995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14.203000978111216</v>
      </c>
    </row>
    <row r="327" spans="1:19" x14ac:dyDescent="0.3">
      <c r="A327" t="s">
        <v>376</v>
      </c>
      <c r="B327">
        <v>1339.8695068</v>
      </c>
      <c r="C327">
        <v>1128.9200439000001</v>
      </c>
      <c r="D327">
        <v>1276.7883300999999</v>
      </c>
      <c r="E327">
        <v>1104.9006348</v>
      </c>
      <c r="F327">
        <v>1128.9200439000001</v>
      </c>
      <c r="G327">
        <v>1128.8399658000001</v>
      </c>
      <c r="H327">
        <v>1593.8100586</v>
      </c>
      <c r="I327">
        <v>1333.4799805</v>
      </c>
      <c r="J327">
        <v>1316.7185059000001</v>
      </c>
      <c r="L327" t="str">
        <f t="shared" si="45"/>
        <v>14NOV2022:14:00:00</v>
      </c>
      <c r="M327">
        <v>14</v>
      </c>
      <c r="N327">
        <f t="shared" si="46"/>
        <v>-210.94946289999984</v>
      </c>
      <c r="O327">
        <f t="shared" si="41"/>
        <v>-210.94946289999984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15.744030432023848</v>
      </c>
    </row>
    <row r="328" spans="1:19" x14ac:dyDescent="0.3">
      <c r="A328" t="s">
        <v>377</v>
      </c>
      <c r="B328">
        <v>1323.3310547000001</v>
      </c>
      <c r="C328">
        <v>1131.2800293</v>
      </c>
      <c r="D328">
        <v>1295.0358887</v>
      </c>
      <c r="E328">
        <v>1207.3452147999999</v>
      </c>
      <c r="F328">
        <v>1131.2800293</v>
      </c>
      <c r="G328">
        <v>1121.0699463000001</v>
      </c>
      <c r="H328">
        <v>1600.1600341999999</v>
      </c>
      <c r="I328">
        <v>1312.4300536999999</v>
      </c>
      <c r="J328">
        <v>1309.3500977000001</v>
      </c>
      <c r="L328" t="str">
        <f t="shared" si="45"/>
        <v>14NOV2022:15:00:00</v>
      </c>
      <c r="M328">
        <v>15</v>
      </c>
      <c r="N328">
        <f t="shared" si="46"/>
        <v>-192.05102540000007</v>
      </c>
      <c r="O328">
        <f t="shared" si="41"/>
        <v>-192.05102540000007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14.512696933840047</v>
      </c>
    </row>
    <row r="329" spans="1:19" x14ac:dyDescent="0.3">
      <c r="A329" t="s">
        <v>378</v>
      </c>
      <c r="B329">
        <v>1281.0775146000001</v>
      </c>
      <c r="C329">
        <v>1117.5999756000001</v>
      </c>
      <c r="D329">
        <v>1311.3314209</v>
      </c>
      <c r="E329">
        <v>1236.7504882999999</v>
      </c>
      <c r="F329">
        <v>1117.5999756000001</v>
      </c>
      <c r="G329">
        <v>1113.6800536999999</v>
      </c>
      <c r="H329">
        <v>1517.5400391000001</v>
      </c>
      <c r="I329">
        <v>1289.4499512</v>
      </c>
      <c r="J329">
        <v>1276.7524414</v>
      </c>
      <c r="L329" t="str">
        <f t="shared" si="45"/>
        <v>14NOV2022:16:00:00</v>
      </c>
      <c r="M329">
        <v>16</v>
      </c>
      <c r="N329">
        <f t="shared" si="46"/>
        <v>-163.47753899999998</v>
      </c>
      <c r="O329">
        <f t="shared" si="41"/>
        <v>-163.47753899999998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12.760940469011645</v>
      </c>
    </row>
    <row r="330" spans="1:19" x14ac:dyDescent="0.3">
      <c r="A330" t="s">
        <v>379</v>
      </c>
      <c r="B330">
        <v>1279.8292236</v>
      </c>
      <c r="C330">
        <v>1198.1500243999999</v>
      </c>
      <c r="D330">
        <v>1297.0693358999999</v>
      </c>
      <c r="E330">
        <v>1233.3439940999999</v>
      </c>
      <c r="F330">
        <v>1198.1500243999999</v>
      </c>
      <c r="G330">
        <v>1184.7900391000001</v>
      </c>
      <c r="H330">
        <v>1547.6099853999999</v>
      </c>
      <c r="I330">
        <v>1359.7199707</v>
      </c>
      <c r="J330">
        <v>1338.7244873</v>
      </c>
      <c r="L330" t="str">
        <f t="shared" si="45"/>
        <v>14NOV2022:17:00:00</v>
      </c>
      <c r="M330">
        <v>17</v>
      </c>
      <c r="N330">
        <f t="shared" si="46"/>
        <v>-81.679199200000085</v>
      </c>
      <c r="O330">
        <f t="shared" si="41"/>
        <v>-81.679199200000085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6.3820389231499712</v>
      </c>
    </row>
    <row r="331" spans="1:19" x14ac:dyDescent="0.3">
      <c r="A331" t="s">
        <v>380</v>
      </c>
      <c r="B331">
        <v>1280.5418701000001</v>
      </c>
      <c r="C331">
        <v>1299.3599853999999</v>
      </c>
      <c r="D331">
        <v>1262.1568603999999</v>
      </c>
      <c r="E331">
        <v>1238.3254394999999</v>
      </c>
      <c r="F331">
        <v>1299.3599853999999</v>
      </c>
      <c r="G331">
        <v>1288.3699951000001</v>
      </c>
      <c r="H331">
        <v>1597.8599853999999</v>
      </c>
      <c r="I331">
        <v>1490.6600341999999</v>
      </c>
      <c r="J331">
        <v>1438.1926269999999</v>
      </c>
      <c r="L331" t="str">
        <f t="shared" si="45"/>
        <v>14NOV2022:18:00:00</v>
      </c>
      <c r="M331">
        <v>18</v>
      </c>
      <c r="N331">
        <f t="shared" si="46"/>
        <v>18.818115299999818</v>
      </c>
      <c r="O331" t="str">
        <f t="shared" si="41"/>
        <v/>
      </c>
      <c r="P331">
        <f t="shared" si="42"/>
        <v>18.818115299999818</v>
      </c>
      <c r="Q331" t="str">
        <f t="shared" si="43"/>
        <v/>
      </c>
      <c r="R331">
        <f t="shared" si="44"/>
        <v>1</v>
      </c>
      <c r="S331">
        <f t="shared" si="47"/>
        <v>1.4695431472717306</v>
      </c>
    </row>
    <row r="332" spans="1:19" x14ac:dyDescent="0.3">
      <c r="A332" t="s">
        <v>381</v>
      </c>
      <c r="B332">
        <v>1302.5429687999999</v>
      </c>
      <c r="C332">
        <v>1471.4300536999999</v>
      </c>
      <c r="D332">
        <v>1256.9199219</v>
      </c>
      <c r="E332">
        <v>1277.8514404</v>
      </c>
      <c r="F332">
        <v>1471.4300536999999</v>
      </c>
      <c r="G332">
        <v>1462.8900146000001</v>
      </c>
      <c r="H332">
        <v>1670.7700195</v>
      </c>
      <c r="I332">
        <v>1662.7299805</v>
      </c>
      <c r="J332">
        <v>1586.0849608999999</v>
      </c>
      <c r="L332" t="str">
        <f t="shared" si="45"/>
        <v>14NOV2022:19:00:00</v>
      </c>
      <c r="M332">
        <v>19</v>
      </c>
      <c r="N332">
        <f t="shared" si="46"/>
        <v>168.88708489999999</v>
      </c>
      <c r="O332" t="str">
        <f t="shared" si="41"/>
        <v/>
      </c>
      <c r="P332">
        <f t="shared" si="42"/>
        <v>168.88708489999999</v>
      </c>
      <c r="Q332" t="str">
        <f t="shared" si="43"/>
        <v/>
      </c>
      <c r="R332">
        <f t="shared" si="44"/>
        <v>1</v>
      </c>
      <c r="S332">
        <f t="shared" si="47"/>
        <v>12.965951139070016</v>
      </c>
    </row>
    <row r="333" spans="1:19" x14ac:dyDescent="0.3">
      <c r="A333" t="s">
        <v>382</v>
      </c>
      <c r="B333">
        <v>1290.4750977000001</v>
      </c>
      <c r="C333">
        <v>1514.8100586</v>
      </c>
      <c r="D333">
        <v>1266.3278809000001</v>
      </c>
      <c r="E333">
        <v>1283.3294678</v>
      </c>
      <c r="F333">
        <v>1514.8100586</v>
      </c>
      <c r="G333">
        <v>1504.1199951000001</v>
      </c>
      <c r="H333">
        <v>1667.5</v>
      </c>
      <c r="I333">
        <v>1625.1700439000001</v>
      </c>
      <c r="J333">
        <v>1588.9360352000001</v>
      </c>
      <c r="L333" t="str">
        <f t="shared" si="45"/>
        <v>14NOV2022:20:00:00</v>
      </c>
      <c r="M333">
        <v>20</v>
      </c>
      <c r="N333">
        <f t="shared" si="46"/>
        <v>224.33496089999994</v>
      </c>
      <c r="O333" t="str">
        <f t="shared" si="41"/>
        <v/>
      </c>
      <c r="P333">
        <f t="shared" si="42"/>
        <v>224.33496089999994</v>
      </c>
      <c r="Q333" t="str">
        <f t="shared" si="43"/>
        <v/>
      </c>
      <c r="R333">
        <f t="shared" si="44"/>
        <v>1</v>
      </c>
      <c r="S333">
        <f t="shared" si="47"/>
        <v>17.383904679743896</v>
      </c>
    </row>
    <row r="334" spans="1:19" x14ac:dyDescent="0.3">
      <c r="A334" t="s">
        <v>383</v>
      </c>
      <c r="B334">
        <v>1304.7094727000001</v>
      </c>
      <c r="C334">
        <v>1534.8199463000001</v>
      </c>
      <c r="D334">
        <v>1279.2416992000001</v>
      </c>
      <c r="E334">
        <v>1220.2314452999999</v>
      </c>
      <c r="F334">
        <v>1534.8199463000001</v>
      </c>
      <c r="G334">
        <v>1523.1600341999999</v>
      </c>
      <c r="H334">
        <v>1634.8800048999999</v>
      </c>
      <c r="I334">
        <v>1564.4399414</v>
      </c>
      <c r="J334">
        <v>1567.2869873</v>
      </c>
      <c r="L334" t="str">
        <f t="shared" si="45"/>
        <v>14NOV2022:21:00:00</v>
      </c>
      <c r="M334">
        <v>21</v>
      </c>
      <c r="N334">
        <f t="shared" si="46"/>
        <v>230.11047359999998</v>
      </c>
      <c r="O334" t="str">
        <f t="shared" si="41"/>
        <v/>
      </c>
      <c r="P334">
        <f t="shared" si="42"/>
        <v>230.11047359999998</v>
      </c>
      <c r="Q334" t="str">
        <f t="shared" si="43"/>
        <v/>
      </c>
      <c r="R334">
        <f t="shared" si="44"/>
        <v>1</v>
      </c>
      <c r="S334">
        <f t="shared" si="47"/>
        <v>17.636912923135547</v>
      </c>
    </row>
    <row r="335" spans="1:19" x14ac:dyDescent="0.3">
      <c r="A335" t="s">
        <v>384</v>
      </c>
      <c r="B335">
        <v>1241.0137939000001</v>
      </c>
      <c r="C335">
        <v>1529.0200195</v>
      </c>
      <c r="D335">
        <v>1281.2719727000001</v>
      </c>
      <c r="E335">
        <v>1160.1091309000001</v>
      </c>
      <c r="F335">
        <v>1529.0200195</v>
      </c>
      <c r="G335">
        <v>1513.0200195</v>
      </c>
      <c r="H335">
        <v>1606.0300293</v>
      </c>
      <c r="I335">
        <v>1538.1300048999999</v>
      </c>
      <c r="J335">
        <v>1547.4610596</v>
      </c>
      <c r="L335" t="str">
        <f t="shared" si="45"/>
        <v>14NOV2022:22:00:00</v>
      </c>
      <c r="M335">
        <v>22</v>
      </c>
      <c r="N335">
        <f t="shared" si="46"/>
        <v>288.00622559999988</v>
      </c>
      <c r="O335" t="str">
        <f t="shared" si="41"/>
        <v/>
      </c>
      <c r="P335">
        <f t="shared" si="42"/>
        <v>288.00622559999988</v>
      </c>
      <c r="Q335" t="str">
        <f t="shared" si="43"/>
        <v/>
      </c>
      <c r="R335">
        <f t="shared" si="44"/>
        <v>1</v>
      </c>
      <c r="S335">
        <f t="shared" si="47"/>
        <v>23.207334762566482</v>
      </c>
    </row>
    <row r="336" spans="1:19" x14ac:dyDescent="0.3">
      <c r="A336" t="s">
        <v>385</v>
      </c>
      <c r="B336">
        <v>1155.6777344</v>
      </c>
      <c r="C336">
        <v>1448.3199463000001</v>
      </c>
      <c r="D336">
        <v>1251.0007324000001</v>
      </c>
      <c r="E336">
        <v>1118.8671875</v>
      </c>
      <c r="F336">
        <v>1448.3199463000001</v>
      </c>
      <c r="G336">
        <v>1426.5899658000001</v>
      </c>
      <c r="H336">
        <v>1541.0600586</v>
      </c>
      <c r="I336">
        <v>1450.8100586</v>
      </c>
      <c r="J336">
        <v>1466.9440918</v>
      </c>
      <c r="L336" t="str">
        <f t="shared" si="45"/>
        <v>14NOV2022:23:00:00</v>
      </c>
      <c r="M336">
        <v>23</v>
      </c>
      <c r="N336">
        <f t="shared" si="46"/>
        <v>292.64221190000012</v>
      </c>
      <c r="O336" t="str">
        <f t="shared" si="41"/>
        <v/>
      </c>
      <c r="P336">
        <f t="shared" si="42"/>
        <v>292.64221190000012</v>
      </c>
      <c r="Q336" t="str">
        <f t="shared" si="43"/>
        <v/>
      </c>
      <c r="R336">
        <f t="shared" si="44"/>
        <v>1</v>
      </c>
      <c r="S336">
        <f t="shared" si="47"/>
        <v>25.322129447439163</v>
      </c>
    </row>
    <row r="337" spans="1:19" x14ac:dyDescent="0.3">
      <c r="A337" t="s">
        <v>386</v>
      </c>
      <c r="B337">
        <v>1108.7681885</v>
      </c>
      <c r="C337">
        <v>1368.5200195</v>
      </c>
      <c r="D337">
        <v>1191.2761230000001</v>
      </c>
      <c r="E337">
        <v>1125.2067870999999</v>
      </c>
      <c r="F337">
        <v>1368.5200195</v>
      </c>
      <c r="G337">
        <v>1346.1500243999999</v>
      </c>
      <c r="H337">
        <v>1498.6999512</v>
      </c>
      <c r="I337">
        <v>1368.6300048999999</v>
      </c>
      <c r="J337">
        <v>1395.5109863</v>
      </c>
      <c r="L337" t="str">
        <f t="shared" si="45"/>
        <v>15NOV2022:00:00:00</v>
      </c>
      <c r="M337">
        <v>24</v>
      </c>
      <c r="N337">
        <f t="shared" si="46"/>
        <v>259.75183100000004</v>
      </c>
      <c r="O337" t="str">
        <f t="shared" si="41"/>
        <v/>
      </c>
      <c r="P337">
        <f t="shared" si="42"/>
        <v>259.75183100000004</v>
      </c>
      <c r="Q337" t="str">
        <f t="shared" si="43"/>
        <v/>
      </c>
      <c r="R337">
        <f t="shared" si="44"/>
        <v>1</v>
      </c>
      <c r="S337">
        <f t="shared" si="47"/>
        <v>23.427063807756426</v>
      </c>
    </row>
    <row r="338" spans="1:19" x14ac:dyDescent="0.3">
      <c r="A338" t="s">
        <v>387</v>
      </c>
      <c r="B338">
        <v>1197.0128173999999</v>
      </c>
      <c r="C338">
        <v>1330</v>
      </c>
      <c r="D338">
        <v>1238.7713623</v>
      </c>
      <c r="E338">
        <v>1171.0703125</v>
      </c>
      <c r="F338">
        <v>1324.5500488</v>
      </c>
      <c r="G338">
        <v>1338.0600586</v>
      </c>
      <c r="H338">
        <v>1330</v>
      </c>
      <c r="I338">
        <v>1310.8900146000001</v>
      </c>
      <c r="J338">
        <v>1324.5090332</v>
      </c>
      <c r="L338" t="str">
        <f t="shared" si="45"/>
        <v>15NOV2022:01:00:00</v>
      </c>
      <c r="M338">
        <v>1</v>
      </c>
      <c r="N338">
        <f t="shared" si="46"/>
        <v>132.9871826000001</v>
      </c>
      <c r="O338" t="str">
        <f t="shared" si="41"/>
        <v/>
      </c>
      <c r="P338">
        <f t="shared" si="42"/>
        <v>132.9871826000001</v>
      </c>
      <c r="Q338" t="str">
        <f t="shared" si="43"/>
        <v/>
      </c>
      <c r="R338">
        <f t="shared" si="44"/>
        <v>1</v>
      </c>
      <c r="S338">
        <f t="shared" si="47"/>
        <v>11.109921353127868</v>
      </c>
    </row>
    <row r="339" spans="1:19" x14ac:dyDescent="0.3">
      <c r="A339" t="s">
        <v>388</v>
      </c>
      <c r="B339">
        <v>1250.1768798999999</v>
      </c>
      <c r="C339">
        <v>1310.0500488</v>
      </c>
      <c r="D339">
        <v>1260.6159668</v>
      </c>
      <c r="E339">
        <v>1213.5812988</v>
      </c>
      <c r="F339">
        <v>1300.4000243999999</v>
      </c>
      <c r="G339">
        <v>1320.7399902</v>
      </c>
      <c r="H339">
        <v>1310.0500488</v>
      </c>
      <c r="I339">
        <v>1296.4100341999999</v>
      </c>
      <c r="J339">
        <v>1306.5009766000001</v>
      </c>
      <c r="L339" t="str">
        <f t="shared" si="45"/>
        <v>15NOV2022:02:00:00</v>
      </c>
      <c r="M339">
        <v>2</v>
      </c>
      <c r="N339">
        <f t="shared" si="46"/>
        <v>59.87316890000011</v>
      </c>
      <c r="O339" t="str">
        <f t="shared" si="41"/>
        <v/>
      </c>
      <c r="P339">
        <f t="shared" si="42"/>
        <v>59.87316890000011</v>
      </c>
      <c r="Q339" t="str">
        <f t="shared" si="43"/>
        <v/>
      </c>
      <c r="R339">
        <f t="shared" si="44"/>
        <v>1</v>
      </c>
      <c r="S339">
        <f t="shared" si="47"/>
        <v>4.7891758248472245</v>
      </c>
    </row>
    <row r="340" spans="1:19" x14ac:dyDescent="0.3">
      <c r="A340" t="s">
        <v>389</v>
      </c>
      <c r="B340">
        <v>1237.4754639</v>
      </c>
      <c r="C340">
        <v>1308.8599853999999</v>
      </c>
      <c r="D340">
        <v>1284.9259033000001</v>
      </c>
      <c r="E340">
        <v>1252.4177245999999</v>
      </c>
      <c r="F340">
        <v>1297.5899658000001</v>
      </c>
      <c r="G340">
        <v>1318.1999512</v>
      </c>
      <c r="H340">
        <v>1308.8599853999999</v>
      </c>
      <c r="I340">
        <v>1283.0999756000001</v>
      </c>
      <c r="J340">
        <v>1300.4884033000001</v>
      </c>
      <c r="L340" t="str">
        <f t="shared" si="45"/>
        <v>15NOV2022:03:00:00</v>
      </c>
      <c r="M340">
        <v>3</v>
      </c>
      <c r="N340">
        <f t="shared" si="46"/>
        <v>71.384521499999892</v>
      </c>
      <c r="O340" t="str">
        <f t="shared" si="41"/>
        <v/>
      </c>
      <c r="P340">
        <f t="shared" si="42"/>
        <v>71.384521499999892</v>
      </c>
      <c r="Q340" t="str">
        <f t="shared" si="43"/>
        <v/>
      </c>
      <c r="R340">
        <f t="shared" si="44"/>
        <v>1</v>
      </c>
      <c r="S340">
        <f t="shared" si="47"/>
        <v>5.7685605559423401</v>
      </c>
    </row>
    <row r="341" spans="1:19" x14ac:dyDescent="0.3">
      <c r="A341" t="s">
        <v>390</v>
      </c>
      <c r="B341">
        <v>1245.6191406</v>
      </c>
      <c r="C341">
        <v>1312.2099608999999</v>
      </c>
      <c r="D341">
        <v>1291.5126952999999</v>
      </c>
      <c r="E341">
        <v>1276.5621338000001</v>
      </c>
      <c r="F341">
        <v>1304.6700439000001</v>
      </c>
      <c r="G341">
        <v>1327.9899902</v>
      </c>
      <c r="H341">
        <v>1312.2099608999999</v>
      </c>
      <c r="I341">
        <v>1298.8399658000001</v>
      </c>
      <c r="J341">
        <v>1310.3444824000001</v>
      </c>
      <c r="L341" t="str">
        <f t="shared" si="45"/>
        <v>15NOV2022:04:00:00</v>
      </c>
      <c r="M341">
        <v>4</v>
      </c>
      <c r="N341">
        <f t="shared" si="46"/>
        <v>66.590820299999905</v>
      </c>
      <c r="O341" t="str">
        <f t="shared" si="41"/>
        <v/>
      </c>
      <c r="P341">
        <f t="shared" si="42"/>
        <v>66.590820299999905</v>
      </c>
      <c r="Q341" t="str">
        <f t="shared" si="43"/>
        <v/>
      </c>
      <c r="R341">
        <f t="shared" si="44"/>
        <v>1</v>
      </c>
      <c r="S341">
        <f t="shared" si="47"/>
        <v>5.3460016894027405</v>
      </c>
    </row>
    <row r="342" spans="1:19" x14ac:dyDescent="0.3">
      <c r="A342" t="s">
        <v>391</v>
      </c>
      <c r="B342">
        <v>1298.2095947</v>
      </c>
      <c r="C342">
        <v>1357.5400391000001</v>
      </c>
      <c r="D342">
        <v>1317.7145995999999</v>
      </c>
      <c r="E342">
        <v>1303.0882568</v>
      </c>
      <c r="F342">
        <v>1352.4899902</v>
      </c>
      <c r="G342">
        <v>1366.1099853999999</v>
      </c>
      <c r="H342">
        <v>1357.5400391000001</v>
      </c>
      <c r="I342">
        <v>1331.9399414</v>
      </c>
      <c r="J342">
        <v>1349.9649658000001</v>
      </c>
      <c r="L342" t="str">
        <f t="shared" si="45"/>
        <v>15NOV2022:05:00:00</v>
      </c>
      <c r="M342">
        <v>5</v>
      </c>
      <c r="N342">
        <f t="shared" si="46"/>
        <v>59.330444400000033</v>
      </c>
      <c r="O342" t="str">
        <f t="shared" si="41"/>
        <v/>
      </c>
      <c r="P342">
        <f t="shared" si="42"/>
        <v>59.330444400000033</v>
      </c>
      <c r="Q342" t="str">
        <f t="shared" si="43"/>
        <v/>
      </c>
      <c r="R342">
        <f t="shared" si="44"/>
        <v>1</v>
      </c>
      <c r="S342">
        <f t="shared" si="47"/>
        <v>4.5701745420939179</v>
      </c>
    </row>
    <row r="343" spans="1:19" x14ac:dyDescent="0.3">
      <c r="A343" t="s">
        <v>392</v>
      </c>
      <c r="B343">
        <v>1382.9830322</v>
      </c>
      <c r="C343">
        <v>1483.8199463000001</v>
      </c>
      <c r="D343">
        <v>1414.1934814000001</v>
      </c>
      <c r="E343">
        <v>1442.5317382999999</v>
      </c>
      <c r="F343">
        <v>1488.25</v>
      </c>
      <c r="G343">
        <v>1475.9399414</v>
      </c>
      <c r="H343">
        <v>1483.8199463000001</v>
      </c>
      <c r="I343">
        <v>1448.6899414</v>
      </c>
      <c r="J343">
        <v>1470.2189940999999</v>
      </c>
      <c r="L343" t="str">
        <f t="shared" si="45"/>
        <v>15NOV2022:06:00:00</v>
      </c>
      <c r="M343">
        <v>6</v>
      </c>
      <c r="N343">
        <f t="shared" si="46"/>
        <v>100.83691410000006</v>
      </c>
      <c r="O343" t="str">
        <f t="shared" si="41"/>
        <v/>
      </c>
      <c r="P343">
        <f t="shared" si="42"/>
        <v>100.83691410000006</v>
      </c>
      <c r="Q343" t="str">
        <f t="shared" si="43"/>
        <v/>
      </c>
      <c r="R343">
        <f t="shared" si="44"/>
        <v>1</v>
      </c>
      <c r="S343">
        <f t="shared" si="47"/>
        <v>7.2912618414119157</v>
      </c>
    </row>
    <row r="344" spans="1:19" x14ac:dyDescent="0.3">
      <c r="A344" t="s">
        <v>393</v>
      </c>
      <c r="B344">
        <v>1496.3706055</v>
      </c>
      <c r="C344">
        <v>1669.9000243999999</v>
      </c>
      <c r="D344">
        <v>1536.1759033000001</v>
      </c>
      <c r="E344">
        <v>1582.6907959</v>
      </c>
      <c r="F344">
        <v>1682.8299560999999</v>
      </c>
      <c r="G344">
        <v>1638.3000488</v>
      </c>
      <c r="H344">
        <v>1669.9000243999999</v>
      </c>
      <c r="I344">
        <v>1602.6099853999999</v>
      </c>
      <c r="J344">
        <v>1640.3879394999999</v>
      </c>
      <c r="L344" t="str">
        <f t="shared" si="45"/>
        <v>15NOV2022:07:00:00</v>
      </c>
      <c r="M344">
        <v>7</v>
      </c>
      <c r="N344">
        <f t="shared" si="46"/>
        <v>173.52941889999988</v>
      </c>
      <c r="O344" t="str">
        <f t="shared" si="41"/>
        <v/>
      </c>
      <c r="P344">
        <f t="shared" si="42"/>
        <v>173.52941889999988</v>
      </c>
      <c r="Q344" t="str">
        <f t="shared" si="43"/>
        <v/>
      </c>
      <c r="R344">
        <f t="shared" si="44"/>
        <v>1</v>
      </c>
      <c r="S344">
        <f t="shared" si="47"/>
        <v>11.596687228563706</v>
      </c>
    </row>
    <row r="345" spans="1:19" x14ac:dyDescent="0.3">
      <c r="A345" t="s">
        <v>394</v>
      </c>
      <c r="B345">
        <v>1510.7312012</v>
      </c>
      <c r="C345">
        <v>1781.5500488</v>
      </c>
      <c r="D345">
        <v>1601.2858887</v>
      </c>
      <c r="E345">
        <v>1685.0072021000001</v>
      </c>
      <c r="F345">
        <v>1803.4200439000001</v>
      </c>
      <c r="G345">
        <v>1734.5500488</v>
      </c>
      <c r="H345">
        <v>1781.5500488</v>
      </c>
      <c r="I345">
        <v>1716.7199707</v>
      </c>
      <c r="J345">
        <v>1750.3901367000001</v>
      </c>
      <c r="L345" t="str">
        <f t="shared" si="45"/>
        <v>15NOV2022:08:00:00</v>
      </c>
      <c r="M345">
        <v>8</v>
      </c>
      <c r="N345">
        <f t="shared" si="46"/>
        <v>270.81884760000003</v>
      </c>
      <c r="O345" t="str">
        <f t="shared" si="41"/>
        <v/>
      </c>
      <c r="P345">
        <f t="shared" si="42"/>
        <v>270.81884760000003</v>
      </c>
      <c r="Q345" t="str">
        <f t="shared" si="43"/>
        <v/>
      </c>
      <c r="R345">
        <f t="shared" si="44"/>
        <v>1</v>
      </c>
      <c r="S345">
        <f t="shared" si="47"/>
        <v>17.926342382078552</v>
      </c>
    </row>
    <row r="346" spans="1:19" x14ac:dyDescent="0.3">
      <c r="A346" t="s">
        <v>395</v>
      </c>
      <c r="B346">
        <v>1462.6806641000001</v>
      </c>
      <c r="C346">
        <v>1720.7700195</v>
      </c>
      <c r="D346">
        <v>1634.3428954999999</v>
      </c>
      <c r="E346">
        <v>1727.0743408000001</v>
      </c>
      <c r="F346">
        <v>1748.4300536999999</v>
      </c>
      <c r="G346">
        <v>1673.25</v>
      </c>
      <c r="H346">
        <v>1720.7700195</v>
      </c>
      <c r="I346">
        <v>1734.2399902</v>
      </c>
      <c r="J346">
        <v>1717.7535399999999</v>
      </c>
      <c r="L346" t="str">
        <f t="shared" si="45"/>
        <v>15NOV2022:09:00:00</v>
      </c>
      <c r="M346">
        <v>9</v>
      </c>
      <c r="N346">
        <f t="shared" si="46"/>
        <v>258.08935539999993</v>
      </c>
      <c r="O346" t="str">
        <f t="shared" si="41"/>
        <v/>
      </c>
      <c r="P346">
        <f t="shared" si="42"/>
        <v>258.08935539999993</v>
      </c>
      <c r="Q346" t="str">
        <f t="shared" si="43"/>
        <v/>
      </c>
      <c r="R346">
        <f t="shared" si="44"/>
        <v>1</v>
      </c>
      <c r="S346">
        <f t="shared" si="47"/>
        <v>17.644955712790839</v>
      </c>
    </row>
    <row r="347" spans="1:19" x14ac:dyDescent="0.3">
      <c r="A347" t="s">
        <v>396</v>
      </c>
      <c r="B347">
        <v>1386.942749</v>
      </c>
      <c r="C347">
        <v>1593.8199463000001</v>
      </c>
      <c r="D347">
        <v>1629.1799315999999</v>
      </c>
      <c r="E347">
        <v>1696.4161377</v>
      </c>
      <c r="F347">
        <v>1614.4200439000001</v>
      </c>
      <c r="G347">
        <v>1555.4699707</v>
      </c>
      <c r="H347">
        <v>1593.8199463000001</v>
      </c>
      <c r="I347">
        <v>1671.7099608999999</v>
      </c>
      <c r="J347">
        <v>1614.5839844</v>
      </c>
      <c r="L347" t="str">
        <f t="shared" si="45"/>
        <v>15NOV2022:10:00:00</v>
      </c>
      <c r="M347">
        <v>10</v>
      </c>
      <c r="N347">
        <f t="shared" si="46"/>
        <v>206.87719730000003</v>
      </c>
      <c r="O347" t="str">
        <f t="shared" si="41"/>
        <v/>
      </c>
      <c r="P347">
        <f t="shared" si="42"/>
        <v>206.87719730000003</v>
      </c>
      <c r="Q347" t="str">
        <f t="shared" si="43"/>
        <v/>
      </c>
      <c r="R347">
        <f t="shared" si="44"/>
        <v>1</v>
      </c>
      <c r="S347">
        <f t="shared" si="47"/>
        <v>14.916058896386359</v>
      </c>
    </row>
    <row r="348" spans="1:19" x14ac:dyDescent="0.3">
      <c r="A348" t="s">
        <v>397</v>
      </c>
      <c r="B348">
        <v>1411.4160156</v>
      </c>
      <c r="C348">
        <v>1500.1700439000001</v>
      </c>
      <c r="D348">
        <v>1590.6784668</v>
      </c>
      <c r="E348">
        <v>1680.0797118999999</v>
      </c>
      <c r="F348">
        <v>1516.1099853999999</v>
      </c>
      <c r="G348">
        <v>1468.5799560999999</v>
      </c>
      <c r="H348">
        <v>1500.1700439000001</v>
      </c>
      <c r="I348">
        <v>1588.75</v>
      </c>
      <c r="J348">
        <v>1525.6665039</v>
      </c>
      <c r="L348" t="str">
        <f t="shared" si="45"/>
        <v>15NOV2022:11:00:00</v>
      </c>
      <c r="M348">
        <v>11</v>
      </c>
      <c r="N348">
        <f t="shared" si="46"/>
        <v>88.754028300000073</v>
      </c>
      <c r="O348" t="str">
        <f t="shared" si="41"/>
        <v/>
      </c>
      <c r="P348">
        <f t="shared" si="42"/>
        <v>88.754028300000073</v>
      </c>
      <c r="Q348" t="str">
        <f t="shared" si="43"/>
        <v/>
      </c>
      <c r="R348">
        <f t="shared" si="44"/>
        <v>1</v>
      </c>
      <c r="S348">
        <f t="shared" si="47"/>
        <v>6.2882968110766617</v>
      </c>
    </row>
    <row r="349" spans="1:19" x14ac:dyDescent="0.3">
      <c r="A349" t="s">
        <v>398</v>
      </c>
      <c r="B349">
        <v>1383.8189697</v>
      </c>
      <c r="C349">
        <v>1427.6899414</v>
      </c>
      <c r="D349">
        <v>1524.5690918</v>
      </c>
      <c r="E349">
        <v>1633.9458007999999</v>
      </c>
      <c r="F349">
        <v>1437.2600098</v>
      </c>
      <c r="G349">
        <v>1396.2099608999999</v>
      </c>
      <c r="H349">
        <v>1427.6899414</v>
      </c>
      <c r="I349">
        <v>1518.1400146000001</v>
      </c>
      <c r="J349">
        <v>1452.9129639</v>
      </c>
      <c r="L349" t="str">
        <f t="shared" si="45"/>
        <v>15NOV2022:12:00:00</v>
      </c>
      <c r="M349">
        <v>12</v>
      </c>
      <c r="N349">
        <f t="shared" si="46"/>
        <v>43.870971699999927</v>
      </c>
      <c r="O349" t="str">
        <f t="shared" si="41"/>
        <v/>
      </c>
      <c r="P349">
        <f t="shared" si="42"/>
        <v>43.870971699999927</v>
      </c>
      <c r="Q349" t="str">
        <f t="shared" si="43"/>
        <v/>
      </c>
      <c r="R349">
        <f t="shared" si="44"/>
        <v>1</v>
      </c>
      <c r="S349">
        <f t="shared" si="47"/>
        <v>3.1702825774610375</v>
      </c>
    </row>
    <row r="350" spans="1:19" x14ac:dyDescent="0.3">
      <c r="A350" t="s">
        <v>399</v>
      </c>
      <c r="B350">
        <v>1305.1336670000001</v>
      </c>
      <c r="C350">
        <v>1358.5100098</v>
      </c>
      <c r="D350">
        <v>1447.6182861</v>
      </c>
      <c r="E350">
        <v>1595.6121826000001</v>
      </c>
      <c r="F350">
        <v>1374.6199951000001</v>
      </c>
      <c r="G350">
        <v>1337.3499756000001</v>
      </c>
      <c r="H350">
        <v>1358.5100098</v>
      </c>
      <c r="I350">
        <v>1459.5200195</v>
      </c>
      <c r="J350">
        <v>1390.9899902</v>
      </c>
      <c r="L350" t="str">
        <f t="shared" si="45"/>
        <v>15NOV2022:13:00:00</v>
      </c>
      <c r="M350">
        <v>13</v>
      </c>
      <c r="N350">
        <f t="shared" si="46"/>
        <v>53.376342799999975</v>
      </c>
      <c r="O350" t="str">
        <f t="shared" si="41"/>
        <v/>
      </c>
      <c r="P350">
        <f t="shared" si="42"/>
        <v>53.376342799999975</v>
      </c>
      <c r="Q350" t="str">
        <f t="shared" si="43"/>
        <v/>
      </c>
      <c r="R350">
        <f t="shared" si="44"/>
        <v>1</v>
      </c>
      <c r="S350">
        <f t="shared" si="47"/>
        <v>4.0897223134770284</v>
      </c>
    </row>
    <row r="351" spans="1:19" x14ac:dyDescent="0.3">
      <c r="A351" t="s">
        <v>400</v>
      </c>
      <c r="B351">
        <v>1265.2525635</v>
      </c>
      <c r="C351">
        <v>1322.2299805</v>
      </c>
      <c r="D351">
        <v>1405.9534911999999</v>
      </c>
      <c r="E351">
        <v>1530.5515137</v>
      </c>
      <c r="F351">
        <v>1336.6999512</v>
      </c>
      <c r="G351">
        <v>1305.9100341999999</v>
      </c>
      <c r="H351">
        <v>1322.2299805</v>
      </c>
      <c r="I351">
        <v>1427.3800048999999</v>
      </c>
      <c r="J351">
        <v>1357.1230469</v>
      </c>
      <c r="L351" t="str">
        <f t="shared" si="45"/>
        <v>15NOV2022:14:00:00</v>
      </c>
      <c r="M351">
        <v>14</v>
      </c>
      <c r="N351">
        <f t="shared" si="46"/>
        <v>56.977417000000059</v>
      </c>
      <c r="O351" t="str">
        <f t="shared" si="41"/>
        <v/>
      </c>
      <c r="P351">
        <f t="shared" si="42"/>
        <v>56.977417000000059</v>
      </c>
      <c r="Q351" t="str">
        <f t="shared" si="43"/>
        <v/>
      </c>
      <c r="R351">
        <f t="shared" si="44"/>
        <v>1</v>
      </c>
      <c r="S351">
        <f t="shared" si="47"/>
        <v>4.5032445413417301</v>
      </c>
    </row>
    <row r="352" spans="1:19" x14ac:dyDescent="0.3">
      <c r="A352" t="s">
        <v>401</v>
      </c>
      <c r="B352">
        <v>1260.7043457</v>
      </c>
      <c r="C352">
        <v>1291.4000243999999</v>
      </c>
      <c r="D352">
        <v>1391.9677733999999</v>
      </c>
      <c r="E352">
        <v>1481.2738036999999</v>
      </c>
      <c r="F352">
        <v>1302.2199707</v>
      </c>
      <c r="G352">
        <v>1280.4000243999999</v>
      </c>
      <c r="H352">
        <v>1291.4000243999999</v>
      </c>
      <c r="I352">
        <v>1404.7600098</v>
      </c>
      <c r="J352">
        <v>1329.9489745999999</v>
      </c>
      <c r="L352" t="str">
        <f t="shared" si="45"/>
        <v>15NOV2022:15:00:00</v>
      </c>
      <c r="M352">
        <v>15</v>
      </c>
      <c r="N352">
        <f t="shared" si="46"/>
        <v>30.695678699999917</v>
      </c>
      <c r="O352" t="str">
        <f t="shared" si="41"/>
        <v/>
      </c>
      <c r="P352">
        <f t="shared" si="42"/>
        <v>30.695678699999917</v>
      </c>
      <c r="Q352" t="str">
        <f t="shared" si="43"/>
        <v/>
      </c>
      <c r="R352">
        <f t="shared" si="44"/>
        <v>1</v>
      </c>
      <c r="S352">
        <f t="shared" si="47"/>
        <v>2.4348039097903076</v>
      </c>
    </row>
    <row r="353" spans="1:19" x14ac:dyDescent="0.3">
      <c r="A353" t="s">
        <v>402</v>
      </c>
      <c r="B353">
        <v>1259.5942382999999</v>
      </c>
      <c r="C353">
        <v>1266.1500243999999</v>
      </c>
      <c r="D353">
        <v>1386.7163086</v>
      </c>
      <c r="E353">
        <v>1446.1191406</v>
      </c>
      <c r="F353">
        <v>1276.1899414</v>
      </c>
      <c r="G353">
        <v>1256.6400146000001</v>
      </c>
      <c r="H353">
        <v>1266.1500243999999</v>
      </c>
      <c r="I353">
        <v>1386.4799805</v>
      </c>
      <c r="J353">
        <v>1307.3939209</v>
      </c>
      <c r="L353" t="str">
        <f t="shared" si="45"/>
        <v>15NOV2022:16:00:00</v>
      </c>
      <c r="M353">
        <v>16</v>
      </c>
      <c r="N353">
        <f t="shared" si="46"/>
        <v>6.5557860999999775</v>
      </c>
      <c r="O353" t="str">
        <f t="shared" si="41"/>
        <v/>
      </c>
      <c r="P353">
        <f t="shared" si="42"/>
        <v>6.5557860999999775</v>
      </c>
      <c r="Q353" t="str">
        <f t="shared" si="43"/>
        <v/>
      </c>
      <c r="R353">
        <f t="shared" si="44"/>
        <v>1</v>
      </c>
      <c r="S353">
        <f t="shared" si="47"/>
        <v>0.52046809207764677</v>
      </c>
    </row>
    <row r="354" spans="1:19" x14ac:dyDescent="0.3">
      <c r="A354" t="s">
        <v>403</v>
      </c>
      <c r="B354">
        <v>1286.6789550999999</v>
      </c>
      <c r="C354">
        <v>1327.5200195</v>
      </c>
      <c r="D354">
        <v>1367.4061279</v>
      </c>
      <c r="E354">
        <v>1418.703125</v>
      </c>
      <c r="F354">
        <v>1331.7199707</v>
      </c>
      <c r="G354">
        <v>1308.8699951000001</v>
      </c>
      <c r="H354">
        <v>1327.5200195</v>
      </c>
      <c r="I354">
        <v>1430.9899902</v>
      </c>
      <c r="J354">
        <v>1359.7020264</v>
      </c>
      <c r="L354" t="str">
        <f t="shared" si="45"/>
        <v>15NOV2022:17:00:00</v>
      </c>
      <c r="M354">
        <v>17</v>
      </c>
      <c r="N354">
        <f t="shared" si="46"/>
        <v>40.84106440000005</v>
      </c>
      <c r="O354" t="str">
        <f t="shared" si="41"/>
        <v/>
      </c>
      <c r="P354">
        <f t="shared" si="42"/>
        <v>40.84106440000005</v>
      </c>
      <c r="Q354" t="str">
        <f t="shared" si="43"/>
        <v/>
      </c>
      <c r="R354">
        <f t="shared" si="44"/>
        <v>1</v>
      </c>
      <c r="S354">
        <f t="shared" si="47"/>
        <v>3.1741456746547865</v>
      </c>
    </row>
    <row r="355" spans="1:19" x14ac:dyDescent="0.3">
      <c r="A355" t="s">
        <v>404</v>
      </c>
      <c r="B355">
        <v>1350.2348632999999</v>
      </c>
      <c r="C355">
        <v>1405.1400146000001</v>
      </c>
      <c r="D355">
        <v>1345.0433350000001</v>
      </c>
      <c r="E355">
        <v>1419.7896728999999</v>
      </c>
      <c r="F355">
        <v>1415.7700195</v>
      </c>
      <c r="G355">
        <v>1364.4699707</v>
      </c>
      <c r="H355">
        <v>1405.1400146000001</v>
      </c>
      <c r="I355">
        <v>1445.1899414</v>
      </c>
      <c r="J355">
        <v>1410.5844727000001</v>
      </c>
      <c r="L355" t="str">
        <f t="shared" si="45"/>
        <v>15NOV2022:18:00:00</v>
      </c>
      <c r="M355">
        <v>18</v>
      </c>
      <c r="N355">
        <f t="shared" si="46"/>
        <v>54.905151300000171</v>
      </c>
      <c r="O355" t="str">
        <f t="shared" si="41"/>
        <v/>
      </c>
      <c r="P355">
        <f t="shared" si="42"/>
        <v>54.905151300000171</v>
      </c>
      <c r="Q355" t="str">
        <f t="shared" si="43"/>
        <v/>
      </c>
      <c r="R355">
        <f t="shared" si="44"/>
        <v>1</v>
      </c>
      <c r="S355">
        <f t="shared" si="47"/>
        <v>4.0663408116874518</v>
      </c>
    </row>
    <row r="356" spans="1:19" x14ac:dyDescent="0.3">
      <c r="A356" t="s">
        <v>405</v>
      </c>
      <c r="B356">
        <v>1420.9051514</v>
      </c>
      <c r="C356">
        <v>1552.6500243999999</v>
      </c>
      <c r="D356">
        <v>1354.8211670000001</v>
      </c>
      <c r="E356">
        <v>1446.3658447</v>
      </c>
      <c r="F356">
        <v>1567.8699951000001</v>
      </c>
      <c r="G356">
        <v>1477.4200439000001</v>
      </c>
      <c r="H356">
        <v>1552.6500243999999</v>
      </c>
      <c r="I356">
        <v>1495.9399414</v>
      </c>
      <c r="J356">
        <v>1516.2769774999999</v>
      </c>
      <c r="L356" t="str">
        <f t="shared" si="45"/>
        <v>15NOV2022:19:00:00</v>
      </c>
      <c r="M356">
        <v>19</v>
      </c>
      <c r="N356">
        <f t="shared" si="46"/>
        <v>131.74487299999987</v>
      </c>
      <c r="O356" t="str">
        <f t="shared" si="41"/>
        <v/>
      </c>
      <c r="P356">
        <f t="shared" si="42"/>
        <v>131.74487299999987</v>
      </c>
      <c r="Q356" t="str">
        <f t="shared" si="43"/>
        <v/>
      </c>
      <c r="R356">
        <f t="shared" si="44"/>
        <v>1</v>
      </c>
      <c r="S356">
        <f t="shared" si="47"/>
        <v>9.2718977667294187</v>
      </c>
    </row>
    <row r="357" spans="1:19" x14ac:dyDescent="0.3">
      <c r="A357" t="s">
        <v>406</v>
      </c>
      <c r="B357">
        <v>1420.5666504000001</v>
      </c>
      <c r="C357">
        <v>1612.8100586</v>
      </c>
      <c r="D357">
        <v>1383.8166504000001</v>
      </c>
      <c r="E357">
        <v>1497.3718262</v>
      </c>
      <c r="F357">
        <v>1626.4799805</v>
      </c>
      <c r="G357">
        <v>1527.6899414</v>
      </c>
      <c r="H357">
        <v>1612.8100586</v>
      </c>
      <c r="I357">
        <v>1507.9200439000001</v>
      </c>
      <c r="J357">
        <v>1556.8688964999999</v>
      </c>
      <c r="L357" t="str">
        <f t="shared" si="45"/>
        <v>15NOV2022:20:00:00</v>
      </c>
      <c r="M357">
        <v>20</v>
      </c>
      <c r="N357">
        <f t="shared" si="46"/>
        <v>192.24340819999998</v>
      </c>
      <c r="O357" t="str">
        <f t="shared" si="41"/>
        <v/>
      </c>
      <c r="P357">
        <f t="shared" si="42"/>
        <v>192.24340819999998</v>
      </c>
      <c r="Q357" t="str">
        <f t="shared" si="43"/>
        <v/>
      </c>
      <c r="R357">
        <f t="shared" si="44"/>
        <v>1</v>
      </c>
      <c r="S357">
        <f t="shared" si="47"/>
        <v>13.532867897882053</v>
      </c>
    </row>
    <row r="358" spans="1:19" x14ac:dyDescent="0.3">
      <c r="A358" t="s">
        <v>407</v>
      </c>
      <c r="B358">
        <v>1427.3532714999999</v>
      </c>
      <c r="C358">
        <v>1617.0899658000001</v>
      </c>
      <c r="D358">
        <v>1411.6933594</v>
      </c>
      <c r="E358">
        <v>1536.8020019999999</v>
      </c>
      <c r="F358">
        <v>1634.8900146000001</v>
      </c>
      <c r="G358">
        <v>1531.7900391000001</v>
      </c>
      <c r="H358">
        <v>1617.0899658000001</v>
      </c>
      <c r="I358">
        <v>1498.3399658000001</v>
      </c>
      <c r="J358">
        <v>1556.8725586</v>
      </c>
      <c r="L358" t="str">
        <f t="shared" si="45"/>
        <v>15NOV2022:21:00:00</v>
      </c>
      <c r="M358">
        <v>21</v>
      </c>
      <c r="N358">
        <f t="shared" si="46"/>
        <v>189.73669430000018</v>
      </c>
      <c r="O358" t="str">
        <f t="shared" si="41"/>
        <v/>
      </c>
      <c r="P358">
        <f t="shared" si="42"/>
        <v>189.73669430000018</v>
      </c>
      <c r="Q358" t="str">
        <f t="shared" si="43"/>
        <v/>
      </c>
      <c r="R358">
        <f t="shared" si="44"/>
        <v>1</v>
      </c>
      <c r="S358">
        <f t="shared" si="47"/>
        <v>13.292903592157437</v>
      </c>
    </row>
    <row r="359" spans="1:19" x14ac:dyDescent="0.3">
      <c r="A359" t="s">
        <v>408</v>
      </c>
      <c r="B359">
        <v>1387.9886475000001</v>
      </c>
      <c r="C359">
        <v>1572.2199707</v>
      </c>
      <c r="D359">
        <v>1416.9321289</v>
      </c>
      <c r="E359">
        <v>1537.9920654</v>
      </c>
      <c r="F359">
        <v>1597.1500243999999</v>
      </c>
      <c r="G359">
        <v>1493.3100586</v>
      </c>
      <c r="H359">
        <v>1572.2199707</v>
      </c>
      <c r="I359">
        <v>1440.6199951000001</v>
      </c>
      <c r="J359">
        <v>1510.1719971</v>
      </c>
      <c r="L359" t="str">
        <f t="shared" si="45"/>
        <v>15NOV2022:22:00:00</v>
      </c>
      <c r="M359">
        <v>22</v>
      </c>
      <c r="N359">
        <f t="shared" si="46"/>
        <v>184.23132319999991</v>
      </c>
      <c r="O359" t="str">
        <f t="shared" si="41"/>
        <v/>
      </c>
      <c r="P359">
        <f t="shared" si="42"/>
        <v>184.23132319999991</v>
      </c>
      <c r="Q359" t="str">
        <f t="shared" si="43"/>
        <v/>
      </c>
      <c r="R359">
        <f t="shared" si="44"/>
        <v>1</v>
      </c>
      <c r="S359">
        <f t="shared" si="47"/>
        <v>13.27325864889683</v>
      </c>
    </row>
    <row r="360" spans="1:19" x14ac:dyDescent="0.3">
      <c r="A360" t="s">
        <v>409</v>
      </c>
      <c r="B360">
        <v>1321.0812988</v>
      </c>
      <c r="C360">
        <v>1488.8000488</v>
      </c>
      <c r="D360">
        <v>1384.5839844</v>
      </c>
      <c r="E360">
        <v>1506.4191894999999</v>
      </c>
      <c r="F360">
        <v>1502.1899414</v>
      </c>
      <c r="G360">
        <v>1416.6400146000001</v>
      </c>
      <c r="H360">
        <v>1488.8000488</v>
      </c>
      <c r="I360">
        <v>1358.4300536999999</v>
      </c>
      <c r="J360">
        <v>1427.1390381000001</v>
      </c>
      <c r="L360" t="str">
        <f t="shared" si="45"/>
        <v>15NOV2022:23:00:00</v>
      </c>
      <c r="M360">
        <v>23</v>
      </c>
      <c r="N360">
        <f t="shared" si="46"/>
        <v>167.71875</v>
      </c>
      <c r="O360" t="str">
        <f t="shared" si="41"/>
        <v/>
      </c>
      <c r="P360">
        <f t="shared" si="42"/>
        <v>167.71875</v>
      </c>
      <c r="Q360" t="str">
        <f t="shared" si="43"/>
        <v/>
      </c>
      <c r="R360">
        <f t="shared" si="44"/>
        <v>1</v>
      </c>
      <c r="S360">
        <f t="shared" si="47"/>
        <v>12.695566136039227</v>
      </c>
    </row>
    <row r="361" spans="1:19" x14ac:dyDescent="0.3">
      <c r="A361" t="s">
        <v>410</v>
      </c>
      <c r="B361">
        <v>1249.5447998</v>
      </c>
      <c r="C361">
        <v>1427.8900146000001</v>
      </c>
      <c r="D361">
        <v>1319.0131836</v>
      </c>
      <c r="E361">
        <v>1441.572876</v>
      </c>
      <c r="F361">
        <v>1412.6700439000001</v>
      </c>
      <c r="G361">
        <v>1361.75</v>
      </c>
      <c r="H361">
        <v>1427.8900146000001</v>
      </c>
      <c r="I361">
        <v>1297.1999512</v>
      </c>
      <c r="J361">
        <v>1363.3305664</v>
      </c>
      <c r="L361" t="str">
        <f t="shared" si="45"/>
        <v>16NOV2022:00:00:00</v>
      </c>
      <c r="M361">
        <v>24</v>
      </c>
      <c r="N361">
        <f t="shared" si="46"/>
        <v>178.34521480000012</v>
      </c>
      <c r="O361" t="str">
        <f t="shared" si="41"/>
        <v/>
      </c>
      <c r="P361">
        <f t="shared" si="42"/>
        <v>178.34521480000012</v>
      </c>
      <c r="Q361" t="str">
        <f t="shared" si="43"/>
        <v/>
      </c>
      <c r="R361">
        <f t="shared" si="44"/>
        <v>1</v>
      </c>
      <c r="S361">
        <f t="shared" si="47"/>
        <v>14.272814774511946</v>
      </c>
    </row>
    <row r="362" spans="1:19" x14ac:dyDescent="0.3">
      <c r="A362" t="s">
        <v>411</v>
      </c>
      <c r="B362">
        <v>1209.7211914</v>
      </c>
      <c r="C362">
        <v>1298.7700195</v>
      </c>
      <c r="D362">
        <v>1295.4591064000001</v>
      </c>
      <c r="E362">
        <v>1424.713501</v>
      </c>
      <c r="F362">
        <v>1298.7700195</v>
      </c>
      <c r="G362">
        <v>1287.6700439000001</v>
      </c>
      <c r="H362">
        <v>1336.9699707</v>
      </c>
      <c r="I362">
        <v>1227.6700439000001</v>
      </c>
      <c r="J362">
        <v>1280.6600341999999</v>
      </c>
      <c r="L362" t="str">
        <f t="shared" si="45"/>
        <v>16NOV2022:01:00:00</v>
      </c>
      <c r="M362">
        <v>1</v>
      </c>
      <c r="N362">
        <f t="shared" si="46"/>
        <v>89.048828100000037</v>
      </c>
      <c r="O362" t="str">
        <f t="shared" si="41"/>
        <v/>
      </c>
      <c r="P362">
        <f t="shared" si="42"/>
        <v>89.048828100000037</v>
      </c>
      <c r="Q362" t="str">
        <f t="shared" si="43"/>
        <v/>
      </c>
      <c r="R362">
        <f t="shared" si="44"/>
        <v>1</v>
      </c>
      <c r="S362">
        <f t="shared" si="47"/>
        <v>7.361103428877243</v>
      </c>
    </row>
    <row r="363" spans="1:19" x14ac:dyDescent="0.3">
      <c r="A363" t="s">
        <v>412</v>
      </c>
      <c r="B363">
        <v>1191.1950684000001</v>
      </c>
      <c r="C363">
        <v>1261.8299560999999</v>
      </c>
      <c r="D363">
        <v>1303.1856689000001</v>
      </c>
      <c r="E363">
        <v>1422.3791504000001</v>
      </c>
      <c r="F363">
        <v>1261.8299560999999</v>
      </c>
      <c r="G363">
        <v>1259.8900146000001</v>
      </c>
      <c r="H363">
        <v>1326.1400146000001</v>
      </c>
      <c r="I363">
        <v>1206.0999756000001</v>
      </c>
      <c r="J363">
        <v>1257.9169922000001</v>
      </c>
      <c r="L363" t="str">
        <f t="shared" si="45"/>
        <v>16NOV2022:02:00:00</v>
      </c>
      <c r="M363">
        <v>2</v>
      </c>
      <c r="N363">
        <f t="shared" si="46"/>
        <v>70.634887699999808</v>
      </c>
      <c r="O363" t="str">
        <f t="shared" si="41"/>
        <v/>
      </c>
      <c r="P363">
        <f t="shared" si="42"/>
        <v>70.634887699999808</v>
      </c>
      <c r="Q363" t="str">
        <f t="shared" si="43"/>
        <v/>
      </c>
      <c r="R363">
        <f t="shared" si="44"/>
        <v>1</v>
      </c>
      <c r="S363">
        <f t="shared" si="47"/>
        <v>5.929749843144986</v>
      </c>
    </row>
    <row r="364" spans="1:19" x14ac:dyDescent="0.3">
      <c r="A364" t="s">
        <v>413</v>
      </c>
      <c r="B364">
        <v>1198.4761963000001</v>
      </c>
      <c r="C364">
        <v>1269.4599608999999</v>
      </c>
      <c r="D364">
        <v>1309.5546875</v>
      </c>
      <c r="E364">
        <v>1407.3562012</v>
      </c>
      <c r="F364">
        <v>1269.4599608999999</v>
      </c>
      <c r="G364">
        <v>1271.75</v>
      </c>
      <c r="H364">
        <v>1348.5600586</v>
      </c>
      <c r="I364">
        <v>1202.5600586</v>
      </c>
      <c r="J364">
        <v>1266.3925781</v>
      </c>
      <c r="L364" t="str">
        <f t="shared" si="45"/>
        <v>16NOV2022:03:00:00</v>
      </c>
      <c r="M364">
        <v>3</v>
      </c>
      <c r="N364">
        <f t="shared" si="46"/>
        <v>70.983764599999859</v>
      </c>
      <c r="O364" t="str">
        <f t="shared" si="41"/>
        <v/>
      </c>
      <c r="P364">
        <f t="shared" si="42"/>
        <v>70.983764599999859</v>
      </c>
      <c r="Q364" t="str">
        <f t="shared" si="43"/>
        <v/>
      </c>
      <c r="R364">
        <f t="shared" si="44"/>
        <v>1</v>
      </c>
      <c r="S364">
        <f t="shared" si="47"/>
        <v>5.9228347479194614</v>
      </c>
    </row>
    <row r="365" spans="1:19" x14ac:dyDescent="0.3">
      <c r="A365" t="s">
        <v>414</v>
      </c>
      <c r="B365">
        <v>1216.2822266000001</v>
      </c>
      <c r="C365">
        <v>1280.2299805</v>
      </c>
      <c r="D365">
        <v>1294.6951904</v>
      </c>
      <c r="E365">
        <v>1377.6289062999999</v>
      </c>
      <c r="F365">
        <v>1280.2299805</v>
      </c>
      <c r="G365">
        <v>1293.3199463000001</v>
      </c>
      <c r="H365">
        <v>1373.6099853999999</v>
      </c>
      <c r="I365">
        <v>1226.9699707</v>
      </c>
      <c r="J365">
        <v>1288.2064209</v>
      </c>
      <c r="L365" t="str">
        <f t="shared" si="45"/>
        <v>16NOV2022:04:00:00</v>
      </c>
      <c r="M365">
        <v>4</v>
      </c>
      <c r="N365">
        <f t="shared" si="46"/>
        <v>63.947753899999952</v>
      </c>
      <c r="O365" t="str">
        <f t="shared" si="41"/>
        <v/>
      </c>
      <c r="P365">
        <f t="shared" si="42"/>
        <v>63.947753899999952</v>
      </c>
      <c r="Q365" t="str">
        <f t="shared" si="43"/>
        <v/>
      </c>
      <c r="R365">
        <f t="shared" si="44"/>
        <v>1</v>
      </c>
      <c r="S365">
        <f t="shared" si="47"/>
        <v>5.2576410722336826</v>
      </c>
    </row>
    <row r="366" spans="1:19" x14ac:dyDescent="0.3">
      <c r="A366" t="s">
        <v>415</v>
      </c>
      <c r="B366">
        <v>1248.9598389</v>
      </c>
      <c r="C366">
        <v>1322.1199951000001</v>
      </c>
      <c r="D366">
        <v>1300.177124</v>
      </c>
      <c r="E366">
        <v>1364.5029297000001</v>
      </c>
      <c r="F366">
        <v>1322.1199951000001</v>
      </c>
      <c r="G366">
        <v>1337.1500243999999</v>
      </c>
      <c r="H366">
        <v>1411.8000488</v>
      </c>
      <c r="I366">
        <v>1235.4799805</v>
      </c>
      <c r="J366">
        <v>1317.9735106999999</v>
      </c>
      <c r="L366" t="str">
        <f t="shared" si="45"/>
        <v>16NOV2022:05:00:00</v>
      </c>
      <c r="M366">
        <v>5</v>
      </c>
      <c r="N366">
        <f t="shared" si="46"/>
        <v>73.160156200000074</v>
      </c>
      <c r="O366" t="str">
        <f t="shared" si="41"/>
        <v/>
      </c>
      <c r="P366">
        <f t="shared" si="42"/>
        <v>73.160156200000074</v>
      </c>
      <c r="Q366" t="str">
        <f t="shared" si="43"/>
        <v/>
      </c>
      <c r="R366">
        <f t="shared" si="44"/>
        <v>1</v>
      </c>
      <c r="S366">
        <f t="shared" si="47"/>
        <v>5.8576868463948868</v>
      </c>
    </row>
    <row r="367" spans="1:19" x14ac:dyDescent="0.3">
      <c r="A367" t="s">
        <v>416</v>
      </c>
      <c r="B367">
        <v>1320.7573242000001</v>
      </c>
      <c r="C367">
        <v>1450.8699951000001</v>
      </c>
      <c r="D367">
        <v>1384.7791748</v>
      </c>
      <c r="E367">
        <v>1455.9390868999999</v>
      </c>
      <c r="F367">
        <v>1450.8699951000001</v>
      </c>
      <c r="G367">
        <v>1465.3299560999999</v>
      </c>
      <c r="H367">
        <v>1521.0200195</v>
      </c>
      <c r="I367">
        <v>1326.8199463000001</v>
      </c>
      <c r="J367">
        <v>1428.6049805</v>
      </c>
      <c r="L367" t="str">
        <f t="shared" si="45"/>
        <v>16NOV2022:06:00:00</v>
      </c>
      <c r="M367">
        <v>6</v>
      </c>
      <c r="N367">
        <f t="shared" si="46"/>
        <v>130.11267090000001</v>
      </c>
      <c r="O367" t="str">
        <f t="shared" si="41"/>
        <v/>
      </c>
      <c r="P367">
        <f t="shared" si="42"/>
        <v>130.11267090000001</v>
      </c>
      <c r="Q367" t="str">
        <f t="shared" si="43"/>
        <v/>
      </c>
      <c r="R367">
        <f t="shared" si="44"/>
        <v>1</v>
      </c>
      <c r="S367">
        <f t="shared" si="47"/>
        <v>9.8513684926041165</v>
      </c>
    </row>
    <row r="368" spans="1:19" x14ac:dyDescent="0.3">
      <c r="A368" t="s">
        <v>417</v>
      </c>
      <c r="B368">
        <v>1452.7642822</v>
      </c>
      <c r="C368">
        <v>1646.2900391000001</v>
      </c>
      <c r="D368">
        <v>1492.0644531</v>
      </c>
      <c r="E368">
        <v>1567.25</v>
      </c>
      <c r="F368">
        <v>1646.2900391000001</v>
      </c>
      <c r="G368">
        <v>1652.8000488</v>
      </c>
      <c r="H368">
        <v>1676.1500243999999</v>
      </c>
      <c r="I368">
        <v>1452.8800048999999</v>
      </c>
      <c r="J368">
        <v>1587.6889647999999</v>
      </c>
      <c r="L368" t="str">
        <f t="shared" si="45"/>
        <v>16NOV2022:07:00:00</v>
      </c>
      <c r="M368">
        <v>7</v>
      </c>
      <c r="N368">
        <f t="shared" si="46"/>
        <v>193.52575690000003</v>
      </c>
      <c r="O368" t="str">
        <f t="shared" si="41"/>
        <v/>
      </c>
      <c r="P368">
        <f t="shared" si="42"/>
        <v>193.52575690000003</v>
      </c>
      <c r="Q368" t="str">
        <f t="shared" si="43"/>
        <v/>
      </c>
      <c r="R368">
        <f t="shared" si="44"/>
        <v>1</v>
      </c>
      <c r="S368">
        <f t="shared" si="47"/>
        <v>13.321208352323573</v>
      </c>
    </row>
    <row r="369" spans="1:19" x14ac:dyDescent="0.3">
      <c r="A369" t="s">
        <v>418</v>
      </c>
      <c r="B369">
        <v>1482.5625</v>
      </c>
      <c r="C369">
        <v>1753.6700439000001</v>
      </c>
      <c r="D369">
        <v>1565.6633300999999</v>
      </c>
      <c r="E369">
        <v>1705.3205565999999</v>
      </c>
      <c r="F369">
        <v>1753.6700439000001</v>
      </c>
      <c r="G369">
        <v>1757.1999512</v>
      </c>
      <c r="H369">
        <v>1753.1999512</v>
      </c>
      <c r="I369">
        <v>1537.6800536999999</v>
      </c>
      <c r="J369">
        <v>1678.8383789</v>
      </c>
      <c r="L369" t="str">
        <f t="shared" si="45"/>
        <v>16NOV2022:08:00:00</v>
      </c>
      <c r="M369">
        <v>8</v>
      </c>
      <c r="N369">
        <f t="shared" si="46"/>
        <v>271.10754390000011</v>
      </c>
      <c r="O369" t="str">
        <f t="shared" si="41"/>
        <v/>
      </c>
      <c r="P369">
        <f t="shared" si="42"/>
        <v>271.10754390000011</v>
      </c>
      <c r="Q369" t="str">
        <f t="shared" si="43"/>
        <v/>
      </c>
      <c r="R369">
        <f t="shared" si="44"/>
        <v>1</v>
      </c>
      <c r="S369">
        <f t="shared" si="47"/>
        <v>18.286415844188699</v>
      </c>
    </row>
    <row r="370" spans="1:19" x14ac:dyDescent="0.3">
      <c r="A370" t="s">
        <v>419</v>
      </c>
      <c r="B370">
        <v>1437.7982178</v>
      </c>
      <c r="C370">
        <v>1701.8499756000001</v>
      </c>
      <c r="D370">
        <v>1586.0684814000001</v>
      </c>
      <c r="E370">
        <v>1664.9849853999999</v>
      </c>
      <c r="F370">
        <v>1701.8499756000001</v>
      </c>
      <c r="G370">
        <v>1701.3199463000001</v>
      </c>
      <c r="H370">
        <v>1690.9200439000001</v>
      </c>
      <c r="I370">
        <v>1569.9499512</v>
      </c>
      <c r="J370">
        <v>1652.8200684000001</v>
      </c>
      <c r="L370" t="str">
        <f t="shared" si="45"/>
        <v>16NOV2022:09:00:00</v>
      </c>
      <c r="M370">
        <v>9</v>
      </c>
      <c r="N370">
        <f t="shared" si="46"/>
        <v>264.05175780000013</v>
      </c>
      <c r="O370" t="str">
        <f t="shared" si="41"/>
        <v/>
      </c>
      <c r="P370">
        <f t="shared" si="42"/>
        <v>264.05175780000013</v>
      </c>
      <c r="Q370" t="str">
        <f t="shared" si="43"/>
        <v/>
      </c>
      <c r="R370">
        <f t="shared" si="44"/>
        <v>1</v>
      </c>
      <c r="S370">
        <f t="shared" si="47"/>
        <v>18.365008005367422</v>
      </c>
    </row>
    <row r="371" spans="1:19" x14ac:dyDescent="0.3">
      <c r="A371" t="s">
        <v>420</v>
      </c>
      <c r="B371">
        <v>1348.6081543</v>
      </c>
      <c r="C371">
        <v>1606.9699707</v>
      </c>
      <c r="D371">
        <v>1565.4195557</v>
      </c>
      <c r="E371">
        <v>1622.2127685999999</v>
      </c>
      <c r="F371">
        <v>1606.9699707</v>
      </c>
      <c r="G371">
        <v>1604.3699951000001</v>
      </c>
      <c r="H371">
        <v>1595.4499512</v>
      </c>
      <c r="I371">
        <v>1554.7099608999999</v>
      </c>
      <c r="J371">
        <v>1585.1489257999999</v>
      </c>
      <c r="L371" t="str">
        <f t="shared" si="45"/>
        <v>16NOV2022:10:00:00</v>
      </c>
      <c r="M371">
        <v>10</v>
      </c>
      <c r="N371">
        <f t="shared" si="46"/>
        <v>258.36181639999995</v>
      </c>
      <c r="O371" t="str">
        <f t="shared" si="41"/>
        <v/>
      </c>
      <c r="P371">
        <f t="shared" si="42"/>
        <v>258.36181639999995</v>
      </c>
      <c r="Q371" t="str">
        <f t="shared" si="43"/>
        <v/>
      </c>
      <c r="R371">
        <f t="shared" si="44"/>
        <v>1</v>
      </c>
      <c r="S371">
        <f t="shared" si="47"/>
        <v>19.15766381629982</v>
      </c>
    </row>
    <row r="372" spans="1:19" x14ac:dyDescent="0.3">
      <c r="A372" t="s">
        <v>421</v>
      </c>
      <c r="B372">
        <v>1323.8175048999999</v>
      </c>
      <c r="C372">
        <v>1521.0600586</v>
      </c>
      <c r="D372">
        <v>1545.1613769999999</v>
      </c>
      <c r="E372">
        <v>1630.4012451000001</v>
      </c>
      <c r="F372">
        <v>1521.0600586</v>
      </c>
      <c r="G372">
        <v>1514.1199951000001</v>
      </c>
      <c r="H372">
        <v>1505.5999756000001</v>
      </c>
      <c r="I372">
        <v>1508.0899658000001</v>
      </c>
      <c r="J372">
        <v>1510.9204102000001</v>
      </c>
      <c r="L372" t="str">
        <f t="shared" si="45"/>
        <v>16NOV2022:11:00:00</v>
      </c>
      <c r="M372">
        <v>11</v>
      </c>
      <c r="N372">
        <f t="shared" si="46"/>
        <v>197.24255370000014</v>
      </c>
      <c r="O372" t="str">
        <f t="shared" si="41"/>
        <v/>
      </c>
      <c r="P372">
        <f t="shared" si="42"/>
        <v>197.24255370000014</v>
      </c>
      <c r="Q372" t="str">
        <f t="shared" si="43"/>
        <v/>
      </c>
      <c r="R372">
        <f t="shared" si="44"/>
        <v>1</v>
      </c>
      <c r="S372">
        <f t="shared" si="47"/>
        <v>14.89952753834447</v>
      </c>
    </row>
    <row r="373" spans="1:19" x14ac:dyDescent="0.3">
      <c r="A373" t="s">
        <v>422</v>
      </c>
      <c r="B373">
        <v>1267.1945800999999</v>
      </c>
      <c r="C373">
        <v>1457.9100341999999</v>
      </c>
      <c r="D373">
        <v>1492.1628418</v>
      </c>
      <c r="E373">
        <v>1580.0734863</v>
      </c>
      <c r="F373">
        <v>1457.9100341999999</v>
      </c>
      <c r="G373">
        <v>1441.4699707</v>
      </c>
      <c r="H373">
        <v>1435.7900391000001</v>
      </c>
      <c r="I373">
        <v>1470.0999756000001</v>
      </c>
      <c r="J373">
        <v>1452.536499</v>
      </c>
      <c r="L373" t="str">
        <f t="shared" si="45"/>
        <v>16NOV2022:12:00:00</v>
      </c>
      <c r="M373">
        <v>12</v>
      </c>
      <c r="N373">
        <f t="shared" si="46"/>
        <v>190.71545409999999</v>
      </c>
      <c r="O373" t="str">
        <f t="shared" si="41"/>
        <v/>
      </c>
      <c r="P373">
        <f t="shared" si="42"/>
        <v>190.71545409999999</v>
      </c>
      <c r="Q373" t="str">
        <f t="shared" si="43"/>
        <v/>
      </c>
      <c r="R373">
        <f t="shared" si="44"/>
        <v>1</v>
      </c>
      <c r="S373">
        <f t="shared" si="47"/>
        <v>15.050210685477348</v>
      </c>
    </row>
    <row r="374" spans="1:19" x14ac:dyDescent="0.3">
      <c r="A374" t="s">
        <v>423</v>
      </c>
      <c r="B374">
        <v>1250.9979248</v>
      </c>
      <c r="C374">
        <v>1425.3499756000001</v>
      </c>
      <c r="D374">
        <v>1432.8554687999999</v>
      </c>
      <c r="E374">
        <v>1560.9243164</v>
      </c>
      <c r="F374">
        <v>1425.3499756000001</v>
      </c>
      <c r="G374">
        <v>1408.8800048999999</v>
      </c>
      <c r="H374">
        <v>1400.0799560999999</v>
      </c>
      <c r="I374">
        <v>1442.1400146000001</v>
      </c>
      <c r="J374">
        <v>1420.7915039</v>
      </c>
      <c r="L374" t="str">
        <f t="shared" si="45"/>
        <v>16NOV2022:13:00:00</v>
      </c>
      <c r="M374">
        <v>13</v>
      </c>
      <c r="N374">
        <f t="shared" si="46"/>
        <v>174.35205080000014</v>
      </c>
      <c r="O374" t="str">
        <f t="shared" si="41"/>
        <v/>
      </c>
      <c r="P374">
        <f t="shared" si="42"/>
        <v>174.35205080000014</v>
      </c>
      <c r="Q374" t="str">
        <f t="shared" si="43"/>
        <v/>
      </c>
      <c r="R374">
        <f t="shared" si="44"/>
        <v>1</v>
      </c>
      <c r="S374">
        <f t="shared" si="47"/>
        <v>13.937037571654983</v>
      </c>
    </row>
    <row r="375" spans="1:19" x14ac:dyDescent="0.3">
      <c r="A375" t="s">
        <v>424</v>
      </c>
      <c r="B375">
        <v>1236.3645019999999</v>
      </c>
      <c r="C375">
        <v>1401.9899902</v>
      </c>
      <c r="D375">
        <v>1404.2974853999999</v>
      </c>
      <c r="E375">
        <v>1515.3563231999999</v>
      </c>
      <c r="F375">
        <v>1401.9899902</v>
      </c>
      <c r="G375">
        <v>1388.0799560999999</v>
      </c>
      <c r="H375">
        <v>1382.5699463000001</v>
      </c>
      <c r="I375">
        <v>1423.5</v>
      </c>
      <c r="J375">
        <v>1401.1859131000001</v>
      </c>
      <c r="L375" t="str">
        <f t="shared" si="45"/>
        <v>16NOV2022:14:00:00</v>
      </c>
      <c r="M375">
        <v>14</v>
      </c>
      <c r="N375">
        <f t="shared" si="46"/>
        <v>165.62548820000006</v>
      </c>
      <c r="O375" t="str">
        <f t="shared" si="41"/>
        <v/>
      </c>
      <c r="P375">
        <f t="shared" si="42"/>
        <v>165.62548820000006</v>
      </c>
      <c r="Q375" t="str">
        <f t="shared" si="43"/>
        <v/>
      </c>
      <c r="R375">
        <f t="shared" si="44"/>
        <v>1</v>
      </c>
      <c r="S375">
        <f t="shared" si="47"/>
        <v>13.396169813358172</v>
      </c>
    </row>
    <row r="376" spans="1:19" x14ac:dyDescent="0.3">
      <c r="A376" t="s">
        <v>425</v>
      </c>
      <c r="B376">
        <v>1215.527832</v>
      </c>
      <c r="C376">
        <v>1383.1400146000001</v>
      </c>
      <c r="D376">
        <v>1392.2414550999999</v>
      </c>
      <c r="E376">
        <v>1474.7491454999999</v>
      </c>
      <c r="F376">
        <v>1383.1400146000001</v>
      </c>
      <c r="G376">
        <v>1373.4499512</v>
      </c>
      <c r="H376">
        <v>1373.1300048999999</v>
      </c>
      <c r="I376">
        <v>1409.4399414</v>
      </c>
      <c r="J376">
        <v>1387.4199219</v>
      </c>
      <c r="L376" t="str">
        <f t="shared" si="45"/>
        <v>16NOV2022:15:00:00</v>
      </c>
      <c r="M376">
        <v>15</v>
      </c>
      <c r="N376">
        <f t="shared" si="46"/>
        <v>167.6121826000001</v>
      </c>
      <c r="O376" t="str">
        <f t="shared" si="41"/>
        <v/>
      </c>
      <c r="P376">
        <f t="shared" si="42"/>
        <v>167.6121826000001</v>
      </c>
      <c r="Q376" t="str">
        <f t="shared" si="43"/>
        <v/>
      </c>
      <c r="R376">
        <f t="shared" si="44"/>
        <v>1</v>
      </c>
      <c r="S376">
        <f t="shared" si="47"/>
        <v>13.789250907090715</v>
      </c>
    </row>
    <row r="377" spans="1:19" x14ac:dyDescent="0.3">
      <c r="A377" t="s">
        <v>426</v>
      </c>
      <c r="B377">
        <v>1171.6875</v>
      </c>
      <c r="C377">
        <v>1368.6600341999999</v>
      </c>
      <c r="D377">
        <v>1379.9572754000001</v>
      </c>
      <c r="E377">
        <v>1419.8361815999999</v>
      </c>
      <c r="F377">
        <v>1368.6600341999999</v>
      </c>
      <c r="G377">
        <v>1364.9899902</v>
      </c>
      <c r="H377">
        <v>1368.8499756000001</v>
      </c>
      <c r="I377">
        <v>1396.7099608999999</v>
      </c>
      <c r="J377">
        <v>1377.6075439000001</v>
      </c>
      <c r="L377" t="str">
        <f t="shared" si="45"/>
        <v>16NOV2022:16:00:00</v>
      </c>
      <c r="M377">
        <v>16</v>
      </c>
      <c r="N377">
        <f t="shared" si="46"/>
        <v>196.97253419999993</v>
      </c>
      <c r="O377" t="str">
        <f t="shared" si="41"/>
        <v/>
      </c>
      <c r="P377">
        <f t="shared" si="42"/>
        <v>196.97253419999993</v>
      </c>
      <c r="Q377" t="str">
        <f t="shared" si="43"/>
        <v/>
      </c>
      <c r="R377">
        <f t="shared" si="44"/>
        <v>1</v>
      </c>
      <c r="S377">
        <f t="shared" si="47"/>
        <v>16.811012680428863</v>
      </c>
    </row>
    <row r="378" spans="1:19" x14ac:dyDescent="0.3">
      <c r="A378" t="s">
        <v>427</v>
      </c>
      <c r="B378">
        <v>1197.9881591999999</v>
      </c>
      <c r="C378">
        <v>1425.0699463000001</v>
      </c>
      <c r="D378">
        <v>1363.5471190999999</v>
      </c>
      <c r="E378">
        <v>1398.4094238</v>
      </c>
      <c r="F378">
        <v>1425.0699463000001</v>
      </c>
      <c r="G378">
        <v>1426.8199463000001</v>
      </c>
      <c r="H378">
        <v>1445.1800536999999</v>
      </c>
      <c r="I378">
        <v>1436.3100586</v>
      </c>
      <c r="J378">
        <v>1434.4689940999999</v>
      </c>
      <c r="L378" t="str">
        <f t="shared" si="45"/>
        <v>16NOV2022:17:00:00</v>
      </c>
      <c r="M378">
        <v>17</v>
      </c>
      <c r="N378">
        <f t="shared" si="46"/>
        <v>227.08178710000016</v>
      </c>
      <c r="O378" t="str">
        <f t="shared" si="41"/>
        <v/>
      </c>
      <c r="P378">
        <f t="shared" si="42"/>
        <v>227.08178710000016</v>
      </c>
      <c r="Q378" t="str">
        <f t="shared" si="43"/>
        <v/>
      </c>
      <c r="R378">
        <f t="shared" si="44"/>
        <v>1</v>
      </c>
      <c r="S378">
        <f t="shared" si="47"/>
        <v>18.955261398546899</v>
      </c>
    </row>
    <row r="379" spans="1:19" x14ac:dyDescent="0.3">
      <c r="A379" t="s">
        <v>428</v>
      </c>
      <c r="B379">
        <v>1274.8797606999999</v>
      </c>
      <c r="C379">
        <v>1497.9100341999999</v>
      </c>
      <c r="D379">
        <v>1345.5373535000001</v>
      </c>
      <c r="E379">
        <v>1395.5404053</v>
      </c>
      <c r="F379">
        <v>1497.9100341999999</v>
      </c>
      <c r="G379">
        <v>1477.3499756000001</v>
      </c>
      <c r="H379">
        <v>1494.2399902</v>
      </c>
      <c r="I379">
        <v>1449.1800536999999</v>
      </c>
      <c r="J379">
        <v>1474.7969971</v>
      </c>
      <c r="L379" t="str">
        <f t="shared" si="45"/>
        <v>16NOV2022:18:00:00</v>
      </c>
      <c r="M379">
        <v>18</v>
      </c>
      <c r="N379">
        <f t="shared" si="46"/>
        <v>223.03027350000002</v>
      </c>
      <c r="O379" t="str">
        <f t="shared" si="41"/>
        <v/>
      </c>
      <c r="P379">
        <f t="shared" si="42"/>
        <v>223.03027350000002</v>
      </c>
      <c r="Q379" t="str">
        <f t="shared" si="43"/>
        <v/>
      </c>
      <c r="R379">
        <f t="shared" si="44"/>
        <v>1</v>
      </c>
      <c r="S379">
        <f t="shared" si="47"/>
        <v>17.494220268862101</v>
      </c>
    </row>
    <row r="380" spans="1:19" x14ac:dyDescent="0.3">
      <c r="A380" t="s">
        <v>429</v>
      </c>
      <c r="B380">
        <v>1359.7851562999999</v>
      </c>
      <c r="C380">
        <v>1646.1199951000001</v>
      </c>
      <c r="D380">
        <v>1357.1953125</v>
      </c>
      <c r="E380">
        <v>1417.4267577999999</v>
      </c>
      <c r="F380">
        <v>1646.1199951000001</v>
      </c>
      <c r="G380">
        <v>1597.4899902</v>
      </c>
      <c r="H380">
        <v>1608.1700439000001</v>
      </c>
      <c r="I380">
        <v>1491.0100098</v>
      </c>
      <c r="J380">
        <v>1570.1865233999999</v>
      </c>
      <c r="L380" t="str">
        <f t="shared" si="45"/>
        <v>16NOV2022:19:00:00</v>
      </c>
      <c r="M380">
        <v>19</v>
      </c>
      <c r="N380">
        <f t="shared" si="46"/>
        <v>286.33483880000017</v>
      </c>
      <c r="O380" t="str">
        <f t="shared" si="41"/>
        <v/>
      </c>
      <c r="P380">
        <f t="shared" si="42"/>
        <v>286.33483880000017</v>
      </c>
      <c r="Q380" t="str">
        <f t="shared" si="43"/>
        <v/>
      </c>
      <c r="R380">
        <f t="shared" si="44"/>
        <v>1</v>
      </c>
      <c r="S380">
        <f t="shared" si="47"/>
        <v>21.057358765345143</v>
      </c>
    </row>
    <row r="381" spans="1:19" x14ac:dyDescent="0.3">
      <c r="A381" t="s">
        <v>430</v>
      </c>
      <c r="B381">
        <v>1394.2243652</v>
      </c>
      <c r="C381">
        <v>1686.3699951000001</v>
      </c>
      <c r="D381">
        <v>1380.6585693</v>
      </c>
      <c r="E381">
        <v>1437.4853516000001</v>
      </c>
      <c r="F381">
        <v>1686.3699951000001</v>
      </c>
      <c r="G381">
        <v>1633.0300293</v>
      </c>
      <c r="H381">
        <v>1650.9000243999999</v>
      </c>
      <c r="I381">
        <v>1496.4699707</v>
      </c>
      <c r="J381">
        <v>1597.7023925999999</v>
      </c>
      <c r="L381" t="str">
        <f t="shared" si="45"/>
        <v>16NOV2022:20:00:00</v>
      </c>
      <c r="M381">
        <v>20</v>
      </c>
      <c r="N381">
        <f t="shared" si="46"/>
        <v>292.14562990000013</v>
      </c>
      <c r="O381" t="str">
        <f t="shared" si="41"/>
        <v/>
      </c>
      <c r="P381">
        <f t="shared" si="42"/>
        <v>292.14562990000013</v>
      </c>
      <c r="Q381" t="str">
        <f t="shared" si="43"/>
        <v/>
      </c>
      <c r="R381">
        <f t="shared" si="44"/>
        <v>1</v>
      </c>
      <c r="S381">
        <f t="shared" si="47"/>
        <v>20.95398970151351</v>
      </c>
    </row>
    <row r="382" spans="1:19" x14ac:dyDescent="0.3">
      <c r="A382" t="s">
        <v>431</v>
      </c>
      <c r="B382">
        <v>1424.7692870999999</v>
      </c>
      <c r="C382">
        <v>1686.25</v>
      </c>
      <c r="D382">
        <v>1409.4522704999999</v>
      </c>
      <c r="E382">
        <v>1464.8081055</v>
      </c>
      <c r="F382">
        <v>1686.25</v>
      </c>
      <c r="G382">
        <v>1624.7199707</v>
      </c>
      <c r="H382">
        <v>1641.5400391000001</v>
      </c>
      <c r="I382">
        <v>1495.6800536999999</v>
      </c>
      <c r="J382">
        <v>1592.9904785000001</v>
      </c>
      <c r="L382" t="str">
        <f t="shared" si="45"/>
        <v>16NOV2022:21:00:00</v>
      </c>
      <c r="M382">
        <v>21</v>
      </c>
      <c r="N382">
        <f t="shared" si="46"/>
        <v>261.48071290000007</v>
      </c>
      <c r="O382" t="str">
        <f t="shared" si="41"/>
        <v/>
      </c>
      <c r="P382">
        <f t="shared" si="42"/>
        <v>261.48071290000007</v>
      </c>
      <c r="Q382" t="str">
        <f t="shared" si="43"/>
        <v/>
      </c>
      <c r="R382">
        <f t="shared" si="44"/>
        <v>1</v>
      </c>
      <c r="S382">
        <f t="shared" si="47"/>
        <v>18.352495050775726</v>
      </c>
    </row>
    <row r="383" spans="1:19" x14ac:dyDescent="0.3">
      <c r="A383" t="s">
        <v>432</v>
      </c>
      <c r="B383">
        <v>1421.3878173999999</v>
      </c>
      <c r="C383">
        <v>1652.7299805</v>
      </c>
      <c r="D383">
        <v>1401.203125</v>
      </c>
      <c r="E383">
        <v>1420.1365966999999</v>
      </c>
      <c r="F383">
        <v>1652.7299805</v>
      </c>
      <c r="G383">
        <v>1586.7600098</v>
      </c>
      <c r="H383">
        <v>1608.5699463000001</v>
      </c>
      <c r="I383">
        <v>1454.2800293</v>
      </c>
      <c r="J383">
        <v>1555.7399902</v>
      </c>
      <c r="L383" t="str">
        <f t="shared" si="45"/>
        <v>16NOV2022:22:00:00</v>
      </c>
      <c r="M383">
        <v>22</v>
      </c>
      <c r="N383">
        <f t="shared" si="46"/>
        <v>231.34216310000011</v>
      </c>
      <c r="O383" t="str">
        <f t="shared" si="41"/>
        <v/>
      </c>
      <c r="P383">
        <f t="shared" si="42"/>
        <v>231.34216310000011</v>
      </c>
      <c r="Q383" t="str">
        <f t="shared" si="43"/>
        <v/>
      </c>
      <c r="R383">
        <f t="shared" si="44"/>
        <v>1</v>
      </c>
      <c r="S383">
        <f t="shared" si="47"/>
        <v>16.27579470345896</v>
      </c>
    </row>
    <row r="384" spans="1:19" x14ac:dyDescent="0.3">
      <c r="A384" t="s">
        <v>433</v>
      </c>
      <c r="B384">
        <v>1380.4150391000001</v>
      </c>
      <c r="C384">
        <v>1527.4200439000001</v>
      </c>
      <c r="D384">
        <v>1357.2487793</v>
      </c>
      <c r="E384">
        <v>1341.3677978999999</v>
      </c>
      <c r="F384">
        <v>1527.4200439000001</v>
      </c>
      <c r="G384">
        <v>1484.2800293</v>
      </c>
      <c r="H384">
        <v>1535.8900146000001</v>
      </c>
      <c r="I384">
        <v>1372.3499756000001</v>
      </c>
      <c r="J384">
        <v>1464.4780272999999</v>
      </c>
      <c r="L384" t="str">
        <f t="shared" si="45"/>
        <v>16NOV2022:23:00:00</v>
      </c>
      <c r="M384">
        <v>23</v>
      </c>
      <c r="N384">
        <f t="shared" si="46"/>
        <v>147.00500480000005</v>
      </c>
      <c r="O384" t="str">
        <f t="shared" si="41"/>
        <v/>
      </c>
      <c r="P384">
        <f t="shared" si="42"/>
        <v>147.00500480000005</v>
      </c>
      <c r="Q384" t="str">
        <f t="shared" si="43"/>
        <v/>
      </c>
      <c r="R384">
        <f t="shared" si="44"/>
        <v>1</v>
      </c>
      <c r="S384">
        <f t="shared" si="47"/>
        <v>10.64933376094222</v>
      </c>
    </row>
    <row r="385" spans="1:19" x14ac:dyDescent="0.3">
      <c r="A385" t="s">
        <v>434</v>
      </c>
      <c r="B385">
        <v>1346.5875243999999</v>
      </c>
      <c r="C385">
        <v>1412.7199707</v>
      </c>
      <c r="D385">
        <v>1287.3710937999999</v>
      </c>
      <c r="E385">
        <v>1267.2687988</v>
      </c>
      <c r="F385">
        <v>1412.7199707</v>
      </c>
      <c r="G385">
        <v>1402.4699707</v>
      </c>
      <c r="H385">
        <v>1490.4899902</v>
      </c>
      <c r="I385">
        <v>1299.6099853999999</v>
      </c>
      <c r="J385">
        <v>1390.0114745999999</v>
      </c>
      <c r="L385" t="str">
        <f t="shared" si="45"/>
        <v>17NOV2022:00:00:00</v>
      </c>
      <c r="M385">
        <v>24</v>
      </c>
      <c r="N385">
        <f t="shared" si="46"/>
        <v>66.132446300000083</v>
      </c>
      <c r="O385" t="str">
        <f t="shared" si="41"/>
        <v/>
      </c>
      <c r="P385">
        <f t="shared" si="42"/>
        <v>66.132446300000083</v>
      </c>
      <c r="Q385" t="str">
        <f t="shared" si="43"/>
        <v/>
      </c>
      <c r="R385">
        <f t="shared" si="44"/>
        <v>1</v>
      </c>
      <c r="S385">
        <f t="shared" si="47"/>
        <v>4.911113841595018</v>
      </c>
    </row>
    <row r="386" spans="1:19" x14ac:dyDescent="0.3">
      <c r="A386" t="s">
        <v>435</v>
      </c>
      <c r="B386">
        <v>1327.0155029</v>
      </c>
      <c r="C386">
        <v>1285.9799805</v>
      </c>
      <c r="D386">
        <v>1251.2092285000001</v>
      </c>
      <c r="E386">
        <v>1264.8657227000001</v>
      </c>
      <c r="F386">
        <v>1285.9799805</v>
      </c>
      <c r="G386">
        <v>1332.3399658000001</v>
      </c>
      <c r="H386">
        <v>1459.2099608999999</v>
      </c>
      <c r="I386">
        <v>1140.6199951000001</v>
      </c>
      <c r="J386">
        <v>1290.0014647999999</v>
      </c>
      <c r="L386" t="str">
        <f t="shared" si="45"/>
        <v>17NOV2022:01:00:00</v>
      </c>
      <c r="M386">
        <v>1</v>
      </c>
      <c r="N386">
        <f t="shared" si="46"/>
        <v>-41.035522399999991</v>
      </c>
      <c r="O386">
        <f t="shared" si="41"/>
        <v>-41.035522399999991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3.0923167295576279</v>
      </c>
    </row>
    <row r="387" spans="1:19" x14ac:dyDescent="0.3">
      <c r="A387" t="s">
        <v>436</v>
      </c>
      <c r="B387">
        <v>1289.7282714999999</v>
      </c>
      <c r="C387">
        <v>1235.6800536999999</v>
      </c>
      <c r="D387">
        <v>1256.7458495999999</v>
      </c>
      <c r="E387">
        <v>1281.8286132999999</v>
      </c>
      <c r="F387">
        <v>1235.6800536999999</v>
      </c>
      <c r="G387">
        <v>1302.3499756000001</v>
      </c>
      <c r="H387">
        <v>1450.5500488</v>
      </c>
      <c r="I387">
        <v>1090.1999512</v>
      </c>
      <c r="J387">
        <v>1255.1469727000001</v>
      </c>
      <c r="L387" t="str">
        <f t="shared" si="45"/>
        <v>17NOV2022:02:00:00</v>
      </c>
      <c r="M387">
        <v>2</v>
      </c>
      <c r="N387">
        <f t="shared" si="46"/>
        <v>-54.048217799999975</v>
      </c>
      <c r="O387">
        <f t="shared" ref="O387:O450" si="48">IF(N387&lt;0,N387,"")</f>
        <v>-54.048217799999975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4.1906670571111828</v>
      </c>
    </row>
    <row r="388" spans="1:19" x14ac:dyDescent="0.3">
      <c r="A388" t="s">
        <v>437</v>
      </c>
      <c r="B388">
        <v>1308.5142822</v>
      </c>
      <c r="C388">
        <v>1230.3299560999999</v>
      </c>
      <c r="D388">
        <v>1253.1940918</v>
      </c>
      <c r="E388">
        <v>1244.7283935999999</v>
      </c>
      <c r="F388">
        <v>1230.3299560999999</v>
      </c>
      <c r="G388">
        <v>1303.6099853999999</v>
      </c>
      <c r="H388">
        <v>1460.0999756000001</v>
      </c>
      <c r="I388">
        <v>1061.2099608999999</v>
      </c>
      <c r="J388">
        <v>1246.9005127</v>
      </c>
      <c r="L388" t="str">
        <f t="shared" ref="L388:L451" si="52">A388</f>
        <v>17NOV2022:03:00:00</v>
      </c>
      <c r="M388">
        <v>3</v>
      </c>
      <c r="N388">
        <f t="shared" ref="N388:N451" si="53">C388-B388</f>
        <v>-78.184326100000135</v>
      </c>
      <c r="O388">
        <f t="shared" si="48"/>
        <v>-78.184326100000135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5.975045680705076</v>
      </c>
    </row>
    <row r="389" spans="1:19" x14ac:dyDescent="0.3">
      <c r="A389" t="s">
        <v>438</v>
      </c>
      <c r="B389">
        <v>1306.7424315999999</v>
      </c>
      <c r="C389">
        <v>1256.8000488</v>
      </c>
      <c r="D389">
        <v>1236.2736815999999</v>
      </c>
      <c r="E389">
        <v>1212.1538086</v>
      </c>
      <c r="F389">
        <v>1256.8000488</v>
      </c>
      <c r="G389">
        <v>1331.1300048999999</v>
      </c>
      <c r="H389">
        <v>1492.3000488</v>
      </c>
      <c r="I389">
        <v>1094.1099853999999</v>
      </c>
      <c r="J389">
        <v>1277.315918</v>
      </c>
      <c r="L389" t="str">
        <f t="shared" si="52"/>
        <v>17NOV2022:04:00:00</v>
      </c>
      <c r="M389">
        <v>4</v>
      </c>
      <c r="N389">
        <f t="shared" si="53"/>
        <v>-49.942382799999905</v>
      </c>
      <c r="O389">
        <f t="shared" si="48"/>
        <v>-49.942382799999905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3.8218995260488722</v>
      </c>
    </row>
    <row r="390" spans="1:19" x14ac:dyDescent="0.3">
      <c r="A390" t="s">
        <v>439</v>
      </c>
      <c r="B390">
        <v>1321.8658447</v>
      </c>
      <c r="C390">
        <v>1308.9799805</v>
      </c>
      <c r="D390">
        <v>1249.6485596</v>
      </c>
      <c r="E390">
        <v>1226.8170166</v>
      </c>
      <c r="F390">
        <v>1308.9799805</v>
      </c>
      <c r="G390">
        <v>1370.7399902</v>
      </c>
      <c r="H390">
        <v>1522.6899414</v>
      </c>
      <c r="I390">
        <v>1122.0100098</v>
      </c>
      <c r="J390">
        <v>1312.4079589999999</v>
      </c>
      <c r="L390" t="str">
        <f t="shared" si="52"/>
        <v>17NOV2022:05:00:00</v>
      </c>
      <c r="M390">
        <v>5</v>
      </c>
      <c r="N390">
        <f t="shared" si="53"/>
        <v>-12.885864200000015</v>
      </c>
      <c r="O390">
        <f t="shared" si="48"/>
        <v>-12.885864200000015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0.9748239015075304</v>
      </c>
    </row>
    <row r="391" spans="1:19" x14ac:dyDescent="0.3">
      <c r="A391" t="s">
        <v>440</v>
      </c>
      <c r="B391">
        <v>1399.0412598</v>
      </c>
      <c r="C391">
        <v>1446.9899902</v>
      </c>
      <c r="D391">
        <v>1338.2530518000001</v>
      </c>
      <c r="E391">
        <v>1304.3631591999999</v>
      </c>
      <c r="F391">
        <v>1446.9899902</v>
      </c>
      <c r="G391">
        <v>1471.5300293</v>
      </c>
      <c r="H391">
        <v>1602.0699463000001</v>
      </c>
      <c r="I391">
        <v>1244.7199707</v>
      </c>
      <c r="J391">
        <v>1421.1004639</v>
      </c>
      <c r="L391" t="str">
        <f t="shared" si="52"/>
        <v>17NOV2022:06:00:00</v>
      </c>
      <c r="M391">
        <v>6</v>
      </c>
      <c r="N391">
        <f t="shared" si="53"/>
        <v>47.948730399999931</v>
      </c>
      <c r="O391" t="str">
        <f t="shared" si="48"/>
        <v/>
      </c>
      <c r="P391">
        <f t="shared" si="49"/>
        <v>47.948730399999931</v>
      </c>
      <c r="Q391" t="str">
        <f t="shared" si="50"/>
        <v/>
      </c>
      <c r="R391">
        <f t="shared" si="51"/>
        <v>1</v>
      </c>
      <c r="S391">
        <f t="shared" si="54"/>
        <v>3.4272563488838377</v>
      </c>
    </row>
    <row r="392" spans="1:19" x14ac:dyDescent="0.3">
      <c r="A392" t="s">
        <v>441</v>
      </c>
      <c r="B392">
        <v>1453.2504882999999</v>
      </c>
      <c r="C392">
        <v>1646.3699951000001</v>
      </c>
      <c r="D392">
        <v>1447.0810547000001</v>
      </c>
      <c r="E392">
        <v>1411.6922606999999</v>
      </c>
      <c r="F392">
        <v>1646.3699951000001</v>
      </c>
      <c r="G392">
        <v>1618.5100098</v>
      </c>
      <c r="H392">
        <v>1712.5100098</v>
      </c>
      <c r="I392">
        <v>1412.1500243999999</v>
      </c>
      <c r="J392">
        <v>1573.9628906</v>
      </c>
      <c r="L392" t="str">
        <f t="shared" si="52"/>
        <v>17NOV2022:07:00:00</v>
      </c>
      <c r="M392">
        <v>7</v>
      </c>
      <c r="N392">
        <f t="shared" si="53"/>
        <v>193.11950680000018</v>
      </c>
      <c r="O392" t="str">
        <f t="shared" si="48"/>
        <v/>
      </c>
      <c r="P392">
        <f t="shared" si="49"/>
        <v>193.11950680000018</v>
      </c>
      <c r="Q392" t="str">
        <f t="shared" si="50"/>
        <v/>
      </c>
      <c r="R392">
        <f t="shared" si="51"/>
        <v>1</v>
      </c>
      <c r="S392">
        <f t="shared" si="54"/>
        <v>13.288796966165808</v>
      </c>
    </row>
    <row r="393" spans="1:19" x14ac:dyDescent="0.3">
      <c r="A393" t="s">
        <v>442</v>
      </c>
      <c r="B393">
        <v>1472.651001</v>
      </c>
      <c r="C393">
        <v>1766.7900391000001</v>
      </c>
      <c r="D393">
        <v>1507.5061035000001</v>
      </c>
      <c r="E393">
        <v>1466.5369873</v>
      </c>
      <c r="F393">
        <v>1766.7900391000001</v>
      </c>
      <c r="G393">
        <v>1700.3800048999999</v>
      </c>
      <c r="H393">
        <v>1772.7700195</v>
      </c>
      <c r="I393">
        <v>1542.0400391000001</v>
      </c>
      <c r="J393">
        <v>1673.0200195</v>
      </c>
      <c r="L393" t="str">
        <f t="shared" si="52"/>
        <v>17NOV2022:08:00:00</v>
      </c>
      <c r="M393">
        <v>8</v>
      </c>
      <c r="N393">
        <f t="shared" si="53"/>
        <v>294.13903810000011</v>
      </c>
      <c r="O393" t="str">
        <f t="shared" si="48"/>
        <v/>
      </c>
      <c r="P393">
        <f t="shared" si="49"/>
        <v>294.13903810000011</v>
      </c>
      <c r="Q393" t="str">
        <f t="shared" si="50"/>
        <v/>
      </c>
      <c r="R393">
        <f t="shared" si="51"/>
        <v>1</v>
      </c>
      <c r="S393">
        <f t="shared" si="54"/>
        <v>19.973438234874777</v>
      </c>
    </row>
    <row r="394" spans="1:19" x14ac:dyDescent="0.3">
      <c r="A394" t="s">
        <v>443</v>
      </c>
      <c r="B394">
        <v>1489.0506591999999</v>
      </c>
      <c r="C394">
        <v>1697.4599608999999</v>
      </c>
      <c r="D394">
        <v>1503.5375977000001</v>
      </c>
      <c r="E394">
        <v>1407.7055664</v>
      </c>
      <c r="F394">
        <v>1697.4599608999999</v>
      </c>
      <c r="G394">
        <v>1628.6600341999999</v>
      </c>
      <c r="H394">
        <v>1707.0699463000001</v>
      </c>
      <c r="I394">
        <v>1551.2199707</v>
      </c>
      <c r="J394">
        <v>1631.4785156</v>
      </c>
      <c r="L394" t="str">
        <f t="shared" si="52"/>
        <v>17NOV2022:09:00:00</v>
      </c>
      <c r="M394">
        <v>9</v>
      </c>
      <c r="N394">
        <f t="shared" si="53"/>
        <v>208.40930170000001</v>
      </c>
      <c r="O394" t="str">
        <f t="shared" si="48"/>
        <v/>
      </c>
      <c r="P394">
        <f t="shared" si="49"/>
        <v>208.40930170000001</v>
      </c>
      <c r="Q394" t="str">
        <f t="shared" si="50"/>
        <v/>
      </c>
      <c r="R394">
        <f t="shared" si="51"/>
        <v>1</v>
      </c>
      <c r="S394">
        <f t="shared" si="54"/>
        <v>13.996118964278152</v>
      </c>
    </row>
    <row r="395" spans="1:19" x14ac:dyDescent="0.3">
      <c r="A395" t="s">
        <v>444</v>
      </c>
      <c r="B395">
        <v>1438.3679199000001</v>
      </c>
      <c r="C395">
        <v>1516.6500243999999</v>
      </c>
      <c r="D395">
        <v>1469.8431396000001</v>
      </c>
      <c r="E395">
        <v>1323.5911865</v>
      </c>
      <c r="F395">
        <v>1516.6500243999999</v>
      </c>
      <c r="G395">
        <v>1484.2900391000001</v>
      </c>
      <c r="H395">
        <v>1586.2700195</v>
      </c>
      <c r="I395">
        <v>1438.1600341999999</v>
      </c>
      <c r="J395">
        <v>1498.4935303</v>
      </c>
      <c r="L395" t="str">
        <f t="shared" si="52"/>
        <v>17NOV2022:10:00:00</v>
      </c>
      <c r="M395">
        <v>10</v>
      </c>
      <c r="N395">
        <f t="shared" si="53"/>
        <v>78.282104499999832</v>
      </c>
      <c r="O395" t="str">
        <f t="shared" si="48"/>
        <v/>
      </c>
      <c r="P395">
        <f t="shared" si="49"/>
        <v>78.282104499999832</v>
      </c>
      <c r="Q395" t="str">
        <f t="shared" si="50"/>
        <v/>
      </c>
      <c r="R395">
        <f t="shared" si="51"/>
        <v>1</v>
      </c>
      <c r="S395">
        <f t="shared" si="54"/>
        <v>5.4424256420737089</v>
      </c>
    </row>
    <row r="396" spans="1:19" x14ac:dyDescent="0.3">
      <c r="A396" t="s">
        <v>445</v>
      </c>
      <c r="B396">
        <v>1480.3988036999999</v>
      </c>
      <c r="C396">
        <v>1390.0699463000001</v>
      </c>
      <c r="D396">
        <v>1447.6176757999999</v>
      </c>
      <c r="E396">
        <v>1344.1599120999999</v>
      </c>
      <c r="F396">
        <v>1390.0699463000001</v>
      </c>
      <c r="G396">
        <v>1374.5999756000001</v>
      </c>
      <c r="H396">
        <v>1487.8800048999999</v>
      </c>
      <c r="I396">
        <v>1339.3900146000001</v>
      </c>
      <c r="J396">
        <v>1392.9169922000001</v>
      </c>
      <c r="L396" t="str">
        <f t="shared" si="52"/>
        <v>17NOV2022:11:00:00</v>
      </c>
      <c r="M396">
        <v>11</v>
      </c>
      <c r="N396">
        <f t="shared" si="53"/>
        <v>-90.328857399999833</v>
      </c>
      <c r="O396">
        <f t="shared" si="48"/>
        <v>-90.328857399999833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6.1016570112214712</v>
      </c>
    </row>
    <row r="397" spans="1:19" x14ac:dyDescent="0.3">
      <c r="A397" t="s">
        <v>446</v>
      </c>
      <c r="B397">
        <v>1434.9282227000001</v>
      </c>
      <c r="C397">
        <v>1296.7700195</v>
      </c>
      <c r="D397">
        <v>1398.6391602000001</v>
      </c>
      <c r="E397">
        <v>1274.456543</v>
      </c>
      <c r="F397">
        <v>1296.7700195</v>
      </c>
      <c r="G397">
        <v>1292.5100098</v>
      </c>
      <c r="H397">
        <v>1408.6700439000001</v>
      </c>
      <c r="I397">
        <v>1279.8299560999999</v>
      </c>
      <c r="J397">
        <v>1317.7509766000001</v>
      </c>
      <c r="L397" t="str">
        <f t="shared" si="52"/>
        <v>17NOV2022:12:00:00</v>
      </c>
      <c r="M397">
        <v>12</v>
      </c>
      <c r="N397">
        <f t="shared" si="53"/>
        <v>-138.15820320000012</v>
      </c>
      <c r="O397">
        <f t="shared" si="48"/>
        <v>-138.15820320000012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9.6282309466349378</v>
      </c>
    </row>
    <row r="398" spans="1:19" x14ac:dyDescent="0.3">
      <c r="A398" t="s">
        <v>447</v>
      </c>
      <c r="B398">
        <v>1364.1138916</v>
      </c>
      <c r="C398">
        <v>1242.6199951000001</v>
      </c>
      <c r="D398">
        <v>1342.6749268000001</v>
      </c>
      <c r="E398">
        <v>1222.4970702999999</v>
      </c>
      <c r="F398">
        <v>1242.6199951000001</v>
      </c>
      <c r="G398">
        <v>1241.1700439000001</v>
      </c>
      <c r="H398">
        <v>1354.1999512</v>
      </c>
      <c r="I398">
        <v>1237.2299805</v>
      </c>
      <c r="J398">
        <v>1268.2659911999999</v>
      </c>
      <c r="L398" t="str">
        <f t="shared" si="52"/>
        <v>17NOV2022:13:00:00</v>
      </c>
      <c r="M398">
        <v>13</v>
      </c>
      <c r="N398">
        <f t="shared" si="53"/>
        <v>-121.49389649999989</v>
      </c>
      <c r="O398">
        <f t="shared" si="48"/>
        <v>-121.49389649999989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8.9064334912312173</v>
      </c>
    </row>
    <row r="399" spans="1:19" x14ac:dyDescent="0.3">
      <c r="A399" t="s">
        <v>448</v>
      </c>
      <c r="B399">
        <v>1324.4436035000001</v>
      </c>
      <c r="C399">
        <v>1206.4599608999999</v>
      </c>
      <c r="D399">
        <v>1321.7666016000001</v>
      </c>
      <c r="E399">
        <v>1214.4946289</v>
      </c>
      <c r="F399">
        <v>1206.4599608999999</v>
      </c>
      <c r="G399">
        <v>1210.5999756000001</v>
      </c>
      <c r="H399">
        <v>1324.9000243999999</v>
      </c>
      <c r="I399">
        <v>1201.2800293</v>
      </c>
      <c r="J399">
        <v>1235.2919922000001</v>
      </c>
      <c r="L399" t="str">
        <f t="shared" si="52"/>
        <v>17NOV2022:14:00:00</v>
      </c>
      <c r="M399">
        <v>14</v>
      </c>
      <c r="N399">
        <f t="shared" si="53"/>
        <v>-117.98364260000017</v>
      </c>
      <c r="O399">
        <f t="shared" si="48"/>
        <v>-117.98364260000017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8.9081665907264256</v>
      </c>
    </row>
    <row r="400" spans="1:19" x14ac:dyDescent="0.3">
      <c r="A400" t="s">
        <v>449</v>
      </c>
      <c r="B400">
        <v>1305.3194579999999</v>
      </c>
      <c r="C400">
        <v>1184.8900146000001</v>
      </c>
      <c r="D400">
        <v>1318.4052733999999</v>
      </c>
      <c r="E400">
        <v>1241.4744873</v>
      </c>
      <c r="F400">
        <v>1184.8900146000001</v>
      </c>
      <c r="G400">
        <v>1189.75</v>
      </c>
      <c r="H400">
        <v>1306.0200195</v>
      </c>
      <c r="I400">
        <v>1172.8599853999999</v>
      </c>
      <c r="J400">
        <v>1212.1770019999999</v>
      </c>
      <c r="L400" t="str">
        <f t="shared" si="52"/>
        <v>17NOV2022:15:00:00</v>
      </c>
      <c r="M400">
        <v>15</v>
      </c>
      <c r="N400">
        <f t="shared" si="53"/>
        <v>-120.42944339999985</v>
      </c>
      <c r="O400">
        <f t="shared" si="48"/>
        <v>-120.42944339999985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9.2260513441300329</v>
      </c>
    </row>
    <row r="401" spans="1:19" x14ac:dyDescent="0.3">
      <c r="A401" t="s">
        <v>450</v>
      </c>
      <c r="B401">
        <v>1292.9936522999999</v>
      </c>
      <c r="C401">
        <v>1183.6500243999999</v>
      </c>
      <c r="D401">
        <v>1317.2034911999999</v>
      </c>
      <c r="E401">
        <v>1252.7475586</v>
      </c>
      <c r="F401">
        <v>1183.6500243999999</v>
      </c>
      <c r="G401">
        <v>1188.3199463000001</v>
      </c>
      <c r="H401">
        <v>1301.8499756000001</v>
      </c>
      <c r="I401">
        <v>1168.2099608999999</v>
      </c>
      <c r="J401">
        <v>1208.9633789</v>
      </c>
      <c r="L401" t="str">
        <f t="shared" si="52"/>
        <v>17NOV2022:16:00:00</v>
      </c>
      <c r="M401">
        <v>16</v>
      </c>
      <c r="N401">
        <f t="shared" si="53"/>
        <v>-109.3436279</v>
      </c>
      <c r="O401">
        <f t="shared" si="48"/>
        <v>-109.3436279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8.4566252669143136</v>
      </c>
    </row>
    <row r="402" spans="1:19" x14ac:dyDescent="0.3">
      <c r="A402" t="s">
        <v>451</v>
      </c>
      <c r="B402">
        <v>1232.1481934000001</v>
      </c>
      <c r="C402">
        <v>1253.8299560999999</v>
      </c>
      <c r="D402">
        <v>1312.6855469</v>
      </c>
      <c r="E402">
        <v>1264.6556396000001</v>
      </c>
      <c r="F402">
        <v>1253.8299560999999</v>
      </c>
      <c r="G402">
        <v>1241.8000488</v>
      </c>
      <c r="H402">
        <v>1340.0699463000001</v>
      </c>
      <c r="I402">
        <v>1227.8399658000001</v>
      </c>
      <c r="J402">
        <v>1263.2860106999999</v>
      </c>
      <c r="L402" t="str">
        <f t="shared" si="52"/>
        <v>17NOV2022:17:00:00</v>
      </c>
      <c r="M402">
        <v>17</v>
      </c>
      <c r="N402">
        <f t="shared" si="53"/>
        <v>21.681762699999808</v>
      </c>
      <c r="O402" t="str">
        <f t="shared" si="48"/>
        <v/>
      </c>
      <c r="P402">
        <f t="shared" si="49"/>
        <v>21.681762699999808</v>
      </c>
      <c r="Q402" t="str">
        <f t="shared" si="50"/>
        <v/>
      </c>
      <c r="R402">
        <f t="shared" si="51"/>
        <v>1</v>
      </c>
      <c r="S402">
        <f t="shared" si="54"/>
        <v>1.7596716706755027</v>
      </c>
    </row>
    <row r="403" spans="1:19" x14ac:dyDescent="0.3">
      <c r="A403" t="s">
        <v>452</v>
      </c>
      <c r="B403">
        <v>1253.0454102000001</v>
      </c>
      <c r="C403">
        <v>1363.5200195</v>
      </c>
      <c r="D403">
        <v>1312.2027588000001</v>
      </c>
      <c r="E403">
        <v>1304.8328856999999</v>
      </c>
      <c r="F403">
        <v>1363.5200195</v>
      </c>
      <c r="G403">
        <v>1324.8599853999999</v>
      </c>
      <c r="H403">
        <v>1399.6999512</v>
      </c>
      <c r="I403">
        <v>1318.3199463000001</v>
      </c>
      <c r="J403">
        <v>1347.0800781</v>
      </c>
      <c r="L403" t="str">
        <f t="shared" si="52"/>
        <v>17NOV2022:18:00:00</v>
      </c>
      <c r="M403">
        <v>18</v>
      </c>
      <c r="N403">
        <f t="shared" si="53"/>
        <v>110.47460929999988</v>
      </c>
      <c r="O403" t="str">
        <f t="shared" si="48"/>
        <v/>
      </c>
      <c r="P403">
        <f t="shared" si="49"/>
        <v>110.47460929999988</v>
      </c>
      <c r="Q403" t="str">
        <f t="shared" si="50"/>
        <v/>
      </c>
      <c r="R403">
        <f t="shared" si="51"/>
        <v>1</v>
      </c>
      <c r="S403">
        <f t="shared" si="54"/>
        <v>8.8164888838599147</v>
      </c>
    </row>
    <row r="404" spans="1:19" x14ac:dyDescent="0.3">
      <c r="A404" t="s">
        <v>453</v>
      </c>
      <c r="B404">
        <v>1306.9968262</v>
      </c>
      <c r="C404">
        <v>1564.6400146000001</v>
      </c>
      <c r="D404">
        <v>1336.7836914</v>
      </c>
      <c r="E404">
        <v>1353.6750488</v>
      </c>
      <c r="F404">
        <v>1564.6400146000001</v>
      </c>
      <c r="G404">
        <v>1477.9100341999999</v>
      </c>
      <c r="H404">
        <v>1514.0400391000001</v>
      </c>
      <c r="I404">
        <v>1453.5799560999999</v>
      </c>
      <c r="J404">
        <v>1491.4365233999999</v>
      </c>
      <c r="L404" t="str">
        <f t="shared" si="52"/>
        <v>17NOV2022:19:00:00</v>
      </c>
      <c r="M404">
        <v>19</v>
      </c>
      <c r="N404">
        <f t="shared" si="53"/>
        <v>257.6431884000001</v>
      </c>
      <c r="O404" t="str">
        <f t="shared" si="48"/>
        <v/>
      </c>
      <c r="P404">
        <f t="shared" si="49"/>
        <v>257.6431884000001</v>
      </c>
      <c r="Q404" t="str">
        <f t="shared" si="50"/>
        <v/>
      </c>
      <c r="R404">
        <f t="shared" si="51"/>
        <v>1</v>
      </c>
      <c r="S404">
        <f t="shared" si="54"/>
        <v>19.712610102434546</v>
      </c>
    </row>
    <row r="405" spans="1:19" x14ac:dyDescent="0.3">
      <c r="A405" t="s">
        <v>454</v>
      </c>
      <c r="B405">
        <v>1313.7958983999999</v>
      </c>
      <c r="C405">
        <v>1605.7700195</v>
      </c>
      <c r="D405">
        <v>1356.0111084</v>
      </c>
      <c r="E405">
        <v>1357.1829834</v>
      </c>
      <c r="F405">
        <v>1605.7700195</v>
      </c>
      <c r="G405">
        <v>1515.5500488</v>
      </c>
      <c r="H405">
        <v>1550.1700439000001</v>
      </c>
      <c r="I405">
        <v>1462.6400146000001</v>
      </c>
      <c r="J405">
        <v>1519.2194824000001</v>
      </c>
      <c r="L405" t="str">
        <f t="shared" si="52"/>
        <v>17NOV2022:20:00:00</v>
      </c>
      <c r="M405">
        <v>20</v>
      </c>
      <c r="N405">
        <f t="shared" si="53"/>
        <v>291.97412110000005</v>
      </c>
      <c r="O405" t="str">
        <f t="shared" si="48"/>
        <v/>
      </c>
      <c r="P405">
        <f t="shared" si="49"/>
        <v>291.97412110000005</v>
      </c>
      <c r="Q405" t="str">
        <f t="shared" si="50"/>
        <v/>
      </c>
      <c r="R405">
        <f t="shared" si="51"/>
        <v>1</v>
      </c>
      <c r="S405">
        <f t="shared" si="54"/>
        <v>22.223704721226436</v>
      </c>
    </row>
    <row r="406" spans="1:19" x14ac:dyDescent="0.3">
      <c r="A406" t="s">
        <v>455</v>
      </c>
      <c r="B406">
        <v>1337.8983154</v>
      </c>
      <c r="C406">
        <v>1623.0799560999999</v>
      </c>
      <c r="D406">
        <v>1380.8111572</v>
      </c>
      <c r="E406">
        <v>1370.5102539</v>
      </c>
      <c r="F406">
        <v>1623.0799560999999</v>
      </c>
      <c r="G406">
        <v>1540.6300048999999</v>
      </c>
      <c r="H406">
        <v>1577.0799560999999</v>
      </c>
      <c r="I406">
        <v>1468.9200439000001</v>
      </c>
      <c r="J406">
        <v>1537.0114745999999</v>
      </c>
      <c r="L406" t="str">
        <f t="shared" si="52"/>
        <v>17NOV2022:21:00:00</v>
      </c>
      <c r="M406">
        <v>21</v>
      </c>
      <c r="N406">
        <f t="shared" si="53"/>
        <v>285.18164069999989</v>
      </c>
      <c r="O406" t="str">
        <f t="shared" si="48"/>
        <v/>
      </c>
      <c r="P406">
        <f t="shared" si="49"/>
        <v>285.18164069999989</v>
      </c>
      <c r="Q406" t="str">
        <f t="shared" si="50"/>
        <v/>
      </c>
      <c r="R406">
        <f t="shared" si="51"/>
        <v>1</v>
      </c>
      <c r="S406">
        <f t="shared" si="54"/>
        <v>21.315643903381201</v>
      </c>
    </row>
    <row r="407" spans="1:19" x14ac:dyDescent="0.3">
      <c r="A407" t="s">
        <v>456</v>
      </c>
      <c r="B407">
        <v>1316.527832</v>
      </c>
      <c r="C407">
        <v>1629.3000488</v>
      </c>
      <c r="D407">
        <v>1368.9350586</v>
      </c>
      <c r="E407">
        <v>1330.2650146000001</v>
      </c>
      <c r="F407">
        <v>1629.3000488</v>
      </c>
      <c r="G407">
        <v>1551.4399414</v>
      </c>
      <c r="H407">
        <v>1584.1099853999999</v>
      </c>
      <c r="I407">
        <v>1464.0300293</v>
      </c>
      <c r="J407">
        <v>1540.6929932</v>
      </c>
      <c r="L407" t="str">
        <f t="shared" si="52"/>
        <v>17NOV2022:22:00:00</v>
      </c>
      <c r="M407">
        <v>22</v>
      </c>
      <c r="N407">
        <f t="shared" si="53"/>
        <v>312.77221680000002</v>
      </c>
      <c r="O407" t="str">
        <f t="shared" si="48"/>
        <v/>
      </c>
      <c r="P407">
        <f t="shared" si="49"/>
        <v>312.77221680000002</v>
      </c>
      <c r="Q407" t="str">
        <f t="shared" si="50"/>
        <v/>
      </c>
      <c r="R407">
        <f t="shared" si="51"/>
        <v>1</v>
      </c>
      <c r="S407">
        <f t="shared" si="54"/>
        <v>23.757356980813153</v>
      </c>
    </row>
    <row r="408" spans="1:19" x14ac:dyDescent="0.3">
      <c r="A408" t="s">
        <v>457</v>
      </c>
      <c r="B408">
        <v>1331.4406738</v>
      </c>
      <c r="C408">
        <v>1544.7099608999999</v>
      </c>
      <c r="D408">
        <v>1329.074707</v>
      </c>
      <c r="E408">
        <v>1260.2498779</v>
      </c>
      <c r="F408">
        <v>1544.7099608999999</v>
      </c>
      <c r="G408">
        <v>1488.0400391000001</v>
      </c>
      <c r="H408">
        <v>1537.75</v>
      </c>
      <c r="I408">
        <v>1386.2600098</v>
      </c>
      <c r="J408">
        <v>1473.3449707</v>
      </c>
      <c r="L408" t="str">
        <f t="shared" si="52"/>
        <v>17NOV2022:23:00:00</v>
      </c>
      <c r="M408">
        <v>23</v>
      </c>
      <c r="N408">
        <f t="shared" si="53"/>
        <v>213.26928709999993</v>
      </c>
      <c r="O408" t="str">
        <f t="shared" si="48"/>
        <v/>
      </c>
      <c r="P408">
        <f t="shared" si="49"/>
        <v>213.26928709999993</v>
      </c>
      <c r="Q408" t="str">
        <f t="shared" si="50"/>
        <v/>
      </c>
      <c r="R408">
        <f t="shared" si="51"/>
        <v>1</v>
      </c>
      <c r="S408">
        <f t="shared" si="54"/>
        <v>16.017933903980751</v>
      </c>
    </row>
    <row r="409" spans="1:19" x14ac:dyDescent="0.3">
      <c r="A409" t="s">
        <v>458</v>
      </c>
      <c r="B409">
        <v>1388.8500977000001</v>
      </c>
      <c r="C409">
        <v>1438.3800048999999</v>
      </c>
      <c r="D409">
        <v>1262.7501221</v>
      </c>
      <c r="E409">
        <v>1204.171875</v>
      </c>
      <c r="F409">
        <v>1438.3800048999999</v>
      </c>
      <c r="G409">
        <v>1405.1999512</v>
      </c>
      <c r="H409">
        <v>1474.8299560999999</v>
      </c>
      <c r="I409">
        <v>1296.9799805</v>
      </c>
      <c r="J409">
        <v>1389.7075195</v>
      </c>
      <c r="L409" t="str">
        <f t="shared" si="52"/>
        <v>18NOV2022:00:00:00</v>
      </c>
      <c r="M409">
        <v>24</v>
      </c>
      <c r="N409">
        <f t="shared" si="53"/>
        <v>49.529907199999798</v>
      </c>
      <c r="O409" t="str">
        <f t="shared" si="48"/>
        <v/>
      </c>
      <c r="P409">
        <f t="shared" si="49"/>
        <v>49.529907199999798</v>
      </c>
      <c r="Q409" t="str">
        <f t="shared" si="50"/>
        <v/>
      </c>
      <c r="R409">
        <f t="shared" si="51"/>
        <v>1</v>
      </c>
      <c r="S409">
        <f t="shared" si="54"/>
        <v>3.566252922617323</v>
      </c>
    </row>
    <row r="410" spans="1:19" x14ac:dyDescent="0.3">
      <c r="A410" t="s">
        <v>459</v>
      </c>
      <c r="B410">
        <v>1456.6015625</v>
      </c>
      <c r="C410">
        <v>1350.0200195</v>
      </c>
      <c r="D410">
        <v>1245.9703368999999</v>
      </c>
      <c r="E410">
        <v>1191.145874</v>
      </c>
      <c r="F410">
        <v>1311.5899658000001</v>
      </c>
      <c r="G410">
        <v>1322.1999512</v>
      </c>
      <c r="H410">
        <v>1350.0200195</v>
      </c>
      <c r="I410">
        <v>1214</v>
      </c>
      <c r="J410">
        <v>1289.6934814000001</v>
      </c>
      <c r="L410" t="str">
        <f t="shared" si="52"/>
        <v>18NOV2022:01:00:00</v>
      </c>
      <c r="M410">
        <v>1</v>
      </c>
      <c r="N410">
        <f t="shared" si="53"/>
        <v>-106.58154300000001</v>
      </c>
      <c r="O410">
        <f t="shared" si="48"/>
        <v>-106.58154300000001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7.3171377639518367</v>
      </c>
    </row>
    <row r="411" spans="1:19" x14ac:dyDescent="0.3">
      <c r="A411" t="s">
        <v>460</v>
      </c>
      <c r="B411">
        <v>1475.1779785000001</v>
      </c>
      <c r="C411">
        <v>1328.0100098</v>
      </c>
      <c r="D411">
        <v>1254.2741699000001</v>
      </c>
      <c r="E411">
        <v>1198.8839111</v>
      </c>
      <c r="F411">
        <v>1275.5400391000001</v>
      </c>
      <c r="G411">
        <v>1290.2900391000001</v>
      </c>
      <c r="H411">
        <v>1328.0100098</v>
      </c>
      <c r="I411">
        <v>1184.5899658000001</v>
      </c>
      <c r="J411">
        <v>1260.5124512</v>
      </c>
      <c r="L411" t="str">
        <f t="shared" si="52"/>
        <v>18NOV2022:02:00:00</v>
      </c>
      <c r="M411">
        <v>2</v>
      </c>
      <c r="N411">
        <f t="shared" si="53"/>
        <v>-147.16796870000007</v>
      </c>
      <c r="O411">
        <f t="shared" si="48"/>
        <v>-147.16796870000007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9.9762856309476877</v>
      </c>
    </row>
    <row r="412" spans="1:19" x14ac:dyDescent="0.3">
      <c r="A412" t="s">
        <v>461</v>
      </c>
      <c r="B412">
        <v>1479.0753173999999</v>
      </c>
      <c r="C412">
        <v>1353.0600586</v>
      </c>
      <c r="D412">
        <v>1257.5045166</v>
      </c>
      <c r="E412">
        <v>1198.6289062999999</v>
      </c>
      <c r="F412">
        <v>1285.75</v>
      </c>
      <c r="G412">
        <v>1301.6899414</v>
      </c>
      <c r="H412">
        <v>1353.0600586</v>
      </c>
      <c r="I412">
        <v>1176.7800293</v>
      </c>
      <c r="J412">
        <v>1268.4229736</v>
      </c>
      <c r="L412" t="str">
        <f t="shared" si="52"/>
        <v>18NOV2022:03:00:00</v>
      </c>
      <c r="M412">
        <v>3</v>
      </c>
      <c r="N412">
        <f t="shared" si="53"/>
        <v>-126.01525879999986</v>
      </c>
      <c r="O412">
        <f t="shared" si="48"/>
        <v>-126.01525879999986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8.5198676035995522</v>
      </c>
    </row>
    <row r="413" spans="1:19" x14ac:dyDescent="0.3">
      <c r="A413" t="s">
        <v>462</v>
      </c>
      <c r="B413">
        <v>1522.9206543</v>
      </c>
      <c r="C413">
        <v>1357.4599608999999</v>
      </c>
      <c r="D413">
        <v>1256.7368164</v>
      </c>
      <c r="E413">
        <v>1212.9400635</v>
      </c>
      <c r="F413">
        <v>1280.1099853999999</v>
      </c>
      <c r="G413">
        <v>1301.8299560999999</v>
      </c>
      <c r="H413">
        <v>1357.4599608999999</v>
      </c>
      <c r="I413">
        <v>1190.1899414</v>
      </c>
      <c r="J413">
        <v>1273.4055175999999</v>
      </c>
      <c r="L413" t="str">
        <f t="shared" si="52"/>
        <v>18NOV2022:04:00:00</v>
      </c>
      <c r="M413">
        <v>4</v>
      </c>
      <c r="N413">
        <f t="shared" si="53"/>
        <v>-165.46069340000008</v>
      </c>
      <c r="O413">
        <f t="shared" si="48"/>
        <v>-165.46069340000008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10.864695605304069</v>
      </c>
    </row>
    <row r="414" spans="1:19" x14ac:dyDescent="0.3">
      <c r="A414" t="s">
        <v>463</v>
      </c>
      <c r="B414">
        <v>1579.3574219</v>
      </c>
      <c r="C414">
        <v>1390.9799805</v>
      </c>
      <c r="D414">
        <v>1276.2579346</v>
      </c>
      <c r="E414">
        <v>1238.3372803</v>
      </c>
      <c r="F414">
        <v>1308.6400146000001</v>
      </c>
      <c r="G414">
        <v>1332.2900391000001</v>
      </c>
      <c r="H414">
        <v>1390.9799805</v>
      </c>
      <c r="I414">
        <v>1194.2700195</v>
      </c>
      <c r="J414">
        <v>1295.1080322</v>
      </c>
      <c r="L414" t="str">
        <f t="shared" si="52"/>
        <v>18NOV2022:05:00:00</v>
      </c>
      <c r="M414">
        <v>5</v>
      </c>
      <c r="N414">
        <f t="shared" si="53"/>
        <v>-188.37744139999995</v>
      </c>
      <c r="O414">
        <f t="shared" si="48"/>
        <v>-188.37744139999995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11.927473717341194</v>
      </c>
    </row>
    <row r="415" spans="1:19" x14ac:dyDescent="0.3">
      <c r="A415" t="s">
        <v>464</v>
      </c>
      <c r="B415">
        <v>1672.1503906</v>
      </c>
      <c r="C415">
        <v>1500.6099853999999</v>
      </c>
      <c r="D415">
        <v>1366.7229004000001</v>
      </c>
      <c r="E415">
        <v>1324.2442627</v>
      </c>
      <c r="F415">
        <v>1426.5400391000001</v>
      </c>
      <c r="G415">
        <v>1450.25</v>
      </c>
      <c r="H415">
        <v>1500.6099853999999</v>
      </c>
      <c r="I415">
        <v>1271.1400146000001</v>
      </c>
      <c r="J415">
        <v>1396.5949707</v>
      </c>
      <c r="L415" t="str">
        <f t="shared" si="52"/>
        <v>18NOV2022:06:00:00</v>
      </c>
      <c r="M415">
        <v>6</v>
      </c>
      <c r="N415">
        <f t="shared" si="53"/>
        <v>-171.54040520000012</v>
      </c>
      <c r="O415">
        <f t="shared" si="48"/>
        <v>-171.54040520000012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10.258670880580789</v>
      </c>
    </row>
    <row r="416" spans="1:19" x14ac:dyDescent="0.3">
      <c r="A416" t="s">
        <v>465</v>
      </c>
      <c r="B416">
        <v>1695.4493408000001</v>
      </c>
      <c r="C416">
        <v>1676.3000488</v>
      </c>
      <c r="D416">
        <v>1482.4780272999999</v>
      </c>
      <c r="E416">
        <v>1435.7911377</v>
      </c>
      <c r="F416">
        <v>1621.5400391000001</v>
      </c>
      <c r="G416">
        <v>1644.1899414</v>
      </c>
      <c r="H416">
        <v>1676.3000488</v>
      </c>
      <c r="I416">
        <v>1385.9699707</v>
      </c>
      <c r="J416">
        <v>1558.4429932</v>
      </c>
      <c r="L416" t="str">
        <f t="shared" si="52"/>
        <v>18NOV2022:07:00:00</v>
      </c>
      <c r="M416">
        <v>7</v>
      </c>
      <c r="N416">
        <f t="shared" si="53"/>
        <v>-19.149292000000059</v>
      </c>
      <c r="O416">
        <f t="shared" si="48"/>
        <v>-19.149292000000059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1.1294523250670787</v>
      </c>
    </row>
    <row r="417" spans="1:19" x14ac:dyDescent="0.3">
      <c r="A417" t="s">
        <v>466</v>
      </c>
      <c r="B417">
        <v>1680.6833495999999</v>
      </c>
      <c r="C417">
        <v>1790.5899658000001</v>
      </c>
      <c r="D417">
        <v>1538.4962158000001</v>
      </c>
      <c r="E417">
        <v>1484.8253173999999</v>
      </c>
      <c r="F417">
        <v>1749.5300293</v>
      </c>
      <c r="G417">
        <v>1771.5</v>
      </c>
      <c r="H417">
        <v>1790.5899658000001</v>
      </c>
      <c r="I417">
        <v>1478.8800048999999</v>
      </c>
      <c r="J417">
        <v>1670.5600586</v>
      </c>
      <c r="L417" t="str">
        <f t="shared" si="52"/>
        <v>18NOV2022:08:00:00</v>
      </c>
      <c r="M417">
        <v>8</v>
      </c>
      <c r="N417">
        <f t="shared" si="53"/>
        <v>109.90661620000014</v>
      </c>
      <c r="O417" t="str">
        <f t="shared" si="48"/>
        <v/>
      </c>
      <c r="P417">
        <f t="shared" si="49"/>
        <v>109.90661620000014</v>
      </c>
      <c r="Q417" t="str">
        <f t="shared" si="50"/>
        <v/>
      </c>
      <c r="R417">
        <f t="shared" si="51"/>
        <v>1</v>
      </c>
      <c r="S417">
        <f t="shared" si="54"/>
        <v>6.5394005495537133</v>
      </c>
    </row>
    <row r="418" spans="1:19" x14ac:dyDescent="0.3">
      <c r="A418" t="s">
        <v>467</v>
      </c>
      <c r="B418">
        <v>1693.9523925999999</v>
      </c>
      <c r="C418">
        <v>1768.4399414</v>
      </c>
      <c r="D418">
        <v>1528.4860839999999</v>
      </c>
      <c r="E418">
        <v>1431.6137695</v>
      </c>
      <c r="F418">
        <v>1727.3299560999999</v>
      </c>
      <c r="G418">
        <v>1744.1500243999999</v>
      </c>
      <c r="H418">
        <v>1768.4399414</v>
      </c>
      <c r="I418">
        <v>1523.1099853999999</v>
      </c>
      <c r="J418">
        <v>1670.3355713000001</v>
      </c>
      <c r="L418" t="str">
        <f t="shared" si="52"/>
        <v>18NOV2022:09:00:00</v>
      </c>
      <c r="M418">
        <v>9</v>
      </c>
      <c r="N418">
        <f t="shared" si="53"/>
        <v>74.487548800000013</v>
      </c>
      <c r="O418" t="str">
        <f t="shared" si="48"/>
        <v/>
      </c>
      <c r="P418">
        <f t="shared" si="49"/>
        <v>74.487548800000013</v>
      </c>
      <c r="Q418" t="str">
        <f t="shared" si="50"/>
        <v/>
      </c>
      <c r="R418">
        <f t="shared" si="51"/>
        <v>1</v>
      </c>
      <c r="S418">
        <f t="shared" si="54"/>
        <v>4.3972634133873836</v>
      </c>
    </row>
    <row r="419" spans="1:19" x14ac:dyDescent="0.3">
      <c r="A419" t="s">
        <v>468</v>
      </c>
      <c r="B419">
        <v>1736.2321777</v>
      </c>
      <c r="C419">
        <v>1702.4699707</v>
      </c>
      <c r="D419">
        <v>1488.2336425999999</v>
      </c>
      <c r="E419">
        <v>1347.2816161999999</v>
      </c>
      <c r="F419">
        <v>1645.4399414</v>
      </c>
      <c r="G419">
        <v>1662.3499756000001</v>
      </c>
      <c r="H419">
        <v>1702.4699707</v>
      </c>
      <c r="I419">
        <v>1507.3299560999999</v>
      </c>
      <c r="J419">
        <v>1615.5864257999999</v>
      </c>
      <c r="L419" t="str">
        <f t="shared" si="52"/>
        <v>18NOV2022:10:00:00</v>
      </c>
      <c r="M419">
        <v>10</v>
      </c>
      <c r="N419">
        <f t="shared" si="53"/>
        <v>-33.762206999999989</v>
      </c>
      <c r="O419">
        <f t="shared" si="48"/>
        <v>-33.762206999999989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1.9445675200378467</v>
      </c>
    </row>
    <row r="420" spans="1:19" x14ac:dyDescent="0.3">
      <c r="A420" t="s">
        <v>469</v>
      </c>
      <c r="B420">
        <v>1670.4692382999999</v>
      </c>
      <c r="C420">
        <v>1634.7600098</v>
      </c>
      <c r="D420">
        <v>1480.0980225000001</v>
      </c>
      <c r="E420">
        <v>1333.3659668</v>
      </c>
      <c r="F420">
        <v>1569.1800536999999</v>
      </c>
      <c r="G420">
        <v>1584.0300293</v>
      </c>
      <c r="H420">
        <v>1634.7600098</v>
      </c>
      <c r="I420">
        <v>1462.4100341999999</v>
      </c>
      <c r="J420">
        <v>1551.9179687999999</v>
      </c>
      <c r="L420" t="str">
        <f t="shared" si="52"/>
        <v>18NOV2022:11:00:00</v>
      </c>
      <c r="M420">
        <v>11</v>
      </c>
      <c r="N420">
        <f t="shared" si="53"/>
        <v>-35.709228499999881</v>
      </c>
      <c r="O420">
        <f t="shared" si="48"/>
        <v>-35.709228499999881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2.137676509166992</v>
      </c>
    </row>
    <row r="421" spans="1:19" x14ac:dyDescent="0.3">
      <c r="A421" t="s">
        <v>470</v>
      </c>
      <c r="B421">
        <v>1599.4515381000001</v>
      </c>
      <c r="C421">
        <v>1560.2800293</v>
      </c>
      <c r="D421">
        <v>1441.7071533000001</v>
      </c>
      <c r="E421">
        <v>1292.7408447</v>
      </c>
      <c r="F421">
        <v>1488.5200195</v>
      </c>
      <c r="G421">
        <v>1499.5300293</v>
      </c>
      <c r="H421">
        <v>1560.2800293</v>
      </c>
      <c r="I421">
        <v>1415.1400146000001</v>
      </c>
      <c r="J421">
        <v>1483.5295410000001</v>
      </c>
      <c r="L421" t="str">
        <f t="shared" si="52"/>
        <v>18NOV2022:12:00:00</v>
      </c>
      <c r="M421">
        <v>12</v>
      </c>
      <c r="N421">
        <f t="shared" si="53"/>
        <v>-39.171508800000083</v>
      </c>
      <c r="O421">
        <f t="shared" si="48"/>
        <v>-39.171508800000083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2.4490588096549768</v>
      </c>
    </row>
    <row r="422" spans="1:19" x14ac:dyDescent="0.3">
      <c r="A422" t="s">
        <v>471</v>
      </c>
      <c r="B422">
        <v>1515.4251709</v>
      </c>
      <c r="C422">
        <v>1515.8199463000001</v>
      </c>
      <c r="D422">
        <v>1395.7076416</v>
      </c>
      <c r="E422">
        <v>1369.2790527</v>
      </c>
      <c r="F422">
        <v>1444.6500243999999</v>
      </c>
      <c r="G422">
        <v>1455.2700195</v>
      </c>
      <c r="H422">
        <v>1515.8199463000001</v>
      </c>
      <c r="I422">
        <v>1379.8299560999999</v>
      </c>
      <c r="J422">
        <v>1442.4104004000001</v>
      </c>
      <c r="L422" t="str">
        <f t="shared" si="52"/>
        <v>18NOV2022:13:00:00</v>
      </c>
      <c r="M422">
        <v>13</v>
      </c>
      <c r="N422">
        <f t="shared" si="53"/>
        <v>0.39477540000007139</v>
      </c>
      <c r="O422" t="str">
        <f t="shared" si="48"/>
        <v/>
      </c>
      <c r="P422">
        <f t="shared" si="49"/>
        <v>0.39477540000007139</v>
      </c>
      <c r="Q422" t="str">
        <f t="shared" si="50"/>
        <v/>
      </c>
      <c r="R422">
        <f t="shared" si="51"/>
        <v>1</v>
      </c>
      <c r="S422">
        <f t="shared" si="54"/>
        <v>2.6050471351588885E-2</v>
      </c>
    </row>
    <row r="423" spans="1:19" x14ac:dyDescent="0.3">
      <c r="A423" t="s">
        <v>472</v>
      </c>
      <c r="B423">
        <v>1465.4970702999999</v>
      </c>
      <c r="C423">
        <v>1484.2700195</v>
      </c>
      <c r="D423">
        <v>1374.6594238</v>
      </c>
      <c r="E423">
        <v>1379.1804199000001</v>
      </c>
      <c r="F423">
        <v>1409.2600098</v>
      </c>
      <c r="G423">
        <v>1422.6300048999999</v>
      </c>
      <c r="H423">
        <v>1484.2700195</v>
      </c>
      <c r="I423">
        <v>1352.3399658000001</v>
      </c>
      <c r="J423">
        <v>1411.4329834</v>
      </c>
      <c r="L423" t="str">
        <f t="shared" si="52"/>
        <v>18NOV2022:14:00:00</v>
      </c>
      <c r="M423">
        <v>14</v>
      </c>
      <c r="N423">
        <f t="shared" si="53"/>
        <v>18.772949200000085</v>
      </c>
      <c r="O423" t="str">
        <f t="shared" si="48"/>
        <v/>
      </c>
      <c r="P423">
        <f t="shared" si="49"/>
        <v>18.772949200000085</v>
      </c>
      <c r="Q423" t="str">
        <f t="shared" si="50"/>
        <v/>
      </c>
      <c r="R423">
        <f t="shared" si="51"/>
        <v>1</v>
      </c>
      <c r="S423">
        <f t="shared" si="54"/>
        <v>1.2809953414753057</v>
      </c>
    </row>
    <row r="424" spans="1:19" x14ac:dyDescent="0.3">
      <c r="A424" t="s">
        <v>473</v>
      </c>
      <c r="B424">
        <v>1465.7121582</v>
      </c>
      <c r="C424">
        <v>1471.0600586</v>
      </c>
      <c r="D424">
        <v>1368.8770752</v>
      </c>
      <c r="E424">
        <v>1389.4816894999999</v>
      </c>
      <c r="F424">
        <v>1390.0799560999999</v>
      </c>
      <c r="G424">
        <v>1406.1800536999999</v>
      </c>
      <c r="H424">
        <v>1471.0600586</v>
      </c>
      <c r="I424">
        <v>1333.7700195</v>
      </c>
      <c r="J424">
        <v>1394.6414795000001</v>
      </c>
      <c r="L424" t="str">
        <f t="shared" si="52"/>
        <v>18NOV2022:15:00:00</v>
      </c>
      <c r="M424">
        <v>15</v>
      </c>
      <c r="N424">
        <f t="shared" si="53"/>
        <v>5.3479004000000714</v>
      </c>
      <c r="O424" t="str">
        <f t="shared" si="48"/>
        <v/>
      </c>
      <c r="P424">
        <f t="shared" si="49"/>
        <v>5.3479004000000714</v>
      </c>
      <c r="Q424" t="str">
        <f t="shared" si="50"/>
        <v/>
      </c>
      <c r="R424">
        <f t="shared" si="51"/>
        <v>1</v>
      </c>
      <c r="S424">
        <f t="shared" si="54"/>
        <v>0.36486702863730613</v>
      </c>
    </row>
    <row r="425" spans="1:19" x14ac:dyDescent="0.3">
      <c r="A425" t="s">
        <v>474</v>
      </c>
      <c r="B425">
        <v>1437.6108397999999</v>
      </c>
      <c r="C425">
        <v>1454.8900146000001</v>
      </c>
      <c r="D425">
        <v>1357.8294678</v>
      </c>
      <c r="E425">
        <v>1365.6712646000001</v>
      </c>
      <c r="F425">
        <v>1377.4000243999999</v>
      </c>
      <c r="G425">
        <v>1387.9899902</v>
      </c>
      <c r="H425">
        <v>1454.8900146000001</v>
      </c>
      <c r="I425">
        <v>1316.9000243999999</v>
      </c>
      <c r="J425">
        <v>1378.2451172000001</v>
      </c>
      <c r="L425" t="str">
        <f t="shared" si="52"/>
        <v>18NOV2022:16:00:00</v>
      </c>
      <c r="M425">
        <v>16</v>
      </c>
      <c r="N425">
        <f t="shared" si="53"/>
        <v>17.279174800000192</v>
      </c>
      <c r="O425" t="str">
        <f t="shared" si="48"/>
        <v/>
      </c>
      <c r="P425">
        <f t="shared" si="49"/>
        <v>17.279174800000192</v>
      </c>
      <c r="Q425" t="str">
        <f t="shared" si="50"/>
        <v/>
      </c>
      <c r="R425">
        <f t="shared" si="51"/>
        <v>1</v>
      </c>
      <c r="S425">
        <f t="shared" si="54"/>
        <v>1.2019368748224009</v>
      </c>
    </row>
    <row r="426" spans="1:19" x14ac:dyDescent="0.3">
      <c r="A426" t="s">
        <v>475</v>
      </c>
      <c r="B426">
        <v>1395.2863769999999</v>
      </c>
      <c r="C426">
        <v>1531.6400146000001</v>
      </c>
      <c r="D426">
        <v>1358.7640381000001</v>
      </c>
      <c r="E426">
        <v>1378.9698486</v>
      </c>
      <c r="F426">
        <v>1445.9899902</v>
      </c>
      <c r="G426">
        <v>1456.3000488</v>
      </c>
      <c r="H426">
        <v>1531.6400146000001</v>
      </c>
      <c r="I426">
        <v>1353.9499512</v>
      </c>
      <c r="J426">
        <v>1437.7659911999999</v>
      </c>
      <c r="L426" t="str">
        <f t="shared" si="52"/>
        <v>18NOV2022:17:00:00</v>
      </c>
      <c r="M426">
        <v>17</v>
      </c>
      <c r="N426">
        <f t="shared" si="53"/>
        <v>136.35363760000018</v>
      </c>
      <c r="O426" t="str">
        <f t="shared" si="48"/>
        <v/>
      </c>
      <c r="P426">
        <f t="shared" si="49"/>
        <v>136.35363760000018</v>
      </c>
      <c r="Q426" t="str">
        <f t="shared" si="50"/>
        <v/>
      </c>
      <c r="R426">
        <f t="shared" si="51"/>
        <v>1</v>
      </c>
      <c r="S426">
        <f t="shared" si="54"/>
        <v>9.7724481402286489</v>
      </c>
    </row>
    <row r="427" spans="1:19" x14ac:dyDescent="0.3">
      <c r="A427" t="s">
        <v>476</v>
      </c>
      <c r="B427">
        <v>1386.0167236</v>
      </c>
      <c r="C427">
        <v>1576.4000243999999</v>
      </c>
      <c r="D427">
        <v>1372.9405518000001</v>
      </c>
      <c r="E427">
        <v>1425.0528564000001</v>
      </c>
      <c r="F427">
        <v>1487.6600341999999</v>
      </c>
      <c r="G427">
        <v>1494.7700195</v>
      </c>
      <c r="H427">
        <v>1576.4000243999999</v>
      </c>
      <c r="I427">
        <v>1359.2399902</v>
      </c>
      <c r="J427">
        <v>1466.6755370999999</v>
      </c>
      <c r="L427" t="str">
        <f t="shared" si="52"/>
        <v>18NOV2022:18:00:00</v>
      </c>
      <c r="M427">
        <v>18</v>
      </c>
      <c r="N427">
        <f t="shared" si="53"/>
        <v>190.38330079999992</v>
      </c>
      <c r="O427" t="str">
        <f t="shared" si="48"/>
        <v/>
      </c>
      <c r="P427">
        <f t="shared" si="49"/>
        <v>190.38330079999992</v>
      </c>
      <c r="Q427" t="str">
        <f t="shared" si="50"/>
        <v/>
      </c>
      <c r="R427">
        <f t="shared" si="51"/>
        <v>1</v>
      </c>
      <c r="S427">
        <f t="shared" si="54"/>
        <v>13.736003149045981</v>
      </c>
    </row>
    <row r="428" spans="1:19" x14ac:dyDescent="0.3">
      <c r="A428" t="s">
        <v>477</v>
      </c>
      <c r="B428">
        <v>1344.4840088000001</v>
      </c>
      <c r="C428">
        <v>1692.6199951000001</v>
      </c>
      <c r="D428">
        <v>1407.6147461</v>
      </c>
      <c r="E428">
        <v>1461.9072266000001</v>
      </c>
      <c r="F428">
        <v>1595.6500243999999</v>
      </c>
      <c r="G428">
        <v>1596.4100341999999</v>
      </c>
      <c r="H428">
        <v>1692.6199951000001</v>
      </c>
      <c r="I428">
        <v>1382.2099608999999</v>
      </c>
      <c r="J428">
        <v>1545.378418</v>
      </c>
      <c r="L428" t="str">
        <f t="shared" si="52"/>
        <v>18NOV2022:19:00:00</v>
      </c>
      <c r="M428">
        <v>19</v>
      </c>
      <c r="N428">
        <f t="shared" si="53"/>
        <v>348.13598630000001</v>
      </c>
      <c r="O428" t="str">
        <f t="shared" si="48"/>
        <v/>
      </c>
      <c r="P428">
        <f t="shared" si="49"/>
        <v>348.13598630000001</v>
      </c>
      <c r="Q428" t="str">
        <f t="shared" si="50"/>
        <v/>
      </c>
      <c r="R428">
        <f t="shared" si="51"/>
        <v>1</v>
      </c>
      <c r="S428">
        <f t="shared" si="54"/>
        <v>25.893650204938012</v>
      </c>
    </row>
    <row r="429" spans="1:19" x14ac:dyDescent="0.3">
      <c r="A429" t="s">
        <v>478</v>
      </c>
      <c r="B429">
        <v>1318.0068358999999</v>
      </c>
      <c r="C429">
        <v>1735.0899658000001</v>
      </c>
      <c r="D429">
        <v>1426.0797118999999</v>
      </c>
      <c r="E429">
        <v>1456.6389160000001</v>
      </c>
      <c r="F429">
        <v>1622.9200439000001</v>
      </c>
      <c r="G429">
        <v>1624.4399414</v>
      </c>
      <c r="H429">
        <v>1735.0899658000001</v>
      </c>
      <c r="I429">
        <v>1379.3599853999999</v>
      </c>
      <c r="J429">
        <v>1566.0964355000001</v>
      </c>
      <c r="L429" t="str">
        <f t="shared" si="52"/>
        <v>18NOV2022:20:00:00</v>
      </c>
      <c r="M429">
        <v>20</v>
      </c>
      <c r="N429">
        <f t="shared" si="53"/>
        <v>417.08312990000013</v>
      </c>
      <c r="O429" t="str">
        <f t="shared" si="48"/>
        <v/>
      </c>
      <c r="P429">
        <f t="shared" si="49"/>
        <v>417.08312990000013</v>
      </c>
      <c r="Q429" t="str">
        <f t="shared" si="50"/>
        <v/>
      </c>
      <c r="R429">
        <f t="shared" si="51"/>
        <v>1</v>
      </c>
      <c r="S429">
        <f t="shared" si="54"/>
        <v>31.644989884684115</v>
      </c>
    </row>
    <row r="430" spans="1:19" x14ac:dyDescent="0.3">
      <c r="A430" t="s">
        <v>479</v>
      </c>
      <c r="B430">
        <v>1322.5275879000001</v>
      </c>
      <c r="C430">
        <v>1713.3100586</v>
      </c>
      <c r="D430">
        <v>1451.598999</v>
      </c>
      <c r="E430">
        <v>1473.3212891000001</v>
      </c>
      <c r="F430">
        <v>1593.5699463000001</v>
      </c>
      <c r="G430">
        <v>1595.0200195</v>
      </c>
      <c r="H430">
        <v>1713.3100586</v>
      </c>
      <c r="I430">
        <v>1370.9599608999999</v>
      </c>
      <c r="J430">
        <v>1545.9539795000001</v>
      </c>
      <c r="L430" t="str">
        <f t="shared" si="52"/>
        <v>18NOV2022:21:00:00</v>
      </c>
      <c r="M430">
        <v>21</v>
      </c>
      <c r="N430">
        <f t="shared" si="53"/>
        <v>390.78247069999998</v>
      </c>
      <c r="O430" t="str">
        <f t="shared" si="48"/>
        <v/>
      </c>
      <c r="P430">
        <f t="shared" si="49"/>
        <v>390.78247069999998</v>
      </c>
      <c r="Q430" t="str">
        <f t="shared" si="50"/>
        <v/>
      </c>
      <c r="R430">
        <f t="shared" si="51"/>
        <v>1</v>
      </c>
      <c r="S430">
        <f t="shared" si="54"/>
        <v>29.548152664286658</v>
      </c>
    </row>
    <row r="431" spans="1:19" x14ac:dyDescent="0.3">
      <c r="A431" t="s">
        <v>480</v>
      </c>
      <c r="B431">
        <v>1360.3270264</v>
      </c>
      <c r="C431">
        <v>1687.5200195</v>
      </c>
      <c r="D431">
        <v>1435.4262695</v>
      </c>
      <c r="E431">
        <v>1438.5040283000001</v>
      </c>
      <c r="F431">
        <v>1553.8199463000001</v>
      </c>
      <c r="G431">
        <v>1560.2199707</v>
      </c>
      <c r="H431">
        <v>1687.5200195</v>
      </c>
      <c r="I431">
        <v>1334.1800536999999</v>
      </c>
      <c r="J431">
        <v>1511.9710693</v>
      </c>
      <c r="L431" t="str">
        <f t="shared" si="52"/>
        <v>18NOV2022:22:00:00</v>
      </c>
      <c r="M431">
        <v>22</v>
      </c>
      <c r="N431">
        <f t="shared" si="53"/>
        <v>327.19299309999997</v>
      </c>
      <c r="O431" t="str">
        <f t="shared" si="48"/>
        <v/>
      </c>
      <c r="P431">
        <f t="shared" si="49"/>
        <v>327.19299309999997</v>
      </c>
      <c r="Q431" t="str">
        <f t="shared" si="50"/>
        <v/>
      </c>
      <c r="R431">
        <f t="shared" si="51"/>
        <v>1</v>
      </c>
      <c r="S431">
        <f t="shared" si="54"/>
        <v>24.052524631954924</v>
      </c>
    </row>
    <row r="432" spans="1:19" x14ac:dyDescent="0.3">
      <c r="A432" t="s">
        <v>481</v>
      </c>
      <c r="B432">
        <v>1314.1674805</v>
      </c>
      <c r="C432">
        <v>1629.25</v>
      </c>
      <c r="D432">
        <v>1385.5257568</v>
      </c>
      <c r="E432">
        <v>1412.4519043</v>
      </c>
      <c r="F432">
        <v>1502.9499512</v>
      </c>
      <c r="G432">
        <v>1505.6800536999999</v>
      </c>
      <c r="H432">
        <v>1629.25</v>
      </c>
      <c r="I432">
        <v>1317.6899414</v>
      </c>
      <c r="J432">
        <v>1470.3664550999999</v>
      </c>
      <c r="L432" t="str">
        <f t="shared" si="52"/>
        <v>18NOV2022:23:00:00</v>
      </c>
      <c r="M432">
        <v>23</v>
      </c>
      <c r="N432">
        <f t="shared" si="53"/>
        <v>315.08251949999999</v>
      </c>
      <c r="O432" t="str">
        <f t="shared" si="48"/>
        <v/>
      </c>
      <c r="P432">
        <f t="shared" si="49"/>
        <v>315.08251949999999</v>
      </c>
      <c r="Q432" t="str">
        <f t="shared" si="50"/>
        <v/>
      </c>
      <c r="R432">
        <f t="shared" si="51"/>
        <v>1</v>
      </c>
      <c r="S432">
        <f t="shared" si="54"/>
        <v>23.975826839066269</v>
      </c>
    </row>
    <row r="433" spans="1:19" x14ac:dyDescent="0.3">
      <c r="A433" t="s">
        <v>482</v>
      </c>
      <c r="B433">
        <v>1266.9550781</v>
      </c>
      <c r="C433">
        <v>1573.6400146000001</v>
      </c>
      <c r="D433">
        <v>1321.5574951000001</v>
      </c>
      <c r="E433">
        <v>1363.5998535000001</v>
      </c>
      <c r="F433">
        <v>1452.6400146000001</v>
      </c>
      <c r="G433">
        <v>1454.5</v>
      </c>
      <c r="H433">
        <v>1573.6400146000001</v>
      </c>
      <c r="I433">
        <v>1297.3000488</v>
      </c>
      <c r="J433">
        <v>1428.9860839999999</v>
      </c>
      <c r="L433" t="str">
        <f t="shared" si="52"/>
        <v>19NOV2022:00:00:00</v>
      </c>
      <c r="M433">
        <v>24</v>
      </c>
      <c r="N433">
        <f t="shared" si="53"/>
        <v>306.68493650000005</v>
      </c>
      <c r="O433" t="str">
        <f t="shared" si="48"/>
        <v/>
      </c>
      <c r="P433">
        <f t="shared" si="49"/>
        <v>306.68493650000005</v>
      </c>
      <c r="Q433" t="str">
        <f t="shared" si="50"/>
        <v/>
      </c>
      <c r="R433">
        <f t="shared" si="51"/>
        <v>1</v>
      </c>
      <c r="S433">
        <f t="shared" si="54"/>
        <v>24.206457024500246</v>
      </c>
    </row>
    <row r="434" spans="1:19" x14ac:dyDescent="0.3">
      <c r="A434" t="s">
        <v>483</v>
      </c>
      <c r="B434">
        <v>1220.0148925999999</v>
      </c>
      <c r="C434">
        <v>1479.2900391000001</v>
      </c>
      <c r="D434">
        <v>1322.3449707</v>
      </c>
      <c r="E434">
        <v>1389.3773193</v>
      </c>
      <c r="F434">
        <v>1406.1500243999999</v>
      </c>
      <c r="G434">
        <v>1413.1899414</v>
      </c>
      <c r="H434">
        <v>1479.2900391000001</v>
      </c>
      <c r="I434">
        <v>1318.6999512</v>
      </c>
      <c r="J434">
        <v>1395.5874022999999</v>
      </c>
      <c r="L434" t="str">
        <f t="shared" si="52"/>
        <v>19NOV2022:01:00:00</v>
      </c>
      <c r="M434">
        <v>1</v>
      </c>
      <c r="N434">
        <f t="shared" si="53"/>
        <v>259.27514650000012</v>
      </c>
      <c r="O434" t="str">
        <f t="shared" si="48"/>
        <v/>
      </c>
      <c r="P434">
        <f t="shared" si="49"/>
        <v>259.27514650000012</v>
      </c>
      <c r="Q434" t="str">
        <f t="shared" si="50"/>
        <v/>
      </c>
      <c r="R434">
        <f t="shared" si="51"/>
        <v>1</v>
      </c>
      <c r="S434">
        <f t="shared" si="54"/>
        <v>21.251801766735266</v>
      </c>
    </row>
    <row r="435" spans="1:19" x14ac:dyDescent="0.3">
      <c r="A435" t="s">
        <v>484</v>
      </c>
      <c r="B435">
        <v>1206.6060791</v>
      </c>
      <c r="C435">
        <v>1394.5100098</v>
      </c>
      <c r="D435">
        <v>1317.9985352000001</v>
      </c>
      <c r="E435">
        <v>1359.786499</v>
      </c>
      <c r="F435">
        <v>1351.0999756000001</v>
      </c>
      <c r="G435">
        <v>1348.1099853999999</v>
      </c>
      <c r="H435">
        <v>1394.5100098</v>
      </c>
      <c r="I435">
        <v>1256.0899658000001</v>
      </c>
      <c r="J435">
        <v>1327.9514160000001</v>
      </c>
      <c r="L435" t="str">
        <f t="shared" si="52"/>
        <v>19NOV2022:02:00:00</v>
      </c>
      <c r="M435">
        <v>2</v>
      </c>
      <c r="N435">
        <f t="shared" si="53"/>
        <v>187.90393070000005</v>
      </c>
      <c r="O435" t="str">
        <f t="shared" si="48"/>
        <v/>
      </c>
      <c r="P435">
        <f t="shared" si="49"/>
        <v>187.90393070000005</v>
      </c>
      <c r="Q435" t="str">
        <f t="shared" si="50"/>
        <v/>
      </c>
      <c r="R435">
        <f t="shared" si="51"/>
        <v>1</v>
      </c>
      <c r="S435">
        <f t="shared" si="54"/>
        <v>15.572930880652983</v>
      </c>
    </row>
    <row r="436" spans="1:19" x14ac:dyDescent="0.3">
      <c r="A436" t="s">
        <v>485</v>
      </c>
      <c r="B436">
        <v>1220.5450439000001</v>
      </c>
      <c r="C436">
        <v>1409.8699951000001</v>
      </c>
      <c r="D436">
        <v>1324.4257812999999</v>
      </c>
      <c r="E436">
        <v>1375.822876</v>
      </c>
      <c r="F436">
        <v>1383.8499756000001</v>
      </c>
      <c r="G436">
        <v>1382.5899658000001</v>
      </c>
      <c r="H436">
        <v>1409.8699951000001</v>
      </c>
      <c r="I436">
        <v>1294.5600586</v>
      </c>
      <c r="J436">
        <v>1358.7885742000001</v>
      </c>
      <c r="L436" t="str">
        <f t="shared" si="52"/>
        <v>19NOV2022:03:00:00</v>
      </c>
      <c r="M436">
        <v>3</v>
      </c>
      <c r="N436">
        <f t="shared" si="53"/>
        <v>189.32495119999999</v>
      </c>
      <c r="O436" t="str">
        <f t="shared" si="48"/>
        <v/>
      </c>
      <c r="P436">
        <f t="shared" si="49"/>
        <v>189.32495119999999</v>
      </c>
      <c r="Q436" t="str">
        <f t="shared" si="50"/>
        <v/>
      </c>
      <c r="R436">
        <f t="shared" si="51"/>
        <v>1</v>
      </c>
      <c r="S436">
        <f t="shared" si="54"/>
        <v>15.511508743262038</v>
      </c>
    </row>
    <row r="437" spans="1:19" x14ac:dyDescent="0.3">
      <c r="A437" t="s">
        <v>486</v>
      </c>
      <c r="B437">
        <v>1206.5028076000001</v>
      </c>
      <c r="C437">
        <v>1416.4899902</v>
      </c>
      <c r="D437">
        <v>1306.5544434000001</v>
      </c>
      <c r="E437">
        <v>1364.9284668</v>
      </c>
      <c r="F437">
        <v>1372.0899658000001</v>
      </c>
      <c r="G437">
        <v>1372.9799805</v>
      </c>
      <c r="H437">
        <v>1416.4899902</v>
      </c>
      <c r="I437">
        <v>1282.0999756000001</v>
      </c>
      <c r="J437">
        <v>1351.9160156</v>
      </c>
      <c r="L437" t="str">
        <f t="shared" si="52"/>
        <v>19NOV2022:04:00:00</v>
      </c>
      <c r="M437">
        <v>4</v>
      </c>
      <c r="N437">
        <f t="shared" si="53"/>
        <v>209.98718259999987</v>
      </c>
      <c r="O437" t="str">
        <f t="shared" si="48"/>
        <v/>
      </c>
      <c r="P437">
        <f t="shared" si="49"/>
        <v>209.98718259999987</v>
      </c>
      <c r="Q437" t="str">
        <f t="shared" si="50"/>
        <v/>
      </c>
      <c r="R437">
        <f t="shared" si="51"/>
        <v>1</v>
      </c>
      <c r="S437">
        <f t="shared" si="54"/>
        <v>17.404616158143106</v>
      </c>
    </row>
    <row r="438" spans="1:19" x14ac:dyDescent="0.3">
      <c r="A438" t="s">
        <v>487</v>
      </c>
      <c r="B438">
        <v>1228.8485106999999</v>
      </c>
      <c r="C438">
        <v>1447.5500488</v>
      </c>
      <c r="D438">
        <v>1313.3946533000001</v>
      </c>
      <c r="E438">
        <v>1372.8480225000001</v>
      </c>
      <c r="F438">
        <v>1391.3599853999999</v>
      </c>
      <c r="G438">
        <v>1395.75</v>
      </c>
      <c r="H438">
        <v>1447.5500488</v>
      </c>
      <c r="I438">
        <v>1285.1400146000001</v>
      </c>
      <c r="J438">
        <v>1369.3280029</v>
      </c>
      <c r="L438" t="str">
        <f t="shared" si="52"/>
        <v>19NOV2022:05:00:00</v>
      </c>
      <c r="M438">
        <v>5</v>
      </c>
      <c r="N438">
        <f t="shared" si="53"/>
        <v>218.70153810000011</v>
      </c>
      <c r="O438" t="str">
        <f t="shared" si="48"/>
        <v/>
      </c>
      <c r="P438">
        <f t="shared" si="49"/>
        <v>218.70153810000011</v>
      </c>
      <c r="Q438" t="str">
        <f t="shared" si="50"/>
        <v/>
      </c>
      <c r="R438">
        <f t="shared" si="51"/>
        <v>1</v>
      </c>
      <c r="S438">
        <f t="shared" si="54"/>
        <v>17.797274130675326</v>
      </c>
    </row>
    <row r="439" spans="1:19" x14ac:dyDescent="0.3">
      <c r="A439" t="s">
        <v>488</v>
      </c>
      <c r="B439">
        <v>1311.4511719</v>
      </c>
      <c r="C439">
        <v>1538.0999756000001</v>
      </c>
      <c r="D439">
        <v>1371.6964111</v>
      </c>
      <c r="E439">
        <v>1422.1757812999999</v>
      </c>
      <c r="F439">
        <v>1472</v>
      </c>
      <c r="G439">
        <v>1485.4599608999999</v>
      </c>
      <c r="H439">
        <v>1538.0999756000001</v>
      </c>
      <c r="I439">
        <v>1358.4499512</v>
      </c>
      <c r="J439">
        <v>1452.1474608999999</v>
      </c>
      <c r="L439" t="str">
        <f t="shared" si="52"/>
        <v>19NOV2022:06:00:00</v>
      </c>
      <c r="M439">
        <v>6</v>
      </c>
      <c r="N439">
        <f t="shared" si="53"/>
        <v>226.64880370000014</v>
      </c>
      <c r="O439" t="str">
        <f t="shared" si="48"/>
        <v/>
      </c>
      <c r="P439">
        <f t="shared" si="49"/>
        <v>226.64880370000014</v>
      </c>
      <c r="Q439" t="str">
        <f t="shared" si="50"/>
        <v/>
      </c>
      <c r="R439">
        <f t="shared" si="51"/>
        <v>1</v>
      </c>
      <c r="S439">
        <f t="shared" si="54"/>
        <v>17.28229068350571</v>
      </c>
    </row>
    <row r="440" spans="1:19" x14ac:dyDescent="0.3">
      <c r="A440" t="s">
        <v>489</v>
      </c>
      <c r="B440">
        <v>1353.4196777</v>
      </c>
      <c r="C440">
        <v>1618.2299805</v>
      </c>
      <c r="D440">
        <v>1420.5274658000001</v>
      </c>
      <c r="E440">
        <v>1439.3204346</v>
      </c>
      <c r="F440">
        <v>1555.5400391000001</v>
      </c>
      <c r="G440">
        <v>1578.8699951000001</v>
      </c>
      <c r="H440">
        <v>1618.2299805</v>
      </c>
      <c r="I440">
        <v>1422.9200439000001</v>
      </c>
      <c r="J440">
        <v>1530.6279297000001</v>
      </c>
      <c r="L440" t="str">
        <f t="shared" si="52"/>
        <v>19NOV2022:07:00:00</v>
      </c>
      <c r="M440">
        <v>7</v>
      </c>
      <c r="N440">
        <f t="shared" si="53"/>
        <v>264.81030280000004</v>
      </c>
      <c r="O440" t="str">
        <f t="shared" si="48"/>
        <v/>
      </c>
      <c r="P440">
        <f t="shared" si="49"/>
        <v>264.81030280000004</v>
      </c>
      <c r="Q440" t="str">
        <f t="shared" si="50"/>
        <v/>
      </c>
      <c r="R440">
        <f t="shared" si="51"/>
        <v>1</v>
      </c>
      <c r="S440">
        <f t="shared" si="54"/>
        <v>19.566015417332959</v>
      </c>
    </row>
    <row r="441" spans="1:19" x14ac:dyDescent="0.3">
      <c r="A441" t="s">
        <v>490</v>
      </c>
      <c r="B441">
        <v>1425.3187256000001</v>
      </c>
      <c r="C441">
        <v>1717.7700195</v>
      </c>
      <c r="D441">
        <v>1471.1535644999999</v>
      </c>
      <c r="E441">
        <v>1467.3703613</v>
      </c>
      <c r="F441">
        <v>1653.1800536999999</v>
      </c>
      <c r="G441">
        <v>1686.0100098</v>
      </c>
      <c r="H441">
        <v>1717.7700195</v>
      </c>
      <c r="I441">
        <v>1556.1800536999999</v>
      </c>
      <c r="J441">
        <v>1643.5849608999999</v>
      </c>
      <c r="L441" t="str">
        <f t="shared" si="52"/>
        <v>19NOV2022:08:00:00</v>
      </c>
      <c r="M441">
        <v>8</v>
      </c>
      <c r="N441">
        <f t="shared" si="53"/>
        <v>292.45129389999988</v>
      </c>
      <c r="O441" t="str">
        <f t="shared" si="48"/>
        <v/>
      </c>
      <c r="P441">
        <f t="shared" si="49"/>
        <v>292.45129389999988</v>
      </c>
      <c r="Q441" t="str">
        <f t="shared" si="50"/>
        <v/>
      </c>
      <c r="R441">
        <f t="shared" si="51"/>
        <v>1</v>
      </c>
      <c r="S441">
        <f t="shared" si="54"/>
        <v>20.518308547226166</v>
      </c>
    </row>
    <row r="442" spans="1:19" x14ac:dyDescent="0.3">
      <c r="A442" t="s">
        <v>491</v>
      </c>
      <c r="B442">
        <v>1477.1026611</v>
      </c>
      <c r="C442">
        <v>1750.9599608999999</v>
      </c>
      <c r="D442">
        <v>1510.2718506000001</v>
      </c>
      <c r="E442">
        <v>1512.527832</v>
      </c>
      <c r="F442">
        <v>1713.8499756000001</v>
      </c>
      <c r="G442">
        <v>1746.8000488</v>
      </c>
      <c r="H442">
        <v>1750.9599608999999</v>
      </c>
      <c r="I442">
        <v>1688.5300293</v>
      </c>
      <c r="J442">
        <v>1722.5030518000001</v>
      </c>
      <c r="L442" t="str">
        <f t="shared" si="52"/>
        <v>19NOV2022:09:00:00</v>
      </c>
      <c r="M442">
        <v>9</v>
      </c>
      <c r="N442">
        <f t="shared" si="53"/>
        <v>273.85729979999996</v>
      </c>
      <c r="O442" t="str">
        <f t="shared" si="48"/>
        <v/>
      </c>
      <c r="P442">
        <f t="shared" si="49"/>
        <v>273.85729979999996</v>
      </c>
      <c r="Q442" t="str">
        <f t="shared" si="50"/>
        <v/>
      </c>
      <c r="R442">
        <f t="shared" si="51"/>
        <v>1</v>
      </c>
      <c r="S442">
        <f t="shared" si="54"/>
        <v>18.540166977700665</v>
      </c>
    </row>
    <row r="443" spans="1:19" x14ac:dyDescent="0.3">
      <c r="A443" t="s">
        <v>492</v>
      </c>
      <c r="B443">
        <v>1503.6204834</v>
      </c>
      <c r="C443">
        <v>1716.0500488</v>
      </c>
      <c r="D443">
        <v>1522.5770264</v>
      </c>
      <c r="E443">
        <v>1524.6922606999999</v>
      </c>
      <c r="F443">
        <v>1732.1999512</v>
      </c>
      <c r="G443">
        <v>1763.3199463000001</v>
      </c>
      <c r="H443">
        <v>1716.0500488</v>
      </c>
      <c r="I443">
        <v>1743.7399902</v>
      </c>
      <c r="J443">
        <v>1739.9815673999999</v>
      </c>
      <c r="L443" t="str">
        <f t="shared" si="52"/>
        <v>19NOV2022:10:00:00</v>
      </c>
      <c r="M443">
        <v>10</v>
      </c>
      <c r="N443">
        <f t="shared" si="53"/>
        <v>212.4295654</v>
      </c>
      <c r="O443" t="str">
        <f t="shared" si="48"/>
        <v/>
      </c>
      <c r="P443">
        <f t="shared" si="49"/>
        <v>212.4295654</v>
      </c>
      <c r="Q443" t="str">
        <f t="shared" si="50"/>
        <v/>
      </c>
      <c r="R443">
        <f t="shared" si="51"/>
        <v>1</v>
      </c>
      <c r="S443">
        <f t="shared" si="54"/>
        <v>14.12787121120167</v>
      </c>
    </row>
    <row r="444" spans="1:19" x14ac:dyDescent="0.3">
      <c r="A444" t="s">
        <v>493</v>
      </c>
      <c r="B444">
        <v>1540.1812743999999</v>
      </c>
      <c r="C444">
        <v>1629.5500488</v>
      </c>
      <c r="D444">
        <v>1559.1546631000001</v>
      </c>
      <c r="E444">
        <v>1611.6258545000001</v>
      </c>
      <c r="F444">
        <v>1689.4200439000001</v>
      </c>
      <c r="G444">
        <v>1713.4699707</v>
      </c>
      <c r="H444">
        <v>1629.5500488</v>
      </c>
      <c r="I444">
        <v>1692.8399658000001</v>
      </c>
      <c r="J444">
        <v>1681.6618652</v>
      </c>
      <c r="L444" t="str">
        <f t="shared" si="52"/>
        <v>19NOV2022:11:00:00</v>
      </c>
      <c r="M444">
        <v>11</v>
      </c>
      <c r="N444">
        <f t="shared" si="53"/>
        <v>89.36877440000012</v>
      </c>
      <c r="O444" t="str">
        <f t="shared" si="48"/>
        <v/>
      </c>
      <c r="P444">
        <f t="shared" si="49"/>
        <v>89.36877440000012</v>
      </c>
      <c r="Q444" t="str">
        <f t="shared" si="50"/>
        <v/>
      </c>
      <c r="R444">
        <f t="shared" si="51"/>
        <v>1</v>
      </c>
      <c r="S444">
        <f t="shared" si="54"/>
        <v>5.8024841546534862</v>
      </c>
    </row>
    <row r="445" spans="1:19" x14ac:dyDescent="0.3">
      <c r="A445" t="s">
        <v>494</v>
      </c>
      <c r="B445">
        <v>1519.0744629000001</v>
      </c>
      <c r="C445">
        <v>1580.1500243999999</v>
      </c>
      <c r="D445">
        <v>1541.2727050999999</v>
      </c>
      <c r="E445">
        <v>1630.8616943</v>
      </c>
      <c r="F445">
        <v>1668</v>
      </c>
      <c r="G445">
        <v>1687.5799560999999</v>
      </c>
      <c r="H445">
        <v>1580.1500243999999</v>
      </c>
      <c r="I445">
        <v>1673.4599608999999</v>
      </c>
      <c r="J445">
        <v>1652.8435059000001</v>
      </c>
      <c r="L445" t="str">
        <f t="shared" si="52"/>
        <v>19NOV2022:12:00:00</v>
      </c>
      <c r="M445">
        <v>12</v>
      </c>
      <c r="N445">
        <f t="shared" si="53"/>
        <v>61.075561499999822</v>
      </c>
      <c r="O445" t="str">
        <f t="shared" si="48"/>
        <v/>
      </c>
      <c r="P445">
        <f t="shared" si="49"/>
        <v>61.075561499999822</v>
      </c>
      <c r="Q445" t="str">
        <f t="shared" si="50"/>
        <v/>
      </c>
      <c r="R445">
        <f t="shared" si="51"/>
        <v>1</v>
      </c>
      <c r="S445">
        <f t="shared" si="54"/>
        <v>4.0205771995800044</v>
      </c>
    </row>
    <row r="446" spans="1:19" x14ac:dyDescent="0.3">
      <c r="A446" t="s">
        <v>495</v>
      </c>
      <c r="B446">
        <v>1527.2895507999999</v>
      </c>
      <c r="C446">
        <v>1533.1500243999999</v>
      </c>
      <c r="D446">
        <v>1519.1849365</v>
      </c>
      <c r="E446">
        <v>1648.1437988</v>
      </c>
      <c r="F446">
        <v>1645.1999512</v>
      </c>
      <c r="G446">
        <v>1661.7099608999999</v>
      </c>
      <c r="H446">
        <v>1533.1500243999999</v>
      </c>
      <c r="I446">
        <v>1650.9200439000001</v>
      </c>
      <c r="J446">
        <v>1623.3170166</v>
      </c>
      <c r="L446" t="str">
        <f t="shared" si="52"/>
        <v>19NOV2022:13:00:00</v>
      </c>
      <c r="M446">
        <v>13</v>
      </c>
      <c r="N446">
        <f t="shared" si="53"/>
        <v>5.8604735999999775</v>
      </c>
      <c r="O446" t="str">
        <f t="shared" si="48"/>
        <v/>
      </c>
      <c r="P446">
        <f t="shared" si="49"/>
        <v>5.8604735999999775</v>
      </c>
      <c r="Q446" t="str">
        <f t="shared" si="50"/>
        <v/>
      </c>
      <c r="R446">
        <f t="shared" si="51"/>
        <v>1</v>
      </c>
      <c r="S446">
        <f t="shared" si="54"/>
        <v>0.38371725891336317</v>
      </c>
    </row>
    <row r="447" spans="1:19" x14ac:dyDescent="0.3">
      <c r="A447" t="s">
        <v>496</v>
      </c>
      <c r="B447">
        <v>1514.8284911999999</v>
      </c>
      <c r="C447">
        <v>1507.7700195</v>
      </c>
      <c r="D447">
        <v>1492.4339600000001</v>
      </c>
      <c r="E447">
        <v>1648.6129149999999</v>
      </c>
      <c r="F447">
        <v>1626.8000488</v>
      </c>
      <c r="G447">
        <v>1639.7399902</v>
      </c>
      <c r="H447">
        <v>1507.7700195</v>
      </c>
      <c r="I447">
        <v>1630.9699707</v>
      </c>
      <c r="J447">
        <v>1601.7369385</v>
      </c>
      <c r="L447" t="str">
        <f t="shared" si="52"/>
        <v>19NOV2022:14:00:00</v>
      </c>
      <c r="M447">
        <v>14</v>
      </c>
      <c r="N447">
        <f t="shared" si="53"/>
        <v>-7.0584716999999273</v>
      </c>
      <c r="O447">
        <f t="shared" si="48"/>
        <v>-7.0584716999999273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0.46595847259305417</v>
      </c>
    </row>
    <row r="448" spans="1:19" x14ac:dyDescent="0.3">
      <c r="A448" t="s">
        <v>497</v>
      </c>
      <c r="B448">
        <v>1527.1894531</v>
      </c>
      <c r="C448">
        <v>1472.1300048999999</v>
      </c>
      <c r="D448">
        <v>1479.7493896000001</v>
      </c>
      <c r="E448">
        <v>1666.0958252</v>
      </c>
      <c r="F448">
        <v>1613.6199951000001</v>
      </c>
      <c r="G448">
        <v>1624.4300536999999</v>
      </c>
      <c r="H448">
        <v>1472.1300048999999</v>
      </c>
      <c r="I448">
        <v>1600.0699463000001</v>
      </c>
      <c r="J448">
        <v>1576.2075195</v>
      </c>
      <c r="L448" t="str">
        <f t="shared" si="52"/>
        <v>19NOV2022:15:00:00</v>
      </c>
      <c r="M448">
        <v>15</v>
      </c>
      <c r="N448">
        <f t="shared" si="53"/>
        <v>-55.059448200000134</v>
      </c>
      <c r="O448">
        <f t="shared" si="48"/>
        <v>-55.059448200000134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3.6052794948417475</v>
      </c>
    </row>
    <row r="449" spans="1:19" x14ac:dyDescent="0.3">
      <c r="A449" t="s">
        <v>498</v>
      </c>
      <c r="B449">
        <v>1494.1088867000001</v>
      </c>
      <c r="C449">
        <v>1458.9200439000001</v>
      </c>
      <c r="D449">
        <v>1467.3935547000001</v>
      </c>
      <c r="E449">
        <v>1654.4127197</v>
      </c>
      <c r="F449">
        <v>1596.6999512</v>
      </c>
      <c r="G449">
        <v>1603.5</v>
      </c>
      <c r="H449">
        <v>1458.9200439000001</v>
      </c>
      <c r="I449">
        <v>1588.0799560999999</v>
      </c>
      <c r="J449">
        <v>1560.9379882999999</v>
      </c>
      <c r="L449" t="str">
        <f t="shared" si="52"/>
        <v>19NOV2022:16:00:00</v>
      </c>
      <c r="M449">
        <v>16</v>
      </c>
      <c r="N449">
        <f t="shared" si="53"/>
        <v>-35.188842799999975</v>
      </c>
      <c r="O449">
        <f t="shared" si="48"/>
        <v>-35.188842799999975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2.3551725790026365</v>
      </c>
    </row>
    <row r="450" spans="1:19" x14ac:dyDescent="0.3">
      <c r="A450" t="s">
        <v>499</v>
      </c>
      <c r="B450">
        <v>1488.0698242000001</v>
      </c>
      <c r="C450">
        <v>1529.8900146000001</v>
      </c>
      <c r="D450">
        <v>1445.1082764</v>
      </c>
      <c r="E450">
        <v>1608.4046631000001</v>
      </c>
      <c r="F450">
        <v>1656.4200439000001</v>
      </c>
      <c r="G450">
        <v>1668.5</v>
      </c>
      <c r="H450">
        <v>1529.8900146000001</v>
      </c>
      <c r="I450">
        <v>1636.3900146000001</v>
      </c>
      <c r="J450">
        <v>1620.7971190999999</v>
      </c>
      <c r="L450" t="str">
        <f t="shared" si="52"/>
        <v>19NOV2022:17:00:00</v>
      </c>
      <c r="M450">
        <v>17</v>
      </c>
      <c r="N450">
        <f t="shared" si="53"/>
        <v>41.820190400000001</v>
      </c>
      <c r="O450" t="str">
        <f t="shared" si="48"/>
        <v/>
      </c>
      <c r="P450">
        <f t="shared" si="49"/>
        <v>41.820190400000001</v>
      </c>
      <c r="Q450" t="str">
        <f t="shared" si="50"/>
        <v/>
      </c>
      <c r="R450">
        <f t="shared" si="51"/>
        <v>1</v>
      </c>
      <c r="S450">
        <f t="shared" si="54"/>
        <v>2.8103647906766014</v>
      </c>
    </row>
    <row r="451" spans="1:19" x14ac:dyDescent="0.3">
      <c r="A451" t="s">
        <v>500</v>
      </c>
      <c r="B451">
        <v>1543.8010254000001</v>
      </c>
      <c r="C451">
        <v>1616.5500488</v>
      </c>
      <c r="D451">
        <v>1461.8909911999999</v>
      </c>
      <c r="E451">
        <v>1632.4697266000001</v>
      </c>
      <c r="F451">
        <v>1717.4699707</v>
      </c>
      <c r="G451">
        <v>1726.4200439000001</v>
      </c>
      <c r="H451">
        <v>1616.5500488</v>
      </c>
      <c r="I451">
        <v>1681.3800048999999</v>
      </c>
      <c r="J451">
        <v>1681.8459473</v>
      </c>
      <c r="L451" t="str">
        <f t="shared" si="52"/>
        <v>19NOV2022:18:00:00</v>
      </c>
      <c r="M451">
        <v>18</v>
      </c>
      <c r="N451">
        <f t="shared" si="53"/>
        <v>72.749023399999942</v>
      </c>
      <c r="O451" t="str">
        <f t="shared" ref="O451:O514" si="55">IF(N451&lt;0,N451,"")</f>
        <v/>
      </c>
      <c r="P451">
        <f t="shared" ref="P451:P514" si="56">IF(N451&gt;0,N451,"")</f>
        <v>72.749023399999942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4.7123315895680671</v>
      </c>
    </row>
    <row r="452" spans="1:19" x14ac:dyDescent="0.3">
      <c r="A452" t="s">
        <v>501</v>
      </c>
      <c r="B452">
        <v>1564.8939209</v>
      </c>
      <c r="C452">
        <v>1757.6400146000001</v>
      </c>
      <c r="D452">
        <v>1479.347168</v>
      </c>
      <c r="E452">
        <v>1647.5778809000001</v>
      </c>
      <c r="F452">
        <v>1830.1600341999999</v>
      </c>
      <c r="G452">
        <v>1842.75</v>
      </c>
      <c r="H452">
        <v>1757.6400146000001</v>
      </c>
      <c r="I452">
        <v>1764.75</v>
      </c>
      <c r="J452">
        <v>1792.2840576000001</v>
      </c>
      <c r="L452" t="str">
        <f t="shared" ref="L452:L515" si="59">A452</f>
        <v>19NOV2022:19:00:00</v>
      </c>
      <c r="M452">
        <v>19</v>
      </c>
      <c r="N452">
        <f t="shared" ref="N452:N515" si="60">C452-B452</f>
        <v>192.74609370000007</v>
      </c>
      <c r="O452" t="str">
        <f t="shared" si="55"/>
        <v/>
      </c>
      <c r="P452">
        <f t="shared" si="56"/>
        <v>192.74609370000007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12.31687919070886</v>
      </c>
    </row>
    <row r="453" spans="1:19" x14ac:dyDescent="0.3">
      <c r="A453" t="s">
        <v>502</v>
      </c>
      <c r="B453">
        <v>1571.5031738</v>
      </c>
      <c r="C453">
        <v>1800.0999756000001</v>
      </c>
      <c r="D453">
        <v>1494.5151367000001</v>
      </c>
      <c r="E453">
        <v>1639.3789062999999</v>
      </c>
      <c r="F453">
        <v>1841.3000488</v>
      </c>
      <c r="G453">
        <v>1853.9300536999999</v>
      </c>
      <c r="H453">
        <v>1800.0999756000001</v>
      </c>
      <c r="I453">
        <v>1748.4000243999999</v>
      </c>
      <c r="J453">
        <v>1801.6425781</v>
      </c>
      <c r="L453" t="str">
        <f t="shared" si="59"/>
        <v>19NOV2022:20:00:00</v>
      </c>
      <c r="M453">
        <v>20</v>
      </c>
      <c r="N453">
        <f t="shared" si="60"/>
        <v>228.59680180000009</v>
      </c>
      <c r="O453" t="str">
        <f t="shared" si="55"/>
        <v/>
      </c>
      <c r="P453">
        <f t="shared" si="56"/>
        <v>228.59680180000009</v>
      </c>
      <c r="Q453" t="str">
        <f t="shared" si="57"/>
        <v/>
      </c>
      <c r="R453">
        <f t="shared" si="58"/>
        <v>1</v>
      </c>
      <c r="S453">
        <f t="shared" si="61"/>
        <v>14.546378627237367</v>
      </c>
    </row>
    <row r="454" spans="1:19" x14ac:dyDescent="0.3">
      <c r="A454" t="s">
        <v>503</v>
      </c>
      <c r="B454">
        <v>1562.7652588000001</v>
      </c>
      <c r="C454">
        <v>1819.5699463000001</v>
      </c>
      <c r="D454">
        <v>1507.2025146000001</v>
      </c>
      <c r="E454">
        <v>1623.2210693</v>
      </c>
      <c r="F454">
        <v>1838.1300048999999</v>
      </c>
      <c r="G454">
        <v>1850.3499756000001</v>
      </c>
      <c r="H454">
        <v>1819.5699463000001</v>
      </c>
      <c r="I454">
        <v>1736.5999756000001</v>
      </c>
      <c r="J454">
        <v>1801.0095214999999</v>
      </c>
      <c r="L454" t="str">
        <f t="shared" si="59"/>
        <v>19NOV2022:21:00:00</v>
      </c>
      <c r="M454">
        <v>21</v>
      </c>
      <c r="N454">
        <f t="shared" si="60"/>
        <v>256.8046875</v>
      </c>
      <c r="O454" t="str">
        <f t="shared" si="55"/>
        <v/>
      </c>
      <c r="P454">
        <f t="shared" si="56"/>
        <v>256.8046875</v>
      </c>
      <c r="Q454" t="str">
        <f t="shared" si="57"/>
        <v/>
      </c>
      <c r="R454">
        <f t="shared" si="58"/>
        <v>1</v>
      </c>
      <c r="S454">
        <f t="shared" si="61"/>
        <v>16.432710290552048</v>
      </c>
    </row>
    <row r="455" spans="1:19" x14ac:dyDescent="0.3">
      <c r="A455" t="s">
        <v>504</v>
      </c>
      <c r="B455">
        <v>1549.8142089999999</v>
      </c>
      <c r="C455">
        <v>1788.0100098</v>
      </c>
      <c r="D455">
        <v>1488.2369385</v>
      </c>
      <c r="E455">
        <v>1565.2895507999999</v>
      </c>
      <c r="F455">
        <v>1785.6099853999999</v>
      </c>
      <c r="G455">
        <v>1789.5300293</v>
      </c>
      <c r="H455">
        <v>1788.0100098</v>
      </c>
      <c r="I455">
        <v>1692.4799805</v>
      </c>
      <c r="J455">
        <v>1754.5944824000001</v>
      </c>
      <c r="L455" t="str">
        <f t="shared" si="59"/>
        <v>19NOV2022:22:00:00</v>
      </c>
      <c r="M455">
        <v>22</v>
      </c>
      <c r="N455">
        <f t="shared" si="60"/>
        <v>238.19580080000014</v>
      </c>
      <c r="O455" t="str">
        <f t="shared" si="55"/>
        <v/>
      </c>
      <c r="P455">
        <f t="shared" si="56"/>
        <v>238.19580080000014</v>
      </c>
      <c r="Q455" t="str">
        <f t="shared" si="57"/>
        <v/>
      </c>
      <c r="R455">
        <f t="shared" si="58"/>
        <v>1</v>
      </c>
      <c r="S455">
        <f t="shared" si="61"/>
        <v>15.369313264568227</v>
      </c>
    </row>
    <row r="456" spans="1:19" x14ac:dyDescent="0.3">
      <c r="A456" t="s">
        <v>505</v>
      </c>
      <c r="B456">
        <v>1545.0810547000001</v>
      </c>
      <c r="C456">
        <v>1711.9300536999999</v>
      </c>
      <c r="D456">
        <v>1468.7484131000001</v>
      </c>
      <c r="E456">
        <v>1547.1539307</v>
      </c>
      <c r="F456">
        <v>1706.7099608999999</v>
      </c>
      <c r="G456">
        <v>1701.6899414</v>
      </c>
      <c r="H456">
        <v>1711.9300536999999</v>
      </c>
      <c r="I456">
        <v>1595.1999512</v>
      </c>
      <c r="J456">
        <v>1667.7314452999999</v>
      </c>
      <c r="L456" t="str">
        <f t="shared" si="59"/>
        <v>19NOV2022:23:00:00</v>
      </c>
      <c r="M456">
        <v>23</v>
      </c>
      <c r="N456">
        <f t="shared" si="60"/>
        <v>166.84899899999982</v>
      </c>
      <c r="O456" t="str">
        <f t="shared" si="55"/>
        <v/>
      </c>
      <c r="P456">
        <f t="shared" si="56"/>
        <v>166.84899899999982</v>
      </c>
      <c r="Q456" t="str">
        <f t="shared" si="57"/>
        <v/>
      </c>
      <c r="R456">
        <f t="shared" si="58"/>
        <v>1</v>
      </c>
      <c r="S456">
        <f t="shared" si="61"/>
        <v>10.798721432280844</v>
      </c>
    </row>
    <row r="457" spans="1:19" x14ac:dyDescent="0.3">
      <c r="A457" t="s">
        <v>506</v>
      </c>
      <c r="B457">
        <v>1468.28125</v>
      </c>
      <c r="C457">
        <v>1645.5200195</v>
      </c>
      <c r="D457">
        <v>1432.0621338000001</v>
      </c>
      <c r="E457">
        <v>1536.9838867000001</v>
      </c>
      <c r="F457">
        <v>1616.5600586</v>
      </c>
      <c r="G457">
        <v>1614.5</v>
      </c>
      <c r="H457">
        <v>1645.5200195</v>
      </c>
      <c r="I457">
        <v>1515.7700195</v>
      </c>
      <c r="J457">
        <v>1588.0085449000001</v>
      </c>
      <c r="L457" t="str">
        <f t="shared" si="59"/>
        <v>20NOV2022:00:00:00</v>
      </c>
      <c r="M457">
        <v>24</v>
      </c>
      <c r="N457">
        <f t="shared" si="60"/>
        <v>177.23876949999999</v>
      </c>
      <c r="O457" t="str">
        <f t="shared" si="55"/>
        <v/>
      </c>
      <c r="P457">
        <f t="shared" si="56"/>
        <v>177.23876949999999</v>
      </c>
      <c r="Q457" t="str">
        <f t="shared" si="57"/>
        <v/>
      </c>
      <c r="R457">
        <f t="shared" si="58"/>
        <v>1</v>
      </c>
      <c r="S457">
        <f t="shared" si="61"/>
        <v>12.071172978610194</v>
      </c>
    </row>
    <row r="458" spans="1:19" x14ac:dyDescent="0.3">
      <c r="A458" t="s">
        <v>507</v>
      </c>
      <c r="B458">
        <v>1417.6043701000001</v>
      </c>
      <c r="C458">
        <v>1470.7399902</v>
      </c>
      <c r="D458">
        <v>1444.9631348</v>
      </c>
      <c r="E458">
        <v>1532.1842041</v>
      </c>
      <c r="F458">
        <v>1518.4899902</v>
      </c>
      <c r="G458">
        <v>1517.7099608999999</v>
      </c>
      <c r="H458">
        <v>1470.7399902</v>
      </c>
      <c r="I458">
        <v>1402.8399658000001</v>
      </c>
      <c r="J458">
        <v>1465.8800048999999</v>
      </c>
      <c r="L458" t="str">
        <f t="shared" si="59"/>
        <v>20NOV2022:01:00:00</v>
      </c>
      <c r="M458">
        <v>1</v>
      </c>
      <c r="N458">
        <f t="shared" si="60"/>
        <v>53.135620099999869</v>
      </c>
      <c r="O458" t="str">
        <f t="shared" si="55"/>
        <v/>
      </c>
      <c r="P458">
        <f t="shared" si="56"/>
        <v>53.135620099999869</v>
      </c>
      <c r="Q458" t="str">
        <f t="shared" si="57"/>
        <v/>
      </c>
      <c r="R458">
        <f t="shared" si="58"/>
        <v>1</v>
      </c>
      <c r="S458">
        <f t="shared" si="61"/>
        <v>3.7482686439695154</v>
      </c>
    </row>
    <row r="459" spans="1:19" x14ac:dyDescent="0.3">
      <c r="A459" t="s">
        <v>508</v>
      </c>
      <c r="B459">
        <v>1397.4438477000001</v>
      </c>
      <c r="C459">
        <v>1390.6800536999999</v>
      </c>
      <c r="D459">
        <v>1437.5280762</v>
      </c>
      <c r="E459">
        <v>1517.8896483999999</v>
      </c>
      <c r="F459">
        <v>1461.9599608999999</v>
      </c>
      <c r="G459">
        <v>1449.1999512</v>
      </c>
      <c r="H459">
        <v>1390.6800536999999</v>
      </c>
      <c r="I459">
        <v>1318.2700195</v>
      </c>
      <c r="J459">
        <v>1390.6585693</v>
      </c>
      <c r="L459" t="str">
        <f t="shared" si="59"/>
        <v>20NOV2022:02:00:00</v>
      </c>
      <c r="M459">
        <v>2</v>
      </c>
      <c r="N459">
        <f t="shared" si="60"/>
        <v>-6.763794000000189</v>
      </c>
      <c r="O459">
        <f t="shared" si="55"/>
        <v>-6.763794000000189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0.48401186288325371</v>
      </c>
    </row>
    <row r="460" spans="1:19" x14ac:dyDescent="0.3">
      <c r="A460" t="s">
        <v>509</v>
      </c>
      <c r="B460">
        <v>1403.3775635</v>
      </c>
      <c r="C460">
        <v>1399.2199707</v>
      </c>
      <c r="D460">
        <v>1408.7926024999999</v>
      </c>
      <c r="E460">
        <v>1487.0979004000001</v>
      </c>
      <c r="F460">
        <v>1471.1999512</v>
      </c>
      <c r="G460">
        <v>1462.2399902</v>
      </c>
      <c r="H460">
        <v>1399.2199707</v>
      </c>
      <c r="I460">
        <v>1292.9399414</v>
      </c>
      <c r="J460">
        <v>1388.5739745999999</v>
      </c>
      <c r="L460" t="str">
        <f t="shared" si="59"/>
        <v>20NOV2022:03:00:00</v>
      </c>
      <c r="M460">
        <v>3</v>
      </c>
      <c r="N460">
        <f t="shared" si="60"/>
        <v>-4.1575927999999749</v>
      </c>
      <c r="O460">
        <f t="shared" si="55"/>
        <v>-4.1575927999999749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0.29625618280735577</v>
      </c>
    </row>
    <row r="461" spans="1:19" x14ac:dyDescent="0.3">
      <c r="A461" t="s">
        <v>510</v>
      </c>
      <c r="B461">
        <v>1402.6417236</v>
      </c>
      <c r="C461">
        <v>1394.9200439000001</v>
      </c>
      <c r="D461">
        <v>1403.9787598</v>
      </c>
      <c r="E461">
        <v>1502.4284668</v>
      </c>
      <c r="F461">
        <v>1459.8299560999999</v>
      </c>
      <c r="G461">
        <v>1451.1999512</v>
      </c>
      <c r="H461">
        <v>1394.9200439000001</v>
      </c>
      <c r="I461">
        <v>1287.4599608999999</v>
      </c>
      <c r="J461">
        <v>1381.1154785000001</v>
      </c>
      <c r="L461" t="str">
        <f t="shared" si="59"/>
        <v>20NOV2022:04:00:00</v>
      </c>
      <c r="M461">
        <v>4</v>
      </c>
      <c r="N461">
        <f t="shared" si="60"/>
        <v>-7.7216796999998678</v>
      </c>
      <c r="O461">
        <f t="shared" si="55"/>
        <v>-7.7216796999998678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0.55050976810967212</v>
      </c>
    </row>
    <row r="462" spans="1:19" x14ac:dyDescent="0.3">
      <c r="A462" t="s">
        <v>511</v>
      </c>
      <c r="B462">
        <v>1405.4025879000001</v>
      </c>
      <c r="C462">
        <v>1430.6999512</v>
      </c>
      <c r="D462">
        <v>1418.4525146000001</v>
      </c>
      <c r="E462">
        <v>1528.0688477000001</v>
      </c>
      <c r="F462">
        <v>1497.7299805</v>
      </c>
      <c r="G462">
        <v>1485.0500488</v>
      </c>
      <c r="H462">
        <v>1430.6999512</v>
      </c>
      <c r="I462">
        <v>1309.3800048999999</v>
      </c>
      <c r="J462">
        <v>1411.8800048999999</v>
      </c>
      <c r="L462" t="str">
        <f t="shared" si="59"/>
        <v>20NOV2022:05:00:00</v>
      </c>
      <c r="M462">
        <v>5</v>
      </c>
      <c r="N462">
        <f t="shared" si="60"/>
        <v>25.297363299999915</v>
      </c>
      <c r="O462" t="str">
        <f t="shared" si="55"/>
        <v/>
      </c>
      <c r="P462">
        <f t="shared" si="56"/>
        <v>25.297363299999915</v>
      </c>
      <c r="Q462" t="str">
        <f t="shared" si="57"/>
        <v/>
      </c>
      <c r="R462">
        <f t="shared" si="58"/>
        <v>1</v>
      </c>
      <c r="S462">
        <f t="shared" si="61"/>
        <v>1.8000083049370279</v>
      </c>
    </row>
    <row r="463" spans="1:19" x14ac:dyDescent="0.3">
      <c r="A463" t="s">
        <v>512</v>
      </c>
      <c r="B463">
        <v>1463.1364745999999</v>
      </c>
      <c r="C463">
        <v>1522.9899902</v>
      </c>
      <c r="D463">
        <v>1462.7362060999999</v>
      </c>
      <c r="E463">
        <v>1558.6419678</v>
      </c>
      <c r="F463">
        <v>1592.4899902</v>
      </c>
      <c r="G463">
        <v>1579.1999512</v>
      </c>
      <c r="H463">
        <v>1522.9899902</v>
      </c>
      <c r="I463">
        <v>1381.8100586</v>
      </c>
      <c r="J463">
        <v>1498.0544434000001</v>
      </c>
      <c r="L463" t="str">
        <f t="shared" si="59"/>
        <v>20NOV2022:06:00:00</v>
      </c>
      <c r="M463">
        <v>6</v>
      </c>
      <c r="N463">
        <f t="shared" si="60"/>
        <v>59.853515600000037</v>
      </c>
      <c r="O463" t="str">
        <f t="shared" si="55"/>
        <v/>
      </c>
      <c r="P463">
        <f t="shared" si="56"/>
        <v>59.853515600000037</v>
      </c>
      <c r="Q463" t="str">
        <f t="shared" si="57"/>
        <v/>
      </c>
      <c r="R463">
        <f t="shared" si="58"/>
        <v>1</v>
      </c>
      <c r="S463">
        <f t="shared" si="61"/>
        <v>4.0907677881766373</v>
      </c>
    </row>
    <row r="464" spans="1:19" x14ac:dyDescent="0.3">
      <c r="A464" t="s">
        <v>513</v>
      </c>
      <c r="B464">
        <v>1527.8944091999999</v>
      </c>
      <c r="C464">
        <v>1612.6899414</v>
      </c>
      <c r="D464">
        <v>1486.1422118999999</v>
      </c>
      <c r="E464">
        <v>1534.0201416</v>
      </c>
      <c r="F464">
        <v>1698.7900391000001</v>
      </c>
      <c r="G464">
        <v>1682.3599853999999</v>
      </c>
      <c r="H464">
        <v>1612.6899414</v>
      </c>
      <c r="I464">
        <v>1440.75</v>
      </c>
      <c r="J464">
        <v>1582.8435059000001</v>
      </c>
      <c r="L464" t="str">
        <f t="shared" si="59"/>
        <v>20NOV2022:07:00:00</v>
      </c>
      <c r="M464">
        <v>7</v>
      </c>
      <c r="N464">
        <f t="shared" si="60"/>
        <v>84.795532200000025</v>
      </c>
      <c r="O464" t="str">
        <f t="shared" si="55"/>
        <v/>
      </c>
      <c r="P464">
        <f t="shared" si="56"/>
        <v>84.795532200000025</v>
      </c>
      <c r="Q464" t="str">
        <f t="shared" si="57"/>
        <v/>
      </c>
      <c r="R464">
        <f t="shared" si="58"/>
        <v>1</v>
      </c>
      <c r="S464">
        <f t="shared" si="61"/>
        <v>5.5498293396072222</v>
      </c>
    </row>
    <row r="465" spans="1:19" x14ac:dyDescent="0.3">
      <c r="A465" t="s">
        <v>514</v>
      </c>
      <c r="B465">
        <v>1593.9505615</v>
      </c>
      <c r="C465">
        <v>1716.4300536999999</v>
      </c>
      <c r="D465">
        <v>1514.4173584</v>
      </c>
      <c r="E465">
        <v>1522.3830565999999</v>
      </c>
      <c r="F465">
        <v>1814.2800293</v>
      </c>
      <c r="G465">
        <v>1796.8000488</v>
      </c>
      <c r="H465">
        <v>1716.4300536999999</v>
      </c>
      <c r="I465">
        <v>1574.4599608999999</v>
      </c>
      <c r="J465">
        <v>1701.5104980000001</v>
      </c>
      <c r="L465" t="str">
        <f t="shared" si="59"/>
        <v>20NOV2022:08:00:00</v>
      </c>
      <c r="M465">
        <v>8</v>
      </c>
      <c r="N465">
        <f t="shared" si="60"/>
        <v>122.47949219999987</v>
      </c>
      <c r="O465" t="str">
        <f t="shared" si="55"/>
        <v/>
      </c>
      <c r="P465">
        <f t="shared" si="56"/>
        <v>122.47949219999987</v>
      </c>
      <c r="Q465" t="str">
        <f t="shared" si="57"/>
        <v/>
      </c>
      <c r="R465">
        <f t="shared" si="58"/>
        <v>1</v>
      </c>
      <c r="S465">
        <f t="shared" si="61"/>
        <v>7.6840207694233342</v>
      </c>
    </row>
    <row r="466" spans="1:19" x14ac:dyDescent="0.3">
      <c r="A466" t="s">
        <v>515</v>
      </c>
      <c r="B466">
        <v>1634.2735596</v>
      </c>
      <c r="C466">
        <v>1752.8399658000001</v>
      </c>
      <c r="D466">
        <v>1545.3468018000001</v>
      </c>
      <c r="E466">
        <v>1573.8555908000001</v>
      </c>
      <c r="F466">
        <v>1886.7600098</v>
      </c>
      <c r="G466">
        <v>1859.0100098</v>
      </c>
      <c r="H466">
        <v>1752.8399658000001</v>
      </c>
      <c r="I466">
        <v>1705.1700439000001</v>
      </c>
      <c r="J466">
        <v>1782.7858887</v>
      </c>
      <c r="L466" t="str">
        <f t="shared" si="59"/>
        <v>20NOV2022:09:00:00</v>
      </c>
      <c r="M466">
        <v>9</v>
      </c>
      <c r="N466">
        <f t="shared" si="60"/>
        <v>118.56640620000007</v>
      </c>
      <c r="O466" t="str">
        <f t="shared" si="55"/>
        <v/>
      </c>
      <c r="P466">
        <f t="shared" si="56"/>
        <v>118.56640620000007</v>
      </c>
      <c r="Q466" t="str">
        <f t="shared" si="57"/>
        <v/>
      </c>
      <c r="R466">
        <f t="shared" si="58"/>
        <v>1</v>
      </c>
      <c r="S466">
        <f t="shared" si="61"/>
        <v>7.2549913999110425</v>
      </c>
    </row>
    <row r="467" spans="1:19" x14ac:dyDescent="0.3">
      <c r="A467" t="s">
        <v>516</v>
      </c>
      <c r="B467">
        <v>1615.3619385</v>
      </c>
      <c r="C467">
        <v>1700.4100341999999</v>
      </c>
      <c r="D467">
        <v>1563.5640868999999</v>
      </c>
      <c r="E467">
        <v>1638.1580810999999</v>
      </c>
      <c r="F467">
        <v>1835.0200195</v>
      </c>
      <c r="G467">
        <v>1819.1400146000001</v>
      </c>
      <c r="H467">
        <v>1700.4100341999999</v>
      </c>
      <c r="I467">
        <v>1677.7600098</v>
      </c>
      <c r="J467">
        <v>1742.3564452999999</v>
      </c>
      <c r="L467" t="str">
        <f t="shared" si="59"/>
        <v>20NOV2022:10:00:00</v>
      </c>
      <c r="M467">
        <v>10</v>
      </c>
      <c r="N467">
        <f t="shared" si="60"/>
        <v>85.048095699999976</v>
      </c>
      <c r="O467" t="str">
        <f t="shared" si="55"/>
        <v/>
      </c>
      <c r="P467">
        <f t="shared" si="56"/>
        <v>85.048095699999976</v>
      </c>
      <c r="Q467" t="str">
        <f t="shared" si="57"/>
        <v/>
      </c>
      <c r="R467">
        <f t="shared" si="58"/>
        <v>1</v>
      </c>
      <c r="S467">
        <f t="shared" si="61"/>
        <v>5.2649560245906448</v>
      </c>
    </row>
    <row r="468" spans="1:19" x14ac:dyDescent="0.3">
      <c r="A468" t="s">
        <v>517</v>
      </c>
      <c r="B468">
        <v>1581.7783202999999</v>
      </c>
      <c r="C468">
        <v>1574.9699707</v>
      </c>
      <c r="D468">
        <v>1582.9259033000001</v>
      </c>
      <c r="E468">
        <v>1632.3596190999999</v>
      </c>
      <c r="F468">
        <v>1716.9000243999999</v>
      </c>
      <c r="G468">
        <v>1705.2900391000001</v>
      </c>
      <c r="H468">
        <v>1574.9699707</v>
      </c>
      <c r="I468">
        <v>1561.9699707</v>
      </c>
      <c r="J468">
        <v>1624.2895507999999</v>
      </c>
      <c r="L468" t="str">
        <f t="shared" si="59"/>
        <v>20NOV2022:11:00:00</v>
      </c>
      <c r="M468">
        <v>11</v>
      </c>
      <c r="N468">
        <f t="shared" si="60"/>
        <v>-6.8083495999999286</v>
      </c>
      <c r="O468">
        <f t="shared" si="55"/>
        <v>-6.8083495999999286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0.43042375234404895</v>
      </c>
    </row>
    <row r="469" spans="1:19" x14ac:dyDescent="0.3">
      <c r="A469" t="s">
        <v>518</v>
      </c>
      <c r="B469">
        <v>1582.9354248</v>
      </c>
      <c r="C469">
        <v>1502.1600341999999</v>
      </c>
      <c r="D469">
        <v>1552.2652588000001</v>
      </c>
      <c r="E469">
        <v>1617.6794434000001</v>
      </c>
      <c r="F469">
        <v>1657.2600098</v>
      </c>
      <c r="G469">
        <v>1647.9599608999999</v>
      </c>
      <c r="H469">
        <v>1502.1600341999999</v>
      </c>
      <c r="I469">
        <v>1504.3599853999999</v>
      </c>
      <c r="J469">
        <v>1562.6450195</v>
      </c>
      <c r="L469" t="str">
        <f t="shared" si="59"/>
        <v>20NOV2022:12:00:00</v>
      </c>
      <c r="M469">
        <v>12</v>
      </c>
      <c r="N469">
        <f t="shared" si="60"/>
        <v>-80.775390600000037</v>
      </c>
      <c r="O469">
        <f t="shared" si="55"/>
        <v>-80.775390600000037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5.1028860264597222</v>
      </c>
    </row>
    <row r="470" spans="1:19" x14ac:dyDescent="0.3">
      <c r="A470" t="s">
        <v>519</v>
      </c>
      <c r="B470">
        <v>1537.8504639</v>
      </c>
      <c r="C470">
        <v>1459.6099853999999</v>
      </c>
      <c r="D470">
        <v>1509.1514893000001</v>
      </c>
      <c r="E470">
        <v>1560.7607422000001</v>
      </c>
      <c r="F470">
        <v>1632.5400391000001</v>
      </c>
      <c r="G470">
        <v>1622.6199951000001</v>
      </c>
      <c r="H470">
        <v>1459.6099853999999</v>
      </c>
      <c r="I470">
        <v>1482.3599853999999</v>
      </c>
      <c r="J470">
        <v>1534.2644043</v>
      </c>
      <c r="L470" t="str">
        <f t="shared" si="59"/>
        <v>20NOV2022:13:00:00</v>
      </c>
      <c r="M470">
        <v>13</v>
      </c>
      <c r="N470">
        <f t="shared" si="60"/>
        <v>-78.240478500000108</v>
      </c>
      <c r="O470">
        <f t="shared" si="55"/>
        <v>-78.240478500000108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5.0876519100291251</v>
      </c>
    </row>
    <row r="471" spans="1:19" x14ac:dyDescent="0.3">
      <c r="A471" t="s">
        <v>520</v>
      </c>
      <c r="B471">
        <v>1541.7883300999999</v>
      </c>
      <c r="C471">
        <v>1429.2700195</v>
      </c>
      <c r="D471">
        <v>1478.9720459</v>
      </c>
      <c r="E471">
        <v>1542.9934082</v>
      </c>
      <c r="F471">
        <v>1607.6400146000001</v>
      </c>
      <c r="G471">
        <v>1597.4699707</v>
      </c>
      <c r="H471">
        <v>1429.2700195</v>
      </c>
      <c r="I471">
        <v>1457.3399658000001</v>
      </c>
      <c r="J471">
        <v>1507.8999022999999</v>
      </c>
      <c r="L471" t="str">
        <f t="shared" si="59"/>
        <v>20NOV2022:14:00:00</v>
      </c>
      <c r="M471">
        <v>14</v>
      </c>
      <c r="N471">
        <f t="shared" si="60"/>
        <v>-112.51831059999995</v>
      </c>
      <c r="O471">
        <f t="shared" si="55"/>
        <v>-112.51831059999995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7.2979090841024883</v>
      </c>
    </row>
    <row r="472" spans="1:19" x14ac:dyDescent="0.3">
      <c r="A472" t="s">
        <v>521</v>
      </c>
      <c r="B472">
        <v>1536.3850098</v>
      </c>
      <c r="C472">
        <v>1379.2099608999999</v>
      </c>
      <c r="D472">
        <v>1463.0372314000001</v>
      </c>
      <c r="E472">
        <v>1540.8900146000001</v>
      </c>
      <c r="F472">
        <v>1579.1700439000001</v>
      </c>
      <c r="G472">
        <v>1570.1700439000001</v>
      </c>
      <c r="H472">
        <v>1379.2099608999999</v>
      </c>
      <c r="I472">
        <v>1414.2399902</v>
      </c>
      <c r="J472">
        <v>1469.2044678</v>
      </c>
      <c r="L472" t="str">
        <f t="shared" si="59"/>
        <v>20NOV2022:15:00:00</v>
      </c>
      <c r="M472">
        <v>15</v>
      </c>
      <c r="N472">
        <f t="shared" si="60"/>
        <v>-157.17504890000009</v>
      </c>
      <c r="O472">
        <f t="shared" si="55"/>
        <v>-157.17504890000009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10.230186307302001</v>
      </c>
    </row>
    <row r="473" spans="1:19" x14ac:dyDescent="0.3">
      <c r="A473" t="s">
        <v>522</v>
      </c>
      <c r="B473">
        <v>1489.6138916</v>
      </c>
      <c r="C473">
        <v>1360.6500243999999</v>
      </c>
      <c r="D473">
        <v>1447.5437012</v>
      </c>
      <c r="E473">
        <v>1521.5433350000001</v>
      </c>
      <c r="F473">
        <v>1560.6199951000001</v>
      </c>
      <c r="G473">
        <v>1549.9599608999999</v>
      </c>
      <c r="H473">
        <v>1360.6500243999999</v>
      </c>
      <c r="I473">
        <v>1404.9599608999999</v>
      </c>
      <c r="J473">
        <v>1453.4814452999999</v>
      </c>
      <c r="L473" t="str">
        <f t="shared" si="59"/>
        <v>20NOV2022:16:00:00</v>
      </c>
      <c r="M473">
        <v>16</v>
      </c>
      <c r="N473">
        <f t="shared" si="60"/>
        <v>-128.9638672000001</v>
      </c>
      <c r="O473">
        <f t="shared" si="55"/>
        <v>-128.9638672000001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8.6575365554277646</v>
      </c>
    </row>
    <row r="474" spans="1:19" x14ac:dyDescent="0.3">
      <c r="A474" t="s">
        <v>523</v>
      </c>
      <c r="B474">
        <v>1494.1536865</v>
      </c>
      <c r="C474">
        <v>1444.3199463000001</v>
      </c>
      <c r="D474">
        <v>1425.7111815999999</v>
      </c>
      <c r="E474">
        <v>1486.0633545000001</v>
      </c>
      <c r="F474">
        <v>1640.8699951000001</v>
      </c>
      <c r="G474">
        <v>1627.6199951000001</v>
      </c>
      <c r="H474">
        <v>1444.3199463000001</v>
      </c>
      <c r="I474">
        <v>1461.5200195</v>
      </c>
      <c r="J474">
        <v>1525.6474608999999</v>
      </c>
      <c r="L474" t="str">
        <f t="shared" si="59"/>
        <v>20NOV2022:17:00:00</v>
      </c>
      <c r="M474">
        <v>17</v>
      </c>
      <c r="N474">
        <f t="shared" si="60"/>
        <v>-49.833740199999966</v>
      </c>
      <c r="O474">
        <f t="shared" si="55"/>
        <v>-49.833740199999966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3.3352486193527833</v>
      </c>
    </row>
    <row r="475" spans="1:19" x14ac:dyDescent="0.3">
      <c r="A475" t="s">
        <v>524</v>
      </c>
      <c r="B475">
        <v>1550.5262451000001</v>
      </c>
      <c r="C475">
        <v>1555.2199707</v>
      </c>
      <c r="D475">
        <v>1447.8792725000001</v>
      </c>
      <c r="E475">
        <v>1503.3913574000001</v>
      </c>
      <c r="F475">
        <v>1725.25</v>
      </c>
      <c r="G475">
        <v>1707.7399902</v>
      </c>
      <c r="H475">
        <v>1555.2199707</v>
      </c>
      <c r="I475">
        <v>1514.4799805</v>
      </c>
      <c r="J475">
        <v>1604.5955810999999</v>
      </c>
      <c r="L475" t="str">
        <f t="shared" si="59"/>
        <v>20NOV2022:18:00:00</v>
      </c>
      <c r="M475">
        <v>18</v>
      </c>
      <c r="N475">
        <f t="shared" si="60"/>
        <v>4.6937255999998797</v>
      </c>
      <c r="O475" t="str">
        <f t="shared" si="55"/>
        <v/>
      </c>
      <c r="P475">
        <f t="shared" si="56"/>
        <v>4.6937255999998797</v>
      </c>
      <c r="Q475" t="str">
        <f t="shared" si="57"/>
        <v/>
      </c>
      <c r="R475">
        <f t="shared" si="58"/>
        <v>1</v>
      </c>
      <c r="S475">
        <f t="shared" si="61"/>
        <v>0.30271822968705447</v>
      </c>
    </row>
    <row r="476" spans="1:19" x14ac:dyDescent="0.3">
      <c r="A476" t="s">
        <v>525</v>
      </c>
      <c r="B476">
        <v>1629.6636963000001</v>
      </c>
      <c r="C476">
        <v>1731.5400391000001</v>
      </c>
      <c r="D476">
        <v>1471.6962891000001</v>
      </c>
      <c r="E476">
        <v>1495.3610839999999</v>
      </c>
      <c r="F476">
        <v>1885.7800293</v>
      </c>
      <c r="G476">
        <v>1863.6999512</v>
      </c>
      <c r="H476">
        <v>1731.5400391000001</v>
      </c>
      <c r="I476">
        <v>1627.0300293</v>
      </c>
      <c r="J476">
        <v>1751.1374512</v>
      </c>
      <c r="L476" t="str">
        <f t="shared" si="59"/>
        <v>20NOV2022:19:00:00</v>
      </c>
      <c r="M476">
        <v>19</v>
      </c>
      <c r="N476">
        <f t="shared" si="60"/>
        <v>101.87634279999997</v>
      </c>
      <c r="O476" t="str">
        <f t="shared" si="55"/>
        <v/>
      </c>
      <c r="P476">
        <f t="shared" si="56"/>
        <v>101.87634279999997</v>
      </c>
      <c r="Q476" t="str">
        <f t="shared" si="57"/>
        <v/>
      </c>
      <c r="R476">
        <f t="shared" si="58"/>
        <v>1</v>
      </c>
      <c r="S476">
        <f t="shared" si="61"/>
        <v>6.2513721715284412</v>
      </c>
    </row>
    <row r="477" spans="1:19" x14ac:dyDescent="0.3">
      <c r="A477" t="s">
        <v>526</v>
      </c>
      <c r="B477">
        <v>1645.675293</v>
      </c>
      <c r="C477">
        <v>1776.9300536999999</v>
      </c>
      <c r="D477">
        <v>1488.557251</v>
      </c>
      <c r="E477">
        <v>1503.2747803</v>
      </c>
      <c r="F477">
        <v>1896.2299805</v>
      </c>
      <c r="G477">
        <v>1877.0100098</v>
      </c>
      <c r="H477">
        <v>1776.9300536999999</v>
      </c>
      <c r="I477">
        <v>1620.7600098</v>
      </c>
      <c r="J477">
        <v>1765.1855469</v>
      </c>
      <c r="L477" t="str">
        <f t="shared" si="59"/>
        <v>20NOV2022:20:00:00</v>
      </c>
      <c r="M477">
        <v>20</v>
      </c>
      <c r="N477">
        <f t="shared" si="60"/>
        <v>131.25476069999991</v>
      </c>
      <c r="O477" t="str">
        <f t="shared" si="55"/>
        <v/>
      </c>
      <c r="P477">
        <f t="shared" si="56"/>
        <v>131.25476069999991</v>
      </c>
      <c r="Q477" t="str">
        <f t="shared" si="57"/>
        <v/>
      </c>
      <c r="R477">
        <f t="shared" si="58"/>
        <v>1</v>
      </c>
      <c r="S477">
        <f t="shared" si="61"/>
        <v>7.9757386683935536</v>
      </c>
    </row>
    <row r="478" spans="1:19" x14ac:dyDescent="0.3">
      <c r="A478" t="s">
        <v>527</v>
      </c>
      <c r="B478">
        <v>1620.4616699000001</v>
      </c>
      <c r="C478">
        <v>1821.6600341999999</v>
      </c>
      <c r="D478">
        <v>1506.8427733999999</v>
      </c>
      <c r="E478">
        <v>1518.6169434000001</v>
      </c>
      <c r="F478">
        <v>1914.0200195</v>
      </c>
      <c r="G478">
        <v>1898.75</v>
      </c>
      <c r="H478">
        <v>1821.6600341999999</v>
      </c>
      <c r="I478">
        <v>1645.5300293</v>
      </c>
      <c r="J478">
        <v>1793.1411132999999</v>
      </c>
      <c r="L478" t="str">
        <f t="shared" si="59"/>
        <v>20NOV2022:21:00:00</v>
      </c>
      <c r="M478">
        <v>21</v>
      </c>
      <c r="N478">
        <f t="shared" si="60"/>
        <v>201.19836429999987</v>
      </c>
      <c r="O478" t="str">
        <f t="shared" si="55"/>
        <v/>
      </c>
      <c r="P478">
        <f t="shared" si="56"/>
        <v>201.19836429999987</v>
      </c>
      <c r="Q478" t="str">
        <f t="shared" si="57"/>
        <v/>
      </c>
      <c r="R478">
        <f t="shared" si="58"/>
        <v>1</v>
      </c>
      <c r="S478">
        <f t="shared" si="61"/>
        <v>12.416113755558067</v>
      </c>
    </row>
    <row r="479" spans="1:19" x14ac:dyDescent="0.3">
      <c r="A479" t="s">
        <v>528</v>
      </c>
      <c r="B479">
        <v>1609.4932861</v>
      </c>
      <c r="C479">
        <v>1782.6700439000001</v>
      </c>
      <c r="D479">
        <v>1488.3995361</v>
      </c>
      <c r="E479">
        <v>1526.5830077999999</v>
      </c>
      <c r="F479">
        <v>1849.2299805</v>
      </c>
      <c r="G479">
        <v>1834.2900391000001</v>
      </c>
      <c r="H479">
        <v>1782.6700439000001</v>
      </c>
      <c r="I479">
        <v>1612.8900146000001</v>
      </c>
      <c r="J479">
        <v>1746.1359863</v>
      </c>
      <c r="L479" t="str">
        <f t="shared" si="59"/>
        <v>20NOV2022:22:00:00</v>
      </c>
      <c r="M479">
        <v>22</v>
      </c>
      <c r="N479">
        <f t="shared" si="60"/>
        <v>173.17675780000013</v>
      </c>
      <c r="O479" t="str">
        <f t="shared" si="55"/>
        <v/>
      </c>
      <c r="P479">
        <f t="shared" si="56"/>
        <v>173.17675780000013</v>
      </c>
      <c r="Q479" t="str">
        <f t="shared" si="57"/>
        <v/>
      </c>
      <c r="R479">
        <f t="shared" si="58"/>
        <v>1</v>
      </c>
      <c r="S479">
        <f t="shared" si="61"/>
        <v>10.759706753398685</v>
      </c>
    </row>
    <row r="480" spans="1:19" x14ac:dyDescent="0.3">
      <c r="A480" t="s">
        <v>529</v>
      </c>
      <c r="B480">
        <v>1564.1784668</v>
      </c>
      <c r="C480">
        <v>1674.0300293</v>
      </c>
      <c r="D480">
        <v>1441.4138184000001</v>
      </c>
      <c r="E480">
        <v>1463.5142822</v>
      </c>
      <c r="F480">
        <v>1713.9100341999999</v>
      </c>
      <c r="G480">
        <v>1699.0999756000001</v>
      </c>
      <c r="H480">
        <v>1674.0300293</v>
      </c>
      <c r="I480">
        <v>1482.2800293</v>
      </c>
      <c r="J480">
        <v>1619.1669922000001</v>
      </c>
      <c r="L480" t="str">
        <f t="shared" si="59"/>
        <v>20NOV2022:23:00:00</v>
      </c>
      <c r="M480">
        <v>23</v>
      </c>
      <c r="N480">
        <f t="shared" si="60"/>
        <v>109.8515625</v>
      </c>
      <c r="O480" t="str">
        <f t="shared" si="55"/>
        <v/>
      </c>
      <c r="P480">
        <f t="shared" si="56"/>
        <v>109.8515625</v>
      </c>
      <c r="Q480" t="str">
        <f t="shared" si="57"/>
        <v/>
      </c>
      <c r="R480">
        <f t="shared" si="58"/>
        <v>1</v>
      </c>
      <c r="S480">
        <f t="shared" si="61"/>
        <v>7.0229558091753157</v>
      </c>
    </row>
    <row r="481" spans="1:19" x14ac:dyDescent="0.3">
      <c r="A481" t="s">
        <v>530</v>
      </c>
      <c r="B481">
        <v>1496.2495117000001</v>
      </c>
      <c r="C481">
        <v>1576.1400146000001</v>
      </c>
      <c r="D481">
        <v>1380.0466309000001</v>
      </c>
      <c r="E481">
        <v>1404.7089844</v>
      </c>
      <c r="F481">
        <v>1560.7900391000001</v>
      </c>
      <c r="G481">
        <v>1550.3900146000001</v>
      </c>
      <c r="H481">
        <v>1576.1400146000001</v>
      </c>
      <c r="I481">
        <v>1377.1800536999999</v>
      </c>
      <c r="J481">
        <v>1497.7639160000001</v>
      </c>
      <c r="L481" t="str">
        <f t="shared" si="59"/>
        <v>21NOV2022:00:00:00</v>
      </c>
      <c r="M481">
        <v>24</v>
      </c>
      <c r="N481">
        <f t="shared" si="60"/>
        <v>79.890502900000001</v>
      </c>
      <c r="O481" t="str">
        <f t="shared" si="55"/>
        <v/>
      </c>
      <c r="P481">
        <f t="shared" si="56"/>
        <v>79.890502900000001</v>
      </c>
      <c r="Q481" t="str">
        <f t="shared" si="57"/>
        <v/>
      </c>
      <c r="R481">
        <f t="shared" si="58"/>
        <v>1</v>
      </c>
      <c r="S481">
        <f t="shared" si="61"/>
        <v>5.3393837241243585</v>
      </c>
    </row>
    <row r="482" spans="1:19" x14ac:dyDescent="0.3">
      <c r="A482" t="s">
        <v>531</v>
      </c>
      <c r="B482">
        <v>1453.2540283000001</v>
      </c>
      <c r="C482">
        <v>1352.3499756000001</v>
      </c>
      <c r="D482">
        <v>1346.5153809000001</v>
      </c>
      <c r="E482">
        <v>1345.2081298999999</v>
      </c>
      <c r="F482">
        <v>1352.3499756000001</v>
      </c>
      <c r="G482">
        <v>1353.1099853999999</v>
      </c>
      <c r="H482">
        <v>1404.0300293</v>
      </c>
      <c r="I482">
        <v>1299.1899414</v>
      </c>
      <c r="J482">
        <v>1346.8540039</v>
      </c>
      <c r="L482" t="str">
        <f t="shared" si="59"/>
        <v>21NOV2022:01:00:00</v>
      </c>
      <c r="M482">
        <v>1</v>
      </c>
      <c r="N482">
        <f t="shared" si="60"/>
        <v>-100.90405269999997</v>
      </c>
      <c r="O482">
        <f t="shared" si="55"/>
        <v>-100.90405269999997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6.9433182867579157</v>
      </c>
    </row>
    <row r="483" spans="1:19" x14ac:dyDescent="0.3">
      <c r="A483" t="s">
        <v>532</v>
      </c>
      <c r="B483">
        <v>1405.7957764</v>
      </c>
      <c r="C483">
        <v>1237.8499756000001</v>
      </c>
      <c r="D483">
        <v>1316.8308105000001</v>
      </c>
      <c r="E483">
        <v>1306.8562012</v>
      </c>
      <c r="F483">
        <v>1237.8499756000001</v>
      </c>
      <c r="G483">
        <v>1243.3199463000001</v>
      </c>
      <c r="H483">
        <v>1354.6899414</v>
      </c>
      <c r="I483">
        <v>1237.3800048999999</v>
      </c>
      <c r="J483">
        <v>1268.2629394999999</v>
      </c>
      <c r="L483" t="str">
        <f t="shared" si="59"/>
        <v>21NOV2022:02:00:00</v>
      </c>
      <c r="M483">
        <v>2</v>
      </c>
      <c r="N483">
        <f t="shared" si="60"/>
        <v>-167.94580079999992</v>
      </c>
      <c r="O483">
        <f t="shared" si="55"/>
        <v>-167.94580079999992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11.94667131737158</v>
      </c>
    </row>
    <row r="484" spans="1:19" x14ac:dyDescent="0.3">
      <c r="A484" t="s">
        <v>533</v>
      </c>
      <c r="B484">
        <v>1399.7032471</v>
      </c>
      <c r="C484">
        <v>1158.5799560999999</v>
      </c>
      <c r="D484">
        <v>1285.4803466999999</v>
      </c>
      <c r="E484">
        <v>1279.3551024999999</v>
      </c>
      <c r="F484">
        <v>1158.5799560999999</v>
      </c>
      <c r="G484">
        <v>1166.0600586</v>
      </c>
      <c r="H484">
        <v>1324.1500243999999</v>
      </c>
      <c r="I484">
        <v>1187.0400391000001</v>
      </c>
      <c r="J484">
        <v>1211.8034668</v>
      </c>
      <c r="L484" t="str">
        <f t="shared" si="59"/>
        <v>21NOV2022:03:00:00</v>
      </c>
      <c r="M484">
        <v>3</v>
      </c>
      <c r="N484">
        <f t="shared" si="60"/>
        <v>-241.12329100000011</v>
      </c>
      <c r="O484">
        <f t="shared" si="55"/>
        <v>-241.12329100000011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17.226743704394178</v>
      </c>
    </row>
    <row r="485" spans="1:19" x14ac:dyDescent="0.3">
      <c r="A485" t="s">
        <v>534</v>
      </c>
      <c r="B485">
        <v>1382.1826172000001</v>
      </c>
      <c r="C485">
        <v>1165.1700439000001</v>
      </c>
      <c r="D485">
        <v>1258.3553466999999</v>
      </c>
      <c r="E485">
        <v>1256.3289795000001</v>
      </c>
      <c r="F485">
        <v>1165.1700439000001</v>
      </c>
      <c r="G485">
        <v>1173.2099608999999</v>
      </c>
      <c r="H485">
        <v>1334.2600098</v>
      </c>
      <c r="I485">
        <v>1198.6400146000001</v>
      </c>
      <c r="J485">
        <v>1221.1669922000001</v>
      </c>
      <c r="L485" t="str">
        <f t="shared" si="59"/>
        <v>21NOV2022:04:00:00</v>
      </c>
      <c r="M485">
        <v>4</v>
      </c>
      <c r="N485">
        <f t="shared" si="60"/>
        <v>-217.01257329999999</v>
      </c>
      <c r="O485">
        <f t="shared" si="55"/>
        <v>-217.01257329999999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15.700716432074657</v>
      </c>
    </row>
    <row r="486" spans="1:19" x14ac:dyDescent="0.3">
      <c r="A486" t="s">
        <v>535</v>
      </c>
      <c r="B486">
        <v>1392.6190185999999</v>
      </c>
      <c r="C486">
        <v>1206.5300293</v>
      </c>
      <c r="D486">
        <v>1261.612793</v>
      </c>
      <c r="E486">
        <v>1262.7506103999999</v>
      </c>
      <c r="F486">
        <v>1206.5300293</v>
      </c>
      <c r="G486">
        <v>1212.2900391000001</v>
      </c>
      <c r="H486">
        <v>1365.25</v>
      </c>
      <c r="I486">
        <v>1226.9000243999999</v>
      </c>
      <c r="J486">
        <v>1254.7795410000001</v>
      </c>
      <c r="L486" t="str">
        <f t="shared" si="59"/>
        <v>21NOV2022:05:00:00</v>
      </c>
      <c r="M486">
        <v>5</v>
      </c>
      <c r="N486">
        <f t="shared" si="60"/>
        <v>-186.08898929999987</v>
      </c>
      <c r="O486">
        <f t="shared" si="55"/>
        <v>-186.08898929999987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13.362519599012455</v>
      </c>
    </row>
    <row r="487" spans="1:19" x14ac:dyDescent="0.3">
      <c r="A487" t="s">
        <v>536</v>
      </c>
      <c r="B487">
        <v>1424.9448242000001</v>
      </c>
      <c r="C487">
        <v>1338.2800293</v>
      </c>
      <c r="D487">
        <v>1337.3782959</v>
      </c>
      <c r="E487">
        <v>1336.0831298999999</v>
      </c>
      <c r="F487">
        <v>1338.2800293</v>
      </c>
      <c r="G487">
        <v>1340.6800536999999</v>
      </c>
      <c r="H487">
        <v>1474.0500488</v>
      </c>
      <c r="I487">
        <v>1347.9799805</v>
      </c>
      <c r="J487">
        <v>1376.2175293</v>
      </c>
      <c r="L487" t="str">
        <f t="shared" si="59"/>
        <v>21NOV2022:06:00:00</v>
      </c>
      <c r="M487">
        <v>6</v>
      </c>
      <c r="N487">
        <f t="shared" si="60"/>
        <v>-86.664794900000061</v>
      </c>
      <c r="O487">
        <f t="shared" si="55"/>
        <v>-86.664794900000061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6.081975486219676</v>
      </c>
    </row>
    <row r="488" spans="1:19" x14ac:dyDescent="0.3">
      <c r="A488" t="s">
        <v>537</v>
      </c>
      <c r="B488">
        <v>1462.9406738</v>
      </c>
      <c r="C488">
        <v>1546.1899414</v>
      </c>
      <c r="D488">
        <v>1399.2471923999999</v>
      </c>
      <c r="E488">
        <v>1386.8839111</v>
      </c>
      <c r="F488">
        <v>1546.1899414</v>
      </c>
      <c r="G488">
        <v>1546.1099853999999</v>
      </c>
      <c r="H488">
        <v>1642.9699707</v>
      </c>
      <c r="I488">
        <v>1525.9399414</v>
      </c>
      <c r="J488">
        <v>1563.2774658000001</v>
      </c>
      <c r="L488" t="str">
        <f t="shared" si="59"/>
        <v>21NOV2022:07:00:00</v>
      </c>
      <c r="M488">
        <v>7</v>
      </c>
      <c r="N488">
        <f t="shared" si="60"/>
        <v>83.249267599999939</v>
      </c>
      <c r="O488" t="str">
        <f t="shared" si="55"/>
        <v/>
      </c>
      <c r="P488">
        <f t="shared" si="56"/>
        <v>83.249267599999939</v>
      </c>
      <c r="Q488" t="str">
        <f t="shared" si="57"/>
        <v/>
      </c>
      <c r="R488">
        <f t="shared" si="58"/>
        <v>1</v>
      </c>
      <c r="S488">
        <f t="shared" si="61"/>
        <v>5.6905429653383894</v>
      </c>
    </row>
    <row r="489" spans="1:19" x14ac:dyDescent="0.3">
      <c r="A489" t="s">
        <v>538</v>
      </c>
      <c r="B489">
        <v>1505.1306152</v>
      </c>
      <c r="C489">
        <v>1674.1999512</v>
      </c>
      <c r="D489">
        <v>1436.8765868999999</v>
      </c>
      <c r="E489">
        <v>1419.6506348</v>
      </c>
      <c r="F489">
        <v>1674.1999512</v>
      </c>
      <c r="G489">
        <v>1669.8100586</v>
      </c>
      <c r="H489">
        <v>1734.4599608999999</v>
      </c>
      <c r="I489">
        <v>1655.9499512</v>
      </c>
      <c r="J489">
        <v>1681.7800293</v>
      </c>
      <c r="L489" t="str">
        <f t="shared" si="59"/>
        <v>21NOV2022:08:00:00</v>
      </c>
      <c r="M489">
        <v>8</v>
      </c>
      <c r="N489">
        <f t="shared" si="60"/>
        <v>169.06933600000002</v>
      </c>
      <c r="O489" t="str">
        <f t="shared" si="55"/>
        <v/>
      </c>
      <c r="P489">
        <f t="shared" si="56"/>
        <v>169.06933600000002</v>
      </c>
      <c r="Q489" t="str">
        <f t="shared" si="57"/>
        <v/>
      </c>
      <c r="R489">
        <f t="shared" si="58"/>
        <v>1</v>
      </c>
      <c r="S489">
        <f t="shared" si="61"/>
        <v>11.232868050958773</v>
      </c>
    </row>
    <row r="490" spans="1:19" x14ac:dyDescent="0.3">
      <c r="A490" t="s">
        <v>539</v>
      </c>
      <c r="B490">
        <v>1494.5827637</v>
      </c>
      <c r="C490">
        <v>1629.4799805</v>
      </c>
      <c r="D490">
        <v>1430.6257324000001</v>
      </c>
      <c r="E490">
        <v>1505.7235106999999</v>
      </c>
      <c r="F490">
        <v>1629.4799805</v>
      </c>
      <c r="G490">
        <v>1627.4200439000001</v>
      </c>
      <c r="H490">
        <v>1682.4899902</v>
      </c>
      <c r="I490">
        <v>1678.0799560999999</v>
      </c>
      <c r="J490">
        <v>1659.2275391000001</v>
      </c>
      <c r="L490" t="str">
        <f t="shared" si="59"/>
        <v>21NOV2022:09:00:00</v>
      </c>
      <c r="M490">
        <v>9</v>
      </c>
      <c r="N490">
        <f t="shared" si="60"/>
        <v>134.89721680000002</v>
      </c>
      <c r="O490" t="str">
        <f t="shared" si="55"/>
        <v/>
      </c>
      <c r="P490">
        <f t="shared" si="56"/>
        <v>134.89721680000002</v>
      </c>
      <c r="Q490" t="str">
        <f t="shared" si="57"/>
        <v/>
      </c>
      <c r="R490">
        <f t="shared" si="58"/>
        <v>1</v>
      </c>
      <c r="S490">
        <f t="shared" si="61"/>
        <v>9.0257441793352076</v>
      </c>
    </row>
    <row r="491" spans="1:19" x14ac:dyDescent="0.3">
      <c r="A491" t="s">
        <v>540</v>
      </c>
      <c r="B491">
        <v>1459.8496094</v>
      </c>
      <c r="C491">
        <v>1500.6600341999999</v>
      </c>
      <c r="D491">
        <v>1418.2678223</v>
      </c>
      <c r="E491">
        <v>1503.4873047000001</v>
      </c>
      <c r="F491">
        <v>1500.6600341999999</v>
      </c>
      <c r="G491">
        <v>1514.4699707</v>
      </c>
      <c r="H491">
        <v>1588.8299560999999</v>
      </c>
      <c r="I491">
        <v>1583.6500243999999</v>
      </c>
      <c r="J491">
        <v>1555.2014160000001</v>
      </c>
      <c r="L491" t="str">
        <f t="shared" si="59"/>
        <v>21NOV2022:10:00:00</v>
      </c>
      <c r="M491">
        <v>10</v>
      </c>
      <c r="N491">
        <f t="shared" si="60"/>
        <v>40.810424799999964</v>
      </c>
      <c r="O491" t="str">
        <f t="shared" si="55"/>
        <v/>
      </c>
      <c r="P491">
        <f t="shared" si="56"/>
        <v>40.810424799999964</v>
      </c>
      <c r="Q491" t="str">
        <f t="shared" si="57"/>
        <v/>
      </c>
      <c r="R491">
        <f t="shared" si="58"/>
        <v>1</v>
      </c>
      <c r="S491">
        <f t="shared" si="61"/>
        <v>2.7955225344597721</v>
      </c>
    </row>
    <row r="492" spans="1:19" x14ac:dyDescent="0.3">
      <c r="A492" t="s">
        <v>541</v>
      </c>
      <c r="B492">
        <v>1441.3515625</v>
      </c>
      <c r="C492">
        <v>1389.7600098</v>
      </c>
      <c r="D492">
        <v>1441.2425536999999</v>
      </c>
      <c r="E492">
        <v>1496.5656738</v>
      </c>
      <c r="F492">
        <v>1389.7600098</v>
      </c>
      <c r="G492">
        <v>1407.1800536999999</v>
      </c>
      <c r="H492">
        <v>1496.3000488</v>
      </c>
      <c r="I492">
        <v>1479.1700439000001</v>
      </c>
      <c r="J492">
        <v>1452.0435791</v>
      </c>
      <c r="L492" t="str">
        <f t="shared" si="59"/>
        <v>21NOV2022:11:00:00</v>
      </c>
      <c r="M492">
        <v>11</v>
      </c>
      <c r="N492">
        <f t="shared" si="60"/>
        <v>-51.591552699999966</v>
      </c>
      <c r="O492">
        <f t="shared" si="55"/>
        <v>-51.591552699999966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3.5793871559354531</v>
      </c>
    </row>
    <row r="493" spans="1:19" x14ac:dyDescent="0.3">
      <c r="A493" t="s">
        <v>542</v>
      </c>
      <c r="B493">
        <v>1389.8833007999999</v>
      </c>
      <c r="C493">
        <v>1298.0300293</v>
      </c>
      <c r="D493">
        <v>1397.3566894999999</v>
      </c>
      <c r="E493">
        <v>1430.5384521000001</v>
      </c>
      <c r="F493">
        <v>1298.0300293</v>
      </c>
      <c r="G493">
        <v>1320.5799560999999</v>
      </c>
      <c r="H493">
        <v>1409.0899658000001</v>
      </c>
      <c r="I493">
        <v>1394.8399658000001</v>
      </c>
      <c r="J493">
        <v>1365.315918</v>
      </c>
      <c r="L493" t="str">
        <f t="shared" si="59"/>
        <v>21NOV2022:12:00:00</v>
      </c>
      <c r="M493">
        <v>12</v>
      </c>
      <c r="N493">
        <f t="shared" si="60"/>
        <v>-91.853271499999892</v>
      </c>
      <c r="O493">
        <f t="shared" si="55"/>
        <v>-91.853271499999892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6.6087038708307571</v>
      </c>
    </row>
    <row r="494" spans="1:19" x14ac:dyDescent="0.3">
      <c r="A494" t="s">
        <v>543</v>
      </c>
      <c r="B494">
        <v>1337.6242675999999</v>
      </c>
      <c r="C494">
        <v>1249.7199707</v>
      </c>
      <c r="D494">
        <v>1398.8890381000001</v>
      </c>
      <c r="E494">
        <v>1346.6314697</v>
      </c>
      <c r="F494">
        <v>1249.7199707</v>
      </c>
      <c r="G494">
        <v>1272.1300048999999</v>
      </c>
      <c r="H494">
        <v>1360.0400391000001</v>
      </c>
      <c r="I494">
        <v>1341.4399414</v>
      </c>
      <c r="J494">
        <v>1315.0043945</v>
      </c>
      <c r="L494" t="str">
        <f t="shared" si="59"/>
        <v>21NOV2022:13:00:00</v>
      </c>
      <c r="M494">
        <v>13</v>
      </c>
      <c r="N494">
        <f t="shared" si="60"/>
        <v>-87.904296899999963</v>
      </c>
      <c r="O494">
        <f t="shared" si="55"/>
        <v>-87.904296899999963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6.5716733038733013</v>
      </c>
    </row>
    <row r="495" spans="1:19" x14ac:dyDescent="0.3">
      <c r="A495" t="s">
        <v>544</v>
      </c>
      <c r="B495">
        <v>1417.7988281</v>
      </c>
      <c r="C495">
        <v>1218.0500488</v>
      </c>
      <c r="D495">
        <v>1356.6831055</v>
      </c>
      <c r="E495">
        <v>1289.1979980000001</v>
      </c>
      <c r="F495">
        <v>1218.0500488</v>
      </c>
      <c r="G495">
        <v>1239.8699951000001</v>
      </c>
      <c r="H495">
        <v>1331.9200439000001</v>
      </c>
      <c r="I495">
        <v>1306.9599608999999</v>
      </c>
      <c r="J495">
        <v>1283.0910644999999</v>
      </c>
      <c r="L495" t="str">
        <f t="shared" si="59"/>
        <v>21NOV2022:14:00:00</v>
      </c>
      <c r="M495">
        <v>14</v>
      </c>
      <c r="N495">
        <f t="shared" si="60"/>
        <v>-199.74877930000002</v>
      </c>
      <c r="O495">
        <f t="shared" si="55"/>
        <v>-199.74877930000002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14.088654563756725</v>
      </c>
    </row>
    <row r="496" spans="1:19" x14ac:dyDescent="0.3">
      <c r="A496" t="s">
        <v>545</v>
      </c>
      <c r="B496">
        <v>1412.2664795000001</v>
      </c>
      <c r="C496">
        <v>1201.8599853999999</v>
      </c>
      <c r="D496">
        <v>1339.0391846</v>
      </c>
      <c r="E496">
        <v>1258.1816406</v>
      </c>
      <c r="F496">
        <v>1201.8599853999999</v>
      </c>
      <c r="G496">
        <v>1218.2700195</v>
      </c>
      <c r="H496">
        <v>1320.0200195</v>
      </c>
      <c r="I496">
        <v>1286.0899658000001</v>
      </c>
      <c r="J496">
        <v>1264.9829102000001</v>
      </c>
      <c r="L496" t="str">
        <f t="shared" si="59"/>
        <v>21NOV2022:15:00:00</v>
      </c>
      <c r="M496">
        <v>15</v>
      </c>
      <c r="N496">
        <f t="shared" si="60"/>
        <v>-210.40649410000015</v>
      </c>
      <c r="O496">
        <f t="shared" si="55"/>
        <v>-210.40649410000015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14.898498063516499</v>
      </c>
    </row>
    <row r="497" spans="1:19" x14ac:dyDescent="0.3">
      <c r="A497" t="s">
        <v>546</v>
      </c>
      <c r="B497">
        <v>1391.5488281</v>
      </c>
      <c r="C497">
        <v>1179.4799805</v>
      </c>
      <c r="D497">
        <v>1309.2229004000001</v>
      </c>
      <c r="E497">
        <v>1212.7042236</v>
      </c>
      <c r="F497">
        <v>1179.4799805</v>
      </c>
      <c r="G497">
        <v>1197.9399414</v>
      </c>
      <c r="H497">
        <v>1299.1600341999999</v>
      </c>
      <c r="I497">
        <v>1262.5799560999999</v>
      </c>
      <c r="J497">
        <v>1243.0999756000001</v>
      </c>
      <c r="L497" t="str">
        <f t="shared" si="59"/>
        <v>21NOV2022:16:00:00</v>
      </c>
      <c r="M497">
        <v>16</v>
      </c>
      <c r="N497">
        <f t="shared" si="60"/>
        <v>-212.06884760000003</v>
      </c>
      <c r="O497">
        <f t="shared" si="55"/>
        <v>-212.06884760000003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15.239770485779911</v>
      </c>
    </row>
    <row r="498" spans="1:19" x14ac:dyDescent="0.3">
      <c r="A498" t="s">
        <v>547</v>
      </c>
      <c r="B498">
        <v>1336.6931152</v>
      </c>
      <c r="C498">
        <v>1252.5400391000001</v>
      </c>
      <c r="D498">
        <v>1292.3916016000001</v>
      </c>
      <c r="E498">
        <v>1190.1074219</v>
      </c>
      <c r="F498">
        <v>1252.5400391000001</v>
      </c>
      <c r="G498">
        <v>1268.9100341999999</v>
      </c>
      <c r="H498">
        <v>1354.5999756000001</v>
      </c>
      <c r="I498">
        <v>1308.3399658000001</v>
      </c>
      <c r="J498">
        <v>1301.6774902</v>
      </c>
      <c r="L498" t="str">
        <f t="shared" si="59"/>
        <v>21NOV2022:17:00:00</v>
      </c>
      <c r="M498">
        <v>17</v>
      </c>
      <c r="N498">
        <f t="shared" si="60"/>
        <v>-84.153076099999907</v>
      </c>
      <c r="O498">
        <f t="shared" si="55"/>
        <v>-84.153076099999907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6.2956167831693124</v>
      </c>
    </row>
    <row r="499" spans="1:19" x14ac:dyDescent="0.3">
      <c r="A499" t="s">
        <v>548</v>
      </c>
      <c r="B499">
        <v>1351.8663329999999</v>
      </c>
      <c r="C499">
        <v>1357.8000488</v>
      </c>
      <c r="D499">
        <v>1309.3503418</v>
      </c>
      <c r="E499">
        <v>1223.9343262</v>
      </c>
      <c r="F499">
        <v>1357.8000488</v>
      </c>
      <c r="G499">
        <v>1370.4899902</v>
      </c>
      <c r="H499">
        <v>1405.4100341999999</v>
      </c>
      <c r="I499">
        <v>1391.25</v>
      </c>
      <c r="J499">
        <v>1384.5825195</v>
      </c>
      <c r="L499" t="str">
        <f t="shared" si="59"/>
        <v>21NOV2022:18:00:00</v>
      </c>
      <c r="M499">
        <v>18</v>
      </c>
      <c r="N499">
        <f t="shared" si="60"/>
        <v>5.9337158000000727</v>
      </c>
      <c r="O499" t="str">
        <f t="shared" si="55"/>
        <v/>
      </c>
      <c r="P499">
        <f t="shared" si="56"/>
        <v>5.9337158000000727</v>
      </c>
      <c r="Q499" t="str">
        <f t="shared" si="57"/>
        <v/>
      </c>
      <c r="R499">
        <f t="shared" si="58"/>
        <v>1</v>
      </c>
      <c r="S499">
        <f t="shared" si="61"/>
        <v>0.4389276998142444</v>
      </c>
    </row>
    <row r="500" spans="1:19" x14ac:dyDescent="0.3">
      <c r="A500" t="s">
        <v>549</v>
      </c>
      <c r="B500">
        <v>1409.5025635</v>
      </c>
      <c r="C500">
        <v>1560.1700439000001</v>
      </c>
      <c r="D500">
        <v>1338.3898925999999</v>
      </c>
      <c r="E500">
        <v>1261.6970214999999</v>
      </c>
      <c r="F500">
        <v>1560.1700439000001</v>
      </c>
      <c r="G500">
        <v>1567.5600586</v>
      </c>
      <c r="H500">
        <v>1553.3299560999999</v>
      </c>
      <c r="I500">
        <v>1529.5999756000001</v>
      </c>
      <c r="J500">
        <v>1549.6080322</v>
      </c>
      <c r="L500" t="str">
        <f t="shared" si="59"/>
        <v>21NOV2022:19:00:00</v>
      </c>
      <c r="M500">
        <v>19</v>
      </c>
      <c r="N500">
        <f t="shared" si="60"/>
        <v>150.66748040000016</v>
      </c>
      <c r="O500" t="str">
        <f t="shared" si="55"/>
        <v/>
      </c>
      <c r="P500">
        <f t="shared" si="56"/>
        <v>150.66748040000016</v>
      </c>
      <c r="Q500" t="str">
        <f t="shared" si="57"/>
        <v/>
      </c>
      <c r="R500">
        <f t="shared" si="58"/>
        <v>1</v>
      </c>
      <c r="S500">
        <f t="shared" si="61"/>
        <v>10.68940804377616</v>
      </c>
    </row>
    <row r="501" spans="1:19" x14ac:dyDescent="0.3">
      <c r="A501" t="s">
        <v>550</v>
      </c>
      <c r="B501">
        <v>1444.3764647999999</v>
      </c>
      <c r="C501">
        <v>1602.2399902</v>
      </c>
      <c r="D501">
        <v>1354.2763672000001</v>
      </c>
      <c r="E501">
        <v>1289.2684326000001</v>
      </c>
      <c r="F501">
        <v>1602.2399902</v>
      </c>
      <c r="G501">
        <v>1610.3199463000001</v>
      </c>
      <c r="H501">
        <v>1603.8399658000001</v>
      </c>
      <c r="I501">
        <v>1543.5699463000001</v>
      </c>
      <c r="J501">
        <v>1584.1254882999999</v>
      </c>
      <c r="L501" t="str">
        <f t="shared" si="59"/>
        <v>21NOV2022:20:00:00</v>
      </c>
      <c r="M501">
        <v>20</v>
      </c>
      <c r="N501">
        <f t="shared" si="60"/>
        <v>157.86352540000007</v>
      </c>
      <c r="O501" t="str">
        <f t="shared" si="55"/>
        <v/>
      </c>
      <c r="P501">
        <f t="shared" si="56"/>
        <v>157.86352540000007</v>
      </c>
      <c r="Q501" t="str">
        <f t="shared" si="57"/>
        <v/>
      </c>
      <c r="R501">
        <f t="shared" si="58"/>
        <v>1</v>
      </c>
      <c r="S501">
        <f t="shared" si="61"/>
        <v>10.92952767143427</v>
      </c>
    </row>
    <row r="502" spans="1:19" x14ac:dyDescent="0.3">
      <c r="A502" t="s">
        <v>551</v>
      </c>
      <c r="B502">
        <v>1509.3126221</v>
      </c>
      <c r="C502">
        <v>1622.4399414</v>
      </c>
      <c r="D502">
        <v>1375.2976074000001</v>
      </c>
      <c r="E502">
        <v>1310.7292480000001</v>
      </c>
      <c r="F502">
        <v>1622.4399414</v>
      </c>
      <c r="G502">
        <v>1630.8100586</v>
      </c>
      <c r="H502">
        <v>1622.4100341999999</v>
      </c>
      <c r="I502">
        <v>1538.1400146000001</v>
      </c>
      <c r="J502">
        <v>1595.0200195</v>
      </c>
      <c r="L502" t="str">
        <f t="shared" si="59"/>
        <v>21NOV2022:21:00:00</v>
      </c>
      <c r="M502">
        <v>21</v>
      </c>
      <c r="N502">
        <f t="shared" si="60"/>
        <v>113.12731929999995</v>
      </c>
      <c r="O502" t="str">
        <f t="shared" si="55"/>
        <v/>
      </c>
      <c r="P502">
        <f t="shared" si="56"/>
        <v>113.12731929999995</v>
      </c>
      <c r="Q502" t="str">
        <f t="shared" si="57"/>
        <v/>
      </c>
      <c r="R502">
        <f t="shared" si="58"/>
        <v>1</v>
      </c>
      <c r="S502">
        <f t="shared" si="61"/>
        <v>7.4952874337325097</v>
      </c>
    </row>
    <row r="503" spans="1:19" x14ac:dyDescent="0.3">
      <c r="A503" t="s">
        <v>552</v>
      </c>
      <c r="B503">
        <v>1504.494751</v>
      </c>
      <c r="C503">
        <v>1592.5</v>
      </c>
      <c r="D503">
        <v>1375.0784911999999</v>
      </c>
      <c r="E503">
        <v>1320.7155762</v>
      </c>
      <c r="F503">
        <v>1592.5</v>
      </c>
      <c r="G503">
        <v>1598.4300536999999</v>
      </c>
      <c r="H503">
        <v>1592.7399902</v>
      </c>
      <c r="I503">
        <v>1499.8499756000001</v>
      </c>
      <c r="J503">
        <v>1561.6149902</v>
      </c>
      <c r="L503" t="str">
        <f t="shared" si="59"/>
        <v>21NOV2022:22:00:00</v>
      </c>
      <c r="M503">
        <v>22</v>
      </c>
      <c r="N503">
        <f t="shared" si="60"/>
        <v>88.005249000000049</v>
      </c>
      <c r="O503" t="str">
        <f t="shared" si="55"/>
        <v/>
      </c>
      <c r="P503">
        <f t="shared" si="56"/>
        <v>88.005249000000049</v>
      </c>
      <c r="Q503" t="str">
        <f t="shared" si="57"/>
        <v/>
      </c>
      <c r="R503">
        <f t="shared" si="58"/>
        <v>1</v>
      </c>
      <c r="S503">
        <f t="shared" si="61"/>
        <v>5.8494886034999567</v>
      </c>
    </row>
    <row r="504" spans="1:19" x14ac:dyDescent="0.3">
      <c r="A504" t="s">
        <v>553</v>
      </c>
      <c r="B504">
        <v>1469.6376952999999</v>
      </c>
      <c r="C504">
        <v>1474.6899414</v>
      </c>
      <c r="D504">
        <v>1347.4329834</v>
      </c>
      <c r="E504">
        <v>1306.9902344</v>
      </c>
      <c r="F504">
        <v>1474.6899414</v>
      </c>
      <c r="G504">
        <v>1478.1600341999999</v>
      </c>
      <c r="H504">
        <v>1495.6199951000001</v>
      </c>
      <c r="I504">
        <v>1412.6500243999999</v>
      </c>
      <c r="J504">
        <v>1459.0760498</v>
      </c>
      <c r="L504" t="str">
        <f t="shared" si="59"/>
        <v>21NOV2022:23:00:00</v>
      </c>
      <c r="M504">
        <v>23</v>
      </c>
      <c r="N504">
        <f t="shared" si="60"/>
        <v>5.0522461000000476</v>
      </c>
      <c r="O504" t="str">
        <f t="shared" si="55"/>
        <v/>
      </c>
      <c r="P504">
        <f t="shared" si="56"/>
        <v>5.0522461000000476</v>
      </c>
      <c r="Q504" t="str">
        <f t="shared" si="57"/>
        <v/>
      </c>
      <c r="R504">
        <f t="shared" si="58"/>
        <v>1</v>
      </c>
      <c r="S504">
        <f t="shared" si="61"/>
        <v>0.34377493964379585</v>
      </c>
    </row>
    <row r="505" spans="1:19" x14ac:dyDescent="0.3">
      <c r="A505" t="s">
        <v>554</v>
      </c>
      <c r="B505">
        <v>1403.0755615</v>
      </c>
      <c r="C505">
        <v>1351.9399414</v>
      </c>
      <c r="D505">
        <v>1301.7041016000001</v>
      </c>
      <c r="E505">
        <v>1264.1580810999999</v>
      </c>
      <c r="F505">
        <v>1351.9399414</v>
      </c>
      <c r="G505">
        <v>1350.8599853999999</v>
      </c>
      <c r="H505">
        <v>1395.7900391000001</v>
      </c>
      <c r="I505">
        <v>1316.9399414</v>
      </c>
      <c r="J505">
        <v>1350.3824463000001</v>
      </c>
      <c r="L505" t="str">
        <f t="shared" si="59"/>
        <v>22NOV2022:00:00:00</v>
      </c>
      <c r="M505">
        <v>24</v>
      </c>
      <c r="N505">
        <f t="shared" si="60"/>
        <v>-51.135620100000096</v>
      </c>
      <c r="O505">
        <f t="shared" si="55"/>
        <v>-51.135620100000096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3.6445378640429049</v>
      </c>
    </row>
    <row r="506" spans="1:19" x14ac:dyDescent="0.3">
      <c r="A506" t="s">
        <v>555</v>
      </c>
      <c r="B506">
        <v>1372.0352783000001</v>
      </c>
      <c r="C506">
        <v>1313.6800536999999</v>
      </c>
      <c r="D506">
        <v>1326.6726074000001</v>
      </c>
      <c r="E506">
        <v>1310.4066161999999</v>
      </c>
      <c r="F506">
        <v>1293.6999512</v>
      </c>
      <c r="G506">
        <v>1302.0799560999999</v>
      </c>
      <c r="H506">
        <v>1313.6800536999999</v>
      </c>
      <c r="I506">
        <v>1282.6099853999999</v>
      </c>
      <c r="J506">
        <v>1296.9084473</v>
      </c>
      <c r="L506" t="str">
        <f t="shared" si="59"/>
        <v>22NOV2022:01:00:00</v>
      </c>
      <c r="M506">
        <v>1</v>
      </c>
      <c r="N506">
        <f t="shared" si="60"/>
        <v>-58.355224600000156</v>
      </c>
      <c r="O506">
        <f t="shared" si="55"/>
        <v>-58.355224600000156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4.2531868912513922</v>
      </c>
    </row>
    <row r="507" spans="1:19" x14ac:dyDescent="0.3">
      <c r="A507" t="s">
        <v>556</v>
      </c>
      <c r="B507">
        <v>1358.2745361</v>
      </c>
      <c r="C507">
        <v>1285.8900146000001</v>
      </c>
      <c r="D507">
        <v>1320.8614502</v>
      </c>
      <c r="E507">
        <v>1312.2171631000001</v>
      </c>
      <c r="F507">
        <v>1251.3199463000001</v>
      </c>
      <c r="G507">
        <v>1252.8100586</v>
      </c>
      <c r="H507">
        <v>1285.8900146000001</v>
      </c>
      <c r="I507">
        <v>1266.1800536999999</v>
      </c>
      <c r="J507">
        <v>1265.5361327999999</v>
      </c>
      <c r="L507" t="str">
        <f t="shared" si="59"/>
        <v>22NOV2022:02:00:00</v>
      </c>
      <c r="M507">
        <v>2</v>
      </c>
      <c r="N507">
        <f t="shared" si="60"/>
        <v>-72.384521499999892</v>
      </c>
      <c r="O507">
        <f t="shared" si="55"/>
        <v>-72.384521499999892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5.3291525075510018</v>
      </c>
    </row>
    <row r="508" spans="1:19" x14ac:dyDescent="0.3">
      <c r="A508" t="s">
        <v>557</v>
      </c>
      <c r="B508">
        <v>1368.6055908000001</v>
      </c>
      <c r="C508">
        <v>1252.4200439000001</v>
      </c>
      <c r="D508">
        <v>1332.3305664</v>
      </c>
      <c r="E508">
        <v>1343.4750977000001</v>
      </c>
      <c r="F508">
        <v>1216.8800048999999</v>
      </c>
      <c r="G508">
        <v>1213.3299560999999</v>
      </c>
      <c r="H508">
        <v>1252.4200439000001</v>
      </c>
      <c r="I508">
        <v>1239.1899414</v>
      </c>
      <c r="J508">
        <v>1232.6859131000001</v>
      </c>
      <c r="L508" t="str">
        <f t="shared" si="59"/>
        <v>22NOV2022:03:00:00</v>
      </c>
      <c r="M508">
        <v>3</v>
      </c>
      <c r="N508">
        <f t="shared" si="60"/>
        <v>-116.18554689999996</v>
      </c>
      <c r="O508">
        <f t="shared" si="55"/>
        <v>-116.18554689999996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8.4893374454275943</v>
      </c>
    </row>
    <row r="509" spans="1:19" x14ac:dyDescent="0.3">
      <c r="A509" t="s">
        <v>558</v>
      </c>
      <c r="B509">
        <v>1393.3292236</v>
      </c>
      <c r="C509">
        <v>1256.2399902</v>
      </c>
      <c r="D509">
        <v>1339.6744385</v>
      </c>
      <c r="E509">
        <v>1357.5496826000001</v>
      </c>
      <c r="F509">
        <v>1220.8599853999999</v>
      </c>
      <c r="G509">
        <v>1219.0300293</v>
      </c>
      <c r="H509">
        <v>1256.2399902</v>
      </c>
      <c r="I509">
        <v>1240.7900391000001</v>
      </c>
      <c r="J509">
        <v>1236.2230225000001</v>
      </c>
      <c r="L509" t="str">
        <f t="shared" si="59"/>
        <v>22NOV2022:04:00:00</v>
      </c>
      <c r="M509">
        <v>4</v>
      </c>
      <c r="N509">
        <f t="shared" si="60"/>
        <v>-137.08923340000001</v>
      </c>
      <c r="O509">
        <f t="shared" si="55"/>
        <v>-137.08923340000001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9.8389692168945633</v>
      </c>
    </row>
    <row r="510" spans="1:19" x14ac:dyDescent="0.3">
      <c r="A510" t="s">
        <v>559</v>
      </c>
      <c r="B510">
        <v>1411.0927733999999</v>
      </c>
      <c r="C510">
        <v>1288.8800048999999</v>
      </c>
      <c r="D510">
        <v>1357.2944336</v>
      </c>
      <c r="E510">
        <v>1370.7211914</v>
      </c>
      <c r="F510">
        <v>1249.3199463000001</v>
      </c>
      <c r="G510">
        <v>1248.3100586</v>
      </c>
      <c r="H510">
        <v>1288.8800048999999</v>
      </c>
      <c r="I510">
        <v>1258.4799805</v>
      </c>
      <c r="J510">
        <v>1262.1635742000001</v>
      </c>
      <c r="L510" t="str">
        <f t="shared" si="59"/>
        <v>22NOV2022:05:00:00</v>
      </c>
      <c r="M510">
        <v>5</v>
      </c>
      <c r="N510">
        <f t="shared" si="60"/>
        <v>-122.21276850000004</v>
      </c>
      <c r="O510">
        <f t="shared" si="55"/>
        <v>-122.21276850000004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8.6608599238681396</v>
      </c>
    </row>
    <row r="511" spans="1:19" x14ac:dyDescent="0.3">
      <c r="A511" t="s">
        <v>560</v>
      </c>
      <c r="B511">
        <v>1440.2264404</v>
      </c>
      <c r="C511">
        <v>1400.25</v>
      </c>
      <c r="D511">
        <v>1445.5250243999999</v>
      </c>
      <c r="E511">
        <v>1460.7243652</v>
      </c>
      <c r="F511">
        <v>1344.9200439000001</v>
      </c>
      <c r="G511">
        <v>1342.7399902</v>
      </c>
      <c r="H511">
        <v>1400.25</v>
      </c>
      <c r="I511">
        <v>1352.9100341999999</v>
      </c>
      <c r="J511">
        <v>1361.0040283000001</v>
      </c>
      <c r="L511" t="str">
        <f t="shared" si="59"/>
        <v>22NOV2022:06:00:00</v>
      </c>
      <c r="M511">
        <v>6</v>
      </c>
      <c r="N511">
        <f t="shared" si="60"/>
        <v>-39.976440400000001</v>
      </c>
      <c r="O511">
        <f t="shared" si="55"/>
        <v>-39.976440400000001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2.7757052140285094</v>
      </c>
    </row>
    <row r="512" spans="1:19" x14ac:dyDescent="0.3">
      <c r="A512" t="s">
        <v>561</v>
      </c>
      <c r="B512">
        <v>1540.5554199000001</v>
      </c>
      <c r="C512">
        <v>1574.1199951000001</v>
      </c>
      <c r="D512">
        <v>1531.9434814000001</v>
      </c>
      <c r="E512">
        <v>1558.7177733999999</v>
      </c>
      <c r="F512">
        <v>1491.2199707</v>
      </c>
      <c r="G512">
        <v>1487.6099853999999</v>
      </c>
      <c r="H512">
        <v>1574.1199951000001</v>
      </c>
      <c r="I512">
        <v>1509.3699951000001</v>
      </c>
      <c r="J512">
        <v>1517.3950195</v>
      </c>
      <c r="L512" t="str">
        <f t="shared" si="59"/>
        <v>22NOV2022:07:00:00</v>
      </c>
      <c r="M512">
        <v>7</v>
      </c>
      <c r="N512">
        <f t="shared" si="60"/>
        <v>33.564575200000036</v>
      </c>
      <c r="O512" t="str">
        <f t="shared" si="55"/>
        <v/>
      </c>
      <c r="P512">
        <f t="shared" si="56"/>
        <v>33.564575200000036</v>
      </c>
      <c r="Q512" t="str">
        <f t="shared" si="57"/>
        <v/>
      </c>
      <c r="R512">
        <f t="shared" si="58"/>
        <v>1</v>
      </c>
      <c r="S512">
        <f t="shared" si="61"/>
        <v>2.1787320836649138</v>
      </c>
    </row>
    <row r="513" spans="1:19" x14ac:dyDescent="0.3">
      <c r="A513" t="s">
        <v>562</v>
      </c>
      <c r="B513">
        <v>1588.5686035000001</v>
      </c>
      <c r="C513">
        <v>1678.9200439000001</v>
      </c>
      <c r="D513">
        <v>1567.5932617000001</v>
      </c>
      <c r="E513">
        <v>1613.7207031</v>
      </c>
      <c r="F513">
        <v>1573.9899902</v>
      </c>
      <c r="G513">
        <v>1571.9100341999999</v>
      </c>
      <c r="H513">
        <v>1678.9200439000001</v>
      </c>
      <c r="I513">
        <v>1609.1700439000001</v>
      </c>
      <c r="J513">
        <v>1612.015625</v>
      </c>
      <c r="L513" t="str">
        <f t="shared" si="59"/>
        <v>22NOV2022:08:00:00</v>
      </c>
      <c r="M513">
        <v>8</v>
      </c>
      <c r="N513">
        <f t="shared" si="60"/>
        <v>90.351440400000001</v>
      </c>
      <c r="O513" t="str">
        <f t="shared" si="55"/>
        <v/>
      </c>
      <c r="P513">
        <f t="shared" si="56"/>
        <v>90.351440400000001</v>
      </c>
      <c r="Q513" t="str">
        <f t="shared" si="57"/>
        <v/>
      </c>
      <c r="R513">
        <f t="shared" si="58"/>
        <v>1</v>
      </c>
      <c r="S513">
        <f t="shared" si="61"/>
        <v>5.6876007873335768</v>
      </c>
    </row>
    <row r="514" spans="1:19" x14ac:dyDescent="0.3">
      <c r="A514" t="s">
        <v>563</v>
      </c>
      <c r="B514">
        <v>1639.6242675999999</v>
      </c>
      <c r="C514">
        <v>1675.3800048999999</v>
      </c>
      <c r="D514">
        <v>1565.4093018000001</v>
      </c>
      <c r="E514">
        <v>1603.7290039</v>
      </c>
      <c r="F514">
        <v>1520.7600098</v>
      </c>
      <c r="G514">
        <v>1514.6600341999999</v>
      </c>
      <c r="H514">
        <v>1675.3800048999999</v>
      </c>
      <c r="I514">
        <v>1604.4699707</v>
      </c>
      <c r="J514">
        <v>1587.1884766000001</v>
      </c>
      <c r="L514" t="str">
        <f t="shared" si="59"/>
        <v>22NOV2022:09:00:00</v>
      </c>
      <c r="M514">
        <v>9</v>
      </c>
      <c r="N514">
        <f t="shared" si="60"/>
        <v>35.755737299999964</v>
      </c>
      <c r="O514" t="str">
        <f t="shared" si="55"/>
        <v/>
      </c>
      <c r="P514">
        <f t="shared" si="56"/>
        <v>35.755737299999964</v>
      </c>
      <c r="Q514" t="str">
        <f t="shared" si="57"/>
        <v/>
      </c>
      <c r="R514">
        <f t="shared" si="58"/>
        <v>1</v>
      </c>
      <c r="S514">
        <f t="shared" si="61"/>
        <v>2.1807274999861659</v>
      </c>
    </row>
    <row r="515" spans="1:19" x14ac:dyDescent="0.3">
      <c r="A515" t="s">
        <v>564</v>
      </c>
      <c r="B515">
        <v>1580.8660889</v>
      </c>
      <c r="C515">
        <v>1588.8100586</v>
      </c>
      <c r="D515">
        <v>1530.619751</v>
      </c>
      <c r="E515">
        <v>1562.8666992000001</v>
      </c>
      <c r="F515">
        <v>1404.5899658000001</v>
      </c>
      <c r="G515">
        <v>1393.3199463000001</v>
      </c>
      <c r="H515">
        <v>1588.8100586</v>
      </c>
      <c r="I515">
        <v>1529.0899658000001</v>
      </c>
      <c r="J515">
        <v>1491.4024658000001</v>
      </c>
      <c r="L515" t="str">
        <f t="shared" si="59"/>
        <v>22NOV2022:10:00:00</v>
      </c>
      <c r="M515">
        <v>10</v>
      </c>
      <c r="N515">
        <f t="shared" si="60"/>
        <v>7.9439697000000251</v>
      </c>
      <c r="O515" t="str">
        <f t="shared" ref="O515:O578" si="62">IF(N515&lt;0,N515,"")</f>
        <v/>
      </c>
      <c r="P515">
        <f t="shared" ref="P515:P578" si="63">IF(N515&gt;0,N515,"")</f>
        <v>7.9439697000000251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0.50250743916757723</v>
      </c>
    </row>
    <row r="516" spans="1:19" x14ac:dyDescent="0.3">
      <c r="A516" t="s">
        <v>565</v>
      </c>
      <c r="B516">
        <v>1529.6990966999999</v>
      </c>
      <c r="C516">
        <v>1508.0500488</v>
      </c>
      <c r="D516">
        <v>1492.0407714999999</v>
      </c>
      <c r="E516">
        <v>1509.2404785000001</v>
      </c>
      <c r="F516">
        <v>1315.1400146000001</v>
      </c>
      <c r="G516">
        <v>1293.7299805</v>
      </c>
      <c r="H516">
        <v>1508.0500488</v>
      </c>
      <c r="I516">
        <v>1455.5500488</v>
      </c>
      <c r="J516">
        <v>1407.1584473</v>
      </c>
      <c r="L516" t="str">
        <f t="shared" ref="L516:L579" si="66">A516</f>
        <v>22NOV2022:11:00:00</v>
      </c>
      <c r="M516">
        <v>11</v>
      </c>
      <c r="N516">
        <f t="shared" ref="N516:N579" si="67">C516-B516</f>
        <v>-21.649047899999914</v>
      </c>
      <c r="O516">
        <f t="shared" si="62"/>
        <v>-21.649047899999914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1.4152487862941885</v>
      </c>
    </row>
    <row r="517" spans="1:19" x14ac:dyDescent="0.3">
      <c r="A517" t="s">
        <v>566</v>
      </c>
      <c r="B517">
        <v>1461.7354736</v>
      </c>
      <c r="C517">
        <v>1433.0300293</v>
      </c>
      <c r="D517">
        <v>1421.5496826000001</v>
      </c>
      <c r="E517">
        <v>1432.1025391000001</v>
      </c>
      <c r="F517">
        <v>1249.5999756000001</v>
      </c>
      <c r="G517">
        <v>1225.1400146000001</v>
      </c>
      <c r="H517">
        <v>1433.0300293</v>
      </c>
      <c r="I517">
        <v>1392.3599853999999</v>
      </c>
      <c r="J517">
        <v>1339.3085937999999</v>
      </c>
      <c r="L517" t="str">
        <f t="shared" si="66"/>
        <v>22NOV2022:12:00:00</v>
      </c>
      <c r="M517">
        <v>12</v>
      </c>
      <c r="N517">
        <f t="shared" si="67"/>
        <v>-28.705444299999954</v>
      </c>
      <c r="O517">
        <f t="shared" si="62"/>
        <v>-28.705444299999954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1.963792000566521</v>
      </c>
    </row>
    <row r="518" spans="1:19" x14ac:dyDescent="0.3">
      <c r="A518" t="s">
        <v>567</v>
      </c>
      <c r="B518">
        <v>1379.8979492000001</v>
      </c>
      <c r="C518">
        <v>1365.7600098</v>
      </c>
      <c r="D518">
        <v>1346.9686279</v>
      </c>
      <c r="E518">
        <v>1300.9914550999999</v>
      </c>
      <c r="F518">
        <v>1202.5600586</v>
      </c>
      <c r="G518">
        <v>1177.9699707</v>
      </c>
      <c r="H518">
        <v>1365.7600098</v>
      </c>
      <c r="I518">
        <v>1335.4300536999999</v>
      </c>
      <c r="J518">
        <v>1283.7170410000001</v>
      </c>
      <c r="L518" t="str">
        <f t="shared" si="66"/>
        <v>22NOV2022:13:00:00</v>
      </c>
      <c r="M518">
        <v>13</v>
      </c>
      <c r="N518">
        <f t="shared" si="67"/>
        <v>-14.13793940000005</v>
      </c>
      <c r="O518">
        <f t="shared" si="62"/>
        <v>-14.13793940000005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1.024564128687673</v>
      </c>
    </row>
    <row r="519" spans="1:19" x14ac:dyDescent="0.3">
      <c r="A519" t="s">
        <v>568</v>
      </c>
      <c r="B519">
        <v>1346.9052733999999</v>
      </c>
      <c r="C519">
        <v>1322.0100098</v>
      </c>
      <c r="D519">
        <v>1312.9399414</v>
      </c>
      <c r="E519">
        <v>1264.9014893000001</v>
      </c>
      <c r="F519">
        <v>1178.3699951000001</v>
      </c>
      <c r="G519">
        <v>1156.4300536999999</v>
      </c>
      <c r="H519">
        <v>1322.0100098</v>
      </c>
      <c r="I519">
        <v>1301.1899414</v>
      </c>
      <c r="J519">
        <v>1251.7819824000001</v>
      </c>
      <c r="L519" t="str">
        <f t="shared" si="66"/>
        <v>22NOV2022:14:00:00</v>
      </c>
      <c r="M519">
        <v>14</v>
      </c>
      <c r="N519">
        <f t="shared" si="67"/>
        <v>-24.895263599999907</v>
      </c>
      <c r="O519">
        <f t="shared" si="62"/>
        <v>-24.895263599999907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1.8483306949386773</v>
      </c>
    </row>
    <row r="520" spans="1:19" x14ac:dyDescent="0.3">
      <c r="A520" t="s">
        <v>569</v>
      </c>
      <c r="B520">
        <v>1344.5838623</v>
      </c>
      <c r="C520">
        <v>1282.4100341999999</v>
      </c>
      <c r="D520">
        <v>1305.9344481999999</v>
      </c>
      <c r="E520">
        <v>1246.8710937999999</v>
      </c>
      <c r="F520">
        <v>1157.6300048999999</v>
      </c>
      <c r="G520">
        <v>1134.75</v>
      </c>
      <c r="H520">
        <v>1282.4100341999999</v>
      </c>
      <c r="I520">
        <v>1276.5999756000001</v>
      </c>
      <c r="J520">
        <v>1224.7445068</v>
      </c>
      <c r="L520" t="str">
        <f t="shared" si="66"/>
        <v>22NOV2022:15:00:00</v>
      </c>
      <c r="M520">
        <v>15</v>
      </c>
      <c r="N520">
        <f t="shared" si="67"/>
        <v>-62.173828100000037</v>
      </c>
      <c r="O520">
        <f t="shared" si="62"/>
        <v>-62.173828100000037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4.6240201034130797</v>
      </c>
    </row>
    <row r="521" spans="1:19" x14ac:dyDescent="0.3">
      <c r="A521" t="s">
        <v>570</v>
      </c>
      <c r="B521">
        <v>1314.7321777</v>
      </c>
      <c r="C521">
        <v>1252.1999512</v>
      </c>
      <c r="D521">
        <v>1281.0386963000001</v>
      </c>
      <c r="E521">
        <v>1205.3132324000001</v>
      </c>
      <c r="F521">
        <v>1146.4799805</v>
      </c>
      <c r="G521">
        <v>1124.3599853999999</v>
      </c>
      <c r="H521">
        <v>1252.1999512</v>
      </c>
      <c r="I521">
        <v>1257.5300293</v>
      </c>
      <c r="J521">
        <v>1206.2475586</v>
      </c>
      <c r="L521" t="str">
        <f t="shared" si="66"/>
        <v>22NOV2022:16:00:00</v>
      </c>
      <c r="M521">
        <v>16</v>
      </c>
      <c r="N521">
        <f t="shared" si="67"/>
        <v>-62.532226499999979</v>
      </c>
      <c r="O521">
        <f t="shared" si="62"/>
        <v>-62.532226499999979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4.7562710916069779</v>
      </c>
    </row>
    <row r="522" spans="1:19" x14ac:dyDescent="0.3">
      <c r="A522" t="s">
        <v>571</v>
      </c>
      <c r="B522">
        <v>1266.9388428</v>
      </c>
      <c r="C522">
        <v>1266.1999512</v>
      </c>
      <c r="D522">
        <v>1268.9052733999999</v>
      </c>
      <c r="E522">
        <v>1197.315918</v>
      </c>
      <c r="F522">
        <v>1195.5100098</v>
      </c>
      <c r="G522">
        <v>1176.4200439000001</v>
      </c>
      <c r="H522">
        <v>1266.1999512</v>
      </c>
      <c r="I522">
        <v>1274.8299560999999</v>
      </c>
      <c r="J522">
        <v>1236.1719971</v>
      </c>
      <c r="L522" t="str">
        <f t="shared" si="66"/>
        <v>22NOV2022:17:00:00</v>
      </c>
      <c r="M522">
        <v>17</v>
      </c>
      <c r="N522">
        <f t="shared" si="67"/>
        <v>-0.7388915999999881</v>
      </c>
      <c r="O522">
        <f t="shared" si="62"/>
        <v>-0.7388915999999881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5.8321015588013683E-2</v>
      </c>
    </row>
    <row r="523" spans="1:19" x14ac:dyDescent="0.3">
      <c r="A523" t="s">
        <v>572</v>
      </c>
      <c r="B523">
        <v>1248.6263428</v>
      </c>
      <c r="C523">
        <v>1290.7600098</v>
      </c>
      <c r="D523">
        <v>1289.9117432</v>
      </c>
      <c r="E523">
        <v>1229.1278076000001</v>
      </c>
      <c r="F523">
        <v>1233.6600341999999</v>
      </c>
      <c r="G523">
        <v>1218.1899414</v>
      </c>
      <c r="H523">
        <v>1290.7600098</v>
      </c>
      <c r="I523">
        <v>1285.1199951000001</v>
      </c>
      <c r="J523">
        <v>1262.0784911999999</v>
      </c>
      <c r="L523" t="str">
        <f t="shared" si="66"/>
        <v>22NOV2022:18:00:00</v>
      </c>
      <c r="M523">
        <v>18</v>
      </c>
      <c r="N523">
        <f t="shared" si="67"/>
        <v>42.133667000000059</v>
      </c>
      <c r="O523" t="str">
        <f t="shared" si="62"/>
        <v/>
      </c>
      <c r="P523">
        <f t="shared" si="63"/>
        <v>42.133667000000059</v>
      </c>
      <c r="Q523" t="str">
        <f t="shared" si="64"/>
        <v/>
      </c>
      <c r="R523">
        <f t="shared" si="65"/>
        <v>1</v>
      </c>
      <c r="S523">
        <f t="shared" si="68"/>
        <v>3.3744015768173541</v>
      </c>
    </row>
    <row r="524" spans="1:19" x14ac:dyDescent="0.3">
      <c r="A524" t="s">
        <v>573</v>
      </c>
      <c r="B524">
        <v>1331.7021483999999</v>
      </c>
      <c r="C524">
        <v>1362.5999756000001</v>
      </c>
      <c r="D524">
        <v>1320.7174072</v>
      </c>
      <c r="E524">
        <v>1290.4401855000001</v>
      </c>
      <c r="F524">
        <v>1334.5100098</v>
      </c>
      <c r="G524">
        <v>1319.5699463000001</v>
      </c>
      <c r="H524">
        <v>1362.5999756000001</v>
      </c>
      <c r="I524">
        <v>1343.0600586</v>
      </c>
      <c r="J524">
        <v>1340.7900391000001</v>
      </c>
      <c r="L524" t="str">
        <f t="shared" si="66"/>
        <v>22NOV2022:19:00:00</v>
      </c>
      <c r="M524">
        <v>19</v>
      </c>
      <c r="N524">
        <f t="shared" si="67"/>
        <v>30.897827200000165</v>
      </c>
      <c r="O524" t="str">
        <f t="shared" si="62"/>
        <v/>
      </c>
      <c r="P524">
        <f t="shared" si="63"/>
        <v>30.897827200000165</v>
      </c>
      <c r="Q524" t="str">
        <f t="shared" si="64"/>
        <v/>
      </c>
      <c r="R524">
        <f t="shared" si="65"/>
        <v>1</v>
      </c>
      <c r="S524">
        <f t="shared" si="68"/>
        <v>2.3201755165089262</v>
      </c>
    </row>
    <row r="525" spans="1:19" x14ac:dyDescent="0.3">
      <c r="A525" t="s">
        <v>574</v>
      </c>
      <c r="B525">
        <v>1430.8980713000001</v>
      </c>
      <c r="C525">
        <v>1375.7800293</v>
      </c>
      <c r="D525">
        <v>1325.0861815999999</v>
      </c>
      <c r="E525">
        <v>1294.5407714999999</v>
      </c>
      <c r="F525">
        <v>1374.0200195</v>
      </c>
      <c r="G525">
        <v>1355.6099853999999</v>
      </c>
      <c r="H525">
        <v>1375.7800293</v>
      </c>
      <c r="I525">
        <v>1341.9799805</v>
      </c>
      <c r="J525">
        <v>1358.6435547000001</v>
      </c>
      <c r="L525" t="str">
        <f t="shared" si="66"/>
        <v>22NOV2022:20:00:00</v>
      </c>
      <c r="M525">
        <v>20</v>
      </c>
      <c r="N525">
        <f t="shared" si="67"/>
        <v>-55.118042000000059</v>
      </c>
      <c r="O525">
        <f t="shared" si="62"/>
        <v>-55.118042000000059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3.8519893978139335</v>
      </c>
    </row>
    <row r="526" spans="1:19" x14ac:dyDescent="0.3">
      <c r="A526" t="s">
        <v>575</v>
      </c>
      <c r="B526">
        <v>1490.5086670000001</v>
      </c>
      <c r="C526">
        <v>1372.6199951000001</v>
      </c>
      <c r="D526">
        <v>1324.9312743999999</v>
      </c>
      <c r="E526">
        <v>1284.6027832</v>
      </c>
      <c r="F526">
        <v>1384.2600098</v>
      </c>
      <c r="G526">
        <v>1364.4799805</v>
      </c>
      <c r="H526">
        <v>1372.6199951000001</v>
      </c>
      <c r="I526">
        <v>1338.1600341999999</v>
      </c>
      <c r="J526">
        <v>1360.2700195</v>
      </c>
      <c r="L526" t="str">
        <f t="shared" si="66"/>
        <v>22NOV2022:21:00:00</v>
      </c>
      <c r="M526">
        <v>21</v>
      </c>
      <c r="N526">
        <f t="shared" si="67"/>
        <v>-117.88867189999996</v>
      </c>
      <c r="O526">
        <f t="shared" si="62"/>
        <v>-117.88867189999996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7.9092912715012051</v>
      </c>
    </row>
    <row r="527" spans="1:19" x14ac:dyDescent="0.3">
      <c r="A527" t="s">
        <v>576</v>
      </c>
      <c r="B527">
        <v>1464.3640137</v>
      </c>
      <c r="C527">
        <v>1323.9300536999999</v>
      </c>
      <c r="D527">
        <v>1310.2946777</v>
      </c>
      <c r="E527">
        <v>1282.390625</v>
      </c>
      <c r="F527">
        <v>1344.7700195</v>
      </c>
      <c r="G527">
        <v>1325.4699707</v>
      </c>
      <c r="H527">
        <v>1323.9300536999999</v>
      </c>
      <c r="I527">
        <v>1299.3299560999999</v>
      </c>
      <c r="J527">
        <v>1318.8310547000001</v>
      </c>
      <c r="L527" t="str">
        <f t="shared" si="66"/>
        <v>22NOV2022:22:00:00</v>
      </c>
      <c r="M527">
        <v>22</v>
      </c>
      <c r="N527">
        <f t="shared" si="67"/>
        <v>-140.43396000000007</v>
      </c>
      <c r="O527">
        <f t="shared" si="62"/>
        <v>-140.43396000000007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9.5900990932689201</v>
      </c>
    </row>
    <row r="528" spans="1:19" x14ac:dyDescent="0.3">
      <c r="A528" t="s">
        <v>577</v>
      </c>
      <c r="B528">
        <v>1385.0411377</v>
      </c>
      <c r="C528">
        <v>1270.75</v>
      </c>
      <c r="D528">
        <v>1269.6038818</v>
      </c>
      <c r="E528">
        <v>1249.7467041</v>
      </c>
      <c r="F528">
        <v>1278.2900391000001</v>
      </c>
      <c r="G528">
        <v>1262.8199463000001</v>
      </c>
      <c r="H528">
        <v>1270.75</v>
      </c>
      <c r="I528">
        <v>1242.7299805</v>
      </c>
      <c r="J528">
        <v>1260.0914307</v>
      </c>
      <c r="L528" t="str">
        <f t="shared" si="66"/>
        <v>22NOV2022:23:00:00</v>
      </c>
      <c r="M528">
        <v>23</v>
      </c>
      <c r="N528">
        <f t="shared" si="67"/>
        <v>-114.29113770000004</v>
      </c>
      <c r="O528">
        <f t="shared" si="62"/>
        <v>-114.29113770000004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8.2518226057741462</v>
      </c>
    </row>
    <row r="529" spans="1:19" x14ac:dyDescent="0.3">
      <c r="A529" t="s">
        <v>578</v>
      </c>
      <c r="B529">
        <v>1277.041626</v>
      </c>
      <c r="C529">
        <v>1225.0400391000001</v>
      </c>
      <c r="D529">
        <v>1215.4724120999999</v>
      </c>
      <c r="E529">
        <v>1196.2792969</v>
      </c>
      <c r="F529">
        <v>1224.4100341999999</v>
      </c>
      <c r="G529">
        <v>1212.7800293</v>
      </c>
      <c r="H529">
        <v>1225.0400391000001</v>
      </c>
      <c r="I529">
        <v>1191.4699707</v>
      </c>
      <c r="J529">
        <v>1210.1309814000001</v>
      </c>
      <c r="L529" t="str">
        <f t="shared" si="66"/>
        <v>23NOV2022:00:00:00</v>
      </c>
      <c r="M529">
        <v>24</v>
      </c>
      <c r="N529">
        <f t="shared" si="67"/>
        <v>-52.001586899999893</v>
      </c>
      <c r="O529">
        <f t="shared" si="62"/>
        <v>-52.001586899999893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4.0720353856343205</v>
      </c>
    </row>
    <row r="530" spans="1:19" x14ac:dyDescent="0.3">
      <c r="A530" t="s">
        <v>579</v>
      </c>
      <c r="B530">
        <v>1241.7498779</v>
      </c>
      <c r="C530">
        <v>1191.1999512</v>
      </c>
      <c r="D530">
        <v>1224.5349120999999</v>
      </c>
      <c r="E530">
        <v>1207.0018310999999</v>
      </c>
      <c r="F530">
        <v>1194.9200439000001</v>
      </c>
      <c r="G530">
        <v>1211.1099853999999</v>
      </c>
      <c r="H530">
        <v>1191.1999512</v>
      </c>
      <c r="I530">
        <v>1194.9200439000001</v>
      </c>
      <c r="J530">
        <v>1198.0374756000001</v>
      </c>
      <c r="L530" t="str">
        <f t="shared" si="66"/>
        <v>23NOV2022:01:00:00</v>
      </c>
      <c r="M530">
        <v>1</v>
      </c>
      <c r="N530">
        <f t="shared" si="67"/>
        <v>-50.549926700000015</v>
      </c>
      <c r="O530">
        <f t="shared" si="62"/>
        <v>-50.549926700000015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4.0708622243223509</v>
      </c>
    </row>
    <row r="531" spans="1:19" x14ac:dyDescent="0.3">
      <c r="A531" t="s">
        <v>580</v>
      </c>
      <c r="B531">
        <v>1207.7791748</v>
      </c>
      <c r="C531">
        <v>1167.7700195</v>
      </c>
      <c r="D531">
        <v>1206.4539795000001</v>
      </c>
      <c r="E531">
        <v>1183.8925781</v>
      </c>
      <c r="F531">
        <v>1168.5400391000001</v>
      </c>
      <c r="G531">
        <v>1184.6700439000001</v>
      </c>
      <c r="H531">
        <v>1167.7700195</v>
      </c>
      <c r="I531">
        <v>1168.5400391000001</v>
      </c>
      <c r="J531">
        <v>1172.3800048999999</v>
      </c>
      <c r="L531" t="str">
        <f t="shared" si="66"/>
        <v>23NOV2022:02:00:00</v>
      </c>
      <c r="M531">
        <v>2</v>
      </c>
      <c r="N531">
        <f t="shared" si="67"/>
        <v>-40.009155299999975</v>
      </c>
      <c r="O531">
        <f t="shared" si="62"/>
        <v>-40.009155299999975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3.312621722147612</v>
      </c>
    </row>
    <row r="532" spans="1:19" x14ac:dyDescent="0.3">
      <c r="A532" t="s">
        <v>581</v>
      </c>
      <c r="B532">
        <v>1176.3084716999999</v>
      </c>
      <c r="C532">
        <v>1141.4399414</v>
      </c>
      <c r="D532">
        <v>1209.449707</v>
      </c>
      <c r="E532">
        <v>1203.4302978999999</v>
      </c>
      <c r="F532">
        <v>1135.5699463000001</v>
      </c>
      <c r="G532">
        <v>1150.9699707</v>
      </c>
      <c r="H532">
        <v>1141.4399414</v>
      </c>
      <c r="I532">
        <v>1135.5699463000001</v>
      </c>
      <c r="J532">
        <v>1140.8874512</v>
      </c>
      <c r="L532" t="str">
        <f t="shared" si="66"/>
        <v>23NOV2022:03:00:00</v>
      </c>
      <c r="M532">
        <v>3</v>
      </c>
      <c r="N532">
        <f t="shared" si="67"/>
        <v>-34.868530299999975</v>
      </c>
      <c r="O532">
        <f t="shared" si="62"/>
        <v>-34.868530299999975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2.9642335440811718</v>
      </c>
    </row>
    <row r="533" spans="1:19" x14ac:dyDescent="0.3">
      <c r="A533" t="s">
        <v>582</v>
      </c>
      <c r="B533">
        <v>1143.3388672000001</v>
      </c>
      <c r="C533">
        <v>1143.1800536999999</v>
      </c>
      <c r="D533">
        <v>1204.2885742000001</v>
      </c>
      <c r="E533">
        <v>1205.0610352000001</v>
      </c>
      <c r="F533">
        <v>1131.5999756000001</v>
      </c>
      <c r="G533">
        <v>1147.8100586</v>
      </c>
      <c r="H533">
        <v>1143.1800536999999</v>
      </c>
      <c r="I533">
        <v>1131.5999756000001</v>
      </c>
      <c r="J533">
        <v>1138.5476074000001</v>
      </c>
      <c r="L533" t="str">
        <f t="shared" si="66"/>
        <v>23NOV2022:04:00:00</v>
      </c>
      <c r="M533">
        <v>4</v>
      </c>
      <c r="N533">
        <f t="shared" si="67"/>
        <v>-0.15881350000017846</v>
      </c>
      <c r="O533">
        <f t="shared" si="62"/>
        <v>-0.15881350000017846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1.3890326355222018E-2</v>
      </c>
    </row>
    <row r="534" spans="1:19" x14ac:dyDescent="0.3">
      <c r="A534" t="s">
        <v>583</v>
      </c>
      <c r="B534">
        <v>1128.2650146000001</v>
      </c>
      <c r="C534">
        <v>1144.0500488</v>
      </c>
      <c r="D534">
        <v>1215.4904785000001</v>
      </c>
      <c r="E534">
        <v>1213.7070312999999</v>
      </c>
      <c r="F534">
        <v>1127.3699951000001</v>
      </c>
      <c r="G534">
        <v>1144.0899658000001</v>
      </c>
      <c r="H534">
        <v>1144.0500488</v>
      </c>
      <c r="I534">
        <v>1127.3699951000001</v>
      </c>
      <c r="J534">
        <v>1135.7199707</v>
      </c>
      <c r="L534" t="str">
        <f t="shared" si="66"/>
        <v>23NOV2022:05:00:00</v>
      </c>
      <c r="M534">
        <v>5</v>
      </c>
      <c r="N534">
        <f t="shared" si="67"/>
        <v>15.785034199999927</v>
      </c>
      <c r="O534" t="str">
        <f t="shared" si="62"/>
        <v/>
      </c>
      <c r="P534">
        <f t="shared" si="63"/>
        <v>15.785034199999927</v>
      </c>
      <c r="Q534" t="str">
        <f t="shared" si="64"/>
        <v/>
      </c>
      <c r="R534">
        <f t="shared" si="65"/>
        <v>1</v>
      </c>
      <c r="S534">
        <f t="shared" si="68"/>
        <v>1.3990537680188675</v>
      </c>
    </row>
    <row r="535" spans="1:19" x14ac:dyDescent="0.3">
      <c r="A535" t="s">
        <v>584</v>
      </c>
      <c r="B535">
        <v>1171.7501221</v>
      </c>
      <c r="C535">
        <v>1216.8100586</v>
      </c>
      <c r="D535">
        <v>1277.8349608999999</v>
      </c>
      <c r="E535">
        <v>1257.5352783000001</v>
      </c>
      <c r="F535">
        <v>1193.1099853999999</v>
      </c>
      <c r="G535">
        <v>1214.7199707</v>
      </c>
      <c r="H535">
        <v>1216.8100586</v>
      </c>
      <c r="I535">
        <v>1193.1099853999999</v>
      </c>
      <c r="J535">
        <v>1204.4375</v>
      </c>
      <c r="L535" t="str">
        <f t="shared" si="66"/>
        <v>23NOV2022:06:00:00</v>
      </c>
      <c r="M535">
        <v>6</v>
      </c>
      <c r="N535">
        <f t="shared" si="67"/>
        <v>45.059936500000049</v>
      </c>
      <c r="O535" t="str">
        <f t="shared" si="62"/>
        <v/>
      </c>
      <c r="P535">
        <f t="shared" si="63"/>
        <v>45.059936500000049</v>
      </c>
      <c r="Q535" t="str">
        <f t="shared" si="64"/>
        <v/>
      </c>
      <c r="R535">
        <f t="shared" si="65"/>
        <v>1</v>
      </c>
      <c r="S535">
        <f t="shared" si="68"/>
        <v>3.8455243699265882</v>
      </c>
    </row>
    <row r="536" spans="1:19" x14ac:dyDescent="0.3">
      <c r="A536" t="s">
        <v>585</v>
      </c>
      <c r="B536">
        <v>1211.7502440999999</v>
      </c>
      <c r="C536">
        <v>1340.8699951000001</v>
      </c>
      <c r="D536">
        <v>1344.9481201000001</v>
      </c>
      <c r="E536">
        <v>1314.2642822</v>
      </c>
      <c r="F536">
        <v>1312.6099853999999</v>
      </c>
      <c r="G536">
        <v>1343.6500243999999</v>
      </c>
      <c r="H536">
        <v>1340.8699951000001</v>
      </c>
      <c r="I536">
        <v>1312.6099853999999</v>
      </c>
      <c r="J536">
        <v>1327.4349365</v>
      </c>
      <c r="L536" t="str">
        <f t="shared" si="66"/>
        <v>23NOV2022:07:00:00</v>
      </c>
      <c r="M536">
        <v>7</v>
      </c>
      <c r="N536">
        <f t="shared" si="67"/>
        <v>129.11975100000018</v>
      </c>
      <c r="O536" t="str">
        <f t="shared" si="62"/>
        <v/>
      </c>
      <c r="P536">
        <f t="shared" si="63"/>
        <v>129.11975100000018</v>
      </c>
      <c r="Q536" t="str">
        <f t="shared" si="64"/>
        <v/>
      </c>
      <c r="R536">
        <f t="shared" si="65"/>
        <v>1</v>
      </c>
      <c r="S536">
        <f t="shared" si="68"/>
        <v>10.655640601574705</v>
      </c>
    </row>
    <row r="537" spans="1:19" x14ac:dyDescent="0.3">
      <c r="A537" t="s">
        <v>586</v>
      </c>
      <c r="B537">
        <v>1264.6507568</v>
      </c>
      <c r="C537">
        <v>1411.0100098</v>
      </c>
      <c r="D537">
        <v>1375.2696533000001</v>
      </c>
      <c r="E537">
        <v>1355.8670654</v>
      </c>
      <c r="F537">
        <v>1376.6400146000001</v>
      </c>
      <c r="G537">
        <v>1413.5200195</v>
      </c>
      <c r="H537">
        <v>1411.0100098</v>
      </c>
      <c r="I537">
        <v>1376.6400146000001</v>
      </c>
      <c r="J537">
        <v>1394.4525146000001</v>
      </c>
      <c r="L537" t="str">
        <f t="shared" si="66"/>
        <v>23NOV2022:08:00:00</v>
      </c>
      <c r="M537">
        <v>8</v>
      </c>
      <c r="N537">
        <f t="shared" si="67"/>
        <v>146.35925300000008</v>
      </c>
      <c r="O537" t="str">
        <f t="shared" si="62"/>
        <v/>
      </c>
      <c r="P537">
        <f t="shared" si="63"/>
        <v>146.35925300000008</v>
      </c>
      <c r="Q537" t="str">
        <f t="shared" si="64"/>
        <v/>
      </c>
      <c r="R537">
        <f t="shared" si="65"/>
        <v>1</v>
      </c>
      <c r="S537">
        <f t="shared" si="68"/>
        <v>11.573096541715531</v>
      </c>
    </row>
    <row r="538" spans="1:19" x14ac:dyDescent="0.3">
      <c r="A538" t="s">
        <v>587</v>
      </c>
      <c r="B538">
        <v>1281.1960449000001</v>
      </c>
      <c r="C538">
        <v>1446.0200195</v>
      </c>
      <c r="D538">
        <v>1372.3026123</v>
      </c>
      <c r="E538">
        <v>1295.0500488</v>
      </c>
      <c r="F538">
        <v>1407.6099853999999</v>
      </c>
      <c r="G538">
        <v>1438.9499512</v>
      </c>
      <c r="H538">
        <v>1446.0200195</v>
      </c>
      <c r="I538">
        <v>1407.6099853999999</v>
      </c>
      <c r="J538">
        <v>1425.0474853999999</v>
      </c>
      <c r="L538" t="str">
        <f t="shared" si="66"/>
        <v>23NOV2022:09:00:00</v>
      </c>
      <c r="M538">
        <v>9</v>
      </c>
      <c r="N538">
        <f t="shared" si="67"/>
        <v>164.82397459999993</v>
      </c>
      <c r="O538" t="str">
        <f t="shared" si="62"/>
        <v/>
      </c>
      <c r="P538">
        <f t="shared" si="63"/>
        <v>164.82397459999993</v>
      </c>
      <c r="Q538" t="str">
        <f t="shared" si="64"/>
        <v/>
      </c>
      <c r="R538">
        <f t="shared" si="65"/>
        <v>1</v>
      </c>
      <c r="S538">
        <f t="shared" si="68"/>
        <v>12.864851968292236</v>
      </c>
    </row>
    <row r="539" spans="1:19" x14ac:dyDescent="0.3">
      <c r="A539" t="s">
        <v>588</v>
      </c>
      <c r="B539">
        <v>1262.4949951000001</v>
      </c>
      <c r="C539">
        <v>1487.8800048999999</v>
      </c>
      <c r="D539">
        <v>1356.9053954999999</v>
      </c>
      <c r="E539">
        <v>1239.1929932</v>
      </c>
      <c r="F539">
        <v>1450.5600586</v>
      </c>
      <c r="G539">
        <v>1476.4699707</v>
      </c>
      <c r="H539">
        <v>1487.8800048999999</v>
      </c>
      <c r="I539">
        <v>1450.5600586</v>
      </c>
      <c r="J539">
        <v>1466.3675536999999</v>
      </c>
      <c r="L539" t="str">
        <f t="shared" si="66"/>
        <v>23NOV2022:10:00:00</v>
      </c>
      <c r="M539">
        <v>10</v>
      </c>
      <c r="N539">
        <f t="shared" si="67"/>
        <v>225.38500979999981</v>
      </c>
      <c r="O539" t="str">
        <f t="shared" si="62"/>
        <v/>
      </c>
      <c r="P539">
        <f t="shared" si="63"/>
        <v>225.38500979999981</v>
      </c>
      <c r="Q539" t="str">
        <f t="shared" si="64"/>
        <v/>
      </c>
      <c r="R539">
        <f t="shared" si="65"/>
        <v>1</v>
      </c>
      <c r="S539">
        <f t="shared" si="68"/>
        <v>17.85234877562009</v>
      </c>
    </row>
    <row r="540" spans="1:19" x14ac:dyDescent="0.3">
      <c r="A540" t="s">
        <v>589</v>
      </c>
      <c r="B540">
        <v>1293.229126</v>
      </c>
      <c r="C540">
        <v>1495.6099853999999</v>
      </c>
      <c r="D540">
        <v>1355.4146728999999</v>
      </c>
      <c r="E540">
        <v>1210.1719971</v>
      </c>
      <c r="F540">
        <v>1459.0200195</v>
      </c>
      <c r="G540">
        <v>1477.3800048999999</v>
      </c>
      <c r="H540">
        <v>1495.6099853999999</v>
      </c>
      <c r="I540">
        <v>1459.0200195</v>
      </c>
      <c r="J540">
        <v>1472.7574463000001</v>
      </c>
      <c r="L540" t="str">
        <f t="shared" si="66"/>
        <v>23NOV2022:11:00:00</v>
      </c>
      <c r="M540">
        <v>11</v>
      </c>
      <c r="N540">
        <f t="shared" si="67"/>
        <v>202.38085939999996</v>
      </c>
      <c r="O540" t="str">
        <f t="shared" si="62"/>
        <v/>
      </c>
      <c r="P540">
        <f t="shared" si="63"/>
        <v>202.38085939999996</v>
      </c>
      <c r="Q540" t="str">
        <f t="shared" si="64"/>
        <v/>
      </c>
      <c r="R540">
        <f t="shared" si="65"/>
        <v>1</v>
      </c>
      <c r="S540">
        <f t="shared" si="68"/>
        <v>15.649265496051004</v>
      </c>
    </row>
    <row r="541" spans="1:19" x14ac:dyDescent="0.3">
      <c r="A541" t="s">
        <v>590</v>
      </c>
      <c r="B541">
        <v>1312.1992187999999</v>
      </c>
      <c r="C541">
        <v>1484.25</v>
      </c>
      <c r="D541">
        <v>1328.5915527</v>
      </c>
      <c r="E541">
        <v>1158.2248535000001</v>
      </c>
      <c r="F541">
        <v>1450.7299805</v>
      </c>
      <c r="G541">
        <v>1463.9499512</v>
      </c>
      <c r="H541">
        <v>1484.25</v>
      </c>
      <c r="I541">
        <v>1450.7299805</v>
      </c>
      <c r="J541">
        <v>1462.4150391000001</v>
      </c>
      <c r="L541" t="str">
        <f t="shared" si="66"/>
        <v>23NOV2022:12:00:00</v>
      </c>
      <c r="M541">
        <v>12</v>
      </c>
      <c r="N541">
        <f t="shared" si="67"/>
        <v>172.05078120000007</v>
      </c>
      <c r="O541" t="str">
        <f t="shared" si="62"/>
        <v/>
      </c>
      <c r="P541">
        <f t="shared" si="63"/>
        <v>172.05078120000007</v>
      </c>
      <c r="Q541" t="str">
        <f t="shared" si="64"/>
        <v/>
      </c>
      <c r="R541">
        <f t="shared" si="65"/>
        <v>1</v>
      </c>
      <c r="S541">
        <f t="shared" si="68"/>
        <v>13.111635697919382</v>
      </c>
    </row>
    <row r="542" spans="1:19" x14ac:dyDescent="0.3">
      <c r="A542" t="s">
        <v>591</v>
      </c>
      <c r="B542">
        <v>1326.7163086</v>
      </c>
      <c r="C542">
        <v>1476.5300293</v>
      </c>
      <c r="D542">
        <v>1275.5186768000001</v>
      </c>
      <c r="E542">
        <v>1108.6568603999999</v>
      </c>
      <c r="F542">
        <v>1444.4100341999999</v>
      </c>
      <c r="G542">
        <v>1453.1099853999999</v>
      </c>
      <c r="H542">
        <v>1476.5300293</v>
      </c>
      <c r="I542">
        <v>1444.4100341999999</v>
      </c>
      <c r="J542">
        <v>1454.6149902</v>
      </c>
      <c r="L542" t="str">
        <f t="shared" si="66"/>
        <v>23NOV2022:13:00:00</v>
      </c>
      <c r="M542">
        <v>13</v>
      </c>
      <c r="N542">
        <f t="shared" si="67"/>
        <v>149.81372069999998</v>
      </c>
      <c r="O542" t="str">
        <f t="shared" si="62"/>
        <v/>
      </c>
      <c r="P542">
        <f t="shared" si="63"/>
        <v>149.81372069999998</v>
      </c>
      <c r="Q542" t="str">
        <f t="shared" si="64"/>
        <v/>
      </c>
      <c r="R542">
        <f t="shared" si="65"/>
        <v>1</v>
      </c>
      <c r="S542">
        <f t="shared" si="68"/>
        <v>11.292068977284899</v>
      </c>
    </row>
    <row r="543" spans="1:19" x14ac:dyDescent="0.3">
      <c r="A543" t="s">
        <v>592</v>
      </c>
      <c r="B543">
        <v>1357.9049072</v>
      </c>
      <c r="C543">
        <v>1469.6700439000001</v>
      </c>
      <c r="D543">
        <v>1288.6993408000001</v>
      </c>
      <c r="E543">
        <v>1176.5827637</v>
      </c>
      <c r="F543">
        <v>1434.4399414</v>
      </c>
      <c r="G543">
        <v>1444.8299560999999</v>
      </c>
      <c r="H543">
        <v>1469.6700439000001</v>
      </c>
      <c r="I543">
        <v>1434.4399414</v>
      </c>
      <c r="J543">
        <v>1445.8449707</v>
      </c>
      <c r="L543" t="str">
        <f t="shared" si="66"/>
        <v>23NOV2022:14:00:00</v>
      </c>
      <c r="M543">
        <v>14</v>
      </c>
      <c r="N543">
        <f t="shared" si="67"/>
        <v>111.76513670000008</v>
      </c>
      <c r="O543" t="str">
        <f t="shared" si="62"/>
        <v/>
      </c>
      <c r="P543">
        <f t="shared" si="63"/>
        <v>111.76513670000008</v>
      </c>
      <c r="Q543" t="str">
        <f t="shared" si="64"/>
        <v/>
      </c>
      <c r="R543">
        <f t="shared" si="65"/>
        <v>1</v>
      </c>
      <c r="S543">
        <f t="shared" si="68"/>
        <v>8.2307042346919417</v>
      </c>
    </row>
    <row r="544" spans="1:19" x14ac:dyDescent="0.3">
      <c r="A544" t="s">
        <v>593</v>
      </c>
      <c r="B544">
        <v>1420.1264647999999</v>
      </c>
      <c r="C544">
        <v>1471.4200439000001</v>
      </c>
      <c r="D544">
        <v>1296.5876464999999</v>
      </c>
      <c r="E544">
        <v>1188.7149658000001</v>
      </c>
      <c r="F544">
        <v>1434.0100098</v>
      </c>
      <c r="G544">
        <v>1447.0699463000001</v>
      </c>
      <c r="H544">
        <v>1471.4200439000001</v>
      </c>
      <c r="I544">
        <v>1434.0100098</v>
      </c>
      <c r="J544">
        <v>1446.6274414</v>
      </c>
      <c r="L544" t="str">
        <f t="shared" si="66"/>
        <v>23NOV2022:15:00:00</v>
      </c>
      <c r="M544">
        <v>15</v>
      </c>
      <c r="N544">
        <f t="shared" si="67"/>
        <v>51.293579100000215</v>
      </c>
      <c r="O544" t="str">
        <f t="shared" si="62"/>
        <v/>
      </c>
      <c r="P544">
        <f t="shared" si="63"/>
        <v>51.293579100000215</v>
      </c>
      <c r="Q544" t="str">
        <f t="shared" si="64"/>
        <v/>
      </c>
      <c r="R544">
        <f t="shared" si="65"/>
        <v>1</v>
      </c>
      <c r="S544">
        <f t="shared" si="68"/>
        <v>3.6119022052887395</v>
      </c>
    </row>
    <row r="545" spans="1:19" x14ac:dyDescent="0.3">
      <c r="A545" t="s">
        <v>594</v>
      </c>
      <c r="B545">
        <v>1423.4577637</v>
      </c>
      <c r="C545">
        <v>1461.8100586</v>
      </c>
      <c r="D545">
        <v>1283.1269531</v>
      </c>
      <c r="E545">
        <v>1187.3305664</v>
      </c>
      <c r="F545">
        <v>1424.2199707</v>
      </c>
      <c r="G545">
        <v>1438.9699707</v>
      </c>
      <c r="H545">
        <v>1461.8100586</v>
      </c>
      <c r="I545">
        <v>1424.2199707</v>
      </c>
      <c r="J545">
        <v>1437.3049315999999</v>
      </c>
      <c r="L545" t="str">
        <f t="shared" si="66"/>
        <v>23NOV2022:16:00:00</v>
      </c>
      <c r="M545">
        <v>16</v>
      </c>
      <c r="N545">
        <f t="shared" si="67"/>
        <v>38.352294900000061</v>
      </c>
      <c r="O545" t="str">
        <f t="shared" si="62"/>
        <v/>
      </c>
      <c r="P545">
        <f t="shared" si="63"/>
        <v>38.352294900000061</v>
      </c>
      <c r="Q545" t="str">
        <f t="shared" si="64"/>
        <v/>
      </c>
      <c r="R545">
        <f t="shared" si="65"/>
        <v>1</v>
      </c>
      <c r="S545">
        <f t="shared" si="68"/>
        <v>2.6943050842836933</v>
      </c>
    </row>
    <row r="546" spans="1:19" x14ac:dyDescent="0.3">
      <c r="A546" t="s">
        <v>595</v>
      </c>
      <c r="B546">
        <v>1390.2706298999999</v>
      </c>
      <c r="C546">
        <v>1474.6099853999999</v>
      </c>
      <c r="D546">
        <v>1269.7523193</v>
      </c>
      <c r="E546">
        <v>1173.5301514</v>
      </c>
      <c r="F546">
        <v>1428.4000243999999</v>
      </c>
      <c r="G546">
        <v>1448.1199951000001</v>
      </c>
      <c r="H546">
        <v>1474.6099853999999</v>
      </c>
      <c r="I546">
        <v>1428.4000243999999</v>
      </c>
      <c r="J546">
        <v>1444.8825684000001</v>
      </c>
      <c r="L546" t="str">
        <f t="shared" si="66"/>
        <v>23NOV2022:17:00:00</v>
      </c>
      <c r="M546">
        <v>17</v>
      </c>
      <c r="N546">
        <f t="shared" si="67"/>
        <v>84.339355500000011</v>
      </c>
      <c r="O546" t="str">
        <f t="shared" si="62"/>
        <v/>
      </c>
      <c r="P546">
        <f t="shared" si="63"/>
        <v>84.339355500000011</v>
      </c>
      <c r="Q546" t="str">
        <f t="shared" si="64"/>
        <v/>
      </c>
      <c r="R546">
        <f t="shared" si="65"/>
        <v>1</v>
      </c>
      <c r="S546">
        <f t="shared" si="68"/>
        <v>6.0663984181314694</v>
      </c>
    </row>
    <row r="547" spans="1:19" x14ac:dyDescent="0.3">
      <c r="A547" t="s">
        <v>596</v>
      </c>
      <c r="B547">
        <v>1336.7922363</v>
      </c>
      <c r="C547">
        <v>1440.5600586</v>
      </c>
      <c r="D547">
        <v>1291.5249022999999</v>
      </c>
      <c r="E547">
        <v>1212.6258545000001</v>
      </c>
      <c r="F547">
        <v>1391.0300293</v>
      </c>
      <c r="G547">
        <v>1410.1999512</v>
      </c>
      <c r="H547">
        <v>1440.5600586</v>
      </c>
      <c r="I547">
        <v>1391.0300293</v>
      </c>
      <c r="J547">
        <v>1408.2049560999999</v>
      </c>
      <c r="L547" t="str">
        <f t="shared" si="66"/>
        <v>23NOV2022:18:00:00</v>
      </c>
      <c r="M547">
        <v>18</v>
      </c>
      <c r="N547">
        <f t="shared" si="67"/>
        <v>103.76782230000003</v>
      </c>
      <c r="O547" t="str">
        <f t="shared" si="62"/>
        <v/>
      </c>
      <c r="P547">
        <f t="shared" si="63"/>
        <v>103.76782230000003</v>
      </c>
      <c r="Q547" t="str">
        <f t="shared" si="64"/>
        <v/>
      </c>
      <c r="R547">
        <f t="shared" si="65"/>
        <v>1</v>
      </c>
      <c r="S547">
        <f t="shared" si="68"/>
        <v>7.7624495027896536</v>
      </c>
    </row>
    <row r="548" spans="1:19" x14ac:dyDescent="0.3">
      <c r="A548" t="s">
        <v>597</v>
      </c>
      <c r="B548">
        <v>1415.2779541</v>
      </c>
      <c r="C548">
        <v>1439.3100586</v>
      </c>
      <c r="D548">
        <v>1323.1606445</v>
      </c>
      <c r="E548">
        <v>1273.2669678</v>
      </c>
      <c r="F548">
        <v>1392.0300293</v>
      </c>
      <c r="G548">
        <v>1407.7800293</v>
      </c>
      <c r="H548">
        <v>1439.3100586</v>
      </c>
      <c r="I548">
        <v>1392.0300293</v>
      </c>
      <c r="J548">
        <v>1407.7875977000001</v>
      </c>
      <c r="L548" t="str">
        <f t="shared" si="66"/>
        <v>23NOV2022:19:00:00</v>
      </c>
      <c r="M548">
        <v>19</v>
      </c>
      <c r="N548">
        <f t="shared" si="67"/>
        <v>24.032104500000059</v>
      </c>
      <c r="O548" t="str">
        <f t="shared" si="62"/>
        <v/>
      </c>
      <c r="P548">
        <f t="shared" si="63"/>
        <v>24.032104500000059</v>
      </c>
      <c r="Q548" t="str">
        <f t="shared" si="64"/>
        <v/>
      </c>
      <c r="R548">
        <f t="shared" si="65"/>
        <v>1</v>
      </c>
      <c r="S548">
        <f t="shared" si="68"/>
        <v>1.6980483890376499</v>
      </c>
    </row>
    <row r="549" spans="1:19" x14ac:dyDescent="0.3">
      <c r="A549" t="s">
        <v>598</v>
      </c>
      <c r="B549">
        <v>1427.0441894999999</v>
      </c>
      <c r="C549">
        <v>1414.6600341999999</v>
      </c>
      <c r="D549">
        <v>1324.5716553</v>
      </c>
      <c r="E549">
        <v>1283.472168</v>
      </c>
      <c r="F549">
        <v>1365.2199707</v>
      </c>
      <c r="G549">
        <v>1376.5600586</v>
      </c>
      <c r="H549">
        <v>1414.6600341999999</v>
      </c>
      <c r="I549">
        <v>1365.2199707</v>
      </c>
      <c r="J549">
        <v>1380.4150391000001</v>
      </c>
      <c r="L549" t="str">
        <f t="shared" si="66"/>
        <v>23NOV2022:20:00:00</v>
      </c>
      <c r="M549">
        <v>20</v>
      </c>
      <c r="N549">
        <f t="shared" si="67"/>
        <v>-12.384155299999975</v>
      </c>
      <c r="O549">
        <f t="shared" si="62"/>
        <v>-12.384155299999975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0.86781862756044503</v>
      </c>
    </row>
    <row r="550" spans="1:19" x14ac:dyDescent="0.3">
      <c r="A550" t="s">
        <v>599</v>
      </c>
      <c r="B550">
        <v>1410.496582</v>
      </c>
      <c r="C550">
        <v>1379.5400391000001</v>
      </c>
      <c r="D550">
        <v>1328.3183594</v>
      </c>
      <c r="E550">
        <v>1310.0457764</v>
      </c>
      <c r="F550">
        <v>1334.7600098</v>
      </c>
      <c r="G550">
        <v>1341.0500488</v>
      </c>
      <c r="H550">
        <v>1379.5400391000001</v>
      </c>
      <c r="I550">
        <v>1334.7600098</v>
      </c>
      <c r="J550">
        <v>1347.5274658000001</v>
      </c>
      <c r="L550" t="str">
        <f t="shared" si="66"/>
        <v>23NOV2022:21:00:00</v>
      </c>
      <c r="M550">
        <v>21</v>
      </c>
      <c r="N550">
        <f t="shared" si="67"/>
        <v>-30.956542899999931</v>
      </c>
      <c r="O550">
        <f t="shared" si="62"/>
        <v>-30.956542899999931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2.1947265448956568</v>
      </c>
    </row>
    <row r="551" spans="1:19" x14ac:dyDescent="0.3">
      <c r="A551" t="s">
        <v>600</v>
      </c>
      <c r="B551">
        <v>1397.0966797000001</v>
      </c>
      <c r="C551">
        <v>1328.0999756000001</v>
      </c>
      <c r="D551">
        <v>1303.8107910000001</v>
      </c>
      <c r="E551">
        <v>1287.9926757999999</v>
      </c>
      <c r="F551">
        <v>1281.1099853999999</v>
      </c>
      <c r="G551">
        <v>1286.9699707</v>
      </c>
      <c r="H551">
        <v>1328.0999756000001</v>
      </c>
      <c r="I551">
        <v>1281.1099853999999</v>
      </c>
      <c r="J551">
        <v>1294.3225098</v>
      </c>
      <c r="L551" t="str">
        <f t="shared" si="66"/>
        <v>23NOV2022:22:00:00</v>
      </c>
      <c r="M551">
        <v>22</v>
      </c>
      <c r="N551">
        <f t="shared" si="67"/>
        <v>-68.996704099999988</v>
      </c>
      <c r="O551">
        <f t="shared" si="62"/>
        <v>-68.996704099999988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4.9385776304912348</v>
      </c>
    </row>
    <row r="552" spans="1:19" x14ac:dyDescent="0.3">
      <c r="A552" t="s">
        <v>601</v>
      </c>
      <c r="B552">
        <v>1286.9743652</v>
      </c>
      <c r="C552">
        <v>1266.9799805</v>
      </c>
      <c r="D552">
        <v>1256.8845214999999</v>
      </c>
      <c r="E552">
        <v>1243.9742432</v>
      </c>
      <c r="F552">
        <v>1231.4399414</v>
      </c>
      <c r="G552">
        <v>1244.0699463000001</v>
      </c>
      <c r="H552">
        <v>1266.9799805</v>
      </c>
      <c r="I552">
        <v>1231.4399414</v>
      </c>
      <c r="J552">
        <v>1243.4824219</v>
      </c>
      <c r="L552" t="str">
        <f t="shared" si="66"/>
        <v>23NOV2022:23:00:00</v>
      </c>
      <c r="M552">
        <v>23</v>
      </c>
      <c r="N552">
        <f t="shared" si="67"/>
        <v>-19.994384699999955</v>
      </c>
      <c r="O552">
        <f t="shared" si="62"/>
        <v>-19.994384699999955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1.553596189687334</v>
      </c>
    </row>
    <row r="553" spans="1:19" x14ac:dyDescent="0.3">
      <c r="A553" t="s">
        <v>602</v>
      </c>
      <c r="B553">
        <v>1243.8538818</v>
      </c>
      <c r="C553">
        <v>1222.4100341999999</v>
      </c>
      <c r="D553">
        <v>1194.2924805</v>
      </c>
      <c r="E553">
        <v>1166.5997314000001</v>
      </c>
      <c r="F553">
        <v>1196.6700439000001</v>
      </c>
      <c r="G553">
        <v>1209.0600586</v>
      </c>
      <c r="H553">
        <v>1222.4100341999999</v>
      </c>
      <c r="I553">
        <v>1196.6700439000001</v>
      </c>
      <c r="J553">
        <v>1206.2025146000001</v>
      </c>
      <c r="L553" t="str">
        <f t="shared" si="66"/>
        <v>24NOV2022:00:00:00</v>
      </c>
      <c r="M553">
        <v>24</v>
      </c>
      <c r="N553">
        <f t="shared" si="67"/>
        <v>-21.443847600000026</v>
      </c>
      <c r="O553">
        <f t="shared" si="62"/>
        <v>-21.443847600000026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1.7239844578020938</v>
      </c>
    </row>
    <row r="554" spans="1:19" x14ac:dyDescent="0.3">
      <c r="A554" t="s">
        <v>603</v>
      </c>
      <c r="B554">
        <v>1177.7091064000001</v>
      </c>
      <c r="C554">
        <v>1202.9000243999999</v>
      </c>
      <c r="D554">
        <v>1173.1044922000001</v>
      </c>
      <c r="E554">
        <v>1129.2170410000001</v>
      </c>
      <c r="F554">
        <v>1191.8399658000001</v>
      </c>
      <c r="G554">
        <v>1202.9000243999999</v>
      </c>
      <c r="H554">
        <v>1177.4200439000001</v>
      </c>
      <c r="I554">
        <v>1191.8399658000001</v>
      </c>
      <c r="J554">
        <v>1191</v>
      </c>
      <c r="L554" t="str">
        <f t="shared" si="66"/>
        <v>24NOV2022:01:00:00</v>
      </c>
      <c r="M554">
        <v>1</v>
      </c>
      <c r="N554">
        <f t="shared" si="67"/>
        <v>25.190917999999783</v>
      </c>
      <c r="O554" t="str">
        <f t="shared" si="62"/>
        <v/>
      </c>
      <c r="P554">
        <f t="shared" si="63"/>
        <v>25.190917999999783</v>
      </c>
      <c r="Q554" t="str">
        <f t="shared" si="64"/>
        <v/>
      </c>
      <c r="R554">
        <f t="shared" si="65"/>
        <v>1</v>
      </c>
      <c r="S554">
        <f t="shared" si="68"/>
        <v>2.1389762432085564</v>
      </c>
    </row>
    <row r="555" spans="1:19" x14ac:dyDescent="0.3">
      <c r="A555" t="s">
        <v>604</v>
      </c>
      <c r="B555">
        <v>1139.0865478999999</v>
      </c>
      <c r="C555">
        <v>1190.4100341999999</v>
      </c>
      <c r="D555">
        <v>1153.9608154</v>
      </c>
      <c r="E555">
        <v>1093.1958007999999</v>
      </c>
      <c r="F555">
        <v>1176.6999512</v>
      </c>
      <c r="G555">
        <v>1190.4100341999999</v>
      </c>
      <c r="H555">
        <v>1137.4000243999999</v>
      </c>
      <c r="I555">
        <v>1176.6999512</v>
      </c>
      <c r="J555">
        <v>1170.3024902</v>
      </c>
      <c r="L555" t="str">
        <f t="shared" si="66"/>
        <v>24NOV2022:02:00:00</v>
      </c>
      <c r="M555">
        <v>2</v>
      </c>
      <c r="N555">
        <f t="shared" si="67"/>
        <v>51.323486300000013</v>
      </c>
      <c r="O555" t="str">
        <f t="shared" si="62"/>
        <v/>
      </c>
      <c r="P555">
        <f t="shared" si="63"/>
        <v>51.323486300000013</v>
      </c>
      <c r="Q555" t="str">
        <f t="shared" si="64"/>
        <v/>
      </c>
      <c r="R555">
        <f t="shared" si="65"/>
        <v>1</v>
      </c>
      <c r="S555">
        <f t="shared" si="68"/>
        <v>4.5056704773328331</v>
      </c>
    </row>
    <row r="556" spans="1:19" x14ac:dyDescent="0.3">
      <c r="A556" t="s">
        <v>605</v>
      </c>
      <c r="B556">
        <v>1131.0650635</v>
      </c>
      <c r="C556">
        <v>1173.25</v>
      </c>
      <c r="D556">
        <v>1156.4913329999999</v>
      </c>
      <c r="E556">
        <v>1096.7337646000001</v>
      </c>
      <c r="F556">
        <v>1154.3399658000001</v>
      </c>
      <c r="G556">
        <v>1173.25</v>
      </c>
      <c r="H556">
        <v>1099.0600586</v>
      </c>
      <c r="I556">
        <v>1154.3399658000001</v>
      </c>
      <c r="J556">
        <v>1145.2475586</v>
      </c>
      <c r="L556" t="str">
        <f t="shared" si="66"/>
        <v>24NOV2022:03:00:00</v>
      </c>
      <c r="M556">
        <v>3</v>
      </c>
      <c r="N556">
        <f t="shared" si="67"/>
        <v>42.184936500000049</v>
      </c>
      <c r="O556" t="str">
        <f t="shared" si="62"/>
        <v/>
      </c>
      <c r="P556">
        <f t="shared" si="63"/>
        <v>42.184936500000049</v>
      </c>
      <c r="Q556" t="str">
        <f t="shared" si="64"/>
        <v/>
      </c>
      <c r="R556">
        <f t="shared" si="65"/>
        <v>1</v>
      </c>
      <c r="S556">
        <f t="shared" si="68"/>
        <v>3.7296648850121654</v>
      </c>
    </row>
    <row r="557" spans="1:19" x14ac:dyDescent="0.3">
      <c r="A557" t="s">
        <v>606</v>
      </c>
      <c r="B557">
        <v>1111.9733887</v>
      </c>
      <c r="C557">
        <v>1167.4399414</v>
      </c>
      <c r="D557">
        <v>1156.7652588000001</v>
      </c>
      <c r="E557">
        <v>1108.8647461</v>
      </c>
      <c r="F557">
        <v>1147.2700195</v>
      </c>
      <c r="G557">
        <v>1167.4399414</v>
      </c>
      <c r="H557">
        <v>1091.4000243999999</v>
      </c>
      <c r="I557">
        <v>1147.2700195</v>
      </c>
      <c r="J557">
        <v>1138.3449707</v>
      </c>
      <c r="L557" t="str">
        <f t="shared" si="66"/>
        <v>24NOV2022:04:00:00</v>
      </c>
      <c r="M557">
        <v>4</v>
      </c>
      <c r="N557">
        <f t="shared" si="67"/>
        <v>55.466552699999966</v>
      </c>
      <c r="O557" t="str">
        <f t="shared" si="62"/>
        <v/>
      </c>
      <c r="P557">
        <f t="shared" si="63"/>
        <v>55.466552699999966</v>
      </c>
      <c r="Q557" t="str">
        <f t="shared" si="64"/>
        <v/>
      </c>
      <c r="R557">
        <f t="shared" si="65"/>
        <v>1</v>
      </c>
      <c r="S557">
        <f t="shared" si="68"/>
        <v>4.9881187143197296</v>
      </c>
    </row>
    <row r="558" spans="1:19" x14ac:dyDescent="0.3">
      <c r="A558" t="s">
        <v>607</v>
      </c>
      <c r="B558">
        <v>1074.432251</v>
      </c>
      <c r="C558">
        <v>1155.4100341999999</v>
      </c>
      <c r="D558">
        <v>1167.699707</v>
      </c>
      <c r="E558">
        <v>1119.0417480000001</v>
      </c>
      <c r="F558">
        <v>1137.8499756000001</v>
      </c>
      <c r="G558">
        <v>1155.4100341999999</v>
      </c>
      <c r="H558">
        <v>1078.1800536999999</v>
      </c>
      <c r="I558">
        <v>1137.8499756000001</v>
      </c>
      <c r="J558">
        <v>1127.3225098</v>
      </c>
      <c r="L558" t="str">
        <f t="shared" si="66"/>
        <v>24NOV2022:05:00:00</v>
      </c>
      <c r="M558">
        <v>5</v>
      </c>
      <c r="N558">
        <f t="shared" si="67"/>
        <v>80.977783199999976</v>
      </c>
      <c r="O558" t="str">
        <f t="shared" si="62"/>
        <v/>
      </c>
      <c r="P558">
        <f t="shared" si="63"/>
        <v>80.977783199999976</v>
      </c>
      <c r="Q558" t="str">
        <f t="shared" si="64"/>
        <v/>
      </c>
      <c r="R558">
        <f t="shared" si="65"/>
        <v>1</v>
      </c>
      <c r="S558">
        <f t="shared" si="68"/>
        <v>7.5367975155838813</v>
      </c>
    </row>
    <row r="559" spans="1:19" x14ac:dyDescent="0.3">
      <c r="A559" t="s">
        <v>608</v>
      </c>
      <c r="B559">
        <v>1106.8735352000001</v>
      </c>
      <c r="C559">
        <v>1173.1999512</v>
      </c>
      <c r="D559">
        <v>1223.0280762</v>
      </c>
      <c r="E559">
        <v>1137.9842529</v>
      </c>
      <c r="F559">
        <v>1154.4100341999999</v>
      </c>
      <c r="G559">
        <v>1173.1999512</v>
      </c>
      <c r="H559">
        <v>1102.8800048999999</v>
      </c>
      <c r="I559">
        <v>1154.4100341999999</v>
      </c>
      <c r="J559">
        <v>1146.2250977000001</v>
      </c>
      <c r="L559" t="str">
        <f t="shared" si="66"/>
        <v>24NOV2022:06:00:00</v>
      </c>
      <c r="M559">
        <v>6</v>
      </c>
      <c r="N559">
        <f t="shared" si="67"/>
        <v>66.326415999999881</v>
      </c>
      <c r="O559" t="str">
        <f t="shared" si="62"/>
        <v/>
      </c>
      <c r="P559">
        <f t="shared" si="63"/>
        <v>66.326415999999881</v>
      </c>
      <c r="Q559" t="str">
        <f t="shared" si="64"/>
        <v/>
      </c>
      <c r="R559">
        <f t="shared" si="65"/>
        <v>1</v>
      </c>
      <c r="S559">
        <f t="shared" si="68"/>
        <v>5.9922307192949029</v>
      </c>
    </row>
    <row r="560" spans="1:19" x14ac:dyDescent="0.3">
      <c r="A560" t="s">
        <v>609</v>
      </c>
      <c r="B560">
        <v>1212.5568848</v>
      </c>
      <c r="C560">
        <v>1186.1600341999999</v>
      </c>
      <c r="D560">
        <v>1290.2572021000001</v>
      </c>
      <c r="E560">
        <v>1213.6950684000001</v>
      </c>
      <c r="F560">
        <v>1166.5699463000001</v>
      </c>
      <c r="G560">
        <v>1186.1600341999999</v>
      </c>
      <c r="H560">
        <v>1121.5200195</v>
      </c>
      <c r="I560">
        <v>1166.5699463000001</v>
      </c>
      <c r="J560">
        <v>1160.2049560999999</v>
      </c>
      <c r="L560" t="str">
        <f t="shared" si="66"/>
        <v>24NOV2022:07:00:00</v>
      </c>
      <c r="M560">
        <v>7</v>
      </c>
      <c r="N560">
        <f t="shared" si="67"/>
        <v>-26.396850600000107</v>
      </c>
      <c r="O560">
        <f t="shared" si="62"/>
        <v>-26.396850600000107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2.1769577106771387</v>
      </c>
    </row>
    <row r="561" spans="1:19" x14ac:dyDescent="0.3">
      <c r="A561" t="s">
        <v>610</v>
      </c>
      <c r="B561">
        <v>1253.4102783000001</v>
      </c>
      <c r="C561">
        <v>1229.9699707</v>
      </c>
      <c r="D561">
        <v>1323.7288818</v>
      </c>
      <c r="E561">
        <v>1251.8266602000001</v>
      </c>
      <c r="F561">
        <v>1206.1899414</v>
      </c>
      <c r="G561">
        <v>1229.9699707</v>
      </c>
      <c r="H561">
        <v>1176.0999756000001</v>
      </c>
      <c r="I561">
        <v>1206.1899414</v>
      </c>
      <c r="J561">
        <v>1204.6124268000001</v>
      </c>
      <c r="L561" t="str">
        <f t="shared" si="66"/>
        <v>24NOV2022:08:00:00</v>
      </c>
      <c r="M561">
        <v>8</v>
      </c>
      <c r="N561">
        <f t="shared" si="67"/>
        <v>-23.440307600000096</v>
      </c>
      <c r="O561">
        <f t="shared" si="62"/>
        <v>-23.440307600000096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1.8701224974628561</v>
      </c>
    </row>
    <row r="562" spans="1:19" x14ac:dyDescent="0.3">
      <c r="A562" t="s">
        <v>611</v>
      </c>
      <c r="B562">
        <v>1373.9746094</v>
      </c>
      <c r="C562">
        <v>1274.5799560999999</v>
      </c>
      <c r="D562">
        <v>1331.6555175999999</v>
      </c>
      <c r="E562">
        <v>1258.8425293</v>
      </c>
      <c r="F562">
        <v>1256.9200439000001</v>
      </c>
      <c r="G562">
        <v>1274.5799560999999</v>
      </c>
      <c r="H562">
        <v>1238.8499756000001</v>
      </c>
      <c r="I562">
        <v>1256.9200439000001</v>
      </c>
      <c r="J562">
        <v>1256.8175048999999</v>
      </c>
      <c r="L562" t="str">
        <f t="shared" si="66"/>
        <v>24NOV2022:09:00:00</v>
      </c>
      <c r="M562">
        <v>9</v>
      </c>
      <c r="N562">
        <f t="shared" si="67"/>
        <v>-99.394653300000073</v>
      </c>
      <c r="O562">
        <f t="shared" si="62"/>
        <v>-99.394653300000073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7.2340968035358859</v>
      </c>
    </row>
    <row r="563" spans="1:19" x14ac:dyDescent="0.3">
      <c r="A563" t="s">
        <v>612</v>
      </c>
      <c r="B563">
        <v>1424.1165771000001</v>
      </c>
      <c r="C563">
        <v>1349.5600586</v>
      </c>
      <c r="D563">
        <v>1319.6445312999999</v>
      </c>
      <c r="E563">
        <v>1211.3730469</v>
      </c>
      <c r="F563">
        <v>1330.4699707</v>
      </c>
      <c r="G563">
        <v>1349.5600586</v>
      </c>
      <c r="H563">
        <v>1347.0699463000001</v>
      </c>
      <c r="I563">
        <v>1330.4699707</v>
      </c>
      <c r="J563">
        <v>1339.3925781</v>
      </c>
      <c r="L563" t="str">
        <f t="shared" si="66"/>
        <v>24NOV2022:10:00:00</v>
      </c>
      <c r="M563">
        <v>10</v>
      </c>
      <c r="N563">
        <f t="shared" si="67"/>
        <v>-74.556518500000038</v>
      </c>
      <c r="O563">
        <f t="shared" si="62"/>
        <v>-74.556518500000038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5.2352819775346768</v>
      </c>
    </row>
    <row r="564" spans="1:19" x14ac:dyDescent="0.3">
      <c r="A564" t="s">
        <v>613</v>
      </c>
      <c r="B564">
        <v>1455.2034911999999</v>
      </c>
      <c r="C564">
        <v>1383.7700195</v>
      </c>
      <c r="D564">
        <v>1326.0074463000001</v>
      </c>
      <c r="E564">
        <v>1192.0825195</v>
      </c>
      <c r="F564">
        <v>1369.0200195</v>
      </c>
      <c r="G564">
        <v>1383.7700195</v>
      </c>
      <c r="H564">
        <v>1397.8499756000001</v>
      </c>
      <c r="I564">
        <v>1369.0200195</v>
      </c>
      <c r="J564">
        <v>1379.9150391000001</v>
      </c>
      <c r="L564" t="str">
        <f t="shared" si="66"/>
        <v>24NOV2022:11:00:00</v>
      </c>
      <c r="M564">
        <v>11</v>
      </c>
      <c r="N564">
        <f t="shared" si="67"/>
        <v>-71.433471699999927</v>
      </c>
      <c r="O564">
        <f t="shared" si="62"/>
        <v>-71.433471699999927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4.9088304235096336</v>
      </c>
    </row>
    <row r="565" spans="1:19" x14ac:dyDescent="0.3">
      <c r="A565" t="s">
        <v>614</v>
      </c>
      <c r="B565">
        <v>1474.074707</v>
      </c>
      <c r="C565">
        <v>1354.4399414</v>
      </c>
      <c r="D565">
        <v>1310.1140137</v>
      </c>
      <c r="E565">
        <v>1158.3824463000001</v>
      </c>
      <c r="F565">
        <v>1343.7900391000001</v>
      </c>
      <c r="G565">
        <v>1354.4399414</v>
      </c>
      <c r="H565">
        <v>1378.9300536999999</v>
      </c>
      <c r="I565">
        <v>1343.7900391000001</v>
      </c>
      <c r="J565">
        <v>1355.2375488</v>
      </c>
      <c r="L565" t="str">
        <f t="shared" si="66"/>
        <v>24NOV2022:12:00:00</v>
      </c>
      <c r="M565">
        <v>12</v>
      </c>
      <c r="N565">
        <f t="shared" si="67"/>
        <v>-119.63476560000004</v>
      </c>
      <c r="O565">
        <f t="shared" si="62"/>
        <v>-119.63476560000004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8.1159228247988686</v>
      </c>
    </row>
    <row r="566" spans="1:19" x14ac:dyDescent="0.3">
      <c r="A566" t="s">
        <v>615</v>
      </c>
      <c r="B566">
        <v>1416.5256348</v>
      </c>
      <c r="C566">
        <v>1284.5500488</v>
      </c>
      <c r="D566">
        <v>1267.6447754000001</v>
      </c>
      <c r="E566">
        <v>1132.557251</v>
      </c>
      <c r="F566">
        <v>1277.5899658000001</v>
      </c>
      <c r="G566">
        <v>1284.5500488</v>
      </c>
      <c r="H566">
        <v>1309.1899414</v>
      </c>
      <c r="I566">
        <v>1277.5899658000001</v>
      </c>
      <c r="J566">
        <v>1287.2299805</v>
      </c>
      <c r="L566" t="str">
        <f t="shared" si="66"/>
        <v>24NOV2022:13:00:00</v>
      </c>
      <c r="M566">
        <v>13</v>
      </c>
      <c r="N566">
        <f t="shared" si="67"/>
        <v>-131.97558600000002</v>
      </c>
      <c r="O566">
        <f t="shared" si="62"/>
        <v>-131.97558600000002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9.3168512279436246</v>
      </c>
    </row>
    <row r="567" spans="1:19" x14ac:dyDescent="0.3">
      <c r="A567" t="s">
        <v>616</v>
      </c>
      <c r="B567">
        <v>1414.6856689000001</v>
      </c>
      <c r="C567">
        <v>1170.6199951000001</v>
      </c>
      <c r="D567">
        <v>1287.5126952999999</v>
      </c>
      <c r="E567">
        <v>1186.5931396000001</v>
      </c>
      <c r="F567">
        <v>1173.8900146000001</v>
      </c>
      <c r="G567">
        <v>1170.6199951000001</v>
      </c>
      <c r="H567">
        <v>1191.1300048999999</v>
      </c>
      <c r="I567">
        <v>1173.8900146000001</v>
      </c>
      <c r="J567">
        <v>1177.3825684000001</v>
      </c>
      <c r="L567" t="str">
        <f t="shared" si="66"/>
        <v>24NOV2022:14:00:00</v>
      </c>
      <c r="M567">
        <v>14</v>
      </c>
      <c r="N567">
        <f t="shared" si="67"/>
        <v>-244.06567380000001</v>
      </c>
      <c r="O567">
        <f t="shared" si="62"/>
        <v>-244.06567380000001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17.252289972639307</v>
      </c>
    </row>
    <row r="568" spans="1:19" x14ac:dyDescent="0.3">
      <c r="A568" t="s">
        <v>617</v>
      </c>
      <c r="B568">
        <v>1452.8106689000001</v>
      </c>
      <c r="C568">
        <v>1106.0500488</v>
      </c>
      <c r="D568">
        <v>1305.5576172000001</v>
      </c>
      <c r="E568">
        <v>1233.6033935999999</v>
      </c>
      <c r="F568">
        <v>1115.0300293</v>
      </c>
      <c r="G568">
        <v>1106.0500488</v>
      </c>
      <c r="H568">
        <v>1128.1400146000001</v>
      </c>
      <c r="I568">
        <v>1115.0300293</v>
      </c>
      <c r="J568">
        <v>1116.0625</v>
      </c>
      <c r="L568" t="str">
        <f t="shared" si="66"/>
        <v>24NOV2022:15:00:00</v>
      </c>
      <c r="M568">
        <v>15</v>
      </c>
      <c r="N568">
        <f t="shared" si="67"/>
        <v>-346.7606201000001</v>
      </c>
      <c r="O568">
        <f t="shared" si="62"/>
        <v>-346.7606201000001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23.868259472691712</v>
      </c>
    </row>
    <row r="569" spans="1:19" x14ac:dyDescent="0.3">
      <c r="A569" t="s">
        <v>618</v>
      </c>
      <c r="B569">
        <v>1334.8319091999999</v>
      </c>
      <c r="C569">
        <v>1075.8199463000001</v>
      </c>
      <c r="D569">
        <v>1293.9801024999999</v>
      </c>
      <c r="E569">
        <v>1237.9495850000001</v>
      </c>
      <c r="F569">
        <v>1083.0899658000001</v>
      </c>
      <c r="G569">
        <v>1075.8199463000001</v>
      </c>
      <c r="H569">
        <v>1091.3199463000001</v>
      </c>
      <c r="I569">
        <v>1083.0899658000001</v>
      </c>
      <c r="J569">
        <v>1083.3299560999999</v>
      </c>
      <c r="L569" t="str">
        <f t="shared" si="66"/>
        <v>24NOV2022:16:00:00</v>
      </c>
      <c r="M569">
        <v>16</v>
      </c>
      <c r="N569">
        <f t="shared" si="67"/>
        <v>-259.01196289999984</v>
      </c>
      <c r="O569">
        <f t="shared" si="62"/>
        <v>-259.01196289999984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19.404088343620177</v>
      </c>
    </row>
    <row r="570" spans="1:19" x14ac:dyDescent="0.3">
      <c r="A570" t="s">
        <v>619</v>
      </c>
      <c r="B570">
        <v>1300.2175293</v>
      </c>
      <c r="C570">
        <v>1045.9300536999999</v>
      </c>
      <c r="D570">
        <v>1274.4249268000001</v>
      </c>
      <c r="E570">
        <v>1215.0494385</v>
      </c>
      <c r="F570">
        <v>1057.5400391000001</v>
      </c>
      <c r="G570">
        <v>1045.9300536999999</v>
      </c>
      <c r="H570">
        <v>1064.5600586</v>
      </c>
      <c r="I570">
        <v>1057.5400391000001</v>
      </c>
      <c r="J570">
        <v>1056.3925781</v>
      </c>
      <c r="L570" t="str">
        <f t="shared" si="66"/>
        <v>24NOV2022:17:00:00</v>
      </c>
      <c r="M570">
        <v>17</v>
      </c>
      <c r="N570">
        <f t="shared" si="67"/>
        <v>-254.28747560000011</v>
      </c>
      <c r="O570">
        <f t="shared" si="62"/>
        <v>-254.28747560000011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19.55730251821026</v>
      </c>
    </row>
    <row r="571" spans="1:19" x14ac:dyDescent="0.3">
      <c r="A571" t="s">
        <v>620</v>
      </c>
      <c r="B571">
        <v>1365.2537841999999</v>
      </c>
      <c r="C571">
        <v>1048.7700195</v>
      </c>
      <c r="D571">
        <v>1286.0837402</v>
      </c>
      <c r="E571">
        <v>1221.8286132999999</v>
      </c>
      <c r="F571">
        <v>1063.4699707</v>
      </c>
      <c r="G571">
        <v>1048.7700195</v>
      </c>
      <c r="H571">
        <v>1061.2099608999999</v>
      </c>
      <c r="I571">
        <v>1063.4699707</v>
      </c>
      <c r="J571">
        <v>1059.2299805</v>
      </c>
      <c r="L571" t="str">
        <f t="shared" si="66"/>
        <v>24NOV2022:18:00:00</v>
      </c>
      <c r="M571">
        <v>18</v>
      </c>
      <c r="N571">
        <f t="shared" si="67"/>
        <v>-316.48376469999994</v>
      </c>
      <c r="O571">
        <f t="shared" si="62"/>
        <v>-316.48376469999994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23.181313859931944</v>
      </c>
    </row>
    <row r="572" spans="1:19" x14ac:dyDescent="0.3">
      <c r="A572" t="s">
        <v>621</v>
      </c>
      <c r="B572">
        <v>1352.9360352000001</v>
      </c>
      <c r="C572">
        <v>1067.5200195</v>
      </c>
      <c r="D572">
        <v>1325.760376</v>
      </c>
      <c r="E572">
        <v>1295.0943603999999</v>
      </c>
      <c r="F572">
        <v>1082.2199707</v>
      </c>
      <c r="G572">
        <v>1067.5200195</v>
      </c>
      <c r="H572">
        <v>1075.5400391000001</v>
      </c>
      <c r="I572">
        <v>1082.2199707</v>
      </c>
      <c r="J572">
        <v>1076.875</v>
      </c>
      <c r="L572" t="str">
        <f t="shared" si="66"/>
        <v>24NOV2022:19:00:00</v>
      </c>
      <c r="M572">
        <v>19</v>
      </c>
      <c r="N572">
        <f t="shared" si="67"/>
        <v>-285.41601570000012</v>
      </c>
      <c r="O572">
        <f t="shared" si="62"/>
        <v>-285.41601570000012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21.096046544270514</v>
      </c>
    </row>
    <row r="573" spans="1:19" x14ac:dyDescent="0.3">
      <c r="A573" t="s">
        <v>622</v>
      </c>
      <c r="B573">
        <v>1336.6951904</v>
      </c>
      <c r="C573">
        <v>1071.4399414</v>
      </c>
      <c r="D573">
        <v>1346.760376</v>
      </c>
      <c r="E573">
        <v>1358.3328856999999</v>
      </c>
      <c r="F573">
        <v>1087.9300536999999</v>
      </c>
      <c r="G573">
        <v>1071.4399414</v>
      </c>
      <c r="H573">
        <v>1072.1899414</v>
      </c>
      <c r="I573">
        <v>1087.9300536999999</v>
      </c>
      <c r="J573">
        <v>1079.8725586</v>
      </c>
      <c r="L573" t="str">
        <f t="shared" si="66"/>
        <v>24NOV2022:20:00:00</v>
      </c>
      <c r="M573">
        <v>20</v>
      </c>
      <c r="N573">
        <f t="shared" si="67"/>
        <v>-265.25524900000005</v>
      </c>
      <c r="O573">
        <f t="shared" si="62"/>
        <v>-265.25524900000005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19.844108881743161</v>
      </c>
    </row>
    <row r="574" spans="1:19" x14ac:dyDescent="0.3">
      <c r="A574" t="s">
        <v>623</v>
      </c>
      <c r="B574">
        <v>1400.8732910000001</v>
      </c>
      <c r="C574">
        <v>1067.3000488</v>
      </c>
      <c r="D574">
        <v>1364.081543</v>
      </c>
      <c r="E574">
        <v>1403.7973632999999</v>
      </c>
      <c r="F574">
        <v>1083.3199463000001</v>
      </c>
      <c r="G574">
        <v>1067.3000488</v>
      </c>
      <c r="H574">
        <v>1071.9399414</v>
      </c>
      <c r="I574">
        <v>1083.3199463000001</v>
      </c>
      <c r="J574">
        <v>1076.4699707</v>
      </c>
      <c r="L574" t="str">
        <f t="shared" si="66"/>
        <v>24NOV2022:21:00:00</v>
      </c>
      <c r="M574">
        <v>21</v>
      </c>
      <c r="N574">
        <f t="shared" si="67"/>
        <v>-333.5732422000001</v>
      </c>
      <c r="O574">
        <f t="shared" si="62"/>
        <v>-333.5732422000001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23.811806845277346</v>
      </c>
    </row>
    <row r="575" spans="1:19" x14ac:dyDescent="0.3">
      <c r="A575" t="s">
        <v>624</v>
      </c>
      <c r="B575">
        <v>1365.4406738</v>
      </c>
      <c r="C575">
        <v>1076.7900391000001</v>
      </c>
      <c r="D575">
        <v>1344.3425293</v>
      </c>
      <c r="E575">
        <v>1380.5246582</v>
      </c>
      <c r="F575">
        <v>1095.5</v>
      </c>
      <c r="G575">
        <v>1076.7900391000001</v>
      </c>
      <c r="H575">
        <v>1072.3900146000001</v>
      </c>
      <c r="I575">
        <v>1095.5</v>
      </c>
      <c r="J575">
        <v>1085.0449219</v>
      </c>
      <c r="L575" t="str">
        <f t="shared" si="66"/>
        <v>24NOV2022:22:00:00</v>
      </c>
      <c r="M575">
        <v>22</v>
      </c>
      <c r="N575">
        <f t="shared" si="67"/>
        <v>-288.65063469999996</v>
      </c>
      <c r="O575">
        <f t="shared" si="62"/>
        <v>-288.65063469999996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21.139741933766317</v>
      </c>
    </row>
    <row r="576" spans="1:19" x14ac:dyDescent="0.3">
      <c r="A576" t="s">
        <v>625</v>
      </c>
      <c r="B576">
        <v>1331.6359863</v>
      </c>
      <c r="C576">
        <v>1073.4100341999999</v>
      </c>
      <c r="D576">
        <v>1296.6098632999999</v>
      </c>
      <c r="E576">
        <v>1319.3266602000001</v>
      </c>
      <c r="F576">
        <v>1093.6700439000001</v>
      </c>
      <c r="G576">
        <v>1073.4100341999999</v>
      </c>
      <c r="H576">
        <v>1088.0799560999999</v>
      </c>
      <c r="I576">
        <v>1093.6700439000001</v>
      </c>
      <c r="J576">
        <v>1087.2075195</v>
      </c>
      <c r="L576" t="str">
        <f t="shared" si="66"/>
        <v>24NOV2022:23:00:00</v>
      </c>
      <c r="M576">
        <v>23</v>
      </c>
      <c r="N576">
        <f t="shared" si="67"/>
        <v>-258.22595210000009</v>
      </c>
      <c r="O576">
        <f t="shared" si="62"/>
        <v>-258.22595210000009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19.39163215448168</v>
      </c>
    </row>
    <row r="577" spans="1:19" x14ac:dyDescent="0.3">
      <c r="A577" t="s">
        <v>626</v>
      </c>
      <c r="B577">
        <v>1311.7532959</v>
      </c>
      <c r="C577">
        <v>1086.4799805</v>
      </c>
      <c r="D577">
        <v>1228.5482178</v>
      </c>
      <c r="E577">
        <v>1227.1668701000001</v>
      </c>
      <c r="F577">
        <v>1109.6800536999999</v>
      </c>
      <c r="G577">
        <v>1086.4799805</v>
      </c>
      <c r="H577">
        <v>1128.9300536999999</v>
      </c>
      <c r="I577">
        <v>1109.6800536999999</v>
      </c>
      <c r="J577">
        <v>1108.6926269999999</v>
      </c>
      <c r="L577" t="str">
        <f t="shared" si="66"/>
        <v>25NOV2022:00:00:00</v>
      </c>
      <c r="M577">
        <v>24</v>
      </c>
      <c r="N577">
        <f t="shared" si="67"/>
        <v>-225.2733154</v>
      </c>
      <c r="O577">
        <f t="shared" si="62"/>
        <v>-225.2733154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17.173451448844194</v>
      </c>
    </row>
    <row r="578" spans="1:19" x14ac:dyDescent="0.3">
      <c r="A578" t="s">
        <v>627</v>
      </c>
      <c r="B578">
        <v>1290.1285399999999</v>
      </c>
      <c r="C578">
        <v>1203.7199707</v>
      </c>
      <c r="D578">
        <v>1202.0400391000001</v>
      </c>
      <c r="E578">
        <v>1190.3619385</v>
      </c>
      <c r="F578">
        <v>1071.1899414</v>
      </c>
      <c r="G578">
        <v>1087.9899902</v>
      </c>
      <c r="H578">
        <v>1203.7199707</v>
      </c>
      <c r="I578">
        <v>1071.1899414</v>
      </c>
      <c r="J578">
        <v>1108.5224608999999</v>
      </c>
      <c r="L578" t="str">
        <f t="shared" si="66"/>
        <v>25NOV2022:01:00:00</v>
      </c>
      <c r="M578">
        <v>1</v>
      </c>
      <c r="N578">
        <f t="shared" si="67"/>
        <v>-86.408569299999954</v>
      </c>
      <c r="O578">
        <f t="shared" si="62"/>
        <v>-86.408569299999954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6.6976713266105996</v>
      </c>
    </row>
    <row r="579" spans="1:19" x14ac:dyDescent="0.3">
      <c r="A579" t="s">
        <v>628</v>
      </c>
      <c r="B579">
        <v>1246.1568603999999</v>
      </c>
      <c r="C579">
        <v>1204.7099608999999</v>
      </c>
      <c r="D579">
        <v>1183.5101318</v>
      </c>
      <c r="E579">
        <v>1156.4882812999999</v>
      </c>
      <c r="F579">
        <v>1060.5500488</v>
      </c>
      <c r="G579">
        <v>1080.8299560999999</v>
      </c>
      <c r="H579">
        <v>1204.7099608999999</v>
      </c>
      <c r="I579">
        <v>1060.5500488</v>
      </c>
      <c r="J579">
        <v>1101.6600341999999</v>
      </c>
      <c r="L579" t="str">
        <f t="shared" si="66"/>
        <v>25NOV2022:02:00:00</v>
      </c>
      <c r="M579">
        <v>2</v>
      </c>
      <c r="N579">
        <f t="shared" si="67"/>
        <v>-41.446899499999972</v>
      </c>
      <c r="O579">
        <f t="shared" ref="O579:O642" si="69">IF(N579&lt;0,N579,"")</f>
        <v>-41.446899499999972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3.3259777173393776</v>
      </c>
    </row>
    <row r="580" spans="1:19" x14ac:dyDescent="0.3">
      <c r="A580" t="s">
        <v>629</v>
      </c>
      <c r="B580">
        <v>1246.0759277</v>
      </c>
      <c r="C580">
        <v>1212.0600586</v>
      </c>
      <c r="D580">
        <v>1184.1431885</v>
      </c>
      <c r="E580">
        <v>1142.7382812999999</v>
      </c>
      <c r="F580">
        <v>1051.5500488</v>
      </c>
      <c r="G580">
        <v>1075.6600341999999</v>
      </c>
      <c r="H580">
        <v>1212.0600586</v>
      </c>
      <c r="I580">
        <v>1051.5500488</v>
      </c>
      <c r="J580">
        <v>1097.7050781</v>
      </c>
      <c r="L580" t="str">
        <f t="shared" ref="L580:L643" si="73">A580</f>
        <v>25NOV2022:03:00:00</v>
      </c>
      <c r="M580">
        <v>3</v>
      </c>
      <c r="N580">
        <f t="shared" ref="N580:N643" si="74">C580-B580</f>
        <v>-34.015869099999918</v>
      </c>
      <c r="O580">
        <f t="shared" si="69"/>
        <v>-34.015869099999918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2.7298391971014335</v>
      </c>
    </row>
    <row r="581" spans="1:19" x14ac:dyDescent="0.3">
      <c r="A581" t="s">
        <v>630</v>
      </c>
      <c r="B581">
        <v>1224.6052245999999</v>
      </c>
      <c r="C581">
        <v>1195.0899658000001</v>
      </c>
      <c r="D581">
        <v>1182.4675293</v>
      </c>
      <c r="E581">
        <v>1132.6785889</v>
      </c>
      <c r="F581">
        <v>1038.5500488</v>
      </c>
      <c r="G581">
        <v>1063.9399414</v>
      </c>
      <c r="H581">
        <v>1195.0899658000001</v>
      </c>
      <c r="I581">
        <v>1038.5500488</v>
      </c>
      <c r="J581">
        <v>1084.0325928</v>
      </c>
      <c r="L581" t="str">
        <f t="shared" si="73"/>
        <v>25NOV2022:04:00:00</v>
      </c>
      <c r="M581">
        <v>4</v>
      </c>
      <c r="N581">
        <f t="shared" si="74"/>
        <v>-29.515258799999856</v>
      </c>
      <c r="O581">
        <f t="shared" si="69"/>
        <v>-29.515258799999856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2.4101856016203587</v>
      </c>
    </row>
    <row r="582" spans="1:19" x14ac:dyDescent="0.3">
      <c r="A582" t="s">
        <v>631</v>
      </c>
      <c r="B582">
        <v>1233.2740478999999</v>
      </c>
      <c r="C582">
        <v>1207.1300048999999</v>
      </c>
      <c r="D582">
        <v>1196.9221190999999</v>
      </c>
      <c r="E582">
        <v>1134.8937988</v>
      </c>
      <c r="F582">
        <v>1047.9100341999999</v>
      </c>
      <c r="G582">
        <v>1076.7099608999999</v>
      </c>
      <c r="H582">
        <v>1207.1300048999999</v>
      </c>
      <c r="I582">
        <v>1047.9100341999999</v>
      </c>
      <c r="J582">
        <v>1094.9150391000001</v>
      </c>
      <c r="L582" t="str">
        <f t="shared" si="73"/>
        <v>25NOV2022:05:00:00</v>
      </c>
      <c r="M582">
        <v>5</v>
      </c>
      <c r="N582">
        <f t="shared" si="74"/>
        <v>-26.144043000000011</v>
      </c>
      <c r="O582">
        <f t="shared" si="69"/>
        <v>-26.144043000000011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2.1198891717958137</v>
      </c>
    </row>
    <row r="583" spans="1:19" x14ac:dyDescent="0.3">
      <c r="A583" t="s">
        <v>632</v>
      </c>
      <c r="B583">
        <v>1240.3763428</v>
      </c>
      <c r="C583">
        <v>1230.4499512</v>
      </c>
      <c r="D583">
        <v>1259.4106445</v>
      </c>
      <c r="E583">
        <v>1178.8601074000001</v>
      </c>
      <c r="F583">
        <v>1070.5699463000001</v>
      </c>
      <c r="G583">
        <v>1102.8399658000001</v>
      </c>
      <c r="H583">
        <v>1230.4499512</v>
      </c>
      <c r="I583">
        <v>1070.5699463000001</v>
      </c>
      <c r="J583">
        <v>1118.6074219</v>
      </c>
      <c r="L583" t="str">
        <f t="shared" si="73"/>
        <v>25NOV2022:06:00:00</v>
      </c>
      <c r="M583">
        <v>6</v>
      </c>
      <c r="N583">
        <f t="shared" si="74"/>
        <v>-9.9263915999999881</v>
      </c>
      <c r="O583">
        <f t="shared" si="69"/>
        <v>-9.9263915999999881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0.80027256708172578</v>
      </c>
    </row>
    <row r="584" spans="1:19" x14ac:dyDescent="0.3">
      <c r="A584" t="s">
        <v>633</v>
      </c>
      <c r="B584">
        <v>1255.9036865</v>
      </c>
      <c r="C584">
        <v>1275.25</v>
      </c>
      <c r="D584">
        <v>1333.2587891000001</v>
      </c>
      <c r="E584">
        <v>1243.6101074000001</v>
      </c>
      <c r="F584">
        <v>1111.8299560999999</v>
      </c>
      <c r="G584">
        <v>1147.4000243999999</v>
      </c>
      <c r="H584">
        <v>1275.25</v>
      </c>
      <c r="I584">
        <v>1111.8299560999999</v>
      </c>
      <c r="J584">
        <v>1161.5775146000001</v>
      </c>
      <c r="L584" t="str">
        <f t="shared" si="73"/>
        <v>25NOV2022:07:00:00</v>
      </c>
      <c r="M584">
        <v>7</v>
      </c>
      <c r="N584">
        <f t="shared" si="74"/>
        <v>19.346313499999951</v>
      </c>
      <c r="O584" t="str">
        <f t="shared" si="69"/>
        <v/>
      </c>
      <c r="P584">
        <f t="shared" si="70"/>
        <v>19.346313499999951</v>
      </c>
      <c r="Q584" t="str">
        <f t="shared" si="71"/>
        <v/>
      </c>
      <c r="R584">
        <f t="shared" si="72"/>
        <v>1</v>
      </c>
      <c r="S584">
        <f t="shared" si="75"/>
        <v>1.5404297087394487</v>
      </c>
    </row>
    <row r="585" spans="1:19" x14ac:dyDescent="0.3">
      <c r="A585" t="s">
        <v>634</v>
      </c>
      <c r="B585">
        <v>1385.5716553</v>
      </c>
      <c r="C585">
        <v>1325.1899414</v>
      </c>
      <c r="D585">
        <v>1385.8808594</v>
      </c>
      <c r="E585">
        <v>1310.097168</v>
      </c>
      <c r="F585">
        <v>1155.7600098</v>
      </c>
      <c r="G585">
        <v>1196.4399414</v>
      </c>
      <c r="H585">
        <v>1325.1899414</v>
      </c>
      <c r="I585">
        <v>1155.7600098</v>
      </c>
      <c r="J585">
        <v>1208.2874756000001</v>
      </c>
      <c r="L585" t="str">
        <f t="shared" si="73"/>
        <v>25NOV2022:08:00:00</v>
      </c>
      <c r="M585">
        <v>8</v>
      </c>
      <c r="N585">
        <f t="shared" si="74"/>
        <v>-60.381713900000022</v>
      </c>
      <c r="O585">
        <f t="shared" si="69"/>
        <v>-60.381713900000022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4.3578918253005359</v>
      </c>
    </row>
    <row r="586" spans="1:19" x14ac:dyDescent="0.3">
      <c r="A586" t="s">
        <v>635</v>
      </c>
      <c r="B586">
        <v>1332.9118652</v>
      </c>
      <c r="C586">
        <v>1394.3900146000001</v>
      </c>
      <c r="D586">
        <v>1408.5758057</v>
      </c>
      <c r="E586">
        <v>1338.7185059000001</v>
      </c>
      <c r="F586">
        <v>1217.4699707</v>
      </c>
      <c r="G586">
        <v>1259.0500488</v>
      </c>
      <c r="H586">
        <v>1394.3900146000001</v>
      </c>
      <c r="I586">
        <v>1217.4699707</v>
      </c>
      <c r="J586">
        <v>1272.0949707</v>
      </c>
      <c r="L586" t="str">
        <f t="shared" si="73"/>
        <v>25NOV2022:09:00:00</v>
      </c>
      <c r="M586">
        <v>9</v>
      </c>
      <c r="N586">
        <f t="shared" si="74"/>
        <v>61.47814940000012</v>
      </c>
      <c r="O586" t="str">
        <f t="shared" si="69"/>
        <v/>
      </c>
      <c r="P586">
        <f t="shared" si="70"/>
        <v>61.47814940000012</v>
      </c>
      <c r="Q586" t="str">
        <f t="shared" si="71"/>
        <v/>
      </c>
      <c r="R586">
        <f t="shared" si="72"/>
        <v>1</v>
      </c>
      <c r="S586">
        <f t="shared" si="75"/>
        <v>4.6123191641613515</v>
      </c>
    </row>
    <row r="587" spans="1:19" x14ac:dyDescent="0.3">
      <c r="A587" t="s">
        <v>636</v>
      </c>
      <c r="B587">
        <v>1395.6649170000001</v>
      </c>
      <c r="C587">
        <v>1480.5400391000001</v>
      </c>
      <c r="D587">
        <v>1406.0578613</v>
      </c>
      <c r="E587">
        <v>1321.7939452999999</v>
      </c>
      <c r="F587">
        <v>1293.2099608999999</v>
      </c>
      <c r="G587">
        <v>1331.5899658000001</v>
      </c>
      <c r="H587">
        <v>1480.5400391000001</v>
      </c>
      <c r="I587">
        <v>1293.2099608999999</v>
      </c>
      <c r="J587">
        <v>1349.6374512</v>
      </c>
      <c r="L587" t="str">
        <f t="shared" si="73"/>
        <v>25NOV2022:10:00:00</v>
      </c>
      <c r="M587">
        <v>10</v>
      </c>
      <c r="N587">
        <f t="shared" si="74"/>
        <v>84.875122099999999</v>
      </c>
      <c r="O587" t="str">
        <f t="shared" si="69"/>
        <v/>
      </c>
      <c r="P587">
        <f t="shared" si="70"/>
        <v>84.875122099999999</v>
      </c>
      <c r="Q587" t="str">
        <f t="shared" si="71"/>
        <v/>
      </c>
      <c r="R587">
        <f t="shared" si="72"/>
        <v>1</v>
      </c>
      <c r="S587">
        <f t="shared" si="75"/>
        <v>6.0813395153931493</v>
      </c>
    </row>
    <row r="588" spans="1:19" x14ac:dyDescent="0.3">
      <c r="A588" t="s">
        <v>637</v>
      </c>
      <c r="B588">
        <v>1400.6248779</v>
      </c>
      <c r="C588">
        <v>1556.9699707</v>
      </c>
      <c r="D588">
        <v>1428.2674560999999</v>
      </c>
      <c r="E588">
        <v>1348.4047852000001</v>
      </c>
      <c r="F588">
        <v>1362.3299560999999</v>
      </c>
      <c r="G588">
        <v>1398.7700195</v>
      </c>
      <c r="H588">
        <v>1556.9699707</v>
      </c>
      <c r="I588">
        <v>1362.3299560999999</v>
      </c>
      <c r="J588">
        <v>1420.0999756000001</v>
      </c>
      <c r="L588" t="str">
        <f t="shared" si="73"/>
        <v>25NOV2022:11:00:00</v>
      </c>
      <c r="M588">
        <v>11</v>
      </c>
      <c r="N588">
        <f t="shared" si="74"/>
        <v>156.34509279999997</v>
      </c>
      <c r="O588" t="str">
        <f t="shared" si="69"/>
        <v/>
      </c>
      <c r="P588">
        <f t="shared" si="70"/>
        <v>156.34509279999997</v>
      </c>
      <c r="Q588" t="str">
        <f t="shared" si="71"/>
        <v/>
      </c>
      <c r="R588">
        <f t="shared" si="72"/>
        <v>1</v>
      </c>
      <c r="S588">
        <f t="shared" si="75"/>
        <v>11.162524332311802</v>
      </c>
    </row>
    <row r="589" spans="1:19" x14ac:dyDescent="0.3">
      <c r="A589" t="s">
        <v>638</v>
      </c>
      <c r="B589">
        <v>1395.1131591999999</v>
      </c>
      <c r="C589">
        <v>1596.4499512</v>
      </c>
      <c r="D589">
        <v>1427.6513672000001</v>
      </c>
      <c r="E589">
        <v>1359.9864502</v>
      </c>
      <c r="F589">
        <v>1399.3499756000001</v>
      </c>
      <c r="G589">
        <v>1435.3800048999999</v>
      </c>
      <c r="H589">
        <v>1596.4499512</v>
      </c>
      <c r="I589">
        <v>1399.3499756000001</v>
      </c>
      <c r="J589">
        <v>1457.6324463000001</v>
      </c>
      <c r="L589" t="str">
        <f t="shared" si="73"/>
        <v>25NOV2022:12:00:00</v>
      </c>
      <c r="M589">
        <v>12</v>
      </c>
      <c r="N589">
        <f t="shared" si="74"/>
        <v>201.33679200000006</v>
      </c>
      <c r="O589" t="str">
        <f t="shared" si="69"/>
        <v/>
      </c>
      <c r="P589">
        <f t="shared" si="70"/>
        <v>201.33679200000006</v>
      </c>
      <c r="Q589" t="str">
        <f t="shared" si="71"/>
        <v/>
      </c>
      <c r="R589">
        <f t="shared" si="72"/>
        <v>1</v>
      </c>
      <c r="S589">
        <f t="shared" si="75"/>
        <v>14.431574290034844</v>
      </c>
    </row>
    <row r="590" spans="1:19" x14ac:dyDescent="0.3">
      <c r="A590" t="s">
        <v>639</v>
      </c>
      <c r="B590">
        <v>1400.9537353999999</v>
      </c>
      <c r="C590">
        <v>1582.5400391000001</v>
      </c>
      <c r="D590">
        <v>1399.4879149999999</v>
      </c>
      <c r="E590">
        <v>1449.2312012</v>
      </c>
      <c r="F590">
        <v>1392.4599608999999</v>
      </c>
      <c r="G590">
        <v>1425.25</v>
      </c>
      <c r="H590">
        <v>1582.5400391000001</v>
      </c>
      <c r="I590">
        <v>1392.4599608999999</v>
      </c>
      <c r="J590">
        <v>1448.1774902</v>
      </c>
      <c r="L590" t="str">
        <f t="shared" si="73"/>
        <v>25NOV2022:13:00:00</v>
      </c>
      <c r="M590">
        <v>13</v>
      </c>
      <c r="N590">
        <f t="shared" si="74"/>
        <v>181.58630370000014</v>
      </c>
      <c r="O590" t="str">
        <f t="shared" si="69"/>
        <v/>
      </c>
      <c r="P590">
        <f t="shared" si="70"/>
        <v>181.58630370000014</v>
      </c>
      <c r="Q590" t="str">
        <f t="shared" si="71"/>
        <v/>
      </c>
      <c r="R590">
        <f t="shared" si="72"/>
        <v>1</v>
      </c>
      <c r="S590">
        <f t="shared" si="75"/>
        <v>12.96162029563051</v>
      </c>
    </row>
    <row r="591" spans="1:19" x14ac:dyDescent="0.3">
      <c r="A591" t="s">
        <v>640</v>
      </c>
      <c r="B591">
        <v>1431.9810791</v>
      </c>
      <c r="C591">
        <v>1572.6899414</v>
      </c>
      <c r="D591">
        <v>1426.0463867000001</v>
      </c>
      <c r="E591">
        <v>1487.1834716999999</v>
      </c>
      <c r="F591">
        <v>1387.5699463000001</v>
      </c>
      <c r="G591">
        <v>1418.4100341999999</v>
      </c>
      <c r="H591">
        <v>1572.6899414</v>
      </c>
      <c r="I591">
        <v>1387.5699463000001</v>
      </c>
      <c r="J591">
        <v>1441.5600586</v>
      </c>
      <c r="L591" t="str">
        <f t="shared" si="73"/>
        <v>25NOV2022:14:00:00</v>
      </c>
      <c r="M591">
        <v>14</v>
      </c>
      <c r="N591">
        <f t="shared" si="74"/>
        <v>140.70886229999996</v>
      </c>
      <c r="O591" t="str">
        <f t="shared" si="69"/>
        <v/>
      </c>
      <c r="P591">
        <f t="shared" si="70"/>
        <v>140.70886229999996</v>
      </c>
      <c r="Q591" t="str">
        <f t="shared" si="71"/>
        <v/>
      </c>
      <c r="R591">
        <f t="shared" si="72"/>
        <v>1</v>
      </c>
      <c r="S591">
        <f t="shared" si="75"/>
        <v>9.8261677024696077</v>
      </c>
    </row>
    <row r="592" spans="1:19" x14ac:dyDescent="0.3">
      <c r="A592" t="s">
        <v>641</v>
      </c>
      <c r="B592">
        <v>1321.0405272999999</v>
      </c>
      <c r="C592">
        <v>1564.7900391000001</v>
      </c>
      <c r="D592">
        <v>1448.1962891000001</v>
      </c>
      <c r="E592">
        <v>1547.4904785000001</v>
      </c>
      <c r="F592">
        <v>1384.0400391000001</v>
      </c>
      <c r="G592">
        <v>1413.6999512</v>
      </c>
      <c r="H592">
        <v>1564.7900391000001</v>
      </c>
      <c r="I592">
        <v>1384.0400391000001</v>
      </c>
      <c r="J592">
        <v>1436.6425781</v>
      </c>
      <c r="L592" t="str">
        <f t="shared" si="73"/>
        <v>25NOV2022:15:00:00</v>
      </c>
      <c r="M592">
        <v>15</v>
      </c>
      <c r="N592">
        <f t="shared" si="74"/>
        <v>243.74951180000016</v>
      </c>
      <c r="O592" t="str">
        <f t="shared" si="69"/>
        <v/>
      </c>
      <c r="P592">
        <f t="shared" si="70"/>
        <v>243.74951180000016</v>
      </c>
      <c r="Q592" t="str">
        <f t="shared" si="71"/>
        <v/>
      </c>
      <c r="R592">
        <f t="shared" si="72"/>
        <v>1</v>
      </c>
      <c r="S592">
        <f t="shared" si="75"/>
        <v>18.451327325906195</v>
      </c>
    </row>
    <row r="593" spans="1:19" x14ac:dyDescent="0.3">
      <c r="A593" t="s">
        <v>642</v>
      </c>
      <c r="B593">
        <v>1309.8300781</v>
      </c>
      <c r="C593">
        <v>1549.9399414</v>
      </c>
      <c r="D593">
        <v>1438.6945800999999</v>
      </c>
      <c r="E593">
        <v>1545.3459473</v>
      </c>
      <c r="F593">
        <v>1375.6700439000001</v>
      </c>
      <c r="G593">
        <v>1404.0300293</v>
      </c>
      <c r="H593">
        <v>1549.9399414</v>
      </c>
      <c r="I593">
        <v>1375.6700439000001</v>
      </c>
      <c r="J593">
        <v>1426.3275146000001</v>
      </c>
      <c r="L593" t="str">
        <f t="shared" si="73"/>
        <v>25NOV2022:16:00:00</v>
      </c>
      <c r="M593">
        <v>16</v>
      </c>
      <c r="N593">
        <f t="shared" si="74"/>
        <v>240.10986329999992</v>
      </c>
      <c r="O593" t="str">
        <f t="shared" si="69"/>
        <v/>
      </c>
      <c r="P593">
        <f t="shared" si="70"/>
        <v>240.10986329999992</v>
      </c>
      <c r="Q593" t="str">
        <f t="shared" si="71"/>
        <v/>
      </c>
      <c r="R593">
        <f t="shared" si="72"/>
        <v>1</v>
      </c>
      <c r="S593">
        <f t="shared" si="75"/>
        <v>18.331374986310898</v>
      </c>
    </row>
    <row r="594" spans="1:19" x14ac:dyDescent="0.3">
      <c r="A594" t="s">
        <v>643</v>
      </c>
      <c r="B594">
        <v>1423.1157227000001</v>
      </c>
      <c r="C594">
        <v>1537.8199463000001</v>
      </c>
      <c r="D594">
        <v>1410.9741211</v>
      </c>
      <c r="E594">
        <v>1498.8337402</v>
      </c>
      <c r="F594">
        <v>1362.2800293</v>
      </c>
      <c r="G594">
        <v>1390.6899414</v>
      </c>
      <c r="H594">
        <v>1537.8199463000001</v>
      </c>
      <c r="I594">
        <v>1362.2800293</v>
      </c>
      <c r="J594">
        <v>1413.2674560999999</v>
      </c>
      <c r="L594" t="str">
        <f t="shared" si="73"/>
        <v>25NOV2022:17:00:00</v>
      </c>
      <c r="M594">
        <v>17</v>
      </c>
      <c r="N594">
        <f t="shared" si="74"/>
        <v>114.70422359999998</v>
      </c>
      <c r="O594" t="str">
        <f t="shared" si="69"/>
        <v/>
      </c>
      <c r="P594">
        <f t="shared" si="70"/>
        <v>114.70422359999998</v>
      </c>
      <c r="Q594" t="str">
        <f t="shared" si="71"/>
        <v/>
      </c>
      <c r="R594">
        <f t="shared" si="72"/>
        <v>1</v>
      </c>
      <c r="S594">
        <f t="shared" si="75"/>
        <v>8.0600770387370808</v>
      </c>
    </row>
    <row r="595" spans="1:19" x14ac:dyDescent="0.3">
      <c r="A595" t="s">
        <v>644</v>
      </c>
      <c r="B595">
        <v>1507.4362793</v>
      </c>
      <c r="C595">
        <v>1565.5400391000001</v>
      </c>
      <c r="D595">
        <v>1408.3665771000001</v>
      </c>
      <c r="E595">
        <v>1446.4046631000001</v>
      </c>
      <c r="F595">
        <v>1382.9300536999999</v>
      </c>
      <c r="G595">
        <v>1412.0600586</v>
      </c>
      <c r="H595">
        <v>1565.5400391000001</v>
      </c>
      <c r="I595">
        <v>1382.9300536999999</v>
      </c>
      <c r="J595">
        <v>1435.8649902</v>
      </c>
      <c r="L595" t="str">
        <f t="shared" si="73"/>
        <v>25NOV2022:18:00:00</v>
      </c>
      <c r="M595">
        <v>18</v>
      </c>
      <c r="N595">
        <f t="shared" si="74"/>
        <v>58.103759800000034</v>
      </c>
      <c r="O595" t="str">
        <f t="shared" si="69"/>
        <v/>
      </c>
      <c r="P595">
        <f t="shared" si="70"/>
        <v>58.103759800000034</v>
      </c>
      <c r="Q595" t="str">
        <f t="shared" si="71"/>
        <v/>
      </c>
      <c r="R595">
        <f t="shared" si="72"/>
        <v>1</v>
      </c>
      <c r="S595">
        <f t="shared" si="75"/>
        <v>3.8544753498291389</v>
      </c>
    </row>
    <row r="596" spans="1:19" x14ac:dyDescent="0.3">
      <c r="A596" t="s">
        <v>645</v>
      </c>
      <c r="B596">
        <v>1609.5911865</v>
      </c>
      <c r="C596">
        <v>1610.5899658000001</v>
      </c>
      <c r="D596">
        <v>1458.4482422000001</v>
      </c>
      <c r="E596">
        <v>1482.0139160000001</v>
      </c>
      <c r="F596">
        <v>1417.7399902</v>
      </c>
      <c r="G596">
        <v>1451.1300048999999</v>
      </c>
      <c r="H596">
        <v>1610.5899658000001</v>
      </c>
      <c r="I596">
        <v>1417.7399902</v>
      </c>
      <c r="J596">
        <v>1474.2999268000001</v>
      </c>
      <c r="L596" t="str">
        <f t="shared" si="73"/>
        <v>25NOV2022:19:00:00</v>
      </c>
      <c r="M596">
        <v>19</v>
      </c>
      <c r="N596">
        <f t="shared" si="74"/>
        <v>0.9987793000000238</v>
      </c>
      <c r="O596" t="str">
        <f t="shared" si="69"/>
        <v/>
      </c>
      <c r="P596">
        <f t="shared" si="70"/>
        <v>0.9987793000000238</v>
      </c>
      <c r="Q596" t="str">
        <f t="shared" si="71"/>
        <v/>
      </c>
      <c r="R596">
        <f t="shared" si="72"/>
        <v>1</v>
      </c>
      <c r="S596">
        <f t="shared" si="75"/>
        <v>6.2051737632326041E-2</v>
      </c>
    </row>
    <row r="597" spans="1:19" x14ac:dyDescent="0.3">
      <c r="A597" t="s">
        <v>646</v>
      </c>
      <c r="B597">
        <v>1537.2567139</v>
      </c>
      <c r="C597">
        <v>1574.3000488</v>
      </c>
      <c r="D597">
        <v>1483.3642577999999</v>
      </c>
      <c r="E597">
        <v>1489.9233397999999</v>
      </c>
      <c r="F597">
        <v>1391.3699951000001</v>
      </c>
      <c r="G597">
        <v>1420.9200439000001</v>
      </c>
      <c r="H597">
        <v>1574.3000488</v>
      </c>
      <c r="I597">
        <v>1391.3699951000001</v>
      </c>
      <c r="J597">
        <v>1444.4899902</v>
      </c>
      <c r="L597" t="str">
        <f t="shared" si="73"/>
        <v>25NOV2022:20:00:00</v>
      </c>
      <c r="M597">
        <v>20</v>
      </c>
      <c r="N597">
        <f t="shared" si="74"/>
        <v>37.043334899999991</v>
      </c>
      <c r="O597" t="str">
        <f t="shared" si="69"/>
        <v/>
      </c>
      <c r="P597">
        <f t="shared" si="70"/>
        <v>37.043334899999991</v>
      </c>
      <c r="Q597" t="str">
        <f t="shared" si="71"/>
        <v/>
      </c>
      <c r="R597">
        <f t="shared" si="72"/>
        <v>1</v>
      </c>
      <c r="S597">
        <f t="shared" si="75"/>
        <v>2.4097038942846143</v>
      </c>
    </row>
    <row r="598" spans="1:19" x14ac:dyDescent="0.3">
      <c r="A598" t="s">
        <v>647</v>
      </c>
      <c r="B598">
        <v>1457.8137207</v>
      </c>
      <c r="C598">
        <v>1541.9499512</v>
      </c>
      <c r="D598">
        <v>1497.4783935999999</v>
      </c>
      <c r="E598">
        <v>1478.7917480000001</v>
      </c>
      <c r="F598">
        <v>1366.2900391000001</v>
      </c>
      <c r="G598">
        <v>1395.8299560999999</v>
      </c>
      <c r="H598">
        <v>1541.9499512</v>
      </c>
      <c r="I598">
        <v>1366.2900391000001</v>
      </c>
      <c r="J598">
        <v>1417.5899658000001</v>
      </c>
      <c r="L598" t="str">
        <f t="shared" si="73"/>
        <v>25NOV2022:21:00:00</v>
      </c>
      <c r="M598">
        <v>21</v>
      </c>
      <c r="N598">
        <f t="shared" si="74"/>
        <v>84.136230500000011</v>
      </c>
      <c r="O598" t="str">
        <f t="shared" si="69"/>
        <v/>
      </c>
      <c r="P598">
        <f t="shared" si="70"/>
        <v>84.136230500000011</v>
      </c>
      <c r="Q598" t="str">
        <f t="shared" si="71"/>
        <v/>
      </c>
      <c r="R598">
        <f t="shared" si="72"/>
        <v>1</v>
      </c>
      <c r="S598">
        <f t="shared" si="75"/>
        <v>5.7713979025797775</v>
      </c>
    </row>
    <row r="599" spans="1:19" x14ac:dyDescent="0.3">
      <c r="A599" t="s">
        <v>648</v>
      </c>
      <c r="B599">
        <v>1363.2049560999999</v>
      </c>
      <c r="C599">
        <v>1490.8599853999999</v>
      </c>
      <c r="D599">
        <v>1478.5615233999999</v>
      </c>
      <c r="E599">
        <v>1466.5373535000001</v>
      </c>
      <c r="F599">
        <v>1320.9799805</v>
      </c>
      <c r="G599">
        <v>1347.1899414</v>
      </c>
      <c r="H599">
        <v>1490.8599853999999</v>
      </c>
      <c r="I599">
        <v>1320.9799805</v>
      </c>
      <c r="J599">
        <v>1370.0024414</v>
      </c>
      <c r="L599" t="str">
        <f t="shared" si="73"/>
        <v>25NOV2022:22:00:00</v>
      </c>
      <c r="M599">
        <v>22</v>
      </c>
      <c r="N599">
        <f t="shared" si="74"/>
        <v>127.65502930000002</v>
      </c>
      <c r="O599" t="str">
        <f t="shared" si="69"/>
        <v/>
      </c>
      <c r="P599">
        <f t="shared" si="70"/>
        <v>127.65502930000002</v>
      </c>
      <c r="Q599" t="str">
        <f t="shared" si="71"/>
        <v/>
      </c>
      <c r="R599">
        <f t="shared" si="72"/>
        <v>1</v>
      </c>
      <c r="S599">
        <f t="shared" si="75"/>
        <v>9.3643313669581243</v>
      </c>
    </row>
    <row r="600" spans="1:19" x14ac:dyDescent="0.3">
      <c r="A600" t="s">
        <v>649</v>
      </c>
      <c r="B600">
        <v>1420.8793945</v>
      </c>
      <c r="C600">
        <v>1439.2600098</v>
      </c>
      <c r="D600">
        <v>1414.2768555</v>
      </c>
      <c r="E600">
        <v>1397.9025879000001</v>
      </c>
      <c r="F600">
        <v>1273.3499756000001</v>
      </c>
      <c r="G600">
        <v>1293.0699463000001</v>
      </c>
      <c r="H600">
        <v>1439.2600098</v>
      </c>
      <c r="I600">
        <v>1273.3499756000001</v>
      </c>
      <c r="J600">
        <v>1319.7575684000001</v>
      </c>
      <c r="L600" t="str">
        <f t="shared" si="73"/>
        <v>25NOV2022:23:00:00</v>
      </c>
      <c r="M600">
        <v>23</v>
      </c>
      <c r="N600">
        <f t="shared" si="74"/>
        <v>18.380615300000045</v>
      </c>
      <c r="O600" t="str">
        <f t="shared" si="69"/>
        <v/>
      </c>
      <c r="P600">
        <f t="shared" si="70"/>
        <v>18.380615300000045</v>
      </c>
      <c r="Q600" t="str">
        <f t="shared" si="71"/>
        <v/>
      </c>
      <c r="R600">
        <f t="shared" si="72"/>
        <v>1</v>
      </c>
      <c r="S600">
        <f t="shared" si="75"/>
        <v>1.2936084069589937</v>
      </c>
    </row>
    <row r="601" spans="1:19" x14ac:dyDescent="0.3">
      <c r="A601" t="s">
        <v>650</v>
      </c>
      <c r="B601">
        <v>1379.6900635</v>
      </c>
      <c r="C601">
        <v>1424.1500243999999</v>
      </c>
      <c r="D601">
        <v>1346.9555664</v>
      </c>
      <c r="E601">
        <v>1341.2294922000001</v>
      </c>
      <c r="F601">
        <v>1254.5300293</v>
      </c>
      <c r="G601">
        <v>1271.0699463000001</v>
      </c>
      <c r="H601">
        <v>1424.1500243999999</v>
      </c>
      <c r="I601">
        <v>1254.5300293</v>
      </c>
      <c r="J601">
        <v>1301.0700684000001</v>
      </c>
      <c r="L601" t="str">
        <f t="shared" si="73"/>
        <v>26NOV2022:00:00:00</v>
      </c>
      <c r="M601">
        <v>24</v>
      </c>
      <c r="N601">
        <f t="shared" si="74"/>
        <v>44.459960899999942</v>
      </c>
      <c r="O601" t="str">
        <f t="shared" si="69"/>
        <v/>
      </c>
      <c r="P601">
        <f t="shared" si="70"/>
        <v>44.459960899999942</v>
      </c>
      <c r="Q601" t="str">
        <f t="shared" si="71"/>
        <v/>
      </c>
      <c r="R601">
        <f t="shared" si="72"/>
        <v>1</v>
      </c>
      <c r="S601">
        <f t="shared" si="75"/>
        <v>3.2224600347714212</v>
      </c>
    </row>
    <row r="602" spans="1:19" x14ac:dyDescent="0.3">
      <c r="A602" t="s">
        <v>651</v>
      </c>
      <c r="B602">
        <v>1324.5372314000001</v>
      </c>
      <c r="C602">
        <v>1425.0100098</v>
      </c>
      <c r="D602">
        <v>1295.1939697</v>
      </c>
      <c r="E602">
        <v>1283.6888428</v>
      </c>
      <c r="F602">
        <v>1300.25</v>
      </c>
      <c r="G602">
        <v>1267.0500488</v>
      </c>
      <c r="H602">
        <v>1425.0100098</v>
      </c>
      <c r="I602">
        <v>1300.25</v>
      </c>
      <c r="J602">
        <v>1323.1400146000001</v>
      </c>
      <c r="L602" t="str">
        <f t="shared" si="73"/>
        <v>26NOV2022:01:00:00</v>
      </c>
      <c r="M602">
        <v>1</v>
      </c>
      <c r="N602">
        <f t="shared" si="74"/>
        <v>100.47277839999992</v>
      </c>
      <c r="O602" t="str">
        <f t="shared" si="69"/>
        <v/>
      </c>
      <c r="P602">
        <f t="shared" si="70"/>
        <v>100.47277839999992</v>
      </c>
      <c r="Q602" t="str">
        <f t="shared" si="71"/>
        <v/>
      </c>
      <c r="R602">
        <f t="shared" si="72"/>
        <v>1</v>
      </c>
      <c r="S602">
        <f t="shared" si="75"/>
        <v>7.5855005067545669</v>
      </c>
    </row>
    <row r="603" spans="1:19" x14ac:dyDescent="0.3">
      <c r="A603" t="s">
        <v>652</v>
      </c>
      <c r="B603">
        <v>1256.6207274999999</v>
      </c>
      <c r="C603">
        <v>1336.3900146000001</v>
      </c>
      <c r="D603">
        <v>1266.4116211</v>
      </c>
      <c r="E603">
        <v>1247.2803954999999</v>
      </c>
      <c r="F603">
        <v>1227.5500488</v>
      </c>
      <c r="G603">
        <v>1186.9399414</v>
      </c>
      <c r="H603">
        <v>1336.3900146000001</v>
      </c>
      <c r="I603">
        <v>1227.5500488</v>
      </c>
      <c r="J603">
        <v>1244.6074219</v>
      </c>
      <c r="L603" t="str">
        <f t="shared" si="73"/>
        <v>26NOV2022:02:00:00</v>
      </c>
      <c r="M603">
        <v>2</v>
      </c>
      <c r="N603">
        <f t="shared" si="74"/>
        <v>79.769287100000156</v>
      </c>
      <c r="O603" t="str">
        <f t="shared" si="69"/>
        <v/>
      </c>
      <c r="P603">
        <f t="shared" si="70"/>
        <v>79.769287100000156</v>
      </c>
      <c r="Q603" t="str">
        <f t="shared" si="71"/>
        <v/>
      </c>
      <c r="R603">
        <f t="shared" si="72"/>
        <v>1</v>
      </c>
      <c r="S603">
        <f t="shared" si="75"/>
        <v>6.3479206855594512</v>
      </c>
    </row>
    <row r="604" spans="1:19" x14ac:dyDescent="0.3">
      <c r="A604" t="s">
        <v>653</v>
      </c>
      <c r="B604">
        <v>1196.8952637</v>
      </c>
      <c r="C604">
        <v>1303.4899902</v>
      </c>
      <c r="D604">
        <v>1266.6485596</v>
      </c>
      <c r="E604">
        <v>1259.3767089999999</v>
      </c>
      <c r="F604">
        <v>1197.5899658000001</v>
      </c>
      <c r="G604">
        <v>1158.2700195</v>
      </c>
      <c r="H604">
        <v>1303.4899902</v>
      </c>
      <c r="I604">
        <v>1197.5899658000001</v>
      </c>
      <c r="J604">
        <v>1214.2349853999999</v>
      </c>
      <c r="L604" t="str">
        <f t="shared" si="73"/>
        <v>26NOV2022:03:00:00</v>
      </c>
      <c r="M604">
        <v>3</v>
      </c>
      <c r="N604">
        <f t="shared" si="74"/>
        <v>106.59472649999998</v>
      </c>
      <c r="O604" t="str">
        <f t="shared" si="69"/>
        <v/>
      </c>
      <c r="P604">
        <f t="shared" si="70"/>
        <v>106.59472649999998</v>
      </c>
      <c r="Q604" t="str">
        <f t="shared" si="71"/>
        <v/>
      </c>
      <c r="R604">
        <f t="shared" si="72"/>
        <v>1</v>
      </c>
      <c r="S604">
        <f t="shared" si="75"/>
        <v>8.9059360273914319</v>
      </c>
    </row>
    <row r="605" spans="1:19" x14ac:dyDescent="0.3">
      <c r="A605" t="s">
        <v>654</v>
      </c>
      <c r="B605">
        <v>1176.9282227000001</v>
      </c>
      <c r="C605">
        <v>1293.1899414</v>
      </c>
      <c r="D605">
        <v>1246.9345702999999</v>
      </c>
      <c r="E605">
        <v>1240.9318848</v>
      </c>
      <c r="F605">
        <v>1183.5300293</v>
      </c>
      <c r="G605">
        <v>1147.1500243999999</v>
      </c>
      <c r="H605">
        <v>1293.1899414</v>
      </c>
      <c r="I605">
        <v>1183.5300293</v>
      </c>
      <c r="J605">
        <v>1201.8499756000001</v>
      </c>
      <c r="L605" t="str">
        <f t="shared" si="73"/>
        <v>26NOV2022:04:00:00</v>
      </c>
      <c r="M605">
        <v>4</v>
      </c>
      <c r="N605">
        <f t="shared" si="74"/>
        <v>116.26171869999985</v>
      </c>
      <c r="O605" t="str">
        <f t="shared" si="69"/>
        <v/>
      </c>
      <c r="P605">
        <f t="shared" si="70"/>
        <v>116.26171869999985</v>
      </c>
      <c r="Q605" t="str">
        <f t="shared" si="71"/>
        <v/>
      </c>
      <c r="R605">
        <f t="shared" si="72"/>
        <v>1</v>
      </c>
      <c r="S605">
        <f t="shared" si="75"/>
        <v>9.8784034962882394</v>
      </c>
    </row>
    <row r="606" spans="1:19" x14ac:dyDescent="0.3">
      <c r="A606" t="s">
        <v>655</v>
      </c>
      <c r="B606">
        <v>1168.4162598</v>
      </c>
      <c r="C606">
        <v>1294.5500488</v>
      </c>
      <c r="D606">
        <v>1240.3286132999999</v>
      </c>
      <c r="E606">
        <v>1216.1459961</v>
      </c>
      <c r="F606">
        <v>1181.5</v>
      </c>
      <c r="G606">
        <v>1146.1400146000001</v>
      </c>
      <c r="H606">
        <v>1294.5500488</v>
      </c>
      <c r="I606">
        <v>1181.5</v>
      </c>
      <c r="J606">
        <v>1200.9224853999999</v>
      </c>
      <c r="L606" t="str">
        <f t="shared" si="73"/>
        <v>26NOV2022:05:00:00</v>
      </c>
      <c r="M606">
        <v>5</v>
      </c>
      <c r="N606">
        <f t="shared" si="74"/>
        <v>126.13378899999998</v>
      </c>
      <c r="O606" t="str">
        <f t="shared" si="69"/>
        <v/>
      </c>
      <c r="P606">
        <f t="shared" si="70"/>
        <v>126.13378899999998</v>
      </c>
      <c r="Q606" t="str">
        <f t="shared" si="71"/>
        <v/>
      </c>
      <c r="R606">
        <f t="shared" si="72"/>
        <v>1</v>
      </c>
      <c r="S606">
        <f t="shared" si="75"/>
        <v>10.795278475634234</v>
      </c>
    </row>
    <row r="607" spans="1:19" x14ac:dyDescent="0.3">
      <c r="A607" t="s">
        <v>656</v>
      </c>
      <c r="B607">
        <v>1149.7274170000001</v>
      </c>
      <c r="C607">
        <v>1361.2399902</v>
      </c>
      <c r="D607">
        <v>1272.3327637</v>
      </c>
      <c r="E607">
        <v>1244.1151123</v>
      </c>
      <c r="F607">
        <v>1235.1600341999999</v>
      </c>
      <c r="G607">
        <v>1209.6400146000001</v>
      </c>
      <c r="H607">
        <v>1361.2399902</v>
      </c>
      <c r="I607">
        <v>1235.1600341999999</v>
      </c>
      <c r="J607">
        <v>1260.3000488</v>
      </c>
      <c r="L607" t="str">
        <f t="shared" si="73"/>
        <v>26NOV2022:06:00:00</v>
      </c>
      <c r="M607">
        <v>6</v>
      </c>
      <c r="N607">
        <f t="shared" si="74"/>
        <v>211.51257319999991</v>
      </c>
      <c r="O607" t="str">
        <f t="shared" si="69"/>
        <v/>
      </c>
      <c r="P607">
        <f t="shared" si="70"/>
        <v>211.51257319999991</v>
      </c>
      <c r="Q607" t="str">
        <f t="shared" si="71"/>
        <v/>
      </c>
      <c r="R607">
        <f t="shared" si="72"/>
        <v>1</v>
      </c>
      <c r="S607">
        <f t="shared" si="75"/>
        <v>18.396758229172498</v>
      </c>
    </row>
    <row r="608" spans="1:19" x14ac:dyDescent="0.3">
      <c r="A608" t="s">
        <v>657</v>
      </c>
      <c r="B608">
        <v>1177.2545166</v>
      </c>
      <c r="C608">
        <v>1431.6999512</v>
      </c>
      <c r="D608">
        <v>1307.5490723</v>
      </c>
      <c r="E608">
        <v>1306.3182373</v>
      </c>
      <c r="F608">
        <v>1299.8199463000001</v>
      </c>
      <c r="G608">
        <v>1283.8800048999999</v>
      </c>
      <c r="H608">
        <v>1431.6999512</v>
      </c>
      <c r="I608">
        <v>1299.8199463000001</v>
      </c>
      <c r="J608">
        <v>1328.8049315999999</v>
      </c>
      <c r="L608" t="str">
        <f t="shared" si="73"/>
        <v>26NOV2022:07:00:00</v>
      </c>
      <c r="M608">
        <v>7</v>
      </c>
      <c r="N608">
        <f t="shared" si="74"/>
        <v>254.4454346</v>
      </c>
      <c r="O608" t="str">
        <f t="shared" si="69"/>
        <v/>
      </c>
      <c r="P608">
        <f t="shared" si="70"/>
        <v>254.4454346</v>
      </c>
      <c r="Q608" t="str">
        <f t="shared" si="71"/>
        <v/>
      </c>
      <c r="R608">
        <f t="shared" si="72"/>
        <v>1</v>
      </c>
      <c r="S608">
        <f t="shared" si="75"/>
        <v>21.613460047268081</v>
      </c>
    </row>
    <row r="609" spans="1:19" x14ac:dyDescent="0.3">
      <c r="A609" t="s">
        <v>658</v>
      </c>
      <c r="B609">
        <v>1203.1842041</v>
      </c>
      <c r="C609">
        <v>1541.0500488</v>
      </c>
      <c r="D609">
        <v>1356.6503906</v>
      </c>
      <c r="E609">
        <v>1371.3873291</v>
      </c>
      <c r="F609">
        <v>1384.4899902</v>
      </c>
      <c r="G609">
        <v>1382.3499756000001</v>
      </c>
      <c r="H609">
        <v>1541.0500488</v>
      </c>
      <c r="I609">
        <v>1384.4899902</v>
      </c>
      <c r="J609">
        <v>1423.0949707</v>
      </c>
      <c r="L609" t="str">
        <f t="shared" si="73"/>
        <v>26NOV2022:08:00:00</v>
      </c>
      <c r="M609">
        <v>8</v>
      </c>
      <c r="N609">
        <f t="shared" si="74"/>
        <v>337.86584470000003</v>
      </c>
      <c r="O609" t="str">
        <f t="shared" si="69"/>
        <v/>
      </c>
      <c r="P609">
        <f t="shared" si="70"/>
        <v>337.86584470000003</v>
      </c>
      <c r="Q609" t="str">
        <f t="shared" si="71"/>
        <v/>
      </c>
      <c r="R609">
        <f t="shared" si="72"/>
        <v>1</v>
      </c>
      <c r="S609">
        <f t="shared" si="75"/>
        <v>28.080974097621969</v>
      </c>
    </row>
    <row r="610" spans="1:19" x14ac:dyDescent="0.3">
      <c r="A610" t="s">
        <v>659</v>
      </c>
      <c r="B610">
        <v>1226.3696289</v>
      </c>
      <c r="C610">
        <v>1636.2600098</v>
      </c>
      <c r="D610">
        <v>1414.8720702999999</v>
      </c>
      <c r="E610">
        <v>1500.5581055</v>
      </c>
      <c r="F610">
        <v>1479.5600586</v>
      </c>
      <c r="G610">
        <v>1479.4300536999999</v>
      </c>
      <c r="H610">
        <v>1636.2600098</v>
      </c>
      <c r="I610">
        <v>1479.5600586</v>
      </c>
      <c r="J610">
        <v>1518.7025146000001</v>
      </c>
      <c r="L610" t="str">
        <f t="shared" si="73"/>
        <v>26NOV2022:09:00:00</v>
      </c>
      <c r="M610">
        <v>9</v>
      </c>
      <c r="N610">
        <f t="shared" si="74"/>
        <v>409.89038090000008</v>
      </c>
      <c r="O610" t="str">
        <f t="shared" si="69"/>
        <v/>
      </c>
      <c r="P610">
        <f t="shared" si="70"/>
        <v>409.89038090000008</v>
      </c>
      <c r="Q610" t="str">
        <f t="shared" si="71"/>
        <v/>
      </c>
      <c r="R610">
        <f t="shared" si="72"/>
        <v>1</v>
      </c>
      <c r="S610">
        <f t="shared" si="75"/>
        <v>33.423070112039049</v>
      </c>
    </row>
    <row r="611" spans="1:19" x14ac:dyDescent="0.3">
      <c r="A611" t="s">
        <v>660</v>
      </c>
      <c r="B611">
        <v>1165.072876</v>
      </c>
      <c r="C611">
        <v>1697.6199951000001</v>
      </c>
      <c r="D611">
        <v>1431.1569824000001</v>
      </c>
      <c r="E611">
        <v>1542.4067382999999</v>
      </c>
      <c r="F611">
        <v>1551.3499756000001</v>
      </c>
      <c r="G611">
        <v>1537.2900391000001</v>
      </c>
      <c r="H611">
        <v>1697.6199951000001</v>
      </c>
      <c r="I611">
        <v>1551.3499756000001</v>
      </c>
      <c r="J611">
        <v>1584.4025879000001</v>
      </c>
      <c r="L611" t="str">
        <f t="shared" si="73"/>
        <v>26NOV2022:10:00:00</v>
      </c>
      <c r="M611">
        <v>10</v>
      </c>
      <c r="N611">
        <f t="shared" si="74"/>
        <v>532.54711910000015</v>
      </c>
      <c r="O611" t="str">
        <f t="shared" si="69"/>
        <v/>
      </c>
      <c r="P611">
        <f t="shared" si="70"/>
        <v>532.54711910000015</v>
      </c>
      <c r="Q611" t="str">
        <f t="shared" si="71"/>
        <v/>
      </c>
      <c r="R611">
        <f t="shared" si="72"/>
        <v>1</v>
      </c>
      <c r="S611">
        <f t="shared" si="75"/>
        <v>45.70933973919071</v>
      </c>
    </row>
    <row r="612" spans="1:19" x14ac:dyDescent="0.3">
      <c r="A612" t="s">
        <v>661</v>
      </c>
      <c r="B612">
        <v>1171.6954346</v>
      </c>
      <c r="C612">
        <v>1682.9100341999999</v>
      </c>
      <c r="D612">
        <v>1445.4393310999999</v>
      </c>
      <c r="E612">
        <v>1537.6826172000001</v>
      </c>
      <c r="F612">
        <v>1564.4699707</v>
      </c>
      <c r="G612">
        <v>1540.0600586</v>
      </c>
      <c r="H612">
        <v>1682.9100341999999</v>
      </c>
      <c r="I612">
        <v>1564.4699707</v>
      </c>
      <c r="J612">
        <v>1587.9775391000001</v>
      </c>
      <c r="L612" t="str">
        <f t="shared" si="73"/>
        <v>26NOV2022:11:00:00</v>
      </c>
      <c r="M612">
        <v>11</v>
      </c>
      <c r="N612">
        <f t="shared" si="74"/>
        <v>511.21459959999993</v>
      </c>
      <c r="O612" t="str">
        <f t="shared" si="69"/>
        <v/>
      </c>
      <c r="P612">
        <f t="shared" si="70"/>
        <v>511.21459959999993</v>
      </c>
      <c r="Q612" t="str">
        <f t="shared" si="71"/>
        <v/>
      </c>
      <c r="R612">
        <f t="shared" si="72"/>
        <v>1</v>
      </c>
      <c r="S612">
        <f t="shared" si="75"/>
        <v>43.630331270730032</v>
      </c>
    </row>
    <row r="613" spans="1:19" x14ac:dyDescent="0.3">
      <c r="A613" t="s">
        <v>662</v>
      </c>
      <c r="B613">
        <v>1235.059082</v>
      </c>
      <c r="C613">
        <v>1685.3299560999999</v>
      </c>
      <c r="D613">
        <v>1429.9501952999999</v>
      </c>
      <c r="E613">
        <v>1516.9575195</v>
      </c>
      <c r="F613">
        <v>1576.6600341999999</v>
      </c>
      <c r="G613">
        <v>1546.9000243999999</v>
      </c>
      <c r="H613">
        <v>1685.3299560999999</v>
      </c>
      <c r="I613">
        <v>1576.6600341999999</v>
      </c>
      <c r="J613">
        <v>1596.3874512</v>
      </c>
      <c r="L613" t="str">
        <f t="shared" si="73"/>
        <v>26NOV2022:12:00:00</v>
      </c>
      <c r="M613">
        <v>12</v>
      </c>
      <c r="N613">
        <f t="shared" si="74"/>
        <v>450.2708740999999</v>
      </c>
      <c r="O613" t="str">
        <f t="shared" si="69"/>
        <v/>
      </c>
      <c r="P613">
        <f t="shared" si="70"/>
        <v>450.2708740999999</v>
      </c>
      <c r="Q613" t="str">
        <f t="shared" si="71"/>
        <v/>
      </c>
      <c r="R613">
        <f t="shared" si="72"/>
        <v>1</v>
      </c>
      <c r="S613">
        <f t="shared" si="75"/>
        <v>36.457435977139745</v>
      </c>
    </row>
    <row r="614" spans="1:19" x14ac:dyDescent="0.3">
      <c r="A614" t="s">
        <v>663</v>
      </c>
      <c r="B614">
        <v>1233.9128418</v>
      </c>
      <c r="C614">
        <v>1650.1899414</v>
      </c>
      <c r="D614">
        <v>1407.1791992000001</v>
      </c>
      <c r="E614">
        <v>1477.9738769999999</v>
      </c>
      <c r="F614">
        <v>1560.3699951000001</v>
      </c>
      <c r="G614">
        <v>1523.1899414</v>
      </c>
      <c r="H614">
        <v>1650.1899414</v>
      </c>
      <c r="I614">
        <v>1560.3699951000001</v>
      </c>
      <c r="J614">
        <v>1573.5300293</v>
      </c>
      <c r="L614" t="str">
        <f t="shared" si="73"/>
        <v>26NOV2022:13:00:00</v>
      </c>
      <c r="M614">
        <v>13</v>
      </c>
      <c r="N614">
        <f t="shared" si="74"/>
        <v>416.27709959999993</v>
      </c>
      <c r="O614" t="str">
        <f t="shared" si="69"/>
        <v/>
      </c>
      <c r="P614">
        <f t="shared" si="70"/>
        <v>416.27709959999993</v>
      </c>
      <c r="Q614" t="str">
        <f t="shared" si="71"/>
        <v/>
      </c>
      <c r="R614">
        <f t="shared" si="72"/>
        <v>1</v>
      </c>
      <c r="S614">
        <f t="shared" si="75"/>
        <v>33.736345509845393</v>
      </c>
    </row>
    <row r="615" spans="1:19" x14ac:dyDescent="0.3">
      <c r="A615" t="s">
        <v>664</v>
      </c>
      <c r="B615">
        <v>1105.9619141000001</v>
      </c>
      <c r="C615">
        <v>1627.9100341999999</v>
      </c>
      <c r="D615">
        <v>1408.7532959</v>
      </c>
      <c r="E615">
        <v>1446.8166504000001</v>
      </c>
      <c r="F615">
        <v>1545.4300536999999</v>
      </c>
      <c r="G615">
        <v>1505.25</v>
      </c>
      <c r="H615">
        <v>1627.9100341999999</v>
      </c>
      <c r="I615">
        <v>1545.4300536999999</v>
      </c>
      <c r="J615">
        <v>1556.0050048999999</v>
      </c>
      <c r="L615" t="str">
        <f t="shared" si="73"/>
        <v>26NOV2022:14:00:00</v>
      </c>
      <c r="M615">
        <v>14</v>
      </c>
      <c r="N615">
        <f t="shared" si="74"/>
        <v>521.94812009999987</v>
      </c>
      <c r="O615" t="str">
        <f t="shared" si="69"/>
        <v/>
      </c>
      <c r="P615">
        <f t="shared" si="70"/>
        <v>521.94812009999987</v>
      </c>
      <c r="Q615" t="str">
        <f t="shared" si="71"/>
        <v/>
      </c>
      <c r="R615">
        <f t="shared" si="72"/>
        <v>1</v>
      </c>
      <c r="S615">
        <f t="shared" si="75"/>
        <v>47.194041082757018</v>
      </c>
    </row>
    <row r="616" spans="1:19" x14ac:dyDescent="0.3">
      <c r="A616" t="s">
        <v>665</v>
      </c>
      <c r="B616">
        <v>1088.9825439000001</v>
      </c>
      <c r="C616">
        <v>1621.0699463000001</v>
      </c>
      <c r="D616">
        <v>1423.7662353999999</v>
      </c>
      <c r="E616">
        <v>1469.4805908000001</v>
      </c>
      <c r="F616">
        <v>1540.5600586</v>
      </c>
      <c r="G616">
        <v>1500.7900391000001</v>
      </c>
      <c r="H616">
        <v>1621.0699463000001</v>
      </c>
      <c r="I616">
        <v>1540.5600586</v>
      </c>
      <c r="J616">
        <v>1550.7448730000001</v>
      </c>
      <c r="L616" t="str">
        <f t="shared" si="73"/>
        <v>26NOV2022:15:00:00</v>
      </c>
      <c r="M616">
        <v>15</v>
      </c>
      <c r="N616">
        <f t="shared" si="74"/>
        <v>532.08740239999997</v>
      </c>
      <c r="O616" t="str">
        <f t="shared" si="69"/>
        <v/>
      </c>
      <c r="P616">
        <f t="shared" si="70"/>
        <v>532.08740239999997</v>
      </c>
      <c r="Q616" t="str">
        <f t="shared" si="71"/>
        <v/>
      </c>
      <c r="R616">
        <f t="shared" si="72"/>
        <v>1</v>
      </c>
      <c r="S616">
        <f t="shared" si="75"/>
        <v>48.860967090842635</v>
      </c>
    </row>
    <row r="617" spans="1:19" x14ac:dyDescent="0.3">
      <c r="A617" t="s">
        <v>666</v>
      </c>
      <c r="B617">
        <v>1133.4586182</v>
      </c>
      <c r="C617">
        <v>1586.5600586</v>
      </c>
      <c r="D617">
        <v>1382.3055420000001</v>
      </c>
      <c r="E617">
        <v>1376.4750977000001</v>
      </c>
      <c r="F617">
        <v>1513.9000243999999</v>
      </c>
      <c r="G617">
        <v>1474.0500488</v>
      </c>
      <c r="H617">
        <v>1586.5600586</v>
      </c>
      <c r="I617">
        <v>1513.9000243999999</v>
      </c>
      <c r="J617">
        <v>1522.1025391000001</v>
      </c>
      <c r="L617" t="str">
        <f t="shared" si="73"/>
        <v>26NOV2022:16:00:00</v>
      </c>
      <c r="M617">
        <v>16</v>
      </c>
      <c r="N617">
        <f t="shared" si="74"/>
        <v>453.1014404</v>
      </c>
      <c r="O617" t="str">
        <f t="shared" si="69"/>
        <v/>
      </c>
      <c r="P617">
        <f t="shared" si="70"/>
        <v>453.1014404</v>
      </c>
      <c r="Q617" t="str">
        <f t="shared" si="71"/>
        <v/>
      </c>
      <c r="R617">
        <f t="shared" si="72"/>
        <v>1</v>
      </c>
      <c r="S617">
        <f t="shared" si="75"/>
        <v>39.975119790394473</v>
      </c>
    </row>
    <row r="618" spans="1:19" x14ac:dyDescent="0.3">
      <c r="A618" t="s">
        <v>667</v>
      </c>
      <c r="B618">
        <v>1230.4246826000001</v>
      </c>
      <c r="C618">
        <v>1593.1600341999999</v>
      </c>
      <c r="D618">
        <v>1356.6339111</v>
      </c>
      <c r="E618">
        <v>1335.4057617000001</v>
      </c>
      <c r="F618">
        <v>1521.3100586</v>
      </c>
      <c r="G618">
        <v>1482.1400146000001</v>
      </c>
      <c r="H618">
        <v>1593.1600341999999</v>
      </c>
      <c r="I618">
        <v>1521.3100586</v>
      </c>
      <c r="J618">
        <v>1529.4799805</v>
      </c>
      <c r="L618" t="str">
        <f t="shared" si="73"/>
        <v>26NOV2022:17:00:00</v>
      </c>
      <c r="M618">
        <v>17</v>
      </c>
      <c r="N618">
        <f t="shared" si="74"/>
        <v>362.73535159999983</v>
      </c>
      <c r="O618" t="str">
        <f t="shared" si="69"/>
        <v/>
      </c>
      <c r="P618">
        <f t="shared" si="70"/>
        <v>362.73535159999983</v>
      </c>
      <c r="Q618" t="str">
        <f t="shared" si="71"/>
        <v/>
      </c>
      <c r="R618">
        <f t="shared" si="72"/>
        <v>1</v>
      </c>
      <c r="S618">
        <f t="shared" si="75"/>
        <v>29.480500247565484</v>
      </c>
    </row>
    <row r="619" spans="1:19" x14ac:dyDescent="0.3">
      <c r="A619" t="s">
        <v>668</v>
      </c>
      <c r="B619">
        <v>1209.9094238</v>
      </c>
      <c r="C619">
        <v>1591.5899658000001</v>
      </c>
      <c r="D619">
        <v>1382.0137939000001</v>
      </c>
      <c r="E619">
        <v>1370.8594971</v>
      </c>
      <c r="F619">
        <v>1526.1500243999999</v>
      </c>
      <c r="G619">
        <v>1493.4399414</v>
      </c>
      <c r="H619">
        <v>1591.5899658000001</v>
      </c>
      <c r="I619">
        <v>1526.1500243999999</v>
      </c>
      <c r="J619">
        <v>1534.3325195</v>
      </c>
      <c r="L619" t="str">
        <f t="shared" si="73"/>
        <v>26NOV2022:18:00:00</v>
      </c>
      <c r="M619">
        <v>18</v>
      </c>
      <c r="N619">
        <f t="shared" si="74"/>
        <v>381.68054200000006</v>
      </c>
      <c r="O619" t="str">
        <f t="shared" si="69"/>
        <v/>
      </c>
      <c r="P619">
        <f t="shared" si="70"/>
        <v>381.68054200000006</v>
      </c>
      <c r="Q619" t="str">
        <f t="shared" si="71"/>
        <v/>
      </c>
      <c r="R619">
        <f t="shared" si="72"/>
        <v>1</v>
      </c>
      <c r="S619">
        <f t="shared" si="75"/>
        <v>31.546207880689465</v>
      </c>
    </row>
    <row r="620" spans="1:19" x14ac:dyDescent="0.3">
      <c r="A620" t="s">
        <v>669</v>
      </c>
      <c r="B620">
        <v>1304.3248291</v>
      </c>
      <c r="C620">
        <v>1632.5500488</v>
      </c>
      <c r="D620">
        <v>1413.8035889</v>
      </c>
      <c r="E620">
        <v>1378.4641113</v>
      </c>
      <c r="F620">
        <v>1561.5100098</v>
      </c>
      <c r="G620">
        <v>1535.3399658000001</v>
      </c>
      <c r="H620">
        <v>1632.5500488</v>
      </c>
      <c r="I620">
        <v>1561.5100098</v>
      </c>
      <c r="J620">
        <v>1572.7275391000001</v>
      </c>
      <c r="L620" t="str">
        <f t="shared" si="73"/>
        <v>26NOV2022:19:00:00</v>
      </c>
      <c r="M620">
        <v>19</v>
      </c>
      <c r="N620">
        <f t="shared" si="74"/>
        <v>328.22521970000003</v>
      </c>
      <c r="O620" t="str">
        <f t="shared" si="69"/>
        <v/>
      </c>
      <c r="P620">
        <f t="shared" si="70"/>
        <v>328.22521970000003</v>
      </c>
      <c r="Q620" t="str">
        <f t="shared" si="71"/>
        <v/>
      </c>
      <c r="R620">
        <f t="shared" si="72"/>
        <v>1</v>
      </c>
      <c r="S620">
        <f t="shared" si="75"/>
        <v>25.164377184054636</v>
      </c>
    </row>
    <row r="621" spans="1:19" x14ac:dyDescent="0.3">
      <c r="A621" t="s">
        <v>670</v>
      </c>
      <c r="B621">
        <v>1331.5004882999999</v>
      </c>
      <c r="C621">
        <v>1611.3000488</v>
      </c>
      <c r="D621">
        <v>1437.8569336</v>
      </c>
      <c r="E621">
        <v>1388.3032227000001</v>
      </c>
      <c r="F621">
        <v>1555.4000243999999</v>
      </c>
      <c r="G621">
        <v>1534.3800048999999</v>
      </c>
      <c r="H621">
        <v>1611.3000488</v>
      </c>
      <c r="I621">
        <v>1555.4000243999999</v>
      </c>
      <c r="J621">
        <v>1564.1201172000001</v>
      </c>
      <c r="L621" t="str">
        <f t="shared" si="73"/>
        <v>26NOV2022:20:00:00</v>
      </c>
      <c r="M621">
        <v>20</v>
      </c>
      <c r="N621">
        <f t="shared" si="74"/>
        <v>279.7995605000001</v>
      </c>
      <c r="O621" t="str">
        <f t="shared" si="69"/>
        <v/>
      </c>
      <c r="P621">
        <f t="shared" si="70"/>
        <v>279.7995605000001</v>
      </c>
      <c r="Q621" t="str">
        <f t="shared" si="71"/>
        <v/>
      </c>
      <c r="R621">
        <f t="shared" si="72"/>
        <v>1</v>
      </c>
      <c r="S621">
        <f t="shared" si="75"/>
        <v>21.013853390112956</v>
      </c>
    </row>
    <row r="622" spans="1:19" x14ac:dyDescent="0.3">
      <c r="A622" t="s">
        <v>671</v>
      </c>
      <c r="B622">
        <v>1298.291626</v>
      </c>
      <c r="C622">
        <v>1589.8399658000001</v>
      </c>
      <c r="D622">
        <v>1456.7023925999999</v>
      </c>
      <c r="E622">
        <v>1428.5512695</v>
      </c>
      <c r="F622">
        <v>1534.0899658000001</v>
      </c>
      <c r="G622">
        <v>1516.7099608999999</v>
      </c>
      <c r="H622">
        <v>1589.8399658000001</v>
      </c>
      <c r="I622">
        <v>1534.0899658000001</v>
      </c>
      <c r="J622">
        <v>1543.6823730000001</v>
      </c>
      <c r="L622" t="str">
        <f t="shared" si="73"/>
        <v>26NOV2022:21:00:00</v>
      </c>
      <c r="M622">
        <v>21</v>
      </c>
      <c r="N622">
        <f t="shared" si="74"/>
        <v>291.54833980000012</v>
      </c>
      <c r="O622" t="str">
        <f t="shared" si="69"/>
        <v/>
      </c>
      <c r="P622">
        <f t="shared" si="70"/>
        <v>291.54833980000012</v>
      </c>
      <c r="Q622" t="str">
        <f t="shared" si="71"/>
        <v/>
      </c>
      <c r="R622">
        <f t="shared" si="72"/>
        <v>1</v>
      </c>
      <c r="S622">
        <f t="shared" si="75"/>
        <v>22.456305960953653</v>
      </c>
    </row>
    <row r="623" spans="1:19" x14ac:dyDescent="0.3">
      <c r="A623" t="s">
        <v>672</v>
      </c>
      <c r="B623">
        <v>1250.0592041</v>
      </c>
      <c r="C623">
        <v>1540.9000243999999</v>
      </c>
      <c r="D623">
        <v>1443.6945800999999</v>
      </c>
      <c r="E623">
        <v>1413.3430175999999</v>
      </c>
      <c r="F623">
        <v>1490.3499756000001</v>
      </c>
      <c r="G623">
        <v>1473.3499756000001</v>
      </c>
      <c r="H623">
        <v>1540.9000243999999</v>
      </c>
      <c r="I623">
        <v>1490.3499756000001</v>
      </c>
      <c r="J623">
        <v>1498.7375488</v>
      </c>
      <c r="L623" t="str">
        <f t="shared" si="73"/>
        <v>26NOV2022:22:00:00</v>
      </c>
      <c r="M623">
        <v>22</v>
      </c>
      <c r="N623">
        <f t="shared" si="74"/>
        <v>290.8408202999999</v>
      </c>
      <c r="O623" t="str">
        <f t="shared" si="69"/>
        <v/>
      </c>
      <c r="P623">
        <f t="shared" si="70"/>
        <v>290.8408202999999</v>
      </c>
      <c r="Q623" t="str">
        <f t="shared" si="71"/>
        <v/>
      </c>
      <c r="R623">
        <f t="shared" si="72"/>
        <v>1</v>
      </c>
      <c r="S623">
        <f t="shared" si="75"/>
        <v>23.266163662175934</v>
      </c>
    </row>
    <row r="624" spans="1:19" x14ac:dyDescent="0.3">
      <c r="A624" t="s">
        <v>673</v>
      </c>
      <c r="B624">
        <v>1245.8342285000001</v>
      </c>
      <c r="C624">
        <v>1452.5500488</v>
      </c>
      <c r="D624">
        <v>1409.6175536999999</v>
      </c>
      <c r="E624">
        <v>1392.3153076000001</v>
      </c>
      <c r="F624">
        <v>1424.9699707</v>
      </c>
      <c r="G624">
        <v>1390.5</v>
      </c>
      <c r="H624">
        <v>1452.5500488</v>
      </c>
      <c r="I624">
        <v>1424.9699707</v>
      </c>
      <c r="J624">
        <v>1423.2474365</v>
      </c>
      <c r="L624" t="str">
        <f t="shared" si="73"/>
        <v>26NOV2022:23:00:00</v>
      </c>
      <c r="M624">
        <v>23</v>
      </c>
      <c r="N624">
        <f t="shared" si="74"/>
        <v>206.7158202999999</v>
      </c>
      <c r="O624" t="str">
        <f t="shared" si="69"/>
        <v/>
      </c>
      <c r="P624">
        <f t="shared" si="70"/>
        <v>206.7158202999999</v>
      </c>
      <c r="Q624" t="str">
        <f t="shared" si="71"/>
        <v/>
      </c>
      <c r="R624">
        <f t="shared" si="72"/>
        <v>1</v>
      </c>
      <c r="S624">
        <f t="shared" si="75"/>
        <v>16.592562282454569</v>
      </c>
    </row>
    <row r="625" spans="1:19" x14ac:dyDescent="0.3">
      <c r="A625" t="s">
        <v>674</v>
      </c>
      <c r="B625">
        <v>1220.0860596</v>
      </c>
      <c r="C625">
        <v>1360.7800293</v>
      </c>
      <c r="D625">
        <v>1367.9824219</v>
      </c>
      <c r="E625">
        <v>1376.7617187999999</v>
      </c>
      <c r="F625">
        <v>1344.6899414</v>
      </c>
      <c r="G625">
        <v>1301.7800293</v>
      </c>
      <c r="H625">
        <v>1360.7800293</v>
      </c>
      <c r="I625">
        <v>1344.6899414</v>
      </c>
      <c r="J625">
        <v>1337.9849853999999</v>
      </c>
      <c r="L625" t="str">
        <f t="shared" si="73"/>
        <v>27NOV2022:00:00:00</v>
      </c>
      <c r="M625">
        <v>24</v>
      </c>
      <c r="N625">
        <f t="shared" si="74"/>
        <v>140.69396970000003</v>
      </c>
      <c r="O625" t="str">
        <f t="shared" si="69"/>
        <v/>
      </c>
      <c r="P625">
        <f t="shared" si="70"/>
        <v>140.69396970000003</v>
      </c>
      <c r="Q625" t="str">
        <f t="shared" si="71"/>
        <v/>
      </c>
      <c r="R625">
        <f t="shared" si="72"/>
        <v>1</v>
      </c>
      <c r="S625">
        <f t="shared" si="75"/>
        <v>11.531479160259067</v>
      </c>
    </row>
    <row r="626" spans="1:19" x14ac:dyDescent="0.3">
      <c r="A626" t="s">
        <v>675</v>
      </c>
      <c r="B626">
        <v>1197.40625</v>
      </c>
      <c r="C626">
        <v>1179.1199951000001</v>
      </c>
      <c r="D626">
        <v>1326.7464600000001</v>
      </c>
      <c r="E626">
        <v>1342.1763916</v>
      </c>
      <c r="F626">
        <v>1217.4100341999999</v>
      </c>
      <c r="G626">
        <v>1179.1199951000001</v>
      </c>
      <c r="H626">
        <v>1061.8399658000001</v>
      </c>
      <c r="I626">
        <v>1217.4100341999999</v>
      </c>
      <c r="J626">
        <v>1168.9450684000001</v>
      </c>
      <c r="L626" t="str">
        <f t="shared" si="73"/>
        <v>27NOV2022:01:00:00</v>
      </c>
      <c r="M626">
        <v>1</v>
      </c>
      <c r="N626">
        <f t="shared" si="74"/>
        <v>-18.286254899999904</v>
      </c>
      <c r="O626">
        <f t="shared" si="69"/>
        <v>-18.286254899999904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1.5271554578907454</v>
      </c>
    </row>
    <row r="627" spans="1:19" x14ac:dyDescent="0.3">
      <c r="A627" t="s">
        <v>676</v>
      </c>
      <c r="B627">
        <v>1203.3717041</v>
      </c>
      <c r="C627">
        <v>1135.6700439000001</v>
      </c>
      <c r="D627">
        <v>1299.0893555</v>
      </c>
      <c r="E627">
        <v>1310.1270752</v>
      </c>
      <c r="F627">
        <v>1173.6500243999999</v>
      </c>
      <c r="G627">
        <v>1135.6700439000001</v>
      </c>
      <c r="H627">
        <v>1012.3300171</v>
      </c>
      <c r="I627">
        <v>1173.6500243999999</v>
      </c>
      <c r="J627">
        <v>1123.8250731999999</v>
      </c>
      <c r="L627" t="str">
        <f t="shared" si="73"/>
        <v>27NOV2022:02:00:00</v>
      </c>
      <c r="M627">
        <v>2</v>
      </c>
      <c r="N627">
        <f t="shared" si="74"/>
        <v>-67.701660199999878</v>
      </c>
      <c r="O627">
        <f t="shared" si="69"/>
        <v>-67.701660199999878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5.6259973513864407</v>
      </c>
    </row>
    <row r="628" spans="1:19" x14ac:dyDescent="0.3">
      <c r="A628" t="s">
        <v>677</v>
      </c>
      <c r="B628">
        <v>1219.1750488</v>
      </c>
      <c r="C628">
        <v>1098.3499756000001</v>
      </c>
      <c r="D628">
        <v>1281.7145995999999</v>
      </c>
      <c r="E628">
        <v>1298.9161377</v>
      </c>
      <c r="F628">
        <v>1133.1500243999999</v>
      </c>
      <c r="G628">
        <v>1098.3499756000001</v>
      </c>
      <c r="H628">
        <v>975.71099853999999</v>
      </c>
      <c r="I628">
        <v>1133.1500243999999</v>
      </c>
      <c r="J628">
        <v>1085.0902100000001</v>
      </c>
      <c r="L628" t="str">
        <f t="shared" si="73"/>
        <v>27NOV2022:03:00:00</v>
      </c>
      <c r="M628">
        <v>3</v>
      </c>
      <c r="N628">
        <f t="shared" si="74"/>
        <v>-120.82507319999991</v>
      </c>
      <c r="O628">
        <f t="shared" si="69"/>
        <v>-120.82507319999991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9.9103958302726625</v>
      </c>
    </row>
    <row r="629" spans="1:19" x14ac:dyDescent="0.3">
      <c r="A629" t="s">
        <v>678</v>
      </c>
      <c r="B629">
        <v>1214.2937012</v>
      </c>
      <c r="C629">
        <v>1100.7800293</v>
      </c>
      <c r="D629">
        <v>1269.3717041</v>
      </c>
      <c r="E629">
        <v>1281.3139647999999</v>
      </c>
      <c r="F629">
        <v>1125.7199707</v>
      </c>
      <c r="G629">
        <v>1100.7800293</v>
      </c>
      <c r="H629">
        <v>983.67901611000002</v>
      </c>
      <c r="I629">
        <v>1125.7199707</v>
      </c>
      <c r="J629">
        <v>1083.9747314000001</v>
      </c>
      <c r="L629" t="str">
        <f t="shared" si="73"/>
        <v>27NOV2022:04:00:00</v>
      </c>
      <c r="M629">
        <v>4</v>
      </c>
      <c r="N629">
        <f t="shared" si="74"/>
        <v>-113.51367189999996</v>
      </c>
      <c r="O629">
        <f t="shared" si="69"/>
        <v>-113.51367189999996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9.3481232578100748</v>
      </c>
    </row>
    <row r="630" spans="1:19" x14ac:dyDescent="0.3">
      <c r="A630" t="s">
        <v>679</v>
      </c>
      <c r="B630">
        <v>1288.9916992000001</v>
      </c>
      <c r="C630">
        <v>1120.0500488</v>
      </c>
      <c r="D630">
        <v>1281.2099608999999</v>
      </c>
      <c r="E630">
        <v>1292.8491211</v>
      </c>
      <c r="F630">
        <v>1141.0100098</v>
      </c>
      <c r="G630">
        <v>1120.0500488</v>
      </c>
      <c r="H630">
        <v>1006.8499756</v>
      </c>
      <c r="I630">
        <v>1141.0100098</v>
      </c>
      <c r="J630">
        <v>1102.2299805</v>
      </c>
      <c r="L630" t="str">
        <f t="shared" si="73"/>
        <v>27NOV2022:05:00:00</v>
      </c>
      <c r="M630">
        <v>5</v>
      </c>
      <c r="N630">
        <f t="shared" si="74"/>
        <v>-168.94165040000007</v>
      </c>
      <c r="O630">
        <f t="shared" si="69"/>
        <v>-168.94165040000007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13.106496380453967</v>
      </c>
    </row>
    <row r="631" spans="1:19" x14ac:dyDescent="0.3">
      <c r="A631" t="s">
        <v>680</v>
      </c>
      <c r="B631">
        <v>1356.1899414</v>
      </c>
      <c r="C631">
        <v>1190.3399658000001</v>
      </c>
      <c r="D631">
        <v>1304.1262207</v>
      </c>
      <c r="E631">
        <v>1294.9582519999999</v>
      </c>
      <c r="F631">
        <v>1205.2099608999999</v>
      </c>
      <c r="G631">
        <v>1190.3399658000001</v>
      </c>
      <c r="H631">
        <v>1091.9300536999999</v>
      </c>
      <c r="I631">
        <v>1205.2099608999999</v>
      </c>
      <c r="J631">
        <v>1173.1724853999999</v>
      </c>
      <c r="L631" t="str">
        <f t="shared" si="73"/>
        <v>27NOV2022:06:00:00</v>
      </c>
      <c r="M631">
        <v>6</v>
      </c>
      <c r="N631">
        <f t="shared" si="74"/>
        <v>-165.84997559999988</v>
      </c>
      <c r="O631">
        <f t="shared" si="69"/>
        <v>-165.84997559999988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12.229111169250549</v>
      </c>
    </row>
    <row r="632" spans="1:19" x14ac:dyDescent="0.3">
      <c r="A632" t="s">
        <v>681</v>
      </c>
      <c r="B632">
        <v>1411.9603271000001</v>
      </c>
      <c r="C632">
        <v>1277.4499512</v>
      </c>
      <c r="D632">
        <v>1325.7950439000001</v>
      </c>
      <c r="E632">
        <v>1310.3258057</v>
      </c>
      <c r="F632">
        <v>1295.0500488</v>
      </c>
      <c r="G632">
        <v>1277.4499512</v>
      </c>
      <c r="H632">
        <v>1188.3800048999999</v>
      </c>
      <c r="I632">
        <v>1295.0500488</v>
      </c>
      <c r="J632">
        <v>1263.9824219</v>
      </c>
      <c r="L632" t="str">
        <f t="shared" si="73"/>
        <v>27NOV2022:07:00:00</v>
      </c>
      <c r="M632">
        <v>7</v>
      </c>
      <c r="N632">
        <f t="shared" si="74"/>
        <v>-134.5103759000001</v>
      </c>
      <c r="O632">
        <f t="shared" si="69"/>
        <v>-134.5103759000001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9.5264982534083327</v>
      </c>
    </row>
    <row r="633" spans="1:19" x14ac:dyDescent="0.3">
      <c r="A633" t="s">
        <v>682</v>
      </c>
      <c r="B633">
        <v>1444.1259766000001</v>
      </c>
      <c r="C633">
        <v>1386</v>
      </c>
      <c r="D633">
        <v>1377.1606445</v>
      </c>
      <c r="E633">
        <v>1406.5395507999999</v>
      </c>
      <c r="F633">
        <v>1397.8100586</v>
      </c>
      <c r="G633">
        <v>1386</v>
      </c>
      <c r="H633">
        <v>1316.8900146000001</v>
      </c>
      <c r="I633">
        <v>1397.8100586</v>
      </c>
      <c r="J633">
        <v>1374.6275635</v>
      </c>
      <c r="L633" t="str">
        <f t="shared" si="73"/>
        <v>27NOV2022:08:00:00</v>
      </c>
      <c r="M633">
        <v>8</v>
      </c>
      <c r="N633">
        <f t="shared" si="74"/>
        <v>-58.125976600000058</v>
      </c>
      <c r="O633">
        <f t="shared" si="69"/>
        <v>-58.125976600000058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4.0249934937705252</v>
      </c>
    </row>
    <row r="634" spans="1:19" x14ac:dyDescent="0.3">
      <c r="A634" t="s">
        <v>683</v>
      </c>
      <c r="B634">
        <v>1445.2781981999999</v>
      </c>
      <c r="C634">
        <v>1461.7800293</v>
      </c>
      <c r="D634">
        <v>1415.8430175999999</v>
      </c>
      <c r="E634">
        <v>1430.7453613</v>
      </c>
      <c r="F634">
        <v>1499.5600586</v>
      </c>
      <c r="G634">
        <v>1461.7800293</v>
      </c>
      <c r="H634">
        <v>1386.5200195</v>
      </c>
      <c r="I634">
        <v>1499.5600586</v>
      </c>
      <c r="J634">
        <v>1461.8549805</v>
      </c>
      <c r="L634" t="str">
        <f t="shared" si="73"/>
        <v>27NOV2022:09:00:00</v>
      </c>
      <c r="M634">
        <v>9</v>
      </c>
      <c r="N634">
        <f t="shared" si="74"/>
        <v>16.501831100000118</v>
      </c>
      <c r="O634" t="str">
        <f t="shared" si="69"/>
        <v/>
      </c>
      <c r="P634">
        <f t="shared" si="70"/>
        <v>16.501831100000118</v>
      </c>
      <c r="Q634" t="str">
        <f t="shared" si="71"/>
        <v/>
      </c>
      <c r="R634">
        <f t="shared" si="72"/>
        <v>1</v>
      </c>
      <c r="S634">
        <f t="shared" si="75"/>
        <v>1.1417754118585663</v>
      </c>
    </row>
    <row r="635" spans="1:19" x14ac:dyDescent="0.3">
      <c r="A635" t="s">
        <v>684</v>
      </c>
      <c r="B635">
        <v>1405.8321533000001</v>
      </c>
      <c r="C635">
        <v>1378.3699951000001</v>
      </c>
      <c r="D635">
        <v>1420.2165527</v>
      </c>
      <c r="E635">
        <v>1457.5688477000001</v>
      </c>
      <c r="F635">
        <v>1453.2399902</v>
      </c>
      <c r="G635">
        <v>1378.3699951000001</v>
      </c>
      <c r="H635">
        <v>1324.7199707</v>
      </c>
      <c r="I635">
        <v>1453.2399902</v>
      </c>
      <c r="J635">
        <v>1402.3924560999999</v>
      </c>
      <c r="L635" t="str">
        <f t="shared" si="73"/>
        <v>27NOV2022:10:00:00</v>
      </c>
      <c r="M635">
        <v>10</v>
      </c>
      <c r="N635">
        <f t="shared" si="74"/>
        <v>-27.462158199999976</v>
      </c>
      <c r="O635">
        <f t="shared" si="69"/>
        <v>-27.462158199999976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1.9534450208395282</v>
      </c>
    </row>
    <row r="636" spans="1:19" x14ac:dyDescent="0.3">
      <c r="A636" t="s">
        <v>685</v>
      </c>
      <c r="B636">
        <v>1336.2375488</v>
      </c>
      <c r="C636">
        <v>1286.5</v>
      </c>
      <c r="D636">
        <v>1404.7779541</v>
      </c>
      <c r="E636">
        <v>1396.6777344</v>
      </c>
      <c r="F636">
        <v>1392.8299560999999</v>
      </c>
      <c r="G636">
        <v>1286.5</v>
      </c>
      <c r="H636">
        <v>1233.8800048999999</v>
      </c>
      <c r="I636">
        <v>1392.8299560999999</v>
      </c>
      <c r="J636">
        <v>1326.5100098</v>
      </c>
      <c r="L636" t="str">
        <f t="shared" si="73"/>
        <v>27NOV2022:11:00:00</v>
      </c>
      <c r="M636">
        <v>11</v>
      </c>
      <c r="N636">
        <f t="shared" si="74"/>
        <v>-49.737548800000013</v>
      </c>
      <c r="O636">
        <f t="shared" si="69"/>
        <v>-49.737548800000013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3.7222085881860241</v>
      </c>
    </row>
    <row r="637" spans="1:19" x14ac:dyDescent="0.3">
      <c r="A637" t="s">
        <v>686</v>
      </c>
      <c r="B637">
        <v>1213.4910889</v>
      </c>
      <c r="C637">
        <v>1233.4300536999999</v>
      </c>
      <c r="D637">
        <v>1376.2276611</v>
      </c>
      <c r="E637">
        <v>1372.1690673999999</v>
      </c>
      <c r="F637">
        <v>1351.8399658000001</v>
      </c>
      <c r="G637">
        <v>1233.4300536999999</v>
      </c>
      <c r="H637">
        <v>1184.1400146000001</v>
      </c>
      <c r="I637">
        <v>1351.8399658000001</v>
      </c>
      <c r="J637">
        <v>1280.3125</v>
      </c>
      <c r="L637" t="str">
        <f t="shared" si="73"/>
        <v>27NOV2022:12:00:00</v>
      </c>
      <c r="M637">
        <v>12</v>
      </c>
      <c r="N637">
        <f t="shared" si="74"/>
        <v>19.938964799999894</v>
      </c>
      <c r="O637" t="str">
        <f t="shared" si="69"/>
        <v/>
      </c>
      <c r="P637">
        <f t="shared" si="70"/>
        <v>19.938964799999894</v>
      </c>
      <c r="Q637" t="str">
        <f t="shared" si="71"/>
        <v/>
      </c>
      <c r="R637">
        <f t="shared" si="72"/>
        <v>1</v>
      </c>
      <c r="S637">
        <f t="shared" si="75"/>
        <v>1.6431076406233918</v>
      </c>
    </row>
    <row r="638" spans="1:19" x14ac:dyDescent="0.3">
      <c r="A638" t="s">
        <v>687</v>
      </c>
      <c r="B638">
        <v>1176.0440673999999</v>
      </c>
      <c r="C638">
        <v>1183.0799560999999</v>
      </c>
      <c r="D638">
        <v>1339.690918</v>
      </c>
      <c r="E638">
        <v>1318.1928711</v>
      </c>
      <c r="F638">
        <v>1310.0300293</v>
      </c>
      <c r="G638">
        <v>1183.0799560999999</v>
      </c>
      <c r="H638">
        <v>1137.9699707</v>
      </c>
      <c r="I638">
        <v>1310.0300293</v>
      </c>
      <c r="J638">
        <v>1235.2774658000001</v>
      </c>
      <c r="L638" t="str">
        <f t="shared" si="73"/>
        <v>27NOV2022:13:00:00</v>
      </c>
      <c r="M638">
        <v>13</v>
      </c>
      <c r="N638">
        <f t="shared" si="74"/>
        <v>7.0358886999999868</v>
      </c>
      <c r="O638" t="str">
        <f t="shared" si="69"/>
        <v/>
      </c>
      <c r="P638">
        <f t="shared" si="70"/>
        <v>7.0358886999999868</v>
      </c>
      <c r="Q638" t="str">
        <f t="shared" si="71"/>
        <v/>
      </c>
      <c r="R638">
        <f t="shared" si="72"/>
        <v>1</v>
      </c>
      <c r="S638">
        <f t="shared" si="75"/>
        <v>0.59826743699791296</v>
      </c>
    </row>
    <row r="639" spans="1:19" x14ac:dyDescent="0.3">
      <c r="A639" t="s">
        <v>688</v>
      </c>
      <c r="B639">
        <v>1140.5892334</v>
      </c>
      <c r="C639">
        <v>1155.0999756000001</v>
      </c>
      <c r="D639">
        <v>1344.1835937999999</v>
      </c>
      <c r="E639">
        <v>1322.8560791</v>
      </c>
      <c r="F639">
        <v>1284.3900146000001</v>
      </c>
      <c r="G639">
        <v>1155.0999756000001</v>
      </c>
      <c r="H639">
        <v>1109.8499756000001</v>
      </c>
      <c r="I639">
        <v>1284.3900146000001</v>
      </c>
      <c r="J639">
        <v>1208.4324951000001</v>
      </c>
      <c r="L639" t="str">
        <f t="shared" si="73"/>
        <v>27NOV2022:14:00:00</v>
      </c>
      <c r="M639">
        <v>14</v>
      </c>
      <c r="N639">
        <f t="shared" si="74"/>
        <v>14.510742200000095</v>
      </c>
      <c r="O639" t="str">
        <f t="shared" si="69"/>
        <v/>
      </c>
      <c r="P639">
        <f t="shared" si="70"/>
        <v>14.510742200000095</v>
      </c>
      <c r="Q639" t="str">
        <f t="shared" si="71"/>
        <v/>
      </c>
      <c r="R639">
        <f t="shared" si="72"/>
        <v>1</v>
      </c>
      <c r="S639">
        <f t="shared" si="75"/>
        <v>1.2722145514862349</v>
      </c>
    </row>
    <row r="640" spans="1:19" x14ac:dyDescent="0.3">
      <c r="A640" t="s">
        <v>689</v>
      </c>
      <c r="B640">
        <v>1139.6702881000001</v>
      </c>
      <c r="C640">
        <v>1136.9699707</v>
      </c>
      <c r="D640">
        <v>1336.1108397999999</v>
      </c>
      <c r="E640">
        <v>1257.5625</v>
      </c>
      <c r="F640">
        <v>1267.6899414</v>
      </c>
      <c r="G640">
        <v>1136.9699707</v>
      </c>
      <c r="H640">
        <v>1097.6500243999999</v>
      </c>
      <c r="I640">
        <v>1267.6899414</v>
      </c>
      <c r="J640">
        <v>1192.5</v>
      </c>
      <c r="L640" t="str">
        <f t="shared" si="73"/>
        <v>27NOV2022:15:00:00</v>
      </c>
      <c r="M640">
        <v>15</v>
      </c>
      <c r="N640">
        <f t="shared" si="74"/>
        <v>-2.7003174000001309</v>
      </c>
      <c r="O640">
        <f t="shared" si="69"/>
        <v>-2.7003174000001309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0.23693847494278031</v>
      </c>
    </row>
    <row r="641" spans="1:19" x14ac:dyDescent="0.3">
      <c r="A641" t="s">
        <v>690</v>
      </c>
      <c r="B641">
        <v>1130.6678466999999</v>
      </c>
      <c r="C641">
        <v>1127.7800293</v>
      </c>
      <c r="D641">
        <v>1305.5622559000001</v>
      </c>
      <c r="E641">
        <v>1213.6516113</v>
      </c>
      <c r="F641">
        <v>1251.9499512</v>
      </c>
      <c r="G641">
        <v>1127.7800293</v>
      </c>
      <c r="H641">
        <v>1087.0500488</v>
      </c>
      <c r="I641">
        <v>1251.9499512</v>
      </c>
      <c r="J641">
        <v>1179.6824951000001</v>
      </c>
      <c r="L641" t="str">
        <f t="shared" si="73"/>
        <v>27NOV2022:16:00:00</v>
      </c>
      <c r="M641">
        <v>16</v>
      </c>
      <c r="N641">
        <f t="shared" si="74"/>
        <v>-2.8878173999999035</v>
      </c>
      <c r="O641">
        <f t="shared" si="69"/>
        <v>-2.8878173999999035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0.25540811197809959</v>
      </c>
    </row>
    <row r="642" spans="1:19" x14ac:dyDescent="0.3">
      <c r="A642" t="s">
        <v>691</v>
      </c>
      <c r="B642">
        <v>1107.7803954999999</v>
      </c>
      <c r="C642">
        <v>1159.7399902</v>
      </c>
      <c r="D642">
        <v>1310.7440185999999</v>
      </c>
      <c r="E642">
        <v>1272.1376952999999</v>
      </c>
      <c r="F642">
        <v>1278.3299560999999</v>
      </c>
      <c r="G642">
        <v>1159.7399902</v>
      </c>
      <c r="H642">
        <v>1122.9599608999999</v>
      </c>
      <c r="I642">
        <v>1278.3299560999999</v>
      </c>
      <c r="J642">
        <v>1209.8399658000001</v>
      </c>
      <c r="L642" t="str">
        <f t="shared" si="73"/>
        <v>27NOV2022:17:00:00</v>
      </c>
      <c r="M642">
        <v>17</v>
      </c>
      <c r="N642">
        <f t="shared" si="74"/>
        <v>51.959594700000025</v>
      </c>
      <c r="O642" t="str">
        <f t="shared" si="69"/>
        <v/>
      </c>
      <c r="P642">
        <f t="shared" si="70"/>
        <v>51.959594700000025</v>
      </c>
      <c r="Q642" t="str">
        <f t="shared" si="71"/>
        <v/>
      </c>
      <c r="R642">
        <f t="shared" si="72"/>
        <v>1</v>
      </c>
      <c r="S642">
        <f t="shared" si="75"/>
        <v>4.6904237438276661</v>
      </c>
    </row>
    <row r="643" spans="1:19" x14ac:dyDescent="0.3">
      <c r="A643" t="s">
        <v>692</v>
      </c>
      <c r="B643">
        <v>1146.0332031</v>
      </c>
      <c r="C643">
        <v>1228.5500488</v>
      </c>
      <c r="D643">
        <v>1354.6689452999999</v>
      </c>
      <c r="E643">
        <v>1341.9713135</v>
      </c>
      <c r="F643">
        <v>1339.5</v>
      </c>
      <c r="G643">
        <v>1228.5500488</v>
      </c>
      <c r="H643">
        <v>1196.0600586</v>
      </c>
      <c r="I643">
        <v>1339.5</v>
      </c>
      <c r="J643">
        <v>1275.9024658000001</v>
      </c>
      <c r="L643" t="str">
        <f t="shared" si="73"/>
        <v>27NOV2022:18:00:00</v>
      </c>
      <c r="M643">
        <v>18</v>
      </c>
      <c r="N643">
        <f t="shared" si="74"/>
        <v>82.516845699999976</v>
      </c>
      <c r="O643" t="str">
        <f t="shared" ref="O643:O706" si="76">IF(N643&lt;0,N643,"")</f>
        <v/>
      </c>
      <c r="P643">
        <f t="shared" ref="P643:P706" si="77">IF(N643&gt;0,N643,"")</f>
        <v>82.516845699999976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7.2002142238805416</v>
      </c>
    </row>
    <row r="644" spans="1:19" x14ac:dyDescent="0.3">
      <c r="A644" t="s">
        <v>693</v>
      </c>
      <c r="B644">
        <v>1231.2863769999999</v>
      </c>
      <c r="C644">
        <v>1342.6800536999999</v>
      </c>
      <c r="D644">
        <v>1419.2006836</v>
      </c>
      <c r="E644">
        <v>1432.9014893000001</v>
      </c>
      <c r="F644">
        <v>1442.1400146000001</v>
      </c>
      <c r="G644">
        <v>1342.6800536999999</v>
      </c>
      <c r="H644">
        <v>1325.3800048999999</v>
      </c>
      <c r="I644">
        <v>1442.1400146000001</v>
      </c>
      <c r="J644">
        <v>1388.0850829999999</v>
      </c>
      <c r="L644" t="str">
        <f t="shared" ref="L644:L707" si="80">A644</f>
        <v>27NOV2022:19:00:00</v>
      </c>
      <c r="M644">
        <v>19</v>
      </c>
      <c r="N644">
        <f t="shared" ref="N644:N674" si="81">C644-B644</f>
        <v>111.39367670000001</v>
      </c>
      <c r="O644" t="str">
        <f t="shared" si="76"/>
        <v/>
      </c>
      <c r="P644">
        <f t="shared" si="77"/>
        <v>111.39367670000001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9.0469348789034836</v>
      </c>
    </row>
    <row r="645" spans="1:19" x14ac:dyDescent="0.3">
      <c r="A645" t="s">
        <v>694</v>
      </c>
      <c r="B645">
        <v>1254.6311035000001</v>
      </c>
      <c r="C645">
        <v>1375.0300293</v>
      </c>
      <c r="D645">
        <v>1433.5996094</v>
      </c>
      <c r="E645">
        <v>1420.2097168</v>
      </c>
      <c r="F645">
        <v>1467.6999512</v>
      </c>
      <c r="G645">
        <v>1375.0300293</v>
      </c>
      <c r="H645">
        <v>1368.1899414</v>
      </c>
      <c r="I645">
        <v>1467.6999512</v>
      </c>
      <c r="J645">
        <v>1419.6549072</v>
      </c>
      <c r="L645" t="str">
        <f t="shared" si="80"/>
        <v>27NOV2022:20:00:00</v>
      </c>
      <c r="M645">
        <v>20</v>
      </c>
      <c r="N645">
        <f t="shared" si="81"/>
        <v>120.39892579999992</v>
      </c>
      <c r="O645" t="str">
        <f t="shared" si="76"/>
        <v/>
      </c>
      <c r="P645">
        <f t="shared" si="77"/>
        <v>120.39892579999992</v>
      </c>
      <c r="Q645" t="str">
        <f t="shared" si="78"/>
        <v/>
      </c>
      <c r="R645">
        <f t="shared" si="79"/>
        <v>1</v>
      </c>
      <c r="S645">
        <f t="shared" si="82"/>
        <v>9.5963606724022128</v>
      </c>
    </row>
    <row r="646" spans="1:19" x14ac:dyDescent="0.3">
      <c r="A646" t="s">
        <v>695</v>
      </c>
      <c r="B646">
        <v>1311.4813231999999</v>
      </c>
      <c r="C646">
        <v>1398.8100586</v>
      </c>
      <c r="D646">
        <v>1448.6760254000001</v>
      </c>
      <c r="E646">
        <v>1407.9064940999999</v>
      </c>
      <c r="F646">
        <v>1480.8399658000001</v>
      </c>
      <c r="G646">
        <v>1398.8100586</v>
      </c>
      <c r="H646">
        <v>1399.3499756000001</v>
      </c>
      <c r="I646">
        <v>1480.8399658000001</v>
      </c>
      <c r="J646">
        <v>1439.9599608999999</v>
      </c>
      <c r="L646" t="str">
        <f t="shared" si="80"/>
        <v>27NOV2022:21:00:00</v>
      </c>
      <c r="M646">
        <v>21</v>
      </c>
      <c r="N646">
        <f t="shared" si="81"/>
        <v>87.328735400000141</v>
      </c>
      <c r="O646" t="str">
        <f t="shared" si="76"/>
        <v/>
      </c>
      <c r="P646">
        <f t="shared" si="77"/>
        <v>87.328735400000141</v>
      </c>
      <c r="Q646" t="str">
        <f t="shared" si="78"/>
        <v/>
      </c>
      <c r="R646">
        <f t="shared" si="79"/>
        <v>1</v>
      </c>
      <c r="S646">
        <f t="shared" si="82"/>
        <v>6.6587860501832381</v>
      </c>
    </row>
    <row r="647" spans="1:19" x14ac:dyDescent="0.3">
      <c r="A647" t="s">
        <v>696</v>
      </c>
      <c r="B647">
        <v>1339.0748291</v>
      </c>
      <c r="C647">
        <v>1392.6899414</v>
      </c>
      <c r="D647">
        <v>1427.0083007999999</v>
      </c>
      <c r="E647">
        <v>1350.5511475000001</v>
      </c>
      <c r="F647">
        <v>1466.5699463000001</v>
      </c>
      <c r="G647">
        <v>1392.6899414</v>
      </c>
      <c r="H647">
        <v>1385.6600341999999</v>
      </c>
      <c r="I647">
        <v>1466.5699463000001</v>
      </c>
      <c r="J647">
        <v>1427.8725586</v>
      </c>
      <c r="L647" t="str">
        <f t="shared" si="80"/>
        <v>27NOV2022:22:00:00</v>
      </c>
      <c r="M647">
        <v>22</v>
      </c>
      <c r="N647">
        <f t="shared" si="81"/>
        <v>53.615112299999964</v>
      </c>
      <c r="O647" t="str">
        <f t="shared" si="76"/>
        <v/>
      </c>
      <c r="P647">
        <f t="shared" si="77"/>
        <v>53.615112299999964</v>
      </c>
      <c r="Q647" t="str">
        <f t="shared" si="78"/>
        <v/>
      </c>
      <c r="R647">
        <f t="shared" si="79"/>
        <v>1</v>
      </c>
      <c r="S647">
        <f t="shared" si="82"/>
        <v>4.0038921750201961</v>
      </c>
    </row>
    <row r="648" spans="1:19" x14ac:dyDescent="0.3">
      <c r="A648" t="s">
        <v>697</v>
      </c>
      <c r="B648">
        <v>1335.6110839999999</v>
      </c>
      <c r="C648">
        <v>1361.6300048999999</v>
      </c>
      <c r="D648">
        <v>1404.5544434000001</v>
      </c>
      <c r="E648">
        <v>1368.1285399999999</v>
      </c>
      <c r="F648">
        <v>1423.8199463000001</v>
      </c>
      <c r="G648">
        <v>1361.6300048999999</v>
      </c>
      <c r="H648">
        <v>1330.8499756000001</v>
      </c>
      <c r="I648">
        <v>1423.8199463000001</v>
      </c>
      <c r="J648">
        <v>1385.0300293</v>
      </c>
      <c r="L648" t="str">
        <f t="shared" si="80"/>
        <v>27NOV2022:23:00:00</v>
      </c>
      <c r="M648">
        <v>23</v>
      </c>
      <c r="N648">
        <f t="shared" si="81"/>
        <v>26.018920900000012</v>
      </c>
      <c r="O648" t="str">
        <f t="shared" si="76"/>
        <v/>
      </c>
      <c r="P648">
        <f t="shared" si="77"/>
        <v>26.018920900000012</v>
      </c>
      <c r="Q648" t="str">
        <f t="shared" si="78"/>
        <v/>
      </c>
      <c r="R648">
        <f t="shared" si="79"/>
        <v>1</v>
      </c>
      <c r="S648">
        <f t="shared" si="82"/>
        <v>1.9480911181177361</v>
      </c>
    </row>
    <row r="649" spans="1:19" x14ac:dyDescent="0.3">
      <c r="A649" t="s">
        <v>698</v>
      </c>
      <c r="B649">
        <v>1335.1894531</v>
      </c>
      <c r="C649">
        <v>1309.5899658000001</v>
      </c>
      <c r="D649">
        <v>1357.5697021000001</v>
      </c>
      <c r="E649">
        <v>1325.5573730000001</v>
      </c>
      <c r="F649">
        <v>1360.1999512</v>
      </c>
      <c r="G649">
        <v>1309.5899658000001</v>
      </c>
      <c r="H649">
        <v>1251.4899902</v>
      </c>
      <c r="I649">
        <v>1360.1999512</v>
      </c>
      <c r="J649">
        <v>1320.3699951000001</v>
      </c>
      <c r="L649" t="str">
        <f t="shared" si="80"/>
        <v>28NOV2022:00:00:00</v>
      </c>
      <c r="M649">
        <v>24</v>
      </c>
      <c r="N649">
        <f t="shared" si="81"/>
        <v>-25.599487299999964</v>
      </c>
      <c r="O649">
        <f t="shared" si="76"/>
        <v>-25.599487299999964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1.9172925041134721</v>
      </c>
    </row>
    <row r="650" spans="1:19" x14ac:dyDescent="0.3">
      <c r="A650" t="s">
        <v>699</v>
      </c>
      <c r="B650">
        <v>1333.6536865</v>
      </c>
      <c r="C650">
        <v>1229.2900391000001</v>
      </c>
      <c r="D650">
        <v>1297.0963135</v>
      </c>
      <c r="E650">
        <v>1265.7974853999999</v>
      </c>
      <c r="F650">
        <v>1240.8900146000001</v>
      </c>
      <c r="G650">
        <v>1229.2900391000001</v>
      </c>
      <c r="H650">
        <v>1190.8199463000001</v>
      </c>
      <c r="I650">
        <v>1240.8900146000001</v>
      </c>
      <c r="J650">
        <v>1225.4725341999999</v>
      </c>
      <c r="L650" t="str">
        <f t="shared" si="80"/>
        <v>28NOV2022:01:00:00</v>
      </c>
      <c r="M650">
        <v>1</v>
      </c>
      <c r="N650">
        <f t="shared" si="81"/>
        <v>-104.36364739999999</v>
      </c>
      <c r="O650">
        <f t="shared" si="76"/>
        <v>-104.36364739999999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7.8253933878358453</v>
      </c>
    </row>
    <row r="651" spans="1:19" x14ac:dyDescent="0.3">
      <c r="A651" t="s">
        <v>700</v>
      </c>
      <c r="B651">
        <v>1371.2266846</v>
      </c>
      <c r="C651">
        <v>1249.2299805</v>
      </c>
      <c r="D651">
        <v>1262.6589355000001</v>
      </c>
      <c r="E651">
        <v>1212.1461182</v>
      </c>
      <c r="F651">
        <v>1249.4300536999999</v>
      </c>
      <c r="G651">
        <v>1249.2299805</v>
      </c>
      <c r="H651">
        <v>1209.5500488</v>
      </c>
      <c r="I651">
        <v>1249.4300536999999</v>
      </c>
      <c r="J651">
        <v>1239.4100341999999</v>
      </c>
      <c r="L651" t="str">
        <f t="shared" si="80"/>
        <v>28NOV2022:02:00:00</v>
      </c>
      <c r="M651">
        <v>2</v>
      </c>
      <c r="N651">
        <f t="shared" si="81"/>
        <v>-121.99670409999999</v>
      </c>
      <c r="O651">
        <f t="shared" si="76"/>
        <v>-121.99670409999999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8.8969027127405695</v>
      </c>
    </row>
    <row r="652" spans="1:19" x14ac:dyDescent="0.3">
      <c r="A652" t="s">
        <v>701</v>
      </c>
      <c r="B652">
        <v>1428.7589111</v>
      </c>
      <c r="C652">
        <v>1266.0999756000001</v>
      </c>
      <c r="D652">
        <v>1242.5330810999999</v>
      </c>
      <c r="E652">
        <v>1163.9825439000001</v>
      </c>
      <c r="F652">
        <v>1252.3900146000001</v>
      </c>
      <c r="G652">
        <v>1266.0999756000001</v>
      </c>
      <c r="H652">
        <v>1224.8800048999999</v>
      </c>
      <c r="I652">
        <v>1252.3900146000001</v>
      </c>
      <c r="J652">
        <v>1248.9399414</v>
      </c>
      <c r="L652" t="str">
        <f t="shared" si="80"/>
        <v>28NOV2022:03:00:00</v>
      </c>
      <c r="M652">
        <v>3</v>
      </c>
      <c r="N652">
        <f t="shared" si="81"/>
        <v>-162.65893549999987</v>
      </c>
      <c r="O652">
        <f t="shared" si="76"/>
        <v>-162.65893549999987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11.384631391363916</v>
      </c>
    </row>
    <row r="653" spans="1:19" x14ac:dyDescent="0.3">
      <c r="A653" t="s">
        <v>702</v>
      </c>
      <c r="B653">
        <v>1470.1234131000001</v>
      </c>
      <c r="C653">
        <v>1266.0999756000001</v>
      </c>
      <c r="D653">
        <v>1226.296875</v>
      </c>
      <c r="E653">
        <v>1148.8006591999999</v>
      </c>
      <c r="F653">
        <v>1243.7900391000001</v>
      </c>
      <c r="G653">
        <v>1266.0999756000001</v>
      </c>
      <c r="H653">
        <v>1231.8100586</v>
      </c>
      <c r="I653">
        <v>1243.7900391000001</v>
      </c>
      <c r="J653">
        <v>1246.3725586</v>
      </c>
      <c r="L653" t="str">
        <f t="shared" si="80"/>
        <v>28NOV2022:04:00:00</v>
      </c>
      <c r="M653">
        <v>4</v>
      </c>
      <c r="N653">
        <f t="shared" si="81"/>
        <v>-204.0234375</v>
      </c>
      <c r="O653">
        <f t="shared" si="76"/>
        <v>-204.0234375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13.87798028940867</v>
      </c>
    </row>
    <row r="654" spans="1:19" x14ac:dyDescent="0.3">
      <c r="A654" t="s">
        <v>703</v>
      </c>
      <c r="B654">
        <v>1484.9378661999999</v>
      </c>
      <c r="C654">
        <v>1277.9699707</v>
      </c>
      <c r="D654">
        <v>1232.3045654</v>
      </c>
      <c r="E654">
        <v>1166.0500488</v>
      </c>
      <c r="F654">
        <v>1254.5600586</v>
      </c>
      <c r="G654">
        <v>1277.9699707</v>
      </c>
      <c r="H654">
        <v>1247.8100586</v>
      </c>
      <c r="I654">
        <v>1254.5600586</v>
      </c>
      <c r="J654">
        <v>1258.7250977000001</v>
      </c>
      <c r="L654" t="str">
        <f t="shared" si="80"/>
        <v>28NOV2022:05:00:00</v>
      </c>
      <c r="M654">
        <v>5</v>
      </c>
      <c r="N654">
        <f t="shared" si="81"/>
        <v>-206.96789549999994</v>
      </c>
      <c r="O654">
        <f t="shared" si="76"/>
        <v>-206.96789549999994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13.93781519152966</v>
      </c>
    </row>
    <row r="655" spans="1:19" x14ac:dyDescent="0.3">
      <c r="A655" t="s">
        <v>704</v>
      </c>
      <c r="B655">
        <v>1562.1879882999999</v>
      </c>
      <c r="C655">
        <v>1354.6700439000001</v>
      </c>
      <c r="D655">
        <v>1275.1173096</v>
      </c>
      <c r="E655">
        <v>1194.1942139</v>
      </c>
      <c r="F655">
        <v>1340.0500488</v>
      </c>
      <c r="G655">
        <v>1354.6700439000001</v>
      </c>
      <c r="H655">
        <v>1320.0600586</v>
      </c>
      <c r="I655">
        <v>1340.0500488</v>
      </c>
      <c r="J655">
        <v>1338.7075195</v>
      </c>
      <c r="L655" t="str">
        <f t="shared" si="80"/>
        <v>28NOV2022:06:00:00</v>
      </c>
      <c r="M655">
        <v>6</v>
      </c>
      <c r="N655">
        <f t="shared" si="81"/>
        <v>-207.51794439999981</v>
      </c>
      <c r="O655">
        <f t="shared" si="76"/>
        <v>-207.51794439999981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13.283801050462845</v>
      </c>
    </row>
    <row r="656" spans="1:19" x14ac:dyDescent="0.3">
      <c r="A656" t="s">
        <v>705</v>
      </c>
      <c r="B656">
        <v>1669.0295410000001</v>
      </c>
      <c r="C656">
        <v>1495.6800536999999</v>
      </c>
      <c r="D656">
        <v>1332.3289795000001</v>
      </c>
      <c r="E656">
        <v>1253.2152100000001</v>
      </c>
      <c r="F656">
        <v>1507.0200195</v>
      </c>
      <c r="G656">
        <v>1495.6800536999999</v>
      </c>
      <c r="H656">
        <v>1446.6999512</v>
      </c>
      <c r="I656">
        <v>1507.0200195</v>
      </c>
      <c r="J656">
        <v>1489.1049805</v>
      </c>
      <c r="L656" t="str">
        <f t="shared" si="80"/>
        <v>28NOV2022:07:00:00</v>
      </c>
      <c r="M656">
        <v>7</v>
      </c>
      <c r="N656">
        <f t="shared" si="81"/>
        <v>-173.34948730000019</v>
      </c>
      <c r="O656">
        <f t="shared" si="76"/>
        <v>-173.34948730000019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10.386244403807121</v>
      </c>
    </row>
    <row r="657" spans="1:19" x14ac:dyDescent="0.3">
      <c r="A657" t="s">
        <v>706</v>
      </c>
      <c r="B657">
        <v>1733.5206298999999</v>
      </c>
      <c r="C657">
        <v>1586.0600586</v>
      </c>
      <c r="D657">
        <v>1378.9632568</v>
      </c>
      <c r="E657">
        <v>1302.2811279</v>
      </c>
      <c r="F657">
        <v>1613.0899658000001</v>
      </c>
      <c r="G657">
        <v>1586.0600586</v>
      </c>
      <c r="H657">
        <v>1524.1099853999999</v>
      </c>
      <c r="I657">
        <v>1613.0899658000001</v>
      </c>
      <c r="J657">
        <v>1584.0874022999999</v>
      </c>
      <c r="L657" t="str">
        <f t="shared" si="80"/>
        <v>28NOV2022:08:00:00</v>
      </c>
      <c r="M657">
        <v>8</v>
      </c>
      <c r="N657">
        <f t="shared" si="81"/>
        <v>-147.46057129999986</v>
      </c>
      <c r="O657">
        <f t="shared" si="76"/>
        <v>-147.46057129999986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8.5064214844969168</v>
      </c>
    </row>
    <row r="658" spans="1:19" x14ac:dyDescent="0.3">
      <c r="A658" t="s">
        <v>707</v>
      </c>
      <c r="B658">
        <v>1655.8448486</v>
      </c>
      <c r="C658">
        <v>1544.2099608999999</v>
      </c>
      <c r="D658">
        <v>1367.5274658000001</v>
      </c>
      <c r="E658">
        <v>1360.1967772999999</v>
      </c>
      <c r="F658">
        <v>1583.8399658000001</v>
      </c>
      <c r="G658">
        <v>1544.2099608999999</v>
      </c>
      <c r="H658">
        <v>1489.7299805</v>
      </c>
      <c r="I658">
        <v>1583.8399658000001</v>
      </c>
      <c r="J658">
        <v>1550.4050293</v>
      </c>
      <c r="L658" t="str">
        <f t="shared" si="80"/>
        <v>28NOV2022:09:00:00</v>
      </c>
      <c r="M658">
        <v>9</v>
      </c>
      <c r="N658">
        <f t="shared" si="81"/>
        <v>-111.63488770000004</v>
      </c>
      <c r="O658">
        <f t="shared" si="76"/>
        <v>-111.63488770000004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6.7418688287363508</v>
      </c>
    </row>
    <row r="659" spans="1:19" x14ac:dyDescent="0.3">
      <c r="A659" t="s">
        <v>708</v>
      </c>
      <c r="B659">
        <v>1514.8105469</v>
      </c>
      <c r="C659">
        <v>1437.5899658000001</v>
      </c>
      <c r="D659">
        <v>1318.9929199000001</v>
      </c>
      <c r="E659">
        <v>1285.2045897999999</v>
      </c>
      <c r="F659">
        <v>1487.3100586</v>
      </c>
      <c r="G659">
        <v>1437.5899658000001</v>
      </c>
      <c r="H659">
        <v>1396.4300536999999</v>
      </c>
      <c r="I659">
        <v>1487.3100586</v>
      </c>
      <c r="J659">
        <v>1452.1601562999999</v>
      </c>
      <c r="L659" t="str">
        <f t="shared" si="80"/>
        <v>28NOV2022:10:00:00</v>
      </c>
      <c r="M659">
        <v>10</v>
      </c>
      <c r="N659">
        <f t="shared" si="81"/>
        <v>-77.22058109999989</v>
      </c>
      <c r="O659">
        <f t="shared" si="76"/>
        <v>-77.22058109999989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5.0977055353904666</v>
      </c>
    </row>
    <row r="660" spans="1:19" x14ac:dyDescent="0.3">
      <c r="A660" t="s">
        <v>709</v>
      </c>
      <c r="B660">
        <v>1546.0948486</v>
      </c>
      <c r="C660">
        <v>1343.2700195</v>
      </c>
      <c r="D660">
        <v>1291.7895507999999</v>
      </c>
      <c r="E660">
        <v>1226.9754639</v>
      </c>
      <c r="F660">
        <v>1406.0699463000001</v>
      </c>
      <c r="G660">
        <v>1343.2700195</v>
      </c>
      <c r="H660">
        <v>1316.3599853999999</v>
      </c>
      <c r="I660">
        <v>1406.0699463000001</v>
      </c>
      <c r="J660">
        <v>1367.9425048999999</v>
      </c>
      <c r="L660" t="str">
        <f t="shared" si="80"/>
        <v>28NOV2022:11:00:00</v>
      </c>
      <c r="M660">
        <v>11</v>
      </c>
      <c r="N660">
        <f t="shared" si="81"/>
        <v>-202.82482909999999</v>
      </c>
      <c r="O660">
        <f t="shared" si="76"/>
        <v>-202.82482909999999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13.118524344328508</v>
      </c>
    </row>
    <row r="661" spans="1:19" x14ac:dyDescent="0.3">
      <c r="A661" t="s">
        <v>710</v>
      </c>
      <c r="B661">
        <v>1493.519043</v>
      </c>
      <c r="C661">
        <v>1285.1199951000001</v>
      </c>
      <c r="D661">
        <v>1265.2565918</v>
      </c>
      <c r="E661">
        <v>1240.1209716999999</v>
      </c>
      <c r="F661">
        <v>1344.3100586</v>
      </c>
      <c r="G661">
        <v>1285.1199951000001</v>
      </c>
      <c r="H661">
        <v>1271.5799560999999</v>
      </c>
      <c r="I661">
        <v>1344.3100586</v>
      </c>
      <c r="J661">
        <v>1311.3300781</v>
      </c>
      <c r="L661" t="str">
        <f t="shared" si="80"/>
        <v>28NOV2022:12:00:00</v>
      </c>
      <c r="M661">
        <v>12</v>
      </c>
      <c r="N661">
        <f t="shared" si="81"/>
        <v>-208.39904789999991</v>
      </c>
      <c r="O661">
        <f t="shared" si="76"/>
        <v>-208.39904789999991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13.953558133506833</v>
      </c>
    </row>
    <row r="662" spans="1:19" x14ac:dyDescent="0.3">
      <c r="A662" t="s">
        <v>711</v>
      </c>
      <c r="B662">
        <v>1442.0096435999999</v>
      </c>
      <c r="C662">
        <v>1232.0999756000001</v>
      </c>
      <c r="D662">
        <v>1288.3323975000001</v>
      </c>
      <c r="E662">
        <v>1208.831543</v>
      </c>
      <c r="F662">
        <v>1283.3800048999999</v>
      </c>
      <c r="G662">
        <v>1232.0999756000001</v>
      </c>
      <c r="H662">
        <v>1237.1199951000001</v>
      </c>
      <c r="I662">
        <v>1283.3800048999999</v>
      </c>
      <c r="J662">
        <v>1258.9949951000001</v>
      </c>
      <c r="L662" t="str">
        <f t="shared" si="80"/>
        <v>28NOV2022:13:00:00</v>
      </c>
      <c r="M662">
        <v>13</v>
      </c>
      <c r="N662">
        <f t="shared" si="81"/>
        <v>-209.90966799999978</v>
      </c>
      <c r="O662">
        <f t="shared" si="76"/>
        <v>-209.90966799999978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14.556745090549947</v>
      </c>
    </row>
    <row r="663" spans="1:19" x14ac:dyDescent="0.3">
      <c r="A663" t="s">
        <v>712</v>
      </c>
      <c r="B663">
        <v>1425.2514647999999</v>
      </c>
      <c r="C663">
        <v>1207.9699707</v>
      </c>
      <c r="D663">
        <v>1284.9505615</v>
      </c>
      <c r="E663">
        <v>1159.7652588000001</v>
      </c>
      <c r="F663">
        <v>1246.1199951000001</v>
      </c>
      <c r="G663">
        <v>1207.9699707</v>
      </c>
      <c r="H663">
        <v>1230.8599853999999</v>
      </c>
      <c r="I663">
        <v>1246.1199951000001</v>
      </c>
      <c r="J663">
        <v>1232.7674560999999</v>
      </c>
      <c r="L663" t="str">
        <f t="shared" si="80"/>
        <v>28NOV2022:14:00:00</v>
      </c>
      <c r="M663">
        <v>14</v>
      </c>
      <c r="N663">
        <f t="shared" si="81"/>
        <v>-217.28149409999992</v>
      </c>
      <c r="O663">
        <f t="shared" si="76"/>
        <v>-217.28149409999992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15.245133891547354</v>
      </c>
    </row>
    <row r="664" spans="1:19" x14ac:dyDescent="0.3">
      <c r="A664" t="s">
        <v>713</v>
      </c>
      <c r="B664">
        <v>1377.5178223</v>
      </c>
      <c r="C664">
        <v>1201.5999756000001</v>
      </c>
      <c r="D664">
        <v>1289.364624</v>
      </c>
      <c r="E664">
        <v>1139.3852539</v>
      </c>
      <c r="F664">
        <v>1229.9599608999999</v>
      </c>
      <c r="G664">
        <v>1201.5999756000001</v>
      </c>
      <c r="H664">
        <v>1233.1800536999999</v>
      </c>
      <c r="I664">
        <v>1229.9599608999999</v>
      </c>
      <c r="J664">
        <v>1223.6749268000001</v>
      </c>
      <c r="L664" t="str">
        <f t="shared" si="80"/>
        <v>28NOV2022:15:00:00</v>
      </c>
      <c r="M664">
        <v>15</v>
      </c>
      <c r="N664">
        <f t="shared" si="81"/>
        <v>-175.91784669999993</v>
      </c>
      <c r="O664">
        <f t="shared" si="76"/>
        <v>-175.91784669999993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12.770640339612827</v>
      </c>
    </row>
    <row r="665" spans="1:19" x14ac:dyDescent="0.3">
      <c r="A665" t="s">
        <v>714</v>
      </c>
      <c r="B665">
        <v>1362.9150391000001</v>
      </c>
      <c r="C665">
        <v>1192.0500488</v>
      </c>
      <c r="D665">
        <v>1279.2490233999999</v>
      </c>
      <c r="E665">
        <v>1168.8566894999999</v>
      </c>
      <c r="F665">
        <v>1209.3000488</v>
      </c>
      <c r="G665">
        <v>1192.0500488</v>
      </c>
      <c r="H665">
        <v>1230.0799560999999</v>
      </c>
      <c r="I665">
        <v>1209.3000488</v>
      </c>
      <c r="J665">
        <v>1210.1824951000001</v>
      </c>
      <c r="L665" t="str">
        <f t="shared" si="80"/>
        <v>28NOV2022:16:00:00</v>
      </c>
      <c r="M665">
        <v>16</v>
      </c>
      <c r="N665">
        <f t="shared" si="81"/>
        <v>-170.86499030000004</v>
      </c>
      <c r="O665">
        <f t="shared" si="76"/>
        <v>-170.86499030000004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12.536730859821651</v>
      </c>
    </row>
    <row r="666" spans="1:19" x14ac:dyDescent="0.3">
      <c r="A666" t="s">
        <v>715</v>
      </c>
      <c r="B666">
        <v>1342.9915771000001</v>
      </c>
      <c r="C666">
        <v>1202.6300048999999</v>
      </c>
      <c r="D666">
        <v>1300.7159423999999</v>
      </c>
      <c r="E666">
        <v>1256.4426269999999</v>
      </c>
      <c r="F666">
        <v>1219.0300293</v>
      </c>
      <c r="G666">
        <v>1202.6300048999999</v>
      </c>
      <c r="H666">
        <v>1238.9399414</v>
      </c>
      <c r="I666">
        <v>1219.0300293</v>
      </c>
      <c r="J666">
        <v>1219.9074707</v>
      </c>
      <c r="L666" t="str">
        <f t="shared" si="80"/>
        <v>28NOV2022:17:00:00</v>
      </c>
      <c r="M666">
        <v>17</v>
      </c>
      <c r="N666">
        <f t="shared" si="81"/>
        <v>-140.36157220000018</v>
      </c>
      <c r="O666">
        <f t="shared" si="76"/>
        <v>-140.36157220000018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10.451411207141827</v>
      </c>
    </row>
    <row r="667" spans="1:19" x14ac:dyDescent="0.3">
      <c r="A667" t="s">
        <v>716</v>
      </c>
      <c r="B667">
        <v>1368.7739257999999</v>
      </c>
      <c r="C667">
        <v>1217.7600098</v>
      </c>
      <c r="D667">
        <v>1313.8890381000001</v>
      </c>
      <c r="E667">
        <v>1265.6677245999999</v>
      </c>
      <c r="F667">
        <v>1245.7800293</v>
      </c>
      <c r="G667">
        <v>1217.7600098</v>
      </c>
      <c r="H667">
        <v>1240.8599853999999</v>
      </c>
      <c r="I667">
        <v>1245.7800293</v>
      </c>
      <c r="J667">
        <v>1237.5449219</v>
      </c>
      <c r="L667" t="str">
        <f t="shared" si="80"/>
        <v>28NOV2022:18:00:00</v>
      </c>
      <c r="M667">
        <v>18</v>
      </c>
      <c r="N667">
        <f t="shared" si="81"/>
        <v>-151.01391599999988</v>
      </c>
      <c r="O667">
        <f t="shared" si="76"/>
        <v>-151.01391599999988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11.032787310858335</v>
      </c>
    </row>
    <row r="668" spans="1:19" x14ac:dyDescent="0.3">
      <c r="A668" t="s">
        <v>717</v>
      </c>
      <c r="B668">
        <v>1439.5367432</v>
      </c>
      <c r="C668">
        <v>1291.2600098</v>
      </c>
      <c r="D668">
        <v>1365.3586425999999</v>
      </c>
      <c r="E668">
        <v>1352.2847899999999</v>
      </c>
      <c r="F668">
        <v>1338.3800048999999</v>
      </c>
      <c r="G668">
        <v>1291.2600098</v>
      </c>
      <c r="H668">
        <v>1286.0400391000001</v>
      </c>
      <c r="I668">
        <v>1338.3800048999999</v>
      </c>
      <c r="J668">
        <v>1313.5150146000001</v>
      </c>
      <c r="L668" t="str">
        <f t="shared" si="80"/>
        <v>28NOV2022:19:00:00</v>
      </c>
      <c r="M668">
        <v>19</v>
      </c>
      <c r="N668">
        <f t="shared" si="81"/>
        <v>-148.27673340000001</v>
      </c>
      <c r="O668">
        <f t="shared" si="76"/>
        <v>-148.27673340000001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10.300309047366872</v>
      </c>
    </row>
    <row r="669" spans="1:19" x14ac:dyDescent="0.3">
      <c r="A669" t="s">
        <v>718</v>
      </c>
      <c r="B669">
        <v>1463.4063721</v>
      </c>
      <c r="C669">
        <v>1271.5500488</v>
      </c>
      <c r="D669">
        <v>1356.9555664</v>
      </c>
      <c r="E669">
        <v>1344.5300293</v>
      </c>
      <c r="F669">
        <v>1319.8599853999999</v>
      </c>
      <c r="G669">
        <v>1271.5500488</v>
      </c>
      <c r="H669">
        <v>1262.2099608999999</v>
      </c>
      <c r="I669">
        <v>1319.8599853999999</v>
      </c>
      <c r="J669">
        <v>1293.3699951000001</v>
      </c>
      <c r="L669" t="str">
        <f t="shared" si="80"/>
        <v>28NOV2022:20:00:00</v>
      </c>
      <c r="M669">
        <v>20</v>
      </c>
      <c r="N669">
        <f t="shared" si="81"/>
        <v>-191.85632329999999</v>
      </c>
      <c r="O669">
        <f t="shared" si="76"/>
        <v>-191.85632329999999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13.110256109154738</v>
      </c>
    </row>
    <row r="670" spans="1:19" x14ac:dyDescent="0.3">
      <c r="A670" t="s">
        <v>719</v>
      </c>
      <c r="B670">
        <v>1369.2303466999999</v>
      </c>
      <c r="C670">
        <v>1276.3299560999999</v>
      </c>
      <c r="D670">
        <v>1350.2305908000001</v>
      </c>
      <c r="E670">
        <v>1315.6760254000001</v>
      </c>
      <c r="F670">
        <v>1325.9799805</v>
      </c>
      <c r="G670">
        <v>1276.3299560999999</v>
      </c>
      <c r="H670">
        <v>1260.2600098</v>
      </c>
      <c r="I670">
        <v>1325.9799805</v>
      </c>
      <c r="J670">
        <v>1297.1374512</v>
      </c>
      <c r="L670" t="str">
        <f t="shared" si="80"/>
        <v>28NOV2022:21:00:00</v>
      </c>
      <c r="M670">
        <v>21</v>
      </c>
      <c r="N670">
        <f t="shared" si="81"/>
        <v>-92.900390600000037</v>
      </c>
      <c r="O670">
        <f t="shared" si="76"/>
        <v>-92.900390600000037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6.7848620813802798</v>
      </c>
    </row>
    <row r="671" spans="1:19" x14ac:dyDescent="0.3">
      <c r="A671" t="s">
        <v>720</v>
      </c>
      <c r="B671">
        <v>1317.871582</v>
      </c>
      <c r="C671">
        <v>1239.3100586</v>
      </c>
      <c r="D671">
        <v>1306.6700439000001</v>
      </c>
      <c r="E671">
        <v>1254.0614014</v>
      </c>
      <c r="F671">
        <v>1284.8399658000001</v>
      </c>
      <c r="G671">
        <v>1239.3100586</v>
      </c>
      <c r="H671">
        <v>1213.1700439000001</v>
      </c>
      <c r="I671">
        <v>1284.8399658000001</v>
      </c>
      <c r="J671">
        <v>1255.5400391000001</v>
      </c>
      <c r="L671" t="str">
        <f t="shared" si="80"/>
        <v>28NOV2022:22:00:00</v>
      </c>
      <c r="M671">
        <v>22</v>
      </c>
      <c r="N671">
        <f t="shared" si="81"/>
        <v>-78.561523399999942</v>
      </c>
      <c r="O671">
        <f t="shared" si="76"/>
        <v>-78.561523399999942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5.9612426941307204</v>
      </c>
    </row>
    <row r="672" spans="1:19" x14ac:dyDescent="0.3">
      <c r="A672" t="s">
        <v>721</v>
      </c>
      <c r="B672">
        <v>1252.6274414</v>
      </c>
      <c r="C672">
        <v>1199.9200439000001</v>
      </c>
      <c r="D672">
        <v>1269.4215088000001</v>
      </c>
      <c r="E672">
        <v>1229.9486084</v>
      </c>
      <c r="F672">
        <v>1255.3900146000001</v>
      </c>
      <c r="G672">
        <v>1199.9200439000001</v>
      </c>
      <c r="H672">
        <v>1156.4200439000001</v>
      </c>
      <c r="I672">
        <v>1255.3900146000001</v>
      </c>
      <c r="J672">
        <v>1216.7800293</v>
      </c>
      <c r="L672" t="str">
        <f t="shared" si="80"/>
        <v>28NOV2022:23:00:00</v>
      </c>
      <c r="M672">
        <v>23</v>
      </c>
      <c r="N672">
        <f t="shared" si="81"/>
        <v>-52.707397499999843</v>
      </c>
      <c r="O672">
        <f t="shared" si="76"/>
        <v>-52.707397499999843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4.2077473124084985</v>
      </c>
    </row>
    <row r="673" spans="1:19" x14ac:dyDescent="0.3">
      <c r="A673" t="s">
        <v>722</v>
      </c>
      <c r="B673">
        <v>1185.7069091999999</v>
      </c>
      <c r="C673">
        <v>1152.6500243999999</v>
      </c>
      <c r="D673">
        <v>1218.6745605000001</v>
      </c>
      <c r="E673">
        <v>1178.145874</v>
      </c>
      <c r="F673">
        <v>1206.8800048999999</v>
      </c>
      <c r="G673">
        <v>1152.6500243999999</v>
      </c>
      <c r="H673">
        <v>1095.4000243999999</v>
      </c>
      <c r="I673">
        <v>1206.8800048999999</v>
      </c>
      <c r="J673">
        <v>1165.4525146000001</v>
      </c>
      <c r="L673" t="str">
        <f t="shared" si="80"/>
        <v>29NOV2022:00:00:00</v>
      </c>
      <c r="M673">
        <v>24</v>
      </c>
      <c r="N673">
        <f t="shared" si="81"/>
        <v>-33.056884800000034</v>
      </c>
      <c r="O673">
        <f t="shared" si="76"/>
        <v>-33.056884800000034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2.787947387630862</v>
      </c>
    </row>
    <row r="674" spans="1:19" x14ac:dyDescent="0.3">
      <c r="A674" t="s">
        <v>723</v>
      </c>
      <c r="B674">
        <v>1136.3093262</v>
      </c>
      <c r="C674">
        <v>1166.9699707</v>
      </c>
      <c r="D674">
        <v>1181.9547118999999</v>
      </c>
      <c r="E674">
        <v>1153.7624512</v>
      </c>
      <c r="F674">
        <v>1191.1800536999999</v>
      </c>
      <c r="G674">
        <v>1166.9699707</v>
      </c>
      <c r="H674">
        <v>1074.6500243999999</v>
      </c>
      <c r="I674">
        <v>1257.6500243999999</v>
      </c>
      <c r="J674">
        <v>1179.2595214999999</v>
      </c>
      <c r="L674" t="str">
        <f t="shared" si="80"/>
        <v>29NOV2022:01:00:00</v>
      </c>
      <c r="M674">
        <v>1</v>
      </c>
      <c r="N674">
        <f t="shared" si="81"/>
        <v>30.660644499999989</v>
      </c>
      <c r="O674" t="str">
        <f t="shared" si="76"/>
        <v/>
      </c>
      <c r="P674">
        <f t="shared" si="77"/>
        <v>30.660644499999989</v>
      </c>
      <c r="Q674" t="str">
        <f t="shared" si="78"/>
        <v/>
      </c>
      <c r="R674">
        <f t="shared" si="79"/>
        <v>1</v>
      </c>
      <c r="S674">
        <f t="shared" si="82"/>
        <v>2.6982656740602566</v>
      </c>
    </row>
    <row r="675" spans="1:19" x14ac:dyDescent="0.3">
      <c r="A675" t="s">
        <v>724</v>
      </c>
      <c r="B675">
        <v>1148.7814940999999</v>
      </c>
      <c r="C675">
        <v>1157.8100586</v>
      </c>
      <c r="D675">
        <v>1153.0296631000001</v>
      </c>
      <c r="E675">
        <v>1134.8106689000001</v>
      </c>
      <c r="F675">
        <v>1184.2800293</v>
      </c>
      <c r="G675">
        <v>1157.8100586</v>
      </c>
      <c r="H675">
        <v>1049.9699707</v>
      </c>
      <c r="I675">
        <v>1264.4499512</v>
      </c>
      <c r="J675">
        <v>1172.1445312999999</v>
      </c>
      <c r="L675" t="str">
        <f t="shared" si="80"/>
        <v>29NOV2022:02:00:00</v>
      </c>
      <c r="M675">
        <v>2</v>
      </c>
      <c r="N675">
        <f t="shared" ref="N675:N721" si="83">C675-B675</f>
        <v>9.0285645000001296</v>
      </c>
      <c r="O675" t="str">
        <f t="shared" si="76"/>
        <v/>
      </c>
      <c r="P675">
        <f t="shared" si="77"/>
        <v>9.0285645000001296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0.78592530836975727</v>
      </c>
    </row>
    <row r="676" spans="1:19" x14ac:dyDescent="0.3">
      <c r="A676" t="s">
        <v>725</v>
      </c>
      <c r="B676">
        <v>1148.7486572</v>
      </c>
      <c r="C676">
        <v>1127.9599608999999</v>
      </c>
      <c r="D676">
        <v>1145.6254882999999</v>
      </c>
      <c r="E676">
        <v>1127.9342041</v>
      </c>
      <c r="F676">
        <v>1139.6300048999999</v>
      </c>
      <c r="G676">
        <v>1127.9599608999999</v>
      </c>
      <c r="H676">
        <v>1016.1799927</v>
      </c>
      <c r="I676">
        <v>1253.4300536999999</v>
      </c>
      <c r="J676">
        <v>1145.6799315999999</v>
      </c>
      <c r="L676" t="str">
        <f t="shared" si="80"/>
        <v>29NOV2022:03:00:00</v>
      </c>
      <c r="M676">
        <v>3</v>
      </c>
      <c r="N676">
        <f t="shared" si="83"/>
        <v>-20.788696300000083</v>
      </c>
      <c r="O676">
        <f t="shared" si="76"/>
        <v>-20.788696300000083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1.8096818803402284</v>
      </c>
    </row>
    <row r="677" spans="1:19" x14ac:dyDescent="0.3">
      <c r="A677" t="s">
        <v>726</v>
      </c>
      <c r="B677">
        <v>1154.7486572</v>
      </c>
      <c r="C677">
        <v>1111.8100586</v>
      </c>
      <c r="D677">
        <v>1129.2286377</v>
      </c>
      <c r="E677">
        <v>1107.0327147999999</v>
      </c>
      <c r="F677">
        <v>1126.4000243999999</v>
      </c>
      <c r="G677">
        <v>1111.8100586</v>
      </c>
      <c r="H677">
        <v>1014.4899902</v>
      </c>
      <c r="I677">
        <v>1223.1500243999999</v>
      </c>
      <c r="J677">
        <v>1128.6375731999999</v>
      </c>
      <c r="L677" t="str">
        <f t="shared" si="80"/>
        <v>29NOV2022:04:00:00</v>
      </c>
      <c r="M677">
        <v>4</v>
      </c>
      <c r="N677">
        <f t="shared" si="83"/>
        <v>-42.938598599999978</v>
      </c>
      <c r="O677">
        <f t="shared" si="76"/>
        <v>-42.938598599999978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3.718436763902909</v>
      </c>
    </row>
    <row r="678" spans="1:19" x14ac:dyDescent="0.3">
      <c r="A678" t="s">
        <v>727</v>
      </c>
      <c r="B678">
        <v>1144.800293</v>
      </c>
      <c r="C678">
        <v>1107.7299805</v>
      </c>
      <c r="D678">
        <v>1136.0118408000001</v>
      </c>
      <c r="E678">
        <v>1128.3272704999999</v>
      </c>
      <c r="F678">
        <v>1122.7099608999999</v>
      </c>
      <c r="G678">
        <v>1107.7299805</v>
      </c>
      <c r="H678">
        <v>1019.0499878000001</v>
      </c>
      <c r="I678">
        <v>1212.4100341999999</v>
      </c>
      <c r="J678">
        <v>1124.4450684000001</v>
      </c>
      <c r="L678" t="str">
        <f t="shared" si="80"/>
        <v>29NOV2022:05:00:00</v>
      </c>
      <c r="M678">
        <v>5</v>
      </c>
      <c r="N678">
        <f t="shared" si="83"/>
        <v>-37.0703125</v>
      </c>
      <c r="O678">
        <f t="shared" si="76"/>
        <v>-37.0703125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3.2381466642409396</v>
      </c>
    </row>
    <row r="679" spans="1:19" x14ac:dyDescent="0.3">
      <c r="A679" t="s">
        <v>728</v>
      </c>
      <c r="B679">
        <v>1189.4156493999999</v>
      </c>
      <c r="C679">
        <v>1182.4899902</v>
      </c>
      <c r="D679">
        <v>1175.4548339999999</v>
      </c>
      <c r="E679">
        <v>1156.3975829999999</v>
      </c>
      <c r="F679">
        <v>1204.75</v>
      </c>
      <c r="G679">
        <v>1182.4899902</v>
      </c>
      <c r="H679">
        <v>1086.3900146000001</v>
      </c>
      <c r="I679">
        <v>1274.8299560999999</v>
      </c>
      <c r="J679">
        <v>1194.1230469</v>
      </c>
      <c r="L679" t="str">
        <f t="shared" si="80"/>
        <v>29NOV2022:06:00:00</v>
      </c>
      <c r="M679">
        <v>6</v>
      </c>
      <c r="N679">
        <f t="shared" si="83"/>
        <v>-6.9256591999999273</v>
      </c>
      <c r="O679">
        <f t="shared" si="76"/>
        <v>-6.9256591999999273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0.58227409429946309</v>
      </c>
    </row>
    <row r="680" spans="1:19" x14ac:dyDescent="0.3">
      <c r="A680" t="s">
        <v>729</v>
      </c>
      <c r="B680">
        <v>1278.3168945</v>
      </c>
      <c r="C680">
        <v>1349.5200195</v>
      </c>
      <c r="D680">
        <v>1239.5794678</v>
      </c>
      <c r="E680">
        <v>1228.4726562999999</v>
      </c>
      <c r="F680">
        <v>1384.5</v>
      </c>
      <c r="G680">
        <v>1349.5200195</v>
      </c>
      <c r="H680">
        <v>1212.0799560999999</v>
      </c>
      <c r="I680">
        <v>1446.9699707</v>
      </c>
      <c r="J680">
        <v>1354.5144043</v>
      </c>
      <c r="L680" t="str">
        <f t="shared" si="80"/>
        <v>29NOV2022:07:00:00</v>
      </c>
      <c r="M680">
        <v>7</v>
      </c>
      <c r="N680">
        <f t="shared" si="83"/>
        <v>71.203125</v>
      </c>
      <c r="O680" t="str">
        <f t="shared" si="76"/>
        <v/>
      </c>
      <c r="P680">
        <f t="shared" si="77"/>
        <v>71.203125</v>
      </c>
      <c r="Q680" t="str">
        <f t="shared" si="78"/>
        <v/>
      </c>
      <c r="R680">
        <f t="shared" si="79"/>
        <v>1</v>
      </c>
      <c r="S680">
        <f t="shared" si="84"/>
        <v>5.5700683693029296</v>
      </c>
    </row>
    <row r="681" spans="1:19" x14ac:dyDescent="0.3">
      <c r="A681" t="s">
        <v>730</v>
      </c>
      <c r="B681">
        <v>1327.0286865</v>
      </c>
      <c r="C681">
        <v>1427.8900146000001</v>
      </c>
      <c r="D681">
        <v>1280.3195800999999</v>
      </c>
      <c r="E681">
        <v>1257.7174072</v>
      </c>
      <c r="F681">
        <v>1472.3800048999999</v>
      </c>
      <c r="G681">
        <v>1427.8900146000001</v>
      </c>
      <c r="H681">
        <v>1279.2299805</v>
      </c>
      <c r="I681">
        <v>1519.7800293</v>
      </c>
      <c r="J681">
        <v>1429.5600586</v>
      </c>
      <c r="L681" t="str">
        <f t="shared" si="80"/>
        <v>29NOV2022:08:00:00</v>
      </c>
      <c r="M681">
        <v>8</v>
      </c>
      <c r="N681">
        <f t="shared" si="83"/>
        <v>100.86132810000004</v>
      </c>
      <c r="O681" t="str">
        <f t="shared" si="76"/>
        <v/>
      </c>
      <c r="P681">
        <f t="shared" si="77"/>
        <v>100.86132810000004</v>
      </c>
      <c r="Q681" t="str">
        <f t="shared" si="78"/>
        <v/>
      </c>
      <c r="R681">
        <f t="shared" si="79"/>
        <v>1</v>
      </c>
      <c r="S681">
        <f t="shared" si="84"/>
        <v>7.6005386414078879</v>
      </c>
    </row>
    <row r="682" spans="1:19" x14ac:dyDescent="0.3">
      <c r="A682" t="s">
        <v>731</v>
      </c>
      <c r="B682">
        <v>1351.0439452999999</v>
      </c>
      <c r="C682">
        <v>1447.0500488</v>
      </c>
      <c r="D682">
        <v>1284.1975098</v>
      </c>
      <c r="E682">
        <v>1225.2244873</v>
      </c>
      <c r="F682">
        <v>1496.3199463000001</v>
      </c>
      <c r="G682">
        <v>1447.0500488</v>
      </c>
      <c r="H682">
        <v>1301.2099608999999</v>
      </c>
      <c r="I682">
        <v>1533.7900391000001</v>
      </c>
      <c r="J682">
        <v>1448.3394774999999</v>
      </c>
      <c r="L682" t="str">
        <f t="shared" si="80"/>
        <v>29NOV2022:09:00:00</v>
      </c>
      <c r="M682">
        <v>9</v>
      </c>
      <c r="N682">
        <f t="shared" si="83"/>
        <v>96.006103500000108</v>
      </c>
      <c r="O682" t="str">
        <f t="shared" si="76"/>
        <v/>
      </c>
      <c r="P682">
        <f t="shared" si="77"/>
        <v>96.006103500000108</v>
      </c>
      <c r="Q682" t="str">
        <f t="shared" si="78"/>
        <v/>
      </c>
      <c r="R682">
        <f t="shared" si="79"/>
        <v>1</v>
      </c>
      <c r="S682">
        <f t="shared" si="84"/>
        <v>7.1060681507796488</v>
      </c>
    </row>
    <row r="683" spans="1:19" x14ac:dyDescent="0.3">
      <c r="A683" t="s">
        <v>732</v>
      </c>
      <c r="B683">
        <v>1359.4602050999999</v>
      </c>
      <c r="C683">
        <v>1444.7099608999999</v>
      </c>
      <c r="D683">
        <v>1278.7839355000001</v>
      </c>
      <c r="E683">
        <v>1211.0910644999999</v>
      </c>
      <c r="F683">
        <v>1502.5400391000001</v>
      </c>
      <c r="G683">
        <v>1444.7099608999999</v>
      </c>
      <c r="H683">
        <v>1295.3199463000001</v>
      </c>
      <c r="I683">
        <v>1534.1800536999999</v>
      </c>
      <c r="J683">
        <v>1447.3514404</v>
      </c>
      <c r="L683" t="str">
        <f t="shared" si="80"/>
        <v>29NOV2022:10:00:00</v>
      </c>
      <c r="M683">
        <v>10</v>
      </c>
      <c r="N683">
        <f t="shared" si="83"/>
        <v>85.249755800000003</v>
      </c>
      <c r="O683" t="str">
        <f t="shared" si="76"/>
        <v/>
      </c>
      <c r="P683">
        <f t="shared" si="77"/>
        <v>85.249755800000003</v>
      </c>
      <c r="Q683" t="str">
        <f t="shared" si="78"/>
        <v/>
      </c>
      <c r="R683">
        <f t="shared" si="79"/>
        <v>1</v>
      </c>
      <c r="S683">
        <f t="shared" si="84"/>
        <v>6.2708533490120928</v>
      </c>
    </row>
    <row r="684" spans="1:19" x14ac:dyDescent="0.3">
      <c r="A684" t="s">
        <v>733</v>
      </c>
      <c r="B684">
        <v>1389.104126</v>
      </c>
      <c r="C684">
        <v>1409.9699707</v>
      </c>
      <c r="D684">
        <v>1292.8117675999999</v>
      </c>
      <c r="E684">
        <v>1237.7567139</v>
      </c>
      <c r="F684">
        <v>1471.3100586</v>
      </c>
      <c r="G684">
        <v>1409.9699707</v>
      </c>
      <c r="H684">
        <v>1272.5799560999999</v>
      </c>
      <c r="I684">
        <v>1505.5899658000001</v>
      </c>
      <c r="J684">
        <v>1418.2905272999999</v>
      </c>
      <c r="L684" t="str">
        <f t="shared" si="80"/>
        <v>29NOV2022:11:00:00</v>
      </c>
      <c r="M684">
        <v>11</v>
      </c>
      <c r="N684">
        <f t="shared" si="83"/>
        <v>20.865844700000025</v>
      </c>
      <c r="O684" t="str">
        <f t="shared" si="76"/>
        <v/>
      </c>
      <c r="P684">
        <f t="shared" si="77"/>
        <v>20.865844700000025</v>
      </c>
      <c r="Q684" t="str">
        <f t="shared" si="78"/>
        <v/>
      </c>
      <c r="R684">
        <f t="shared" si="79"/>
        <v>1</v>
      </c>
      <c r="S684">
        <f t="shared" si="84"/>
        <v>1.5021080356362015</v>
      </c>
    </row>
    <row r="685" spans="1:19" x14ac:dyDescent="0.3">
      <c r="A685" t="s">
        <v>734</v>
      </c>
      <c r="B685">
        <v>1389.0251464999999</v>
      </c>
      <c r="C685">
        <v>1424.2900391000001</v>
      </c>
      <c r="D685">
        <v>1297.0861815999999</v>
      </c>
      <c r="E685">
        <v>1215.9871826000001</v>
      </c>
      <c r="F685">
        <v>1480.1899414</v>
      </c>
      <c r="G685">
        <v>1424.2900391000001</v>
      </c>
      <c r="H685">
        <v>1282.2199707</v>
      </c>
      <c r="I685">
        <v>1531.1500243999999</v>
      </c>
      <c r="J685">
        <v>1434.5585937999999</v>
      </c>
      <c r="L685" t="str">
        <f t="shared" si="80"/>
        <v>29NOV2022:12:00:00</v>
      </c>
      <c r="M685">
        <v>12</v>
      </c>
      <c r="N685">
        <f t="shared" si="83"/>
        <v>35.264892600000167</v>
      </c>
      <c r="O685" t="str">
        <f t="shared" si="76"/>
        <v/>
      </c>
      <c r="P685">
        <f t="shared" si="77"/>
        <v>35.264892600000167</v>
      </c>
      <c r="Q685" t="str">
        <f t="shared" si="78"/>
        <v/>
      </c>
      <c r="R685">
        <f t="shared" si="79"/>
        <v>1</v>
      </c>
      <c r="S685">
        <f t="shared" si="84"/>
        <v>2.538823194731858</v>
      </c>
    </row>
    <row r="686" spans="1:19" x14ac:dyDescent="0.3">
      <c r="A686" t="s">
        <v>735</v>
      </c>
      <c r="B686">
        <v>1359.6882324000001</v>
      </c>
      <c r="C686">
        <v>1440.0400391000001</v>
      </c>
      <c r="D686">
        <v>1292.7415771000001</v>
      </c>
      <c r="E686">
        <v>1205.5870361</v>
      </c>
      <c r="F686">
        <v>1466.1400146000001</v>
      </c>
      <c r="G686">
        <v>1440.0400391000001</v>
      </c>
      <c r="H686">
        <v>1298.1600341999999</v>
      </c>
      <c r="I686">
        <v>1563.5200195</v>
      </c>
      <c r="J686">
        <v>1451.703125</v>
      </c>
      <c r="L686" t="str">
        <f t="shared" si="80"/>
        <v>29NOV2022:13:00:00</v>
      </c>
      <c r="M686">
        <v>13</v>
      </c>
      <c r="N686">
        <f t="shared" si="83"/>
        <v>80.351806699999997</v>
      </c>
      <c r="O686" t="str">
        <f t="shared" si="76"/>
        <v/>
      </c>
      <c r="P686">
        <f t="shared" si="77"/>
        <v>80.351806699999997</v>
      </c>
      <c r="Q686" t="str">
        <f t="shared" si="78"/>
        <v/>
      </c>
      <c r="R686">
        <f t="shared" si="79"/>
        <v>1</v>
      </c>
      <c r="S686">
        <f t="shared" si="84"/>
        <v>5.9095757972524465</v>
      </c>
    </row>
    <row r="687" spans="1:19" x14ac:dyDescent="0.3">
      <c r="A687" t="s">
        <v>736</v>
      </c>
      <c r="B687">
        <v>1320.7314452999999</v>
      </c>
      <c r="C687">
        <v>1475.9399414</v>
      </c>
      <c r="D687">
        <v>1314.7260742000001</v>
      </c>
      <c r="E687">
        <v>1201.5361327999999</v>
      </c>
      <c r="F687">
        <v>1483.0600586</v>
      </c>
      <c r="G687">
        <v>1475.9399414</v>
      </c>
      <c r="H687">
        <v>1333.5100098</v>
      </c>
      <c r="I687">
        <v>1605.6500243999999</v>
      </c>
      <c r="J687">
        <v>1486.7989502</v>
      </c>
      <c r="L687" t="str">
        <f t="shared" si="80"/>
        <v>29NOV2022:14:00:00</v>
      </c>
      <c r="M687">
        <v>14</v>
      </c>
      <c r="N687">
        <f t="shared" si="83"/>
        <v>155.20849610000005</v>
      </c>
      <c r="O687" t="str">
        <f t="shared" si="76"/>
        <v/>
      </c>
      <c r="P687">
        <f t="shared" si="77"/>
        <v>155.20849610000005</v>
      </c>
      <c r="Q687" t="str">
        <f t="shared" si="78"/>
        <v/>
      </c>
      <c r="R687">
        <f t="shared" si="79"/>
        <v>1</v>
      </c>
      <c r="S687">
        <f t="shared" si="84"/>
        <v>11.751707483934778</v>
      </c>
    </row>
    <row r="688" spans="1:19" x14ac:dyDescent="0.3">
      <c r="A688" t="s">
        <v>737</v>
      </c>
      <c r="B688">
        <v>1308.4129639</v>
      </c>
      <c r="C688">
        <v>1494.8699951000001</v>
      </c>
      <c r="D688">
        <v>1340.0614014</v>
      </c>
      <c r="E688">
        <v>1226.8469238</v>
      </c>
      <c r="F688">
        <v>1485.0699463000001</v>
      </c>
      <c r="G688">
        <v>1494.8699951000001</v>
      </c>
      <c r="H688">
        <v>1364.4300536999999</v>
      </c>
      <c r="I688">
        <v>1629.9899902</v>
      </c>
      <c r="J688">
        <v>1508.0820312999999</v>
      </c>
      <c r="L688" t="str">
        <f t="shared" si="80"/>
        <v>29NOV2022:15:00:00</v>
      </c>
      <c r="M688">
        <v>15</v>
      </c>
      <c r="N688">
        <f t="shared" si="83"/>
        <v>186.45703120000007</v>
      </c>
      <c r="O688" t="str">
        <f t="shared" si="76"/>
        <v/>
      </c>
      <c r="P688">
        <f t="shared" si="77"/>
        <v>186.45703120000007</v>
      </c>
      <c r="Q688" t="str">
        <f t="shared" si="78"/>
        <v/>
      </c>
      <c r="R688">
        <f t="shared" si="79"/>
        <v>1</v>
      </c>
      <c r="S688">
        <f t="shared" si="84"/>
        <v>14.250625478688752</v>
      </c>
    </row>
    <row r="689" spans="1:19" x14ac:dyDescent="0.3">
      <c r="A689" t="s">
        <v>738</v>
      </c>
      <c r="B689">
        <v>1416.3565673999999</v>
      </c>
      <c r="C689">
        <v>1501.7700195</v>
      </c>
      <c r="D689">
        <v>1342.1252440999999</v>
      </c>
      <c r="E689">
        <v>1249.6135254000001</v>
      </c>
      <c r="F689">
        <v>1475.2900391000001</v>
      </c>
      <c r="G689">
        <v>1501.7700195</v>
      </c>
      <c r="H689">
        <v>1384.4599608999999</v>
      </c>
      <c r="I689">
        <v>1636.7900391000001</v>
      </c>
      <c r="J689">
        <v>1515.7275391000001</v>
      </c>
      <c r="L689" t="str">
        <f t="shared" si="80"/>
        <v>29NOV2022:16:00:00</v>
      </c>
      <c r="M689">
        <v>16</v>
      </c>
      <c r="N689">
        <f t="shared" si="83"/>
        <v>85.413452100000086</v>
      </c>
      <c r="O689" t="str">
        <f t="shared" si="76"/>
        <v/>
      </c>
      <c r="P689">
        <f t="shared" si="77"/>
        <v>85.413452100000086</v>
      </c>
      <c r="Q689" t="str">
        <f t="shared" si="78"/>
        <v/>
      </c>
      <c r="R689">
        <f t="shared" si="79"/>
        <v>1</v>
      </c>
      <c r="S689">
        <f t="shared" si="84"/>
        <v>6.0305048930435099</v>
      </c>
    </row>
    <row r="690" spans="1:19" x14ac:dyDescent="0.3">
      <c r="A690" t="s">
        <v>739</v>
      </c>
      <c r="B690">
        <v>1599.4865723</v>
      </c>
      <c r="C690">
        <v>1497.1099853999999</v>
      </c>
      <c r="D690">
        <v>1349.4940185999999</v>
      </c>
      <c r="E690">
        <v>1268.6418457</v>
      </c>
      <c r="F690">
        <v>1465.5400391000001</v>
      </c>
      <c r="G690">
        <v>1497.1099853999999</v>
      </c>
      <c r="H690">
        <v>1405.8399658000001</v>
      </c>
      <c r="I690">
        <v>1627.1600341999999</v>
      </c>
      <c r="J690">
        <v>1515.0744629000001</v>
      </c>
      <c r="L690" t="str">
        <f t="shared" si="80"/>
        <v>29NOV2022:17:00:00</v>
      </c>
      <c r="M690">
        <v>17</v>
      </c>
      <c r="N690">
        <f t="shared" si="83"/>
        <v>-102.37658690000012</v>
      </c>
      <c r="O690">
        <f t="shared" si="76"/>
        <v>-102.37658690000012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6.4005905815630912</v>
      </c>
    </row>
    <row r="691" spans="1:19" x14ac:dyDescent="0.3">
      <c r="A691" t="s">
        <v>740</v>
      </c>
      <c r="B691">
        <v>1642.3988036999999</v>
      </c>
      <c r="C691">
        <v>1458.3900146000001</v>
      </c>
      <c r="D691">
        <v>1350.1293945</v>
      </c>
      <c r="E691">
        <v>1279.027832</v>
      </c>
      <c r="F691">
        <v>1435.1500243999999</v>
      </c>
      <c r="G691">
        <v>1458.3900146000001</v>
      </c>
      <c r="H691">
        <v>1383.9000243999999</v>
      </c>
      <c r="I691">
        <v>1578.6099853999999</v>
      </c>
      <c r="J691">
        <v>1478.3583983999999</v>
      </c>
      <c r="L691" t="str">
        <f t="shared" si="80"/>
        <v>29NOV2022:18:00:00</v>
      </c>
      <c r="M691">
        <v>18</v>
      </c>
      <c r="N691">
        <f t="shared" si="83"/>
        <v>-184.00878909999983</v>
      </c>
      <c r="O691">
        <f t="shared" si="76"/>
        <v>-184.00878909999983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11.20366068737169</v>
      </c>
    </row>
    <row r="692" spans="1:19" x14ac:dyDescent="0.3">
      <c r="A692" t="s">
        <v>741</v>
      </c>
      <c r="B692">
        <v>1637.7546387</v>
      </c>
      <c r="C692">
        <v>1462.3399658000001</v>
      </c>
      <c r="D692">
        <v>1380.2463379000001</v>
      </c>
      <c r="E692">
        <v>1339.9174805</v>
      </c>
      <c r="F692">
        <v>1459.4100341999999</v>
      </c>
      <c r="G692">
        <v>1462.3399658000001</v>
      </c>
      <c r="H692">
        <v>1383.6700439000001</v>
      </c>
      <c r="I692">
        <v>1578.1400146000001</v>
      </c>
      <c r="J692">
        <v>1482.7630615</v>
      </c>
      <c r="L692" t="str">
        <f t="shared" si="80"/>
        <v>29NOV2022:19:00:00</v>
      </c>
      <c r="M692">
        <v>19</v>
      </c>
      <c r="N692">
        <f t="shared" si="83"/>
        <v>-175.41467289999991</v>
      </c>
      <c r="O692">
        <f t="shared" si="76"/>
        <v>-175.41467289999991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10.710680877035328</v>
      </c>
    </row>
    <row r="693" spans="1:19" x14ac:dyDescent="0.3">
      <c r="A693" t="s">
        <v>742</v>
      </c>
      <c r="B693">
        <v>1557.2504882999999</v>
      </c>
      <c r="C693">
        <v>1397.7099608999999</v>
      </c>
      <c r="D693">
        <v>1354.3984375</v>
      </c>
      <c r="E693">
        <v>1330.1384277</v>
      </c>
      <c r="F693">
        <v>1404.2800293</v>
      </c>
      <c r="G693">
        <v>1397.7099608999999</v>
      </c>
      <c r="H693">
        <v>1341.6600341999999</v>
      </c>
      <c r="I693">
        <v>1494.0899658000001</v>
      </c>
      <c r="J693">
        <v>1418.4160156</v>
      </c>
      <c r="L693" t="str">
        <f t="shared" si="80"/>
        <v>29NOV2022:20:00:00</v>
      </c>
      <c r="M693">
        <v>20</v>
      </c>
      <c r="N693">
        <f t="shared" si="83"/>
        <v>-159.54052739999997</v>
      </c>
      <c r="O693">
        <f t="shared" si="76"/>
        <v>-159.54052739999997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10.245013798272442</v>
      </c>
    </row>
    <row r="694" spans="1:19" x14ac:dyDescent="0.3">
      <c r="A694" t="s">
        <v>743</v>
      </c>
      <c r="B694">
        <v>1533.1639404</v>
      </c>
      <c r="C694">
        <v>1342.6800536999999</v>
      </c>
      <c r="D694">
        <v>1341.5950928</v>
      </c>
      <c r="E694">
        <v>1333.9135742000001</v>
      </c>
      <c r="F694">
        <v>1358.5899658000001</v>
      </c>
      <c r="G694">
        <v>1342.6800536999999</v>
      </c>
      <c r="H694">
        <v>1306.3100586</v>
      </c>
      <c r="I694">
        <v>1416.9599608999999</v>
      </c>
      <c r="J694">
        <v>1361.9719238</v>
      </c>
      <c r="L694" t="str">
        <f t="shared" si="80"/>
        <v>29NOV2022:21:00:00</v>
      </c>
      <c r="M694">
        <v>21</v>
      </c>
      <c r="N694">
        <f t="shared" si="83"/>
        <v>-190.48388670000008</v>
      </c>
      <c r="O694">
        <f t="shared" si="76"/>
        <v>-190.48388670000008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12.424234726672683</v>
      </c>
    </row>
    <row r="695" spans="1:19" x14ac:dyDescent="0.3">
      <c r="A695" t="s">
        <v>744</v>
      </c>
      <c r="B695">
        <v>1451.668457</v>
      </c>
      <c r="C695">
        <v>1255.7600098</v>
      </c>
      <c r="D695">
        <v>1293.7745361</v>
      </c>
      <c r="E695">
        <v>1302.0137939000001</v>
      </c>
      <c r="F695">
        <v>1276.7399902</v>
      </c>
      <c r="G695">
        <v>1255.7600098</v>
      </c>
      <c r="H695">
        <v>1239.2399902</v>
      </c>
      <c r="I695">
        <v>1324.5100098</v>
      </c>
      <c r="J695">
        <v>1278.8394774999999</v>
      </c>
      <c r="L695" t="str">
        <f t="shared" si="80"/>
        <v>29NOV2022:22:00:00</v>
      </c>
      <c r="M695">
        <v>22</v>
      </c>
      <c r="N695">
        <f t="shared" si="83"/>
        <v>-195.90844719999996</v>
      </c>
      <c r="O695">
        <f t="shared" si="76"/>
        <v>-195.90844719999996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13.495398777546075</v>
      </c>
    </row>
    <row r="696" spans="1:19" x14ac:dyDescent="0.3">
      <c r="A696" t="s">
        <v>745</v>
      </c>
      <c r="B696">
        <v>1313.7395019999999</v>
      </c>
      <c r="C696">
        <v>1196.3900146000001</v>
      </c>
      <c r="D696">
        <v>1252.9353027</v>
      </c>
      <c r="E696">
        <v>1262.9361572</v>
      </c>
      <c r="F696">
        <v>1223.2199707</v>
      </c>
      <c r="G696">
        <v>1196.3900146000001</v>
      </c>
      <c r="H696">
        <v>1178.8299560999999</v>
      </c>
      <c r="I696">
        <v>1272.7199707</v>
      </c>
      <c r="J696">
        <v>1222.7399902</v>
      </c>
      <c r="L696" t="str">
        <f t="shared" si="80"/>
        <v>29NOV2022:23:00:00</v>
      </c>
      <c r="M696">
        <v>23</v>
      </c>
      <c r="N696">
        <f t="shared" si="83"/>
        <v>-117.34948739999982</v>
      </c>
      <c r="O696">
        <f t="shared" si="76"/>
        <v>-117.34948739999982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8.9324776503523164</v>
      </c>
    </row>
    <row r="697" spans="1:19" x14ac:dyDescent="0.3">
      <c r="A697" t="s">
        <v>746</v>
      </c>
      <c r="B697">
        <v>1224.2922363</v>
      </c>
      <c r="C697">
        <v>1132.5500488</v>
      </c>
      <c r="D697">
        <v>1209.5887451000001</v>
      </c>
      <c r="E697">
        <v>1229.7984618999999</v>
      </c>
      <c r="F697">
        <v>1155.3599853999999</v>
      </c>
      <c r="G697">
        <v>1132.5500488</v>
      </c>
      <c r="H697">
        <v>1122.6999512</v>
      </c>
      <c r="I697">
        <v>1207.8299560999999</v>
      </c>
      <c r="J697">
        <v>1159.8569336</v>
      </c>
      <c r="L697" t="str">
        <f t="shared" si="80"/>
        <v>30NOV2022:00:00:00</v>
      </c>
      <c r="M697">
        <v>24</v>
      </c>
      <c r="N697">
        <f t="shared" si="83"/>
        <v>-91.7421875</v>
      </c>
      <c r="O697">
        <f t="shared" si="76"/>
        <v>-91.7421875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7.4934876477906158</v>
      </c>
    </row>
    <row r="698" spans="1:19" x14ac:dyDescent="0.3">
      <c r="A698" t="s">
        <v>747</v>
      </c>
      <c r="B698">
        <v>1124.0140381000001</v>
      </c>
      <c r="C698">
        <v>1215.7800293</v>
      </c>
      <c r="D698">
        <v>1202.0385742000001</v>
      </c>
      <c r="E698">
        <v>1219.7878418</v>
      </c>
      <c r="F698">
        <v>1163.6400146000001</v>
      </c>
      <c r="G698">
        <v>1174.6899414</v>
      </c>
      <c r="H698">
        <v>1167.6099853999999</v>
      </c>
      <c r="I698">
        <v>1215.7800293</v>
      </c>
      <c r="J698">
        <v>1185.644043</v>
      </c>
      <c r="L698" t="str">
        <f t="shared" si="80"/>
        <v>30NOV2022:01:00:00</v>
      </c>
      <c r="M698">
        <v>1</v>
      </c>
      <c r="N698">
        <f t="shared" si="83"/>
        <v>91.765991199999917</v>
      </c>
      <c r="O698" t="str">
        <f t="shared" si="76"/>
        <v/>
      </c>
      <c r="P698">
        <f t="shared" si="77"/>
        <v>91.765991199999917</v>
      </c>
      <c r="Q698" t="str">
        <f t="shared" si="78"/>
        <v/>
      </c>
      <c r="R698">
        <f t="shared" si="79"/>
        <v>1</v>
      </c>
      <c r="S698">
        <f t="shared" si="84"/>
        <v>8.1641321273102978</v>
      </c>
    </row>
    <row r="699" spans="1:19" x14ac:dyDescent="0.3">
      <c r="A699" t="s">
        <v>748</v>
      </c>
      <c r="B699">
        <v>1101.7994385</v>
      </c>
      <c r="C699">
        <v>1234.6999512</v>
      </c>
      <c r="D699">
        <v>1201.9783935999999</v>
      </c>
      <c r="E699">
        <v>1242.9086914</v>
      </c>
      <c r="F699">
        <v>1175.6999512</v>
      </c>
      <c r="G699">
        <v>1189.5999756000001</v>
      </c>
      <c r="H699">
        <v>1193.5</v>
      </c>
      <c r="I699">
        <v>1234.6999512</v>
      </c>
      <c r="J699">
        <v>1204.2750243999999</v>
      </c>
      <c r="L699" t="str">
        <f t="shared" si="80"/>
        <v>30NOV2022:02:00:00</v>
      </c>
      <c r="M699">
        <v>2</v>
      </c>
      <c r="N699">
        <f t="shared" si="83"/>
        <v>132.90051270000004</v>
      </c>
      <c r="O699" t="str">
        <f t="shared" si="76"/>
        <v/>
      </c>
      <c r="P699">
        <f t="shared" si="77"/>
        <v>132.90051270000004</v>
      </c>
      <c r="Q699" t="str">
        <f t="shared" si="78"/>
        <v/>
      </c>
      <c r="R699">
        <f t="shared" si="79"/>
        <v>1</v>
      </c>
      <c r="S699">
        <f t="shared" si="84"/>
        <v>12.062132912404824</v>
      </c>
    </row>
    <row r="700" spans="1:19" x14ac:dyDescent="0.3">
      <c r="A700" t="s">
        <v>749</v>
      </c>
      <c r="B700">
        <v>1095.0715332</v>
      </c>
      <c r="C700">
        <v>1281.2399902</v>
      </c>
      <c r="D700">
        <v>1230.8565673999999</v>
      </c>
      <c r="E700">
        <v>1275.644043</v>
      </c>
      <c r="F700">
        <v>1216.8299560999999</v>
      </c>
      <c r="G700">
        <v>1232.7399902</v>
      </c>
      <c r="H700">
        <v>1249.6400146000001</v>
      </c>
      <c r="I700">
        <v>1281.2399902</v>
      </c>
      <c r="J700">
        <v>1251.5534668</v>
      </c>
      <c r="L700" t="str">
        <f t="shared" si="80"/>
        <v>30NOV2022:03:00:00</v>
      </c>
      <c r="M700">
        <v>3</v>
      </c>
      <c r="N700">
        <f t="shared" si="83"/>
        <v>186.16845699999999</v>
      </c>
      <c r="O700" t="str">
        <f t="shared" si="76"/>
        <v/>
      </c>
      <c r="P700">
        <f t="shared" si="77"/>
        <v>186.16845699999999</v>
      </c>
      <c r="Q700" t="str">
        <f t="shared" si="78"/>
        <v/>
      </c>
      <c r="R700">
        <f t="shared" si="79"/>
        <v>1</v>
      </c>
      <c r="S700">
        <f t="shared" si="84"/>
        <v>17.00057497211909</v>
      </c>
    </row>
    <row r="701" spans="1:19" x14ac:dyDescent="0.3">
      <c r="A701" t="s">
        <v>750</v>
      </c>
      <c r="B701">
        <v>1044.5341797000001</v>
      </c>
      <c r="C701">
        <v>1286.2299805</v>
      </c>
      <c r="D701">
        <v>1256.15625</v>
      </c>
      <c r="E701">
        <v>1304.2412108999999</v>
      </c>
      <c r="F701">
        <v>1221.0899658000001</v>
      </c>
      <c r="G701">
        <v>1242.3199463000001</v>
      </c>
      <c r="H701">
        <v>1266.1999512</v>
      </c>
      <c r="I701">
        <v>1286.2299805</v>
      </c>
      <c r="J701">
        <v>1260.4738769999999</v>
      </c>
      <c r="L701" t="str">
        <f t="shared" si="80"/>
        <v>30NOV2022:04:00:00</v>
      </c>
      <c r="M701">
        <v>4</v>
      </c>
      <c r="N701">
        <f t="shared" si="83"/>
        <v>241.69580079999992</v>
      </c>
      <c r="O701" t="str">
        <f t="shared" si="76"/>
        <v/>
      </c>
      <c r="P701">
        <f t="shared" si="77"/>
        <v>241.69580079999992</v>
      </c>
      <c r="Q701" t="str">
        <f t="shared" si="78"/>
        <v/>
      </c>
      <c r="R701">
        <f t="shared" si="79"/>
        <v>1</v>
      </c>
      <c r="S701">
        <f t="shared" si="84"/>
        <v>23.139099274799911</v>
      </c>
    </row>
    <row r="702" spans="1:19" x14ac:dyDescent="0.3">
      <c r="A702" t="s">
        <v>751</v>
      </c>
      <c r="B702">
        <v>1123.4343262</v>
      </c>
      <c r="C702">
        <v>1314.4899902</v>
      </c>
      <c r="D702">
        <v>1295.8386230000001</v>
      </c>
      <c r="E702">
        <v>1327.6141356999999</v>
      </c>
      <c r="F702">
        <v>1250.9000243999999</v>
      </c>
      <c r="G702">
        <v>1274.4599608999999</v>
      </c>
      <c r="H702">
        <v>1304.3399658000001</v>
      </c>
      <c r="I702">
        <v>1314.4899902</v>
      </c>
      <c r="J702">
        <v>1292.4064940999999</v>
      </c>
      <c r="L702" t="str">
        <f t="shared" si="80"/>
        <v>30NOV2022:05:00:00</v>
      </c>
      <c r="M702">
        <v>5</v>
      </c>
      <c r="N702">
        <f t="shared" si="83"/>
        <v>191.05566399999998</v>
      </c>
      <c r="O702" t="str">
        <f t="shared" si="76"/>
        <v/>
      </c>
      <c r="P702">
        <f t="shared" si="77"/>
        <v>191.05566399999998</v>
      </c>
      <c r="Q702" t="str">
        <f t="shared" si="78"/>
        <v/>
      </c>
      <c r="R702">
        <f t="shared" si="79"/>
        <v>1</v>
      </c>
      <c r="S702">
        <f t="shared" si="84"/>
        <v>17.006393657762171</v>
      </c>
    </row>
    <row r="703" spans="1:19" x14ac:dyDescent="0.3">
      <c r="A703" t="s">
        <v>752</v>
      </c>
      <c r="B703">
        <v>1246.3594971</v>
      </c>
      <c r="C703">
        <v>1431.7299805</v>
      </c>
      <c r="D703">
        <v>1373.6203613</v>
      </c>
      <c r="E703">
        <v>1406.5181885</v>
      </c>
      <c r="F703">
        <v>1364.3199463000001</v>
      </c>
      <c r="G703">
        <v>1388.9399414</v>
      </c>
      <c r="H703">
        <v>1426.9699707</v>
      </c>
      <c r="I703">
        <v>1431.7299805</v>
      </c>
      <c r="J703">
        <v>1409.730957</v>
      </c>
      <c r="L703" t="str">
        <f t="shared" si="80"/>
        <v>30NOV2022:06:00:00</v>
      </c>
      <c r="M703">
        <v>6</v>
      </c>
      <c r="N703">
        <f t="shared" si="83"/>
        <v>185.37048340000001</v>
      </c>
      <c r="O703" t="str">
        <f t="shared" si="76"/>
        <v/>
      </c>
      <c r="P703">
        <f t="shared" si="77"/>
        <v>185.37048340000001</v>
      </c>
      <c r="Q703" t="str">
        <f t="shared" si="78"/>
        <v/>
      </c>
      <c r="R703">
        <f t="shared" si="79"/>
        <v>1</v>
      </c>
      <c r="S703">
        <f t="shared" si="84"/>
        <v>14.872954699772874</v>
      </c>
    </row>
    <row r="704" spans="1:19" x14ac:dyDescent="0.3">
      <c r="A704" t="s">
        <v>753</v>
      </c>
      <c r="B704">
        <v>1343.269043</v>
      </c>
      <c r="C704">
        <v>1632.1400146000001</v>
      </c>
      <c r="D704">
        <v>1486.6734618999999</v>
      </c>
      <c r="E704">
        <v>1544.7325439000001</v>
      </c>
      <c r="F704">
        <v>1553.3299560999999</v>
      </c>
      <c r="G704">
        <v>1572.8599853999999</v>
      </c>
      <c r="H704">
        <v>1620.2399902</v>
      </c>
      <c r="I704">
        <v>1632.1400146000001</v>
      </c>
      <c r="J704">
        <v>1602.5234375</v>
      </c>
      <c r="L704" t="str">
        <f t="shared" si="80"/>
        <v>30NOV2022:07:00:00</v>
      </c>
      <c r="M704">
        <v>7</v>
      </c>
      <c r="N704">
        <f t="shared" si="83"/>
        <v>288.87097160000008</v>
      </c>
      <c r="O704" t="str">
        <f t="shared" si="76"/>
        <v/>
      </c>
      <c r="P704">
        <f t="shared" si="77"/>
        <v>288.87097160000008</v>
      </c>
      <c r="Q704" t="str">
        <f t="shared" si="78"/>
        <v/>
      </c>
      <c r="R704">
        <f t="shared" si="79"/>
        <v>1</v>
      </c>
      <c r="S704">
        <f t="shared" si="84"/>
        <v>21.505071757988848</v>
      </c>
    </row>
    <row r="705" spans="1:19" x14ac:dyDescent="0.3">
      <c r="A705" t="s">
        <v>754</v>
      </c>
      <c r="B705">
        <v>1420.7921143000001</v>
      </c>
      <c r="C705">
        <v>1747.1899414</v>
      </c>
      <c r="D705">
        <v>1567.4180908000001</v>
      </c>
      <c r="E705">
        <v>1633.3223877</v>
      </c>
      <c r="F705">
        <v>1661.8000488</v>
      </c>
      <c r="G705">
        <v>1680.8900146000001</v>
      </c>
      <c r="H705">
        <v>1742.1300048999999</v>
      </c>
      <c r="I705">
        <v>1747.1899414</v>
      </c>
      <c r="J705">
        <v>1716.5415039</v>
      </c>
      <c r="L705" t="str">
        <f t="shared" si="80"/>
        <v>30NOV2022:08:00:00</v>
      </c>
      <c r="M705">
        <v>8</v>
      </c>
      <c r="N705">
        <f t="shared" si="83"/>
        <v>326.39782709999986</v>
      </c>
      <c r="O705" t="str">
        <f t="shared" si="76"/>
        <v/>
      </c>
      <c r="P705">
        <f t="shared" si="77"/>
        <v>326.39782709999986</v>
      </c>
      <c r="Q705" t="str">
        <f t="shared" si="78"/>
        <v/>
      </c>
      <c r="R705">
        <f t="shared" si="79"/>
        <v>1</v>
      </c>
      <c r="S705">
        <f t="shared" si="84"/>
        <v>22.972947542069548</v>
      </c>
    </row>
    <row r="706" spans="1:19" x14ac:dyDescent="0.3">
      <c r="A706" t="s">
        <v>755</v>
      </c>
      <c r="B706">
        <v>1387.4196777</v>
      </c>
      <c r="C706">
        <v>1756.1500243999999</v>
      </c>
      <c r="D706">
        <v>1584.0428466999999</v>
      </c>
      <c r="E706">
        <v>1578.9848632999999</v>
      </c>
      <c r="F706">
        <v>1670.3399658000001</v>
      </c>
      <c r="G706">
        <v>1680.9799805</v>
      </c>
      <c r="H706">
        <v>1749.8599853999999</v>
      </c>
      <c r="I706">
        <v>1756.1500243999999</v>
      </c>
      <c r="J706">
        <v>1722.9135742000001</v>
      </c>
      <c r="L706" t="str">
        <f t="shared" si="80"/>
        <v>30NOV2022:09:00:00</v>
      </c>
      <c r="M706">
        <v>9</v>
      </c>
      <c r="N706">
        <f t="shared" si="83"/>
        <v>368.73034669999993</v>
      </c>
      <c r="O706" t="str">
        <f t="shared" si="76"/>
        <v/>
      </c>
      <c r="P706">
        <f t="shared" si="77"/>
        <v>368.73034669999993</v>
      </c>
      <c r="Q706" t="str">
        <f t="shared" si="78"/>
        <v/>
      </c>
      <c r="R706">
        <f t="shared" si="79"/>
        <v>1</v>
      </c>
      <c r="S706">
        <f t="shared" si="84"/>
        <v>26.576698646170566</v>
      </c>
    </row>
    <row r="707" spans="1:19" x14ac:dyDescent="0.3">
      <c r="A707" t="s">
        <v>756</v>
      </c>
      <c r="B707">
        <v>1337.0886230000001</v>
      </c>
      <c r="C707">
        <v>1711.0100098</v>
      </c>
      <c r="D707">
        <v>1565.7971190999999</v>
      </c>
      <c r="E707">
        <v>1531.8782959</v>
      </c>
      <c r="F707">
        <v>1612.1899414</v>
      </c>
      <c r="G707">
        <v>1611.1800536999999</v>
      </c>
      <c r="H707">
        <v>1681.6800536999999</v>
      </c>
      <c r="I707">
        <v>1711.0100098</v>
      </c>
      <c r="J707">
        <v>1663.8970947</v>
      </c>
      <c r="L707" t="str">
        <f t="shared" si="80"/>
        <v>30NOV2022:10:00:00</v>
      </c>
      <c r="M707">
        <v>10</v>
      </c>
      <c r="N707">
        <f t="shared" si="83"/>
        <v>373.92138679999994</v>
      </c>
      <c r="O707" t="str">
        <f t="shared" ref="O707:O721" si="85">IF(N707&lt;0,N707,"")</f>
        <v/>
      </c>
      <c r="P707">
        <f t="shared" ref="P707:P721" si="86">IF(N707&gt;0,N707,"")</f>
        <v>373.92138679999994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27.965340544222094</v>
      </c>
    </row>
    <row r="708" spans="1:19" x14ac:dyDescent="0.3">
      <c r="A708" t="s">
        <v>757</v>
      </c>
      <c r="B708">
        <v>1271.7110596</v>
      </c>
      <c r="C708">
        <v>1671.4799805</v>
      </c>
      <c r="D708">
        <v>1559.5894774999999</v>
      </c>
      <c r="E708">
        <v>1611.8425293</v>
      </c>
      <c r="F708">
        <v>1563</v>
      </c>
      <c r="G708">
        <v>1557.1500243999999</v>
      </c>
      <c r="H708">
        <v>1631.4699707</v>
      </c>
      <c r="I708">
        <v>1671.4799805</v>
      </c>
      <c r="J708">
        <v>1616.6230469</v>
      </c>
      <c r="L708" t="str">
        <f t="shared" ref="L708:L721" si="89">A708</f>
        <v>30NOV2022:11:00:00</v>
      </c>
      <c r="M708">
        <v>11</v>
      </c>
      <c r="N708">
        <f t="shared" si="83"/>
        <v>399.76892090000001</v>
      </c>
      <c r="O708" t="str">
        <f t="shared" si="85"/>
        <v/>
      </c>
      <c r="P708">
        <f t="shared" si="86"/>
        <v>399.76892090000001</v>
      </c>
      <c r="Q708" t="str">
        <f t="shared" si="87"/>
        <v/>
      </c>
      <c r="R708">
        <f t="shared" si="88"/>
        <v>1</v>
      </c>
      <c r="S708">
        <f t="shared" si="84"/>
        <v>31.435515000218846</v>
      </c>
    </row>
    <row r="709" spans="1:19" x14ac:dyDescent="0.3">
      <c r="A709" t="s">
        <v>758</v>
      </c>
      <c r="B709">
        <v>1238.3829346</v>
      </c>
      <c r="C709">
        <v>1638.9000243999999</v>
      </c>
      <c r="D709">
        <v>1512.1857910000001</v>
      </c>
      <c r="E709">
        <v>1564.5847168</v>
      </c>
      <c r="F709">
        <v>1522.9300536999999</v>
      </c>
      <c r="G709">
        <v>1515.5200195</v>
      </c>
      <c r="H709">
        <v>1589.9100341999999</v>
      </c>
      <c r="I709">
        <v>1638.9000243999999</v>
      </c>
      <c r="J709">
        <v>1578.4119873</v>
      </c>
      <c r="L709" t="str">
        <f t="shared" si="89"/>
        <v>30NOV2022:12:00:00</v>
      </c>
      <c r="M709">
        <v>12</v>
      </c>
      <c r="N709">
        <f t="shared" si="83"/>
        <v>400.51708979999989</v>
      </c>
      <c r="O709" t="str">
        <f t="shared" si="85"/>
        <v/>
      </c>
      <c r="P709">
        <f t="shared" si="86"/>
        <v>400.51708979999989</v>
      </c>
      <c r="Q709" t="str">
        <f t="shared" si="87"/>
        <v/>
      </c>
      <c r="R709">
        <f t="shared" si="88"/>
        <v>1</v>
      </c>
      <c r="S709">
        <f t="shared" si="84"/>
        <v>32.341941947816622</v>
      </c>
    </row>
    <row r="710" spans="1:19" x14ac:dyDescent="0.3">
      <c r="A710" t="s">
        <v>759</v>
      </c>
      <c r="B710">
        <v>1212.4881591999999</v>
      </c>
      <c r="C710">
        <v>1583.8399658000001</v>
      </c>
      <c r="D710">
        <v>1437.9581298999999</v>
      </c>
      <c r="E710">
        <v>1490.7597656</v>
      </c>
      <c r="F710">
        <v>1478.3299560999999</v>
      </c>
      <c r="G710">
        <v>1467.7600098</v>
      </c>
      <c r="H710">
        <v>1535.8699951000001</v>
      </c>
      <c r="I710">
        <v>1583.8399658000001</v>
      </c>
      <c r="J710">
        <v>1527.0009766000001</v>
      </c>
      <c r="L710" t="str">
        <f t="shared" si="89"/>
        <v>30NOV2022:13:00:00</v>
      </c>
      <c r="M710">
        <v>13</v>
      </c>
      <c r="N710">
        <f t="shared" si="83"/>
        <v>371.35180660000015</v>
      </c>
      <c r="O710" t="str">
        <f t="shared" si="85"/>
        <v/>
      </c>
      <c r="P710">
        <f t="shared" si="86"/>
        <v>371.35180660000015</v>
      </c>
      <c r="Q710" t="str">
        <f t="shared" si="87"/>
        <v/>
      </c>
      <c r="R710">
        <f t="shared" si="88"/>
        <v>1</v>
      </c>
      <c r="S710">
        <f t="shared" si="84"/>
        <v>30.627252215396329</v>
      </c>
    </row>
    <row r="711" spans="1:19" x14ac:dyDescent="0.3">
      <c r="A711" t="s">
        <v>760</v>
      </c>
      <c r="B711">
        <v>1211.744751</v>
      </c>
      <c r="C711">
        <v>1555.1600341999999</v>
      </c>
      <c r="D711">
        <v>1394.6304932</v>
      </c>
      <c r="E711">
        <v>1425.3375243999999</v>
      </c>
      <c r="F711">
        <v>1453.5799560999999</v>
      </c>
      <c r="G711">
        <v>1441.3199463000001</v>
      </c>
      <c r="H711">
        <v>1504.9399414</v>
      </c>
      <c r="I711">
        <v>1555.1600341999999</v>
      </c>
      <c r="J711">
        <v>1498.9079589999999</v>
      </c>
      <c r="L711" t="str">
        <f t="shared" si="89"/>
        <v>30NOV2022:14:00:00</v>
      </c>
      <c r="M711">
        <v>14</v>
      </c>
      <c r="N711">
        <f t="shared" si="83"/>
        <v>343.41528319999998</v>
      </c>
      <c r="O711" t="str">
        <f t="shared" si="85"/>
        <v/>
      </c>
      <c r="P711">
        <f t="shared" si="86"/>
        <v>343.41528319999998</v>
      </c>
      <c r="Q711" t="str">
        <f t="shared" si="87"/>
        <v/>
      </c>
      <c r="R711">
        <f t="shared" si="88"/>
        <v>1</v>
      </c>
      <c r="S711">
        <f t="shared" si="84"/>
        <v>28.340562888066511</v>
      </c>
    </row>
    <row r="712" spans="1:19" x14ac:dyDescent="0.3">
      <c r="A712" t="s">
        <v>761</v>
      </c>
      <c r="B712">
        <v>1206.2207031</v>
      </c>
      <c r="C712">
        <v>1535.6800536999999</v>
      </c>
      <c r="D712">
        <v>1360.6124268000001</v>
      </c>
      <c r="E712">
        <v>1369.0699463000001</v>
      </c>
      <c r="F712">
        <v>1433.9699707</v>
      </c>
      <c r="G712">
        <v>1427.2099608999999</v>
      </c>
      <c r="H712">
        <v>1482.6300048999999</v>
      </c>
      <c r="I712">
        <v>1535.6800536999999</v>
      </c>
      <c r="J712">
        <v>1480.0435791</v>
      </c>
      <c r="L712" t="str">
        <f t="shared" si="89"/>
        <v>30NOV2022:15:00:00</v>
      </c>
      <c r="M712">
        <v>15</v>
      </c>
      <c r="N712">
        <f t="shared" si="83"/>
        <v>329.45935059999988</v>
      </c>
      <c r="O712" t="str">
        <f t="shared" si="85"/>
        <v/>
      </c>
      <c r="P712">
        <f t="shared" si="86"/>
        <v>329.45935059999988</v>
      </c>
      <c r="Q712" t="str">
        <f t="shared" si="87"/>
        <v/>
      </c>
      <c r="R712">
        <f t="shared" si="88"/>
        <v>1</v>
      </c>
      <c r="S712">
        <f t="shared" si="84"/>
        <v>27.313355653180704</v>
      </c>
    </row>
    <row r="713" spans="1:19" x14ac:dyDescent="0.3">
      <c r="A713" t="s">
        <v>762</v>
      </c>
      <c r="B713">
        <v>1203.7164307</v>
      </c>
      <c r="C713">
        <v>1500.5400391000001</v>
      </c>
      <c r="D713">
        <v>1328.0981445</v>
      </c>
      <c r="E713">
        <v>1333.2474365</v>
      </c>
      <c r="F713">
        <v>1408.9200439000001</v>
      </c>
      <c r="G713">
        <v>1406.2800293</v>
      </c>
      <c r="H713">
        <v>1448.1400146000001</v>
      </c>
      <c r="I713">
        <v>1500.5400391000001</v>
      </c>
      <c r="J713">
        <v>1450.1320800999999</v>
      </c>
      <c r="L713" t="str">
        <f t="shared" si="89"/>
        <v>30NOV2022:16:00:00</v>
      </c>
      <c r="M713">
        <v>16</v>
      </c>
      <c r="N713">
        <f t="shared" si="83"/>
        <v>296.82360840000001</v>
      </c>
      <c r="O713" t="str">
        <f t="shared" si="85"/>
        <v/>
      </c>
      <c r="P713">
        <f t="shared" si="86"/>
        <v>296.82360840000001</v>
      </c>
      <c r="Q713" t="str">
        <f t="shared" si="87"/>
        <v/>
      </c>
      <c r="R713">
        <f t="shared" si="88"/>
        <v>1</v>
      </c>
      <c r="S713">
        <f t="shared" si="84"/>
        <v>24.65893135872437</v>
      </c>
    </row>
    <row r="714" spans="1:19" x14ac:dyDescent="0.3">
      <c r="A714" t="s">
        <v>763</v>
      </c>
      <c r="B714">
        <v>1214.4825439000001</v>
      </c>
      <c r="C714">
        <v>1511.2600098</v>
      </c>
      <c r="D714">
        <v>1324.4089355000001</v>
      </c>
      <c r="E714">
        <v>1305.0187988</v>
      </c>
      <c r="F714">
        <v>1428.2700195</v>
      </c>
      <c r="G714">
        <v>1428.9000243999999</v>
      </c>
      <c r="H714">
        <v>1466.9100341999999</v>
      </c>
      <c r="I714">
        <v>1511.2600098</v>
      </c>
      <c r="J714">
        <v>1467.1340332</v>
      </c>
      <c r="L714" t="str">
        <f t="shared" si="89"/>
        <v>30NOV2022:17:00:00</v>
      </c>
      <c r="M714">
        <v>17</v>
      </c>
      <c r="N714">
        <f t="shared" si="83"/>
        <v>296.77746589999992</v>
      </c>
      <c r="O714" t="str">
        <f t="shared" si="85"/>
        <v/>
      </c>
      <c r="P714">
        <f t="shared" si="86"/>
        <v>296.77746589999992</v>
      </c>
      <c r="Q714" t="str">
        <f t="shared" si="87"/>
        <v/>
      </c>
      <c r="R714">
        <f t="shared" si="88"/>
        <v>1</v>
      </c>
      <c r="S714">
        <f t="shared" si="84"/>
        <v>24.436536152012113</v>
      </c>
    </row>
    <row r="715" spans="1:19" x14ac:dyDescent="0.3">
      <c r="A715" t="s">
        <v>764</v>
      </c>
      <c r="B715">
        <v>1316.6074219</v>
      </c>
      <c r="C715">
        <v>1556.0400391000001</v>
      </c>
      <c r="D715">
        <v>1348.4233397999999</v>
      </c>
      <c r="E715">
        <v>1323.3887939000001</v>
      </c>
      <c r="F715">
        <v>1468.6099853999999</v>
      </c>
      <c r="G715">
        <v>1461.5500488</v>
      </c>
      <c r="H715">
        <v>1510.4300536999999</v>
      </c>
      <c r="I715">
        <v>1556.0400391000001</v>
      </c>
      <c r="J715">
        <v>1507.9005127</v>
      </c>
      <c r="L715" t="str">
        <f t="shared" si="89"/>
        <v>30NOV2022:18:00:00</v>
      </c>
      <c r="M715">
        <v>18</v>
      </c>
      <c r="N715">
        <f t="shared" si="83"/>
        <v>239.4326172000001</v>
      </c>
      <c r="O715" t="str">
        <f t="shared" si="85"/>
        <v/>
      </c>
      <c r="P715">
        <f t="shared" si="86"/>
        <v>239.4326172000001</v>
      </c>
      <c r="Q715" t="str">
        <f t="shared" si="87"/>
        <v/>
      </c>
      <c r="R715">
        <f t="shared" si="88"/>
        <v>1</v>
      </c>
      <c r="S715">
        <f t="shared" si="84"/>
        <v>18.185574015257654</v>
      </c>
    </row>
    <row r="716" spans="1:19" x14ac:dyDescent="0.3">
      <c r="A716" t="s">
        <v>765</v>
      </c>
      <c r="B716">
        <v>1402.3186035000001</v>
      </c>
      <c r="C716">
        <v>1666.2299805</v>
      </c>
      <c r="D716">
        <v>1431.7888184000001</v>
      </c>
      <c r="E716">
        <v>1414.9327393000001</v>
      </c>
      <c r="F716">
        <v>1569.8499756000001</v>
      </c>
      <c r="G716">
        <v>1557.4599608999999</v>
      </c>
      <c r="H716">
        <v>1610.0600586</v>
      </c>
      <c r="I716">
        <v>1666.2299805</v>
      </c>
      <c r="J716">
        <v>1610.5380858999999</v>
      </c>
      <c r="L716" t="str">
        <f t="shared" si="89"/>
        <v>30NOV2022:19:00:00</v>
      </c>
      <c r="M716">
        <v>19</v>
      </c>
      <c r="N716">
        <f t="shared" si="83"/>
        <v>263.9113769999999</v>
      </c>
      <c r="O716" t="str">
        <f t="shared" si="85"/>
        <v/>
      </c>
      <c r="P716">
        <f t="shared" si="86"/>
        <v>263.9113769999999</v>
      </c>
      <c r="Q716" t="str">
        <f t="shared" si="87"/>
        <v/>
      </c>
      <c r="R716">
        <f t="shared" si="88"/>
        <v>1</v>
      </c>
      <c r="S716">
        <f t="shared" si="84"/>
        <v>18.819644575869727</v>
      </c>
    </row>
    <row r="717" spans="1:19" x14ac:dyDescent="0.3">
      <c r="A717" t="s">
        <v>766</v>
      </c>
      <c r="B717">
        <v>1447.0828856999999</v>
      </c>
      <c r="C717">
        <v>1671.8100586</v>
      </c>
      <c r="D717">
        <v>1458.5881348</v>
      </c>
      <c r="E717">
        <v>1458.765625</v>
      </c>
      <c r="F717">
        <v>1575.7099608999999</v>
      </c>
      <c r="G717">
        <v>1565.7800293</v>
      </c>
      <c r="H717">
        <v>1621.3800048999999</v>
      </c>
      <c r="I717">
        <v>1671.8100586</v>
      </c>
      <c r="J717">
        <v>1618.2800293</v>
      </c>
      <c r="L717" t="str">
        <f t="shared" si="89"/>
        <v>30NOV2022:20:00:00</v>
      </c>
      <c r="M717">
        <v>20</v>
      </c>
      <c r="N717">
        <f t="shared" si="83"/>
        <v>224.72717290000014</v>
      </c>
      <c r="O717" t="str">
        <f t="shared" si="85"/>
        <v/>
      </c>
      <c r="P717">
        <f t="shared" si="86"/>
        <v>224.72717290000014</v>
      </c>
      <c r="Q717" t="str">
        <f t="shared" si="87"/>
        <v/>
      </c>
      <c r="R717">
        <f t="shared" si="88"/>
        <v>1</v>
      </c>
      <c r="S717">
        <f t="shared" si="84"/>
        <v>15.529668350081582</v>
      </c>
    </row>
    <row r="718" spans="1:19" x14ac:dyDescent="0.3">
      <c r="A718" t="s">
        <v>767</v>
      </c>
      <c r="B718">
        <v>1446.0299072</v>
      </c>
      <c r="C718">
        <v>1672.6999512</v>
      </c>
      <c r="D718">
        <v>1466.0599365</v>
      </c>
      <c r="E718">
        <v>1429.0212402</v>
      </c>
      <c r="F718">
        <v>1579.0600586</v>
      </c>
      <c r="G718">
        <v>1574.1400146000001</v>
      </c>
      <c r="H718">
        <v>1632.4000243999999</v>
      </c>
      <c r="I718">
        <v>1672.6999512</v>
      </c>
      <c r="J718">
        <v>1623.9389647999999</v>
      </c>
      <c r="L718" t="str">
        <f t="shared" si="89"/>
        <v>30NOV2022:21:00:00</v>
      </c>
      <c r="M718">
        <v>21</v>
      </c>
      <c r="N718">
        <f t="shared" si="83"/>
        <v>226.67004399999996</v>
      </c>
      <c r="O718" t="str">
        <f t="shared" si="85"/>
        <v/>
      </c>
      <c r="P718">
        <f t="shared" si="86"/>
        <v>226.67004399999996</v>
      </c>
      <c r="Q718" t="str">
        <f t="shared" si="87"/>
        <v/>
      </c>
      <c r="R718">
        <f t="shared" si="88"/>
        <v>1</v>
      </c>
      <c r="S718">
        <f t="shared" si="84"/>
        <v>15.675335819223084</v>
      </c>
    </row>
    <row r="719" spans="1:19" x14ac:dyDescent="0.3">
      <c r="A719" t="s">
        <v>768</v>
      </c>
      <c r="B719">
        <v>1397.6217041</v>
      </c>
      <c r="C719">
        <v>1634.0600586</v>
      </c>
      <c r="D719">
        <v>1450.2199707</v>
      </c>
      <c r="E719">
        <v>1407.9584961</v>
      </c>
      <c r="F719">
        <v>1541.8800048999999</v>
      </c>
      <c r="G719">
        <v>1542.1899414</v>
      </c>
      <c r="H719">
        <v>1597.4599608999999</v>
      </c>
      <c r="I719">
        <v>1634.0600586</v>
      </c>
      <c r="J719">
        <v>1588.1154785000001</v>
      </c>
      <c r="L719" t="str">
        <f t="shared" si="89"/>
        <v>30NOV2022:22:00:00</v>
      </c>
      <c r="M719">
        <v>22</v>
      </c>
      <c r="N719">
        <f t="shared" si="83"/>
        <v>236.43835450000006</v>
      </c>
      <c r="O719" t="str">
        <f t="shared" si="85"/>
        <v/>
      </c>
      <c r="P719">
        <f t="shared" si="86"/>
        <v>236.43835450000006</v>
      </c>
      <c r="Q719" t="str">
        <f t="shared" si="87"/>
        <v/>
      </c>
      <c r="R719">
        <f t="shared" si="88"/>
        <v>1</v>
      </c>
      <c r="S719">
        <f t="shared" si="84"/>
        <v>16.917192528306849</v>
      </c>
    </row>
    <row r="720" spans="1:19" x14ac:dyDescent="0.3">
      <c r="A720" t="s">
        <v>769</v>
      </c>
      <c r="B720">
        <v>1355.1077881000001</v>
      </c>
      <c r="C720">
        <v>1537.5899658000001</v>
      </c>
      <c r="D720">
        <v>1427.9747314000001</v>
      </c>
      <c r="E720">
        <v>1387.2607422000001</v>
      </c>
      <c r="F720">
        <v>1460.9799805</v>
      </c>
      <c r="G720">
        <v>1461.1400146000001</v>
      </c>
      <c r="H720">
        <v>1512.2600098</v>
      </c>
      <c r="I720">
        <v>1537.5899658000001</v>
      </c>
      <c r="J720">
        <v>1500.6535644999999</v>
      </c>
      <c r="L720" t="str">
        <f t="shared" si="89"/>
        <v>30NOV2022:23:00:00</v>
      </c>
      <c r="M720">
        <v>23</v>
      </c>
      <c r="N720">
        <f t="shared" si="83"/>
        <v>182.48217769999997</v>
      </c>
      <c r="O720" t="str">
        <f t="shared" si="85"/>
        <v/>
      </c>
      <c r="P720">
        <f t="shared" si="86"/>
        <v>182.48217769999997</v>
      </c>
      <c r="Q720" t="str">
        <f t="shared" si="87"/>
        <v/>
      </c>
      <c r="R720">
        <f t="shared" si="88"/>
        <v>1</v>
      </c>
      <c r="S720">
        <f t="shared" si="84"/>
        <v>13.466248168779154</v>
      </c>
    </row>
    <row r="721" spans="1:19" x14ac:dyDescent="0.3">
      <c r="A721" t="s">
        <v>770</v>
      </c>
      <c r="B721">
        <v>1337.4210204999999</v>
      </c>
      <c r="C721">
        <v>1431.8000488</v>
      </c>
      <c r="D721">
        <v>1390.5665283000001</v>
      </c>
      <c r="E721">
        <v>1354.3532714999999</v>
      </c>
      <c r="F721">
        <v>1371.9100341999999</v>
      </c>
      <c r="G721">
        <v>1381.8599853999999</v>
      </c>
      <c r="H721">
        <v>1420.2299805</v>
      </c>
      <c r="I721">
        <v>1431.8000488</v>
      </c>
      <c r="J721">
        <v>1407.4389647999999</v>
      </c>
      <c r="L721" t="str">
        <f t="shared" si="89"/>
        <v>01DEC2022:00:00:00</v>
      </c>
      <c r="M721">
        <v>24</v>
      </c>
      <c r="N721">
        <f t="shared" si="83"/>
        <v>94.379028300000073</v>
      </c>
      <c r="O721" t="str">
        <f t="shared" si="85"/>
        <v/>
      </c>
      <c r="P721">
        <f t="shared" si="86"/>
        <v>94.379028300000073</v>
      </c>
      <c r="Q721" t="str">
        <f t="shared" si="87"/>
        <v/>
      </c>
      <c r="R721">
        <f t="shared" si="88"/>
        <v>1</v>
      </c>
      <c r="S721">
        <f t="shared" si="84"/>
        <v>7.0567926519291664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A682" workbookViewId="0">
      <selection activeCell="B2" sqref="B2:C721"/>
    </sheetView>
  </sheetViews>
  <sheetFormatPr defaultRowHeight="14.4" x14ac:dyDescent="0.3"/>
  <cols>
    <col min="1" max="1" width="17.6640625" customWidth="1"/>
    <col min="12" max="12" width="15.88671875" customWidth="1"/>
    <col min="21" max="21" width="13.109375" customWidth="1"/>
    <col min="22" max="22" width="8.33203125" customWidth="1"/>
    <col min="23" max="23" width="10.6640625" customWidth="1"/>
    <col min="28" max="28" width="13.109375" bestFit="1" customWidth="1"/>
    <col min="29" max="29" width="16.6640625" bestFit="1" customWidth="1"/>
    <col min="30" max="30" width="15.44140625" bestFit="1" customWidth="1"/>
    <col min="31" max="31" width="15.44140625" customWidth="1"/>
    <col min="33" max="33" width="16.88671875" customWidth="1"/>
    <col min="34" max="34" width="14.6640625" customWidth="1"/>
  </cols>
  <sheetData>
    <row r="1" spans="1:3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3">
      <c r="A2" t="str">
        <f>West!A2</f>
        <v>01NOV2022:01:00:00</v>
      </c>
      <c r="B2">
        <f>Coast!B2+East!B2+FarWest!B2+NCent!B2+North!B2+SCent!B2+South!B2+West!B2</f>
        <v>35439.136474590006</v>
      </c>
      <c r="C2">
        <f>Coast!C2+East!C2+FarWest!C2+NCent!C2+North!C2+SCent!C2+South!C2+West!C2</f>
        <v>36209.478759799997</v>
      </c>
      <c r="D2">
        <v>42329</v>
      </c>
      <c r="E2">
        <v>42917</v>
      </c>
      <c r="F2">
        <v>41491</v>
      </c>
      <c r="G2">
        <v>42427</v>
      </c>
      <c r="H2">
        <v>41701</v>
      </c>
      <c r="I2">
        <v>41908</v>
      </c>
      <c r="J2">
        <v>41923</v>
      </c>
      <c r="L2" s="1" t="str">
        <f>A2</f>
        <v>01NOV2022:01:00:00</v>
      </c>
      <c r="M2">
        <v>1</v>
      </c>
      <c r="N2">
        <f>C2-B2</f>
        <v>770.34228520999022</v>
      </c>
      <c r="O2" t="str">
        <f>IF(N2&lt;0,N2,"")</f>
        <v/>
      </c>
      <c r="P2">
        <f>IF(N2&gt;0,N2,"")</f>
        <v>770.34228520999022</v>
      </c>
      <c r="Q2" t="str">
        <f>IF(O2&lt;0,1,"")</f>
        <v/>
      </c>
      <c r="R2">
        <f>IF(AND(P2&gt;0,P2&lt;&gt;""),1,"")</f>
        <v>1</v>
      </c>
      <c r="S2">
        <f>ABS((B2-C2)/B2)*100</f>
        <v>2.1737050104545537</v>
      </c>
      <c r="T2">
        <f>AVERAGE(S2:S745)</f>
        <v>2.9011502435534076</v>
      </c>
      <c r="V2">
        <v>1</v>
      </c>
      <c r="W2" t="str">
        <f>O2</f>
        <v/>
      </c>
      <c r="X2">
        <f>P2</f>
        <v>770.34228520999022</v>
      </c>
      <c r="Y2" t="str">
        <f>Q2</f>
        <v/>
      </c>
      <c r="Z2">
        <f>R2</f>
        <v>1</v>
      </c>
    </row>
    <row r="3" spans="1:34" x14ac:dyDescent="0.3">
      <c r="A3" t="str">
        <f>West!A3</f>
        <v>01NOV2022:02:00:00</v>
      </c>
      <c r="B3">
        <f>Coast!B3+East!B3+FarWest!B3+NCent!B3+North!B3+SCent!B3+South!B3+West!B3</f>
        <v>34446.036193790002</v>
      </c>
      <c r="C3">
        <f>Coast!C3+East!C3+FarWest!C3+NCent!C3+North!C3+SCent!C3+South!C3+West!C3</f>
        <v>34751.298339959998</v>
      </c>
      <c r="D3">
        <v>41686</v>
      </c>
      <c r="E3">
        <v>42225</v>
      </c>
      <c r="F3">
        <v>40567</v>
      </c>
      <c r="G3">
        <v>41490</v>
      </c>
      <c r="H3">
        <v>40858</v>
      </c>
      <c r="I3">
        <v>40917</v>
      </c>
      <c r="J3">
        <v>40993</v>
      </c>
      <c r="L3" s="1" t="str">
        <f t="shared" ref="L3:L66" si="0">A3</f>
        <v>01NOV2022:02:00:00</v>
      </c>
      <c r="M3">
        <v>2</v>
      </c>
      <c r="N3">
        <f t="shared" ref="N3:N66" si="1">C3-B3</f>
        <v>305.26214616999641</v>
      </c>
      <c r="O3" t="str">
        <f t="shared" ref="O3:O66" si="2">IF(N3&lt;0,N3,"")</f>
        <v/>
      </c>
      <c r="P3">
        <f t="shared" ref="P3:P66" si="3">IF(N3&gt;0,N3,"")</f>
        <v>305.26214616999641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0.88620398716595916</v>
      </c>
      <c r="V3">
        <v>2</v>
      </c>
      <c r="W3" t="str">
        <f t="shared" ref="W3:W66" si="7">O3</f>
        <v/>
      </c>
      <c r="X3">
        <f t="shared" ref="X3:X66" si="8">P3</f>
        <v>305.26214616999641</v>
      </c>
      <c r="Y3" t="str">
        <f t="shared" ref="Y3:Y66" si="9">Q3</f>
        <v/>
      </c>
      <c r="Z3">
        <f t="shared" ref="Z3:Z66" si="10">R3</f>
        <v>1</v>
      </c>
      <c r="AB3" s="2" t="s">
        <v>12</v>
      </c>
      <c r="AC3" t="s">
        <v>18</v>
      </c>
      <c r="AD3" t="s">
        <v>19</v>
      </c>
      <c r="AF3" t="s">
        <v>11</v>
      </c>
      <c r="AG3" t="s">
        <v>25</v>
      </c>
      <c r="AH3" t="s">
        <v>26</v>
      </c>
    </row>
    <row r="4" spans="1:34" x14ac:dyDescent="0.3">
      <c r="A4" t="str">
        <f>West!A4</f>
        <v>01NOV2022:03:00:00</v>
      </c>
      <c r="B4">
        <f>Coast!B4+East!B4+FarWest!B4+NCent!B4+North!B4+SCent!B4+South!B4+West!B4</f>
        <v>33835.910217160003</v>
      </c>
      <c r="C4">
        <f>Coast!C4+East!C4+FarWest!C4+NCent!C4+North!C4+SCent!C4+South!C4+West!C4</f>
        <v>33875.28076175</v>
      </c>
      <c r="D4">
        <v>41614</v>
      </c>
      <c r="E4">
        <v>42006</v>
      </c>
      <c r="F4">
        <v>40148</v>
      </c>
      <c r="G4">
        <v>41078</v>
      </c>
      <c r="H4">
        <v>40537</v>
      </c>
      <c r="I4">
        <v>40462</v>
      </c>
      <c r="J4">
        <v>40588</v>
      </c>
      <c r="L4" s="1" t="str">
        <f t="shared" si="0"/>
        <v>01NOV2022:03:00:00</v>
      </c>
      <c r="M4">
        <v>3</v>
      </c>
      <c r="N4">
        <f t="shared" si="1"/>
        <v>39.370544589997735</v>
      </c>
      <c r="O4" t="str">
        <f t="shared" si="2"/>
        <v/>
      </c>
      <c r="P4">
        <f t="shared" si="3"/>
        <v>39.370544589997735</v>
      </c>
      <c r="Q4" t="str">
        <f t="shared" si="4"/>
        <v/>
      </c>
      <c r="R4">
        <f t="shared" si="5"/>
        <v>1</v>
      </c>
      <c r="S4">
        <f t="shared" si="6"/>
        <v>0.11635727940320288</v>
      </c>
      <c r="V4">
        <v>3</v>
      </c>
      <c r="W4" t="str">
        <f t="shared" si="7"/>
        <v/>
      </c>
      <c r="X4">
        <f t="shared" si="8"/>
        <v>39.370544589997735</v>
      </c>
      <c r="Y4" t="str">
        <f t="shared" si="9"/>
        <v/>
      </c>
      <c r="Z4">
        <f t="shared" si="10"/>
        <v>1</v>
      </c>
      <c r="AB4" s="3">
        <v>1</v>
      </c>
      <c r="AC4" s="4">
        <v>-1694.7951173499994</v>
      </c>
      <c r="AD4" s="4">
        <v>1074.2707031000014</v>
      </c>
      <c r="AE4" s="4"/>
      <c r="AF4">
        <v>1</v>
      </c>
      <c r="AG4">
        <f>AC4</f>
        <v>-1694.7951173499994</v>
      </c>
      <c r="AH4">
        <f>AD4</f>
        <v>1074.2707031000014</v>
      </c>
    </row>
    <row r="5" spans="1:34" x14ac:dyDescent="0.3">
      <c r="A5" t="str">
        <f>West!A5</f>
        <v>01NOV2022:04:00:00</v>
      </c>
      <c r="B5">
        <f>Coast!B5+East!B5+FarWest!B5+NCent!B5+North!B5+SCent!B5+South!B5+West!B5</f>
        <v>33545.548767200002</v>
      </c>
      <c r="C5">
        <f>Coast!C5+East!C5+FarWest!C5+NCent!C5+North!C5+SCent!C5+South!C5+West!C5</f>
        <v>33560.256225550002</v>
      </c>
      <c r="D5">
        <v>41843</v>
      </c>
      <c r="E5">
        <v>42241</v>
      </c>
      <c r="F5">
        <v>40508</v>
      </c>
      <c r="G5">
        <v>41470</v>
      </c>
      <c r="H5">
        <v>41002</v>
      </c>
      <c r="I5">
        <v>40860</v>
      </c>
      <c r="J5">
        <v>40995</v>
      </c>
      <c r="L5" s="1" t="str">
        <f t="shared" si="0"/>
        <v>01NOV2022:04:00:00</v>
      </c>
      <c r="M5">
        <v>4</v>
      </c>
      <c r="N5">
        <f t="shared" si="1"/>
        <v>14.707458349999797</v>
      </c>
      <c r="O5" t="str">
        <f t="shared" si="2"/>
        <v/>
      </c>
      <c r="P5">
        <f t="shared" si="3"/>
        <v>14.707458349999797</v>
      </c>
      <c r="Q5" t="str">
        <f t="shared" si="4"/>
        <v/>
      </c>
      <c r="R5">
        <f t="shared" si="5"/>
        <v>1</v>
      </c>
      <c r="S5">
        <f t="shared" si="6"/>
        <v>4.3843248629100925E-2</v>
      </c>
      <c r="V5">
        <v>4</v>
      </c>
      <c r="W5" t="str">
        <f t="shared" si="7"/>
        <v/>
      </c>
      <c r="X5">
        <f t="shared" si="8"/>
        <v>14.707458349999797</v>
      </c>
      <c r="Y5" t="str">
        <f t="shared" si="9"/>
        <v/>
      </c>
      <c r="Z5">
        <f t="shared" si="10"/>
        <v>1</v>
      </c>
      <c r="AB5" s="3">
        <v>2</v>
      </c>
      <c r="AC5" s="4">
        <v>-1883.0526414285705</v>
      </c>
      <c r="AD5" s="4">
        <v>1173.8719617777783</v>
      </c>
      <c r="AE5" s="4"/>
      <c r="AF5">
        <v>2</v>
      </c>
      <c r="AG5">
        <f t="shared" ref="AG5:AG27" si="11">AC5</f>
        <v>-1883.0526414285705</v>
      </c>
      <c r="AH5">
        <f t="shared" ref="AH5:AH27" si="12">AD5</f>
        <v>1173.8719617777783</v>
      </c>
    </row>
    <row r="6" spans="1:34" x14ac:dyDescent="0.3">
      <c r="A6" t="str">
        <f>West!A6</f>
        <v>01NOV2022:05:00:00</v>
      </c>
      <c r="B6">
        <f>Coast!B6+East!B6+FarWest!B6+NCent!B6+North!B6+SCent!B6+South!B6+West!B6</f>
        <v>33730.228576589994</v>
      </c>
      <c r="C6">
        <f>Coast!C6+East!C6+FarWest!C6+NCent!C6+North!C6+SCent!C6+South!C6+West!C6</f>
        <v>33989.77331551</v>
      </c>
      <c r="D6">
        <v>42837</v>
      </c>
      <c r="E6">
        <v>43144</v>
      </c>
      <c r="F6">
        <v>41600</v>
      </c>
      <c r="G6">
        <v>42628</v>
      </c>
      <c r="H6">
        <v>42211</v>
      </c>
      <c r="I6">
        <v>42039</v>
      </c>
      <c r="J6">
        <v>42164</v>
      </c>
      <c r="L6" s="1" t="str">
        <f t="shared" si="0"/>
        <v>01NOV2022:05:00:00</v>
      </c>
      <c r="M6">
        <v>5</v>
      </c>
      <c r="N6">
        <f t="shared" si="1"/>
        <v>259.54473892000533</v>
      </c>
      <c r="O6" t="str">
        <f t="shared" si="2"/>
        <v/>
      </c>
      <c r="P6">
        <f t="shared" si="3"/>
        <v>259.54473892000533</v>
      </c>
      <c r="Q6" t="str">
        <f t="shared" si="4"/>
        <v/>
      </c>
      <c r="R6">
        <f t="shared" si="5"/>
        <v>1</v>
      </c>
      <c r="S6">
        <f t="shared" si="6"/>
        <v>0.76947222083202493</v>
      </c>
      <c r="V6">
        <v>5</v>
      </c>
      <c r="W6" t="str">
        <f t="shared" si="7"/>
        <v/>
      </c>
      <c r="X6">
        <f t="shared" si="8"/>
        <v>259.54473892000533</v>
      </c>
      <c r="Y6" t="str">
        <f t="shared" si="9"/>
        <v/>
      </c>
      <c r="Z6">
        <f t="shared" si="10"/>
        <v>1</v>
      </c>
      <c r="AB6" s="3">
        <v>3</v>
      </c>
      <c r="AC6" s="4">
        <v>-1949.1637074090902</v>
      </c>
      <c r="AD6" s="4">
        <v>1494.2153318750015</v>
      </c>
      <c r="AE6" s="4"/>
      <c r="AF6">
        <v>3</v>
      </c>
      <c r="AG6">
        <f t="shared" si="11"/>
        <v>-1949.1637074090902</v>
      </c>
      <c r="AH6">
        <f t="shared" si="12"/>
        <v>1494.2153318750015</v>
      </c>
    </row>
    <row r="7" spans="1:34" x14ac:dyDescent="0.3">
      <c r="A7" t="str">
        <f>West!A7</f>
        <v>01NOV2022:06:00:00</v>
      </c>
      <c r="B7">
        <f>Coast!B7+East!B7+FarWest!B7+NCent!B7+North!B7+SCent!B7+South!B7+West!B7</f>
        <v>35130.092834440002</v>
      </c>
      <c r="C7">
        <f>Coast!C7+East!C7+FarWest!C7+NCent!C7+North!C7+SCent!C7+South!C7+West!C7</f>
        <v>35748.499206520006</v>
      </c>
      <c r="D7">
        <v>45058</v>
      </c>
      <c r="E7">
        <v>45408</v>
      </c>
      <c r="F7">
        <v>44207</v>
      </c>
      <c r="G7">
        <v>45380</v>
      </c>
      <c r="H7">
        <v>44945</v>
      </c>
      <c r="I7">
        <v>44818</v>
      </c>
      <c r="J7">
        <v>44898</v>
      </c>
      <c r="L7" s="1" t="str">
        <f t="shared" si="0"/>
        <v>01NOV2022:06:00:00</v>
      </c>
      <c r="M7">
        <v>6</v>
      </c>
      <c r="N7">
        <f t="shared" si="1"/>
        <v>618.40637208000408</v>
      </c>
      <c r="O7" t="str">
        <f t="shared" si="2"/>
        <v/>
      </c>
      <c r="P7">
        <f t="shared" si="3"/>
        <v>618.40637208000408</v>
      </c>
      <c r="Q7" t="str">
        <f t="shared" si="4"/>
        <v/>
      </c>
      <c r="R7">
        <f t="shared" si="5"/>
        <v>1</v>
      </c>
      <c r="S7">
        <f t="shared" si="6"/>
        <v>1.7603323025487301</v>
      </c>
      <c r="V7">
        <v>6</v>
      </c>
      <c r="W7" t="str">
        <f t="shared" si="7"/>
        <v/>
      </c>
      <c r="X7">
        <f t="shared" si="8"/>
        <v>618.40637208000408</v>
      </c>
      <c r="Y7" t="str">
        <f t="shared" si="9"/>
        <v/>
      </c>
      <c r="Z7">
        <f t="shared" si="10"/>
        <v>1</v>
      </c>
      <c r="AB7" s="3">
        <v>4</v>
      </c>
      <c r="AC7" s="4">
        <v>-1885.9738993181816</v>
      </c>
      <c r="AD7" s="4">
        <v>1676.3979492500011</v>
      </c>
      <c r="AE7" s="4"/>
      <c r="AF7">
        <v>4</v>
      </c>
      <c r="AG7">
        <f t="shared" si="11"/>
        <v>-1885.9738993181816</v>
      </c>
      <c r="AH7">
        <f t="shared" si="12"/>
        <v>1676.3979492500011</v>
      </c>
    </row>
    <row r="8" spans="1:34" x14ac:dyDescent="0.3">
      <c r="A8" t="str">
        <f>West!A8</f>
        <v>01NOV2022:07:00:00</v>
      </c>
      <c r="B8">
        <f>Coast!B8+East!B8+FarWest!B8+NCent!B8+North!B8+SCent!B8+South!B8+West!B8</f>
        <v>37854.079834100005</v>
      </c>
      <c r="C8">
        <f>Coast!C8+East!C8+FarWest!C8+NCent!C8+North!C8+SCent!C8+South!C8+West!C8</f>
        <v>38985.159546499999</v>
      </c>
      <c r="D8">
        <v>48266</v>
      </c>
      <c r="E8">
        <v>48812</v>
      </c>
      <c r="F8">
        <v>47958</v>
      </c>
      <c r="G8">
        <v>49286</v>
      </c>
      <c r="H8">
        <v>49030</v>
      </c>
      <c r="I8">
        <v>49044</v>
      </c>
      <c r="J8">
        <v>48938</v>
      </c>
      <c r="L8" s="1" t="str">
        <f t="shared" si="0"/>
        <v>01NOV2022:07:00:00</v>
      </c>
      <c r="M8">
        <v>7</v>
      </c>
      <c r="N8">
        <f t="shared" si="1"/>
        <v>1131.0797123999946</v>
      </c>
      <c r="O8" t="str">
        <f t="shared" si="2"/>
        <v/>
      </c>
      <c r="P8">
        <f t="shared" si="3"/>
        <v>1131.0797123999946</v>
      </c>
      <c r="Q8" t="str">
        <f t="shared" si="4"/>
        <v/>
      </c>
      <c r="R8">
        <f t="shared" si="5"/>
        <v>1</v>
      </c>
      <c r="S8">
        <f t="shared" si="6"/>
        <v>2.9879994900340616</v>
      </c>
      <c r="V8">
        <v>7</v>
      </c>
      <c r="W8" t="str">
        <f t="shared" si="7"/>
        <v/>
      </c>
      <c r="X8">
        <f t="shared" si="8"/>
        <v>1131.0797123999946</v>
      </c>
      <c r="Y8" t="str">
        <f t="shared" si="9"/>
        <v/>
      </c>
      <c r="Z8">
        <f t="shared" si="10"/>
        <v>1</v>
      </c>
      <c r="AB8" s="3">
        <v>5</v>
      </c>
      <c r="AC8" s="4">
        <v>-1920.2941407499995</v>
      </c>
      <c r="AD8" s="4">
        <v>1602.9785154000019</v>
      </c>
      <c r="AE8" s="4"/>
      <c r="AF8">
        <v>5</v>
      </c>
      <c r="AG8">
        <f t="shared" si="11"/>
        <v>-1920.2941407499995</v>
      </c>
      <c r="AH8">
        <f t="shared" si="12"/>
        <v>1602.9785154000019</v>
      </c>
    </row>
    <row r="9" spans="1:34" x14ac:dyDescent="0.3">
      <c r="A9" t="str">
        <f>West!A9</f>
        <v>01NOV2022:08:00:00</v>
      </c>
      <c r="B9">
        <f>Coast!B9+East!B9+FarWest!B9+NCent!B9+North!B9+SCent!B9+South!B9+West!B9</f>
        <v>39557.1237798</v>
      </c>
      <c r="C9">
        <f>Coast!C9+East!C9+FarWest!C9+NCent!C9+North!C9+SCent!C9+South!C9+West!C9</f>
        <v>40899.340210599999</v>
      </c>
      <c r="D9">
        <v>49738</v>
      </c>
      <c r="E9">
        <v>50434</v>
      </c>
      <c r="F9">
        <v>49700</v>
      </c>
      <c r="G9">
        <v>51089</v>
      </c>
      <c r="H9">
        <v>50916</v>
      </c>
      <c r="I9">
        <v>50890</v>
      </c>
      <c r="J9">
        <v>50768</v>
      </c>
      <c r="L9" s="1" t="str">
        <f t="shared" si="0"/>
        <v>01NOV2022:08:00:00</v>
      </c>
      <c r="M9">
        <v>8</v>
      </c>
      <c r="N9">
        <f t="shared" si="1"/>
        <v>1342.2164307999992</v>
      </c>
      <c r="O9" t="str">
        <f t="shared" si="2"/>
        <v/>
      </c>
      <c r="P9">
        <f t="shared" si="3"/>
        <v>1342.2164307999992</v>
      </c>
      <c r="Q9" t="str">
        <f t="shared" si="4"/>
        <v/>
      </c>
      <c r="R9">
        <f t="shared" si="5"/>
        <v>1</v>
      </c>
      <c r="S9">
        <f t="shared" si="6"/>
        <v>3.3931092621183123</v>
      </c>
      <c r="V9">
        <v>8</v>
      </c>
      <c r="W9" t="str">
        <f t="shared" si="7"/>
        <v/>
      </c>
      <c r="X9">
        <f t="shared" si="8"/>
        <v>1342.2164307999992</v>
      </c>
      <c r="Y9" t="str">
        <f t="shared" si="9"/>
        <v/>
      </c>
      <c r="Z9">
        <f t="shared" si="10"/>
        <v>1</v>
      </c>
      <c r="AB9" s="3">
        <v>6</v>
      </c>
      <c r="AC9" s="4">
        <v>-1945.475260499999</v>
      </c>
      <c r="AD9" s="4">
        <v>1581.2304685000011</v>
      </c>
      <c r="AE9" s="4"/>
      <c r="AF9">
        <v>6</v>
      </c>
      <c r="AG9">
        <f t="shared" si="11"/>
        <v>-1945.475260499999</v>
      </c>
      <c r="AH9">
        <f t="shared" si="12"/>
        <v>1581.2304685000011</v>
      </c>
    </row>
    <row r="10" spans="1:34" x14ac:dyDescent="0.3">
      <c r="A10" t="str">
        <f>West!A10</f>
        <v>01NOV2022:09:00:00</v>
      </c>
      <c r="B10">
        <f>Coast!B10+East!B10+FarWest!B10+NCent!B10+North!B10+SCent!B10+South!B10+West!B10</f>
        <v>39744.367552800009</v>
      </c>
      <c r="C10">
        <f>Coast!C10+East!C10+FarWest!C10+NCent!C10+North!C10+SCent!C10+South!C10+West!C10</f>
        <v>40930.239868400007</v>
      </c>
      <c r="D10">
        <v>49492</v>
      </c>
      <c r="E10">
        <v>49976</v>
      </c>
      <c r="F10">
        <v>49056</v>
      </c>
      <c r="G10">
        <v>50424</v>
      </c>
      <c r="H10">
        <v>50617</v>
      </c>
      <c r="I10">
        <v>50222</v>
      </c>
      <c r="J10">
        <v>50197</v>
      </c>
      <c r="L10" s="1" t="str">
        <f t="shared" si="0"/>
        <v>01NOV2022:09:00:00</v>
      </c>
      <c r="M10">
        <v>9</v>
      </c>
      <c r="N10">
        <f t="shared" si="1"/>
        <v>1185.8723155999978</v>
      </c>
      <c r="O10" t="str">
        <f t="shared" si="2"/>
        <v/>
      </c>
      <c r="P10">
        <f t="shared" si="3"/>
        <v>1185.8723155999978</v>
      </c>
      <c r="Q10" t="str">
        <f t="shared" si="4"/>
        <v/>
      </c>
      <c r="R10">
        <f t="shared" si="5"/>
        <v>1</v>
      </c>
      <c r="S10">
        <f t="shared" si="6"/>
        <v>2.9837493678181644</v>
      </c>
      <c r="V10">
        <v>9</v>
      </c>
      <c r="W10" t="str">
        <f t="shared" si="7"/>
        <v/>
      </c>
      <c r="X10">
        <f t="shared" si="8"/>
        <v>1185.8723155999978</v>
      </c>
      <c r="Y10" t="str">
        <f t="shared" si="9"/>
        <v/>
      </c>
      <c r="Z10">
        <f t="shared" si="10"/>
        <v>1</v>
      </c>
      <c r="AB10" s="3">
        <v>7</v>
      </c>
      <c r="AC10" s="4">
        <v>-2111.3080730666657</v>
      </c>
      <c r="AD10" s="4">
        <v>1767.9492187333333</v>
      </c>
      <c r="AE10" s="4"/>
      <c r="AF10">
        <v>7</v>
      </c>
      <c r="AG10">
        <f t="shared" si="11"/>
        <v>-2111.3080730666657</v>
      </c>
      <c r="AH10">
        <f t="shared" si="12"/>
        <v>1767.9492187333333</v>
      </c>
    </row>
    <row r="11" spans="1:34" x14ac:dyDescent="0.3">
      <c r="A11" t="str">
        <f>West!A11</f>
        <v>01NOV2022:10:00:00</v>
      </c>
      <c r="B11">
        <f>Coast!B11+East!B11+FarWest!B11+NCent!B11+North!B11+SCent!B11+South!B11+West!B11</f>
        <v>40293.944457900005</v>
      </c>
      <c r="C11">
        <f>Coast!C11+East!C11+FarWest!C11+NCent!C11+North!C11+SCent!C11+South!C11+West!C11</f>
        <v>41035.489623499998</v>
      </c>
      <c r="D11">
        <v>49275</v>
      </c>
      <c r="E11">
        <v>49979</v>
      </c>
      <c r="F11">
        <v>47882</v>
      </c>
      <c r="G11">
        <v>49230</v>
      </c>
      <c r="H11">
        <v>49937</v>
      </c>
      <c r="I11">
        <v>49072</v>
      </c>
      <c r="J11">
        <v>49149</v>
      </c>
      <c r="L11" s="1" t="str">
        <f t="shared" si="0"/>
        <v>01NOV2022:10:00:00</v>
      </c>
      <c r="M11">
        <v>10</v>
      </c>
      <c r="N11">
        <f t="shared" si="1"/>
        <v>741.5451655999932</v>
      </c>
      <c r="O11" t="str">
        <f t="shared" si="2"/>
        <v/>
      </c>
      <c r="P11">
        <f t="shared" si="3"/>
        <v>741.5451655999932</v>
      </c>
      <c r="Q11" t="str">
        <f t="shared" si="4"/>
        <v/>
      </c>
      <c r="R11">
        <f t="shared" si="5"/>
        <v>1</v>
      </c>
      <c r="S11">
        <f t="shared" si="6"/>
        <v>1.8403389779195627</v>
      </c>
      <c r="V11">
        <v>10</v>
      </c>
      <c r="W11" t="str">
        <f t="shared" si="7"/>
        <v/>
      </c>
      <c r="X11">
        <f t="shared" si="8"/>
        <v>741.5451655999932</v>
      </c>
      <c r="Y11" t="str">
        <f t="shared" si="9"/>
        <v/>
      </c>
      <c r="Z11">
        <f t="shared" si="10"/>
        <v>1</v>
      </c>
      <c r="AB11" s="3">
        <v>8</v>
      </c>
      <c r="AC11" s="4">
        <v>-1879.4406251333328</v>
      </c>
      <c r="AD11" s="4">
        <v>2035.0317708000007</v>
      </c>
      <c r="AE11" s="4"/>
      <c r="AF11">
        <v>8</v>
      </c>
      <c r="AG11">
        <f t="shared" si="11"/>
        <v>-1879.4406251333328</v>
      </c>
      <c r="AH11">
        <f t="shared" si="12"/>
        <v>2035.0317708000007</v>
      </c>
    </row>
    <row r="12" spans="1:34" x14ac:dyDescent="0.3">
      <c r="A12" t="str">
        <f>West!A12</f>
        <v>01NOV2022:11:00:00</v>
      </c>
      <c r="B12">
        <f>Coast!B12+East!B12+FarWest!B12+NCent!B12+North!B12+SCent!B12+South!B12+West!B12</f>
        <v>41025.963989299999</v>
      </c>
      <c r="C12">
        <f>Coast!C12+East!C12+FarWest!C12+NCent!C12+North!C12+SCent!C12+South!C12+West!C12</f>
        <v>41289.090454199999</v>
      </c>
      <c r="D12">
        <v>48117</v>
      </c>
      <c r="E12">
        <v>48661</v>
      </c>
      <c r="F12">
        <v>46672</v>
      </c>
      <c r="G12">
        <v>47960</v>
      </c>
      <c r="H12">
        <v>48959</v>
      </c>
      <c r="I12">
        <v>47819</v>
      </c>
      <c r="J12">
        <v>47967</v>
      </c>
      <c r="L12" s="1" t="str">
        <f t="shared" si="0"/>
        <v>01NOV2022:11:00:00</v>
      </c>
      <c r="M12">
        <v>11</v>
      </c>
      <c r="N12">
        <f t="shared" si="1"/>
        <v>263.12646490000043</v>
      </c>
      <c r="O12" t="str">
        <f t="shared" si="2"/>
        <v/>
      </c>
      <c r="P12">
        <f t="shared" si="3"/>
        <v>263.12646490000043</v>
      </c>
      <c r="Q12" t="str">
        <f t="shared" si="4"/>
        <v/>
      </c>
      <c r="R12">
        <f t="shared" si="5"/>
        <v>1</v>
      </c>
      <c r="S12">
        <f t="shared" si="6"/>
        <v>0.64136570920948155</v>
      </c>
      <c r="V12">
        <v>11</v>
      </c>
      <c r="W12" t="str">
        <f t="shared" si="7"/>
        <v/>
      </c>
      <c r="X12">
        <f t="shared" si="8"/>
        <v>263.12646490000043</v>
      </c>
      <c r="Y12" t="str">
        <f t="shared" si="9"/>
        <v/>
      </c>
      <c r="Z12">
        <f t="shared" si="10"/>
        <v>1</v>
      </c>
      <c r="AB12" s="3">
        <v>9</v>
      </c>
      <c r="AC12" s="4">
        <v>-1501.7089845833336</v>
      </c>
      <c r="AD12" s="4">
        <v>1721.2026909444455</v>
      </c>
      <c r="AE12" s="4"/>
      <c r="AF12">
        <v>9</v>
      </c>
      <c r="AG12">
        <f t="shared" si="11"/>
        <v>-1501.7089845833336</v>
      </c>
      <c r="AH12">
        <f t="shared" si="12"/>
        <v>1721.2026909444455</v>
      </c>
    </row>
    <row r="13" spans="1:34" x14ac:dyDescent="0.3">
      <c r="A13" t="str">
        <f>West!A13</f>
        <v>01NOV2022:12:00:00</v>
      </c>
      <c r="B13">
        <f>Coast!B13+East!B13+FarWest!B13+NCent!B13+North!B13+SCent!B13+South!B13+West!B13</f>
        <v>41634.510253699991</v>
      </c>
      <c r="C13">
        <f>Coast!C13+East!C13+FarWest!C13+NCent!C13+North!C13+SCent!C13+South!C13+West!C13</f>
        <v>41672.479979700009</v>
      </c>
      <c r="D13">
        <v>46556</v>
      </c>
      <c r="E13">
        <v>46501</v>
      </c>
      <c r="F13">
        <v>45418</v>
      </c>
      <c r="G13">
        <v>46614</v>
      </c>
      <c r="H13">
        <v>47754</v>
      </c>
      <c r="I13">
        <v>46436</v>
      </c>
      <c r="J13">
        <v>46657</v>
      </c>
      <c r="L13" s="1" t="str">
        <f t="shared" si="0"/>
        <v>01NOV2022:12:00:00</v>
      </c>
      <c r="M13">
        <v>12</v>
      </c>
      <c r="N13">
        <f t="shared" si="1"/>
        <v>37.969726000017545</v>
      </c>
      <c r="O13" t="str">
        <f t="shared" si="2"/>
        <v/>
      </c>
      <c r="P13">
        <f t="shared" si="3"/>
        <v>37.969726000017545</v>
      </c>
      <c r="Q13" t="str">
        <f t="shared" si="4"/>
        <v/>
      </c>
      <c r="R13">
        <f t="shared" si="5"/>
        <v>1</v>
      </c>
      <c r="S13">
        <f t="shared" si="6"/>
        <v>9.1197724600695251E-2</v>
      </c>
      <c r="V13">
        <v>12</v>
      </c>
      <c r="W13" t="str">
        <f t="shared" si="7"/>
        <v/>
      </c>
      <c r="X13">
        <f t="shared" si="8"/>
        <v>37.969726000017545</v>
      </c>
      <c r="Y13" t="str">
        <f t="shared" si="9"/>
        <v/>
      </c>
      <c r="Z13">
        <f t="shared" si="10"/>
        <v>1</v>
      </c>
      <c r="AB13" s="3">
        <v>10</v>
      </c>
      <c r="AC13" s="4">
        <v>-1127.0847357692301</v>
      </c>
      <c r="AD13" s="4">
        <v>1795.5135567647064</v>
      </c>
      <c r="AE13" s="4"/>
      <c r="AF13">
        <v>10</v>
      </c>
      <c r="AG13">
        <f t="shared" si="11"/>
        <v>-1127.0847357692301</v>
      </c>
      <c r="AH13">
        <f t="shared" si="12"/>
        <v>1795.5135567647064</v>
      </c>
    </row>
    <row r="14" spans="1:34" x14ac:dyDescent="0.3">
      <c r="A14" t="str">
        <f>West!A14</f>
        <v>01NOV2022:13:00:00</v>
      </c>
      <c r="B14">
        <f>Coast!B14+East!B14+FarWest!B14+NCent!B14+North!B14+SCent!B14+South!B14+West!B14</f>
        <v>42078.522949099999</v>
      </c>
      <c r="C14">
        <f>Coast!C14+East!C14+FarWest!C14+NCent!C14+North!C14+SCent!C14+South!C14+West!C14</f>
        <v>42217.400634799989</v>
      </c>
      <c r="D14">
        <v>45179</v>
      </c>
      <c r="E14">
        <v>44693</v>
      </c>
      <c r="F14">
        <v>44175</v>
      </c>
      <c r="G14">
        <v>45330</v>
      </c>
      <c r="H14">
        <v>46545</v>
      </c>
      <c r="I14">
        <v>45081</v>
      </c>
      <c r="J14">
        <v>45373</v>
      </c>
      <c r="L14" s="1" t="str">
        <f t="shared" si="0"/>
        <v>01NOV2022:13:00:00</v>
      </c>
      <c r="M14">
        <v>13</v>
      </c>
      <c r="N14">
        <f t="shared" si="1"/>
        <v>138.87768569999025</v>
      </c>
      <c r="O14" t="str">
        <f t="shared" si="2"/>
        <v/>
      </c>
      <c r="P14">
        <f t="shared" si="3"/>
        <v>138.87768569999025</v>
      </c>
      <c r="Q14" t="str">
        <f t="shared" si="4"/>
        <v/>
      </c>
      <c r="R14">
        <f t="shared" si="5"/>
        <v>1</v>
      </c>
      <c r="S14">
        <f t="shared" si="6"/>
        <v>0.33004410793597178</v>
      </c>
      <c r="V14">
        <v>13</v>
      </c>
      <c r="W14" t="str">
        <f t="shared" si="7"/>
        <v/>
      </c>
      <c r="X14">
        <f t="shared" si="8"/>
        <v>138.87768569999025</v>
      </c>
      <c r="Y14" t="str">
        <f t="shared" si="9"/>
        <v/>
      </c>
      <c r="Z14">
        <f t="shared" si="10"/>
        <v>1</v>
      </c>
      <c r="AB14" s="3">
        <v>11</v>
      </c>
      <c r="AC14" s="4">
        <v>-956.57061307692209</v>
      </c>
      <c r="AD14" s="4">
        <v>2026.6387866470595</v>
      </c>
      <c r="AE14" s="4"/>
      <c r="AF14">
        <v>11</v>
      </c>
      <c r="AG14">
        <f t="shared" si="11"/>
        <v>-956.57061307692209</v>
      </c>
      <c r="AH14">
        <f t="shared" si="12"/>
        <v>2026.6387866470595</v>
      </c>
    </row>
    <row r="15" spans="1:34" x14ac:dyDescent="0.3">
      <c r="A15" t="str">
        <f>West!A15</f>
        <v>01NOV2022:14:00:00</v>
      </c>
      <c r="B15">
        <f>Coast!B15+East!B15+FarWest!B15+NCent!B15+North!B15+SCent!B15+South!B15+West!B15</f>
        <v>42621.492919999997</v>
      </c>
      <c r="C15">
        <f>Coast!C15+East!C15+FarWest!C15+NCent!C15+North!C15+SCent!C15+South!C15+West!C15</f>
        <v>42812.899902300007</v>
      </c>
      <c r="D15">
        <v>43680</v>
      </c>
      <c r="E15">
        <v>42978</v>
      </c>
      <c r="F15">
        <v>43542</v>
      </c>
      <c r="G15">
        <v>44619</v>
      </c>
      <c r="H15">
        <v>45737</v>
      </c>
      <c r="I15">
        <v>44241</v>
      </c>
      <c r="J15">
        <v>44605</v>
      </c>
      <c r="L15" s="1" t="str">
        <f t="shared" si="0"/>
        <v>01NOV2022:14:00:00</v>
      </c>
      <c r="M15">
        <v>14</v>
      </c>
      <c r="N15">
        <f t="shared" si="1"/>
        <v>191.40698230000999</v>
      </c>
      <c r="O15" t="str">
        <f t="shared" si="2"/>
        <v/>
      </c>
      <c r="P15">
        <f t="shared" si="3"/>
        <v>191.40698230000999</v>
      </c>
      <c r="Q15" t="str">
        <f t="shared" si="4"/>
        <v/>
      </c>
      <c r="R15">
        <f t="shared" si="5"/>
        <v>1</v>
      </c>
      <c r="S15">
        <f t="shared" si="6"/>
        <v>0.44908558848297142</v>
      </c>
      <c r="V15">
        <v>14</v>
      </c>
      <c r="W15" t="str">
        <f t="shared" si="7"/>
        <v/>
      </c>
      <c r="X15">
        <f t="shared" si="8"/>
        <v>191.40698230000999</v>
      </c>
      <c r="Y15" t="str">
        <f t="shared" si="9"/>
        <v/>
      </c>
      <c r="Z15">
        <f t="shared" si="10"/>
        <v>1</v>
      </c>
      <c r="AB15" s="3">
        <v>12</v>
      </c>
      <c r="AC15" s="4">
        <v>-1110.2178486923071</v>
      </c>
      <c r="AD15" s="4">
        <v>2135.1767002941192</v>
      </c>
      <c r="AE15" s="4"/>
      <c r="AF15">
        <v>12</v>
      </c>
      <c r="AG15">
        <f t="shared" si="11"/>
        <v>-1110.2178486923071</v>
      </c>
      <c r="AH15">
        <f t="shared" si="12"/>
        <v>2135.1767002941192</v>
      </c>
    </row>
    <row r="16" spans="1:34" x14ac:dyDescent="0.3">
      <c r="A16" t="str">
        <f>West!A16</f>
        <v>01NOV2022:15:00:00</v>
      </c>
      <c r="B16">
        <f>Coast!B16+East!B16+FarWest!B16+NCent!B16+North!B16+SCent!B16+South!B16+West!B16</f>
        <v>42957.699829000005</v>
      </c>
      <c r="C16">
        <f>Coast!C16+East!C16+FarWest!C16+NCent!C16+North!C16+SCent!C16+South!C16+West!C16</f>
        <v>43267.900757099997</v>
      </c>
      <c r="D16">
        <v>42780</v>
      </c>
      <c r="E16">
        <v>41942</v>
      </c>
      <c r="F16">
        <v>42996</v>
      </c>
      <c r="G16">
        <v>43796</v>
      </c>
      <c r="H16">
        <v>45185</v>
      </c>
      <c r="I16">
        <v>43651</v>
      </c>
      <c r="J16">
        <v>43972</v>
      </c>
      <c r="L16" s="1" t="str">
        <f t="shared" si="0"/>
        <v>01NOV2022:15:00:00</v>
      </c>
      <c r="M16">
        <v>15</v>
      </c>
      <c r="N16">
        <f t="shared" si="1"/>
        <v>310.20092809999187</v>
      </c>
      <c r="O16" t="str">
        <f t="shared" si="2"/>
        <v/>
      </c>
      <c r="P16">
        <f t="shared" si="3"/>
        <v>310.20092809999187</v>
      </c>
      <c r="Q16" t="str">
        <f t="shared" si="4"/>
        <v/>
      </c>
      <c r="R16">
        <f t="shared" si="5"/>
        <v>1</v>
      </c>
      <c r="S16">
        <f t="shared" si="6"/>
        <v>0.72210786269934446</v>
      </c>
      <c r="V16">
        <v>15</v>
      </c>
      <c r="W16" t="str">
        <f t="shared" si="7"/>
        <v/>
      </c>
      <c r="X16">
        <f t="shared" si="8"/>
        <v>310.20092809999187</v>
      </c>
      <c r="Y16" t="str">
        <f t="shared" si="9"/>
        <v/>
      </c>
      <c r="Z16">
        <f t="shared" si="10"/>
        <v>1</v>
      </c>
      <c r="AB16" s="3">
        <v>13</v>
      </c>
      <c r="AC16" s="4">
        <v>-1310.0327526923054</v>
      </c>
      <c r="AD16" s="4">
        <v>1987.1780788235299</v>
      </c>
      <c r="AE16" s="4"/>
      <c r="AF16">
        <v>13</v>
      </c>
      <c r="AG16">
        <f t="shared" si="11"/>
        <v>-1310.0327526923054</v>
      </c>
      <c r="AH16">
        <f t="shared" si="12"/>
        <v>1987.1780788235299</v>
      </c>
    </row>
    <row r="17" spans="1:34" x14ac:dyDescent="0.3">
      <c r="A17" t="str">
        <f>West!A17</f>
        <v>01NOV2022:16:00:00</v>
      </c>
      <c r="B17">
        <f>Coast!B17+East!B17+FarWest!B17+NCent!B17+North!B17+SCent!B17+South!B17+West!B17</f>
        <v>43275.769164600002</v>
      </c>
      <c r="C17">
        <f>Coast!C17+East!C17+FarWest!C17+NCent!C17+North!C17+SCent!C17+South!C17+West!C17</f>
        <v>43605.480468900001</v>
      </c>
      <c r="D17">
        <v>42148</v>
      </c>
      <c r="E17">
        <v>41182</v>
      </c>
      <c r="F17">
        <v>42738</v>
      </c>
      <c r="G17">
        <v>43525</v>
      </c>
      <c r="H17">
        <v>45048</v>
      </c>
      <c r="I17">
        <v>43497</v>
      </c>
      <c r="J17">
        <v>43778</v>
      </c>
      <c r="L17" s="1" t="str">
        <f t="shared" si="0"/>
        <v>01NOV2022:16:00:00</v>
      </c>
      <c r="M17">
        <v>16</v>
      </c>
      <c r="N17">
        <f t="shared" si="1"/>
        <v>329.71130429999903</v>
      </c>
      <c r="O17" t="str">
        <f t="shared" si="2"/>
        <v/>
      </c>
      <c r="P17">
        <f t="shared" si="3"/>
        <v>329.71130429999903</v>
      </c>
      <c r="Q17" t="str">
        <f t="shared" si="4"/>
        <v/>
      </c>
      <c r="R17">
        <f t="shared" si="5"/>
        <v>1</v>
      </c>
      <c r="S17">
        <f t="shared" si="6"/>
        <v>0.76188433080400575</v>
      </c>
      <c r="V17">
        <v>16</v>
      </c>
      <c r="W17" t="str">
        <f t="shared" si="7"/>
        <v/>
      </c>
      <c r="X17">
        <f t="shared" si="8"/>
        <v>329.71130429999903</v>
      </c>
      <c r="Y17" t="str">
        <f t="shared" si="9"/>
        <v/>
      </c>
      <c r="Z17">
        <f t="shared" si="10"/>
        <v>1</v>
      </c>
      <c r="AB17" s="3">
        <v>14</v>
      </c>
      <c r="AC17" s="4">
        <v>-1263.9866072142847</v>
      </c>
      <c r="AD17" s="4">
        <v>2003.1398925000008</v>
      </c>
      <c r="AE17" s="4"/>
      <c r="AF17">
        <v>14</v>
      </c>
      <c r="AG17">
        <f t="shared" si="11"/>
        <v>-1263.9866072142847</v>
      </c>
      <c r="AH17">
        <f t="shared" si="12"/>
        <v>2003.1398925000008</v>
      </c>
    </row>
    <row r="18" spans="1:34" x14ac:dyDescent="0.3">
      <c r="A18" t="str">
        <f>West!A18</f>
        <v>01NOV2022:17:00:00</v>
      </c>
      <c r="B18">
        <f>Coast!B18+East!B18+FarWest!B18+NCent!B18+North!B18+SCent!B18+South!B18+West!B18</f>
        <v>43796.568237500003</v>
      </c>
      <c r="C18">
        <f>Coast!C18+East!C18+FarWest!C18+NCent!C18+North!C18+SCent!C18+South!C18+West!C18</f>
        <v>44079.839965899999</v>
      </c>
      <c r="D18">
        <v>42117</v>
      </c>
      <c r="E18">
        <v>41044</v>
      </c>
      <c r="F18">
        <v>43107</v>
      </c>
      <c r="G18">
        <v>43999</v>
      </c>
      <c r="H18">
        <v>45747</v>
      </c>
      <c r="I18">
        <v>44123</v>
      </c>
      <c r="J18">
        <v>44346</v>
      </c>
      <c r="L18" s="1" t="str">
        <f t="shared" si="0"/>
        <v>01NOV2022:17:00:00</v>
      </c>
      <c r="M18">
        <v>17</v>
      </c>
      <c r="N18">
        <f t="shared" si="1"/>
        <v>283.27172839999548</v>
      </c>
      <c r="O18" t="str">
        <f t="shared" si="2"/>
        <v/>
      </c>
      <c r="P18">
        <f t="shared" si="3"/>
        <v>283.27172839999548</v>
      </c>
      <c r="Q18" t="str">
        <f t="shared" si="4"/>
        <v/>
      </c>
      <c r="R18">
        <f t="shared" si="5"/>
        <v>1</v>
      </c>
      <c r="S18">
        <f t="shared" si="6"/>
        <v>0.64678978239543727</v>
      </c>
      <c r="V18">
        <v>17</v>
      </c>
      <c r="W18" t="str">
        <f t="shared" si="7"/>
        <v/>
      </c>
      <c r="X18">
        <f t="shared" si="8"/>
        <v>283.27172839999548</v>
      </c>
      <c r="Y18" t="str">
        <f t="shared" si="9"/>
        <v/>
      </c>
      <c r="Z18">
        <f t="shared" si="10"/>
        <v>1</v>
      </c>
      <c r="AB18" s="3">
        <v>15</v>
      </c>
      <c r="AC18" s="4">
        <v>-1155.5456544374993</v>
      </c>
      <c r="AD18" s="4">
        <v>2113.3761159285718</v>
      </c>
      <c r="AE18" s="4"/>
      <c r="AF18">
        <v>15</v>
      </c>
      <c r="AG18">
        <f t="shared" si="11"/>
        <v>-1155.5456544374993</v>
      </c>
      <c r="AH18">
        <f t="shared" si="12"/>
        <v>2113.3761159285718</v>
      </c>
    </row>
    <row r="19" spans="1:34" x14ac:dyDescent="0.3">
      <c r="A19" t="str">
        <f>West!A19</f>
        <v>01NOV2022:18:00:00</v>
      </c>
      <c r="B19">
        <f>Coast!B19+East!B19+FarWest!B19+NCent!B19+North!B19+SCent!B19+South!B19+West!B19</f>
        <v>43799.738648300001</v>
      </c>
      <c r="C19">
        <f>Coast!C19+East!C19+FarWest!C19+NCent!C19+North!C19+SCent!C19+South!C19+West!C19</f>
        <v>44042.800536900002</v>
      </c>
      <c r="D19">
        <v>43415</v>
      </c>
      <c r="E19">
        <v>42312</v>
      </c>
      <c r="F19">
        <v>45017</v>
      </c>
      <c r="G19">
        <v>46012</v>
      </c>
      <c r="H19">
        <v>48101</v>
      </c>
      <c r="I19">
        <v>46251</v>
      </c>
      <c r="J19">
        <v>46469</v>
      </c>
      <c r="L19" s="1" t="str">
        <f t="shared" si="0"/>
        <v>01NOV2022:18:00:00</v>
      </c>
      <c r="M19">
        <v>18</v>
      </c>
      <c r="N19">
        <f t="shared" si="1"/>
        <v>243.06188860000111</v>
      </c>
      <c r="O19" t="str">
        <f t="shared" si="2"/>
        <v/>
      </c>
      <c r="P19">
        <f t="shared" si="3"/>
        <v>243.06188860000111</v>
      </c>
      <c r="Q19" t="str">
        <f t="shared" si="4"/>
        <v/>
      </c>
      <c r="R19">
        <f t="shared" si="5"/>
        <v>1</v>
      </c>
      <c r="S19">
        <f t="shared" si="6"/>
        <v>0.55493913000650996</v>
      </c>
      <c r="V19">
        <v>18</v>
      </c>
      <c r="W19" t="str">
        <f t="shared" si="7"/>
        <v/>
      </c>
      <c r="X19">
        <f t="shared" si="8"/>
        <v>243.06188860000111</v>
      </c>
      <c r="Y19" t="str">
        <f t="shared" si="9"/>
        <v/>
      </c>
      <c r="Z19">
        <f t="shared" si="10"/>
        <v>1</v>
      </c>
      <c r="AB19" s="3">
        <v>16</v>
      </c>
      <c r="AC19" s="4">
        <v>-1077.5379136470578</v>
      </c>
      <c r="AD19" s="4">
        <v>2118.021634538462</v>
      </c>
      <c r="AE19" s="4"/>
      <c r="AF19">
        <v>16</v>
      </c>
      <c r="AG19">
        <f t="shared" si="11"/>
        <v>-1077.5379136470578</v>
      </c>
      <c r="AH19">
        <f t="shared" si="12"/>
        <v>2118.021634538462</v>
      </c>
    </row>
    <row r="20" spans="1:34" x14ac:dyDescent="0.3">
      <c r="A20" t="str">
        <f>West!A20</f>
        <v>01NOV2022:19:00:00</v>
      </c>
      <c r="B20">
        <f>Coast!B20+East!B20+FarWest!B20+NCent!B20+North!B20+SCent!B20+South!B20+West!B20</f>
        <v>43882.651977600006</v>
      </c>
      <c r="C20">
        <f>Coast!C20+East!C20+FarWest!C20+NCent!C20+North!C20+SCent!C20+South!C20+West!C20</f>
        <v>43749.209349900004</v>
      </c>
      <c r="D20">
        <v>45396</v>
      </c>
      <c r="E20">
        <v>44451</v>
      </c>
      <c r="F20">
        <v>46657</v>
      </c>
      <c r="G20">
        <v>47681</v>
      </c>
      <c r="H20">
        <v>49899</v>
      </c>
      <c r="I20">
        <v>48204</v>
      </c>
      <c r="J20">
        <v>48265</v>
      </c>
      <c r="L20" s="1" t="str">
        <f t="shared" si="0"/>
        <v>01NOV2022:19:00:00</v>
      </c>
      <c r="M20">
        <v>19</v>
      </c>
      <c r="N20">
        <f t="shared" si="1"/>
        <v>-133.44262770000205</v>
      </c>
      <c r="O20">
        <f t="shared" si="2"/>
        <v>-133.44262770000205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0.30408970672082014</v>
      </c>
      <c r="V20">
        <v>19</v>
      </c>
      <c r="W20">
        <f t="shared" si="7"/>
        <v>-133.44262770000205</v>
      </c>
      <c r="X20" t="str">
        <f t="shared" si="8"/>
        <v/>
      </c>
      <c r="Y20">
        <f t="shared" si="9"/>
        <v>1</v>
      </c>
      <c r="Z20" t="str">
        <f t="shared" si="10"/>
        <v/>
      </c>
      <c r="AB20" s="3">
        <v>17</v>
      </c>
      <c r="AC20" s="4">
        <v>-1006.8172743888879</v>
      </c>
      <c r="AD20" s="4">
        <v>2158.6914062500018</v>
      </c>
      <c r="AE20" s="4"/>
      <c r="AF20">
        <v>17</v>
      </c>
      <c r="AG20">
        <f t="shared" si="11"/>
        <v>-1006.8172743888879</v>
      </c>
      <c r="AH20">
        <f t="shared" si="12"/>
        <v>2158.6914062500018</v>
      </c>
    </row>
    <row r="21" spans="1:34" x14ac:dyDescent="0.3">
      <c r="A21" t="str">
        <f>West!A21</f>
        <v>01NOV2022:20:00:00</v>
      </c>
      <c r="B21">
        <f>Coast!B21+East!B21+FarWest!B21+NCent!B21+North!B21+SCent!B21+South!B21+West!B21</f>
        <v>44359.103759899997</v>
      </c>
      <c r="C21">
        <f>Coast!C21+East!C21+FarWest!C21+NCent!C21+North!C21+SCent!C21+South!C21+West!C21</f>
        <v>44409.820677999996</v>
      </c>
      <c r="D21">
        <v>45301</v>
      </c>
      <c r="E21">
        <v>44569</v>
      </c>
      <c r="F21">
        <v>46394</v>
      </c>
      <c r="G21">
        <v>47502</v>
      </c>
      <c r="H21">
        <v>49520</v>
      </c>
      <c r="I21">
        <v>48114</v>
      </c>
      <c r="J21">
        <v>48055</v>
      </c>
      <c r="L21" s="1" t="str">
        <f t="shared" si="0"/>
        <v>01NOV2022:20:00:00</v>
      </c>
      <c r="M21">
        <v>20</v>
      </c>
      <c r="N21">
        <f t="shared" si="1"/>
        <v>50.71691809999902</v>
      </c>
      <c r="O21" t="str">
        <f t="shared" si="2"/>
        <v/>
      </c>
      <c r="P21">
        <f t="shared" si="3"/>
        <v>50.71691809999902</v>
      </c>
      <c r="Q21" t="str">
        <f t="shared" si="4"/>
        <v/>
      </c>
      <c r="R21">
        <f t="shared" si="5"/>
        <v>1</v>
      </c>
      <c r="S21">
        <f t="shared" si="6"/>
        <v>0.11433260323407705</v>
      </c>
      <c r="V21">
        <v>20</v>
      </c>
      <c r="W21" t="str">
        <f t="shared" si="7"/>
        <v/>
      </c>
      <c r="X21">
        <f t="shared" si="8"/>
        <v>50.71691809999902</v>
      </c>
      <c r="Y21" t="str">
        <f t="shared" si="9"/>
        <v/>
      </c>
      <c r="Z21">
        <f t="shared" si="10"/>
        <v>1</v>
      </c>
      <c r="AB21" s="3">
        <v>18</v>
      </c>
      <c r="AC21" s="4">
        <v>-1015.2656251538457</v>
      </c>
      <c r="AD21" s="4">
        <v>1560.0158545882364</v>
      </c>
      <c r="AE21" s="4"/>
      <c r="AF21">
        <v>18</v>
      </c>
      <c r="AG21">
        <f t="shared" si="11"/>
        <v>-1015.2656251538457</v>
      </c>
      <c r="AH21">
        <f t="shared" si="12"/>
        <v>1560.0158545882364</v>
      </c>
    </row>
    <row r="22" spans="1:34" x14ac:dyDescent="0.3">
      <c r="A22" t="str">
        <f>West!A22</f>
        <v>01NOV2022:21:00:00</v>
      </c>
      <c r="B22">
        <f>Coast!B22+East!B22+FarWest!B22+NCent!B22+North!B22+SCent!B22+South!B22+West!B22</f>
        <v>43649.278808900002</v>
      </c>
      <c r="C22">
        <f>Coast!C22+East!C22+FarWest!C22+NCent!C22+North!C22+SCent!C22+South!C22+West!C22</f>
        <v>44048.050171399998</v>
      </c>
      <c r="D22">
        <v>45120</v>
      </c>
      <c r="E22">
        <v>44685</v>
      </c>
      <c r="F22">
        <v>45880</v>
      </c>
      <c r="G22">
        <v>46978</v>
      </c>
      <c r="H22">
        <v>48776</v>
      </c>
      <c r="I22">
        <v>47456</v>
      </c>
      <c r="J22">
        <v>47430</v>
      </c>
      <c r="L22" s="1" t="str">
        <f t="shared" si="0"/>
        <v>01NOV2022:21:00:00</v>
      </c>
      <c r="M22">
        <v>21</v>
      </c>
      <c r="N22">
        <f t="shared" si="1"/>
        <v>398.77136249999603</v>
      </c>
      <c r="O22" t="str">
        <f t="shared" si="2"/>
        <v/>
      </c>
      <c r="P22">
        <f t="shared" si="3"/>
        <v>398.77136249999603</v>
      </c>
      <c r="Q22" t="str">
        <f t="shared" si="4"/>
        <v/>
      </c>
      <c r="R22">
        <f t="shared" si="5"/>
        <v>1</v>
      </c>
      <c r="S22">
        <f t="shared" si="6"/>
        <v>0.913580644128964</v>
      </c>
      <c r="V22">
        <v>21</v>
      </c>
      <c r="W22" t="str">
        <f t="shared" si="7"/>
        <v/>
      </c>
      <c r="X22">
        <f t="shared" si="8"/>
        <v>398.77136249999603</v>
      </c>
      <c r="Y22" t="str">
        <f t="shared" si="9"/>
        <v/>
      </c>
      <c r="Z22">
        <f t="shared" si="10"/>
        <v>1</v>
      </c>
      <c r="AB22" s="3">
        <v>19</v>
      </c>
      <c r="AC22" s="4">
        <v>-1356.3206678181814</v>
      </c>
      <c r="AD22" s="4">
        <v>1392.7497942631594</v>
      </c>
      <c r="AE22" s="4"/>
      <c r="AF22">
        <v>19</v>
      </c>
      <c r="AG22">
        <f t="shared" si="11"/>
        <v>-1356.3206678181814</v>
      </c>
      <c r="AH22">
        <f t="shared" si="12"/>
        <v>1392.7497942631594</v>
      </c>
    </row>
    <row r="23" spans="1:34" x14ac:dyDescent="0.3">
      <c r="A23" t="str">
        <f>West!A23</f>
        <v>01NOV2022:22:00:00</v>
      </c>
      <c r="B23">
        <f>Coast!B23+East!B23+FarWest!B23+NCent!B23+North!B23+SCent!B23+South!B23+West!B23</f>
        <v>42210.325928099999</v>
      </c>
      <c r="C23">
        <f>Coast!C23+East!C23+FarWest!C23+NCent!C23+North!C23+SCent!C23+South!C23+West!C23</f>
        <v>42567.790283599999</v>
      </c>
      <c r="D23">
        <v>44068</v>
      </c>
      <c r="E23">
        <v>43824</v>
      </c>
      <c r="F23">
        <v>44571</v>
      </c>
      <c r="G23">
        <v>45640</v>
      </c>
      <c r="H23">
        <v>47279</v>
      </c>
      <c r="I23">
        <v>45972</v>
      </c>
      <c r="J23">
        <v>46006</v>
      </c>
      <c r="L23" s="1" t="str">
        <f t="shared" si="0"/>
        <v>01NOV2022:22:00:00</v>
      </c>
      <c r="M23">
        <v>22</v>
      </c>
      <c r="N23">
        <f t="shared" si="1"/>
        <v>357.46435550000024</v>
      </c>
      <c r="O23" t="str">
        <f t="shared" si="2"/>
        <v/>
      </c>
      <c r="P23">
        <f t="shared" si="3"/>
        <v>357.46435550000024</v>
      </c>
      <c r="Q23" t="str">
        <f t="shared" si="4"/>
        <v/>
      </c>
      <c r="R23">
        <f t="shared" si="5"/>
        <v>1</v>
      </c>
      <c r="S23">
        <f t="shared" si="6"/>
        <v>0.84686471293516186</v>
      </c>
      <c r="V23">
        <v>22</v>
      </c>
      <c r="W23" t="str">
        <f t="shared" si="7"/>
        <v/>
      </c>
      <c r="X23">
        <f t="shared" si="8"/>
        <v>357.46435550000024</v>
      </c>
      <c r="Y23" t="str">
        <f t="shared" si="9"/>
        <v/>
      </c>
      <c r="Z23">
        <f t="shared" si="10"/>
        <v>1</v>
      </c>
      <c r="AB23" s="3">
        <v>20</v>
      </c>
      <c r="AC23" s="4">
        <v>-1416.3581731538457</v>
      </c>
      <c r="AD23" s="4">
        <v>1537.213694705883</v>
      </c>
      <c r="AE23" s="4"/>
      <c r="AF23">
        <v>20</v>
      </c>
      <c r="AG23">
        <f t="shared" si="11"/>
        <v>-1416.3581731538457</v>
      </c>
      <c r="AH23">
        <f t="shared" si="12"/>
        <v>1537.213694705883</v>
      </c>
    </row>
    <row r="24" spans="1:34" x14ac:dyDescent="0.3">
      <c r="A24" t="str">
        <f>West!A24</f>
        <v>01NOV2022:23:00:00</v>
      </c>
      <c r="B24">
        <f>Coast!B24+East!B24+FarWest!B24+NCent!B24+North!B24+SCent!B24+South!B24+West!B24</f>
        <v>40187.943115500006</v>
      </c>
      <c r="C24">
        <f>Coast!C24+East!C24+FarWest!C24+NCent!C24+North!C24+SCent!C24+South!C24+West!C24</f>
        <v>40225.600219699998</v>
      </c>
      <c r="D24">
        <v>41966</v>
      </c>
      <c r="E24">
        <v>41714</v>
      </c>
      <c r="F24">
        <v>42311</v>
      </c>
      <c r="G24">
        <v>43297</v>
      </c>
      <c r="H24">
        <v>44822</v>
      </c>
      <c r="I24">
        <v>43434</v>
      </c>
      <c r="J24">
        <v>43578</v>
      </c>
      <c r="L24" s="1" t="str">
        <f t="shared" si="0"/>
        <v>01NOV2022:23:00:00</v>
      </c>
      <c r="M24">
        <v>23</v>
      </c>
      <c r="N24">
        <f t="shared" si="1"/>
        <v>37.657104199992318</v>
      </c>
      <c r="O24" t="str">
        <f t="shared" si="2"/>
        <v/>
      </c>
      <c r="P24">
        <f t="shared" si="3"/>
        <v>37.657104199992318</v>
      </c>
      <c r="Q24" t="str">
        <f t="shared" si="4"/>
        <v/>
      </c>
      <c r="R24">
        <f t="shared" si="5"/>
        <v>1</v>
      </c>
      <c r="S24">
        <f t="shared" si="6"/>
        <v>9.370249204286453E-2</v>
      </c>
      <c r="V24">
        <v>23</v>
      </c>
      <c r="W24" t="str">
        <f t="shared" si="7"/>
        <v/>
      </c>
      <c r="X24">
        <f t="shared" si="8"/>
        <v>37.657104199992318</v>
      </c>
      <c r="Y24" t="str">
        <f t="shared" si="9"/>
        <v/>
      </c>
      <c r="Z24">
        <f t="shared" si="10"/>
        <v>1</v>
      </c>
      <c r="AB24" s="3">
        <v>21</v>
      </c>
      <c r="AC24" s="4">
        <v>-1619.4368992307695</v>
      </c>
      <c r="AD24" s="4">
        <v>1556.1038600588247</v>
      </c>
      <c r="AE24" s="4"/>
      <c r="AF24">
        <v>21</v>
      </c>
      <c r="AG24">
        <f t="shared" si="11"/>
        <v>-1619.4368992307695</v>
      </c>
      <c r="AH24">
        <f t="shared" si="12"/>
        <v>1556.1038600588247</v>
      </c>
    </row>
    <row r="25" spans="1:34" x14ac:dyDescent="0.3">
      <c r="A25" t="str">
        <f>West!A25</f>
        <v>02NOV2022:00:00:00</v>
      </c>
      <c r="B25">
        <f>Coast!B25+East!B25+FarWest!B25+NCent!B25+North!B25+SCent!B25+South!B25+West!B25</f>
        <v>37872.125488500009</v>
      </c>
      <c r="C25">
        <f>Coast!C25+East!C25+FarWest!C25+NCent!C25+North!C25+SCent!C25+South!C25+West!C25</f>
        <v>37859.36950700001</v>
      </c>
      <c r="D25">
        <v>39736</v>
      </c>
      <c r="E25">
        <v>39402</v>
      </c>
      <c r="F25">
        <v>39921</v>
      </c>
      <c r="G25">
        <v>40828</v>
      </c>
      <c r="H25">
        <v>42288</v>
      </c>
      <c r="I25">
        <v>40804</v>
      </c>
      <c r="J25">
        <v>41048</v>
      </c>
      <c r="L25" s="1" t="str">
        <f t="shared" si="0"/>
        <v>02NOV2022:00:00:00</v>
      </c>
      <c r="M25">
        <v>24</v>
      </c>
      <c r="N25">
        <f t="shared" si="1"/>
        <v>-12.755981499998597</v>
      </c>
      <c r="O25">
        <f t="shared" si="2"/>
        <v>-12.755981499998597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3.368171533935161E-2</v>
      </c>
      <c r="V25">
        <v>24</v>
      </c>
      <c r="W25">
        <f t="shared" si="7"/>
        <v>-12.755981499998597</v>
      </c>
      <c r="X25" t="str">
        <f t="shared" si="8"/>
        <v/>
      </c>
      <c r="Y25">
        <f t="shared" si="9"/>
        <v>1</v>
      </c>
      <c r="Z25" t="str">
        <f t="shared" si="10"/>
        <v/>
      </c>
      <c r="AB25" s="3">
        <v>22</v>
      </c>
      <c r="AC25" s="4">
        <v>-1662.2628349285712</v>
      </c>
      <c r="AD25" s="4">
        <v>1633.6689451250008</v>
      </c>
      <c r="AE25" s="4"/>
      <c r="AF25">
        <v>22</v>
      </c>
      <c r="AG25">
        <f t="shared" si="11"/>
        <v>-1662.2628349285712</v>
      </c>
      <c r="AH25">
        <f t="shared" si="12"/>
        <v>1633.6689451250008</v>
      </c>
    </row>
    <row r="26" spans="1:34" x14ac:dyDescent="0.3">
      <c r="A26" t="str">
        <f>West!A26</f>
        <v>02NOV2022:01:00:00</v>
      </c>
      <c r="B26">
        <f>Coast!B26+East!B26+FarWest!B26+NCent!B26+North!B26+SCent!B26+South!B26+West!B26</f>
        <v>35815.1523438</v>
      </c>
      <c r="C26">
        <f>Coast!C26+East!C26+FarWest!C26+NCent!C26+North!C26+SCent!C26+South!C26+West!C26</f>
        <v>35618.284912099996</v>
      </c>
      <c r="D26">
        <v>37838</v>
      </c>
      <c r="E26">
        <v>37475</v>
      </c>
      <c r="F26">
        <v>38697</v>
      </c>
      <c r="G26">
        <v>39233</v>
      </c>
      <c r="H26">
        <v>39747</v>
      </c>
      <c r="I26">
        <v>38392</v>
      </c>
      <c r="J26">
        <v>38987</v>
      </c>
      <c r="L26" s="1" t="str">
        <f t="shared" si="0"/>
        <v>02NOV2022:01:00:00</v>
      </c>
      <c r="M26">
        <v>1</v>
      </c>
      <c r="N26">
        <f t="shared" si="1"/>
        <v>-196.86743170000409</v>
      </c>
      <c r="O26">
        <f t="shared" si="2"/>
        <v>-196.86743170000409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0.54967637666375591</v>
      </c>
      <c r="V26">
        <v>1</v>
      </c>
      <c r="W26">
        <f t="shared" si="7"/>
        <v>-196.86743170000409</v>
      </c>
      <c r="X26" t="str">
        <f t="shared" si="8"/>
        <v/>
      </c>
      <c r="Y26">
        <f t="shared" si="9"/>
        <v>1</v>
      </c>
      <c r="Z26" t="str">
        <f t="shared" si="10"/>
        <v/>
      </c>
      <c r="AB26" s="3">
        <v>23</v>
      </c>
      <c r="AC26" s="4">
        <v>-1633.7617189374992</v>
      </c>
      <c r="AD26" s="4">
        <v>1599.3691405000002</v>
      </c>
      <c r="AE26" s="4"/>
      <c r="AF26">
        <v>23</v>
      </c>
      <c r="AG26">
        <f t="shared" si="11"/>
        <v>-1633.7617189374992</v>
      </c>
      <c r="AH26">
        <f t="shared" si="12"/>
        <v>1599.3691405000002</v>
      </c>
    </row>
    <row r="27" spans="1:34" x14ac:dyDescent="0.3">
      <c r="A27" t="str">
        <f>West!A27</f>
        <v>02NOV2022:02:00:00</v>
      </c>
      <c r="B27">
        <f>Coast!B27+East!B27+FarWest!B27+NCent!B27+North!B27+SCent!B27+South!B27+West!B27</f>
        <v>34692.969238189995</v>
      </c>
      <c r="C27">
        <f>Coast!C27+East!C27+FarWest!C27+NCent!C27+North!C27+SCent!C27+South!C27+West!C27</f>
        <v>34327.353820819997</v>
      </c>
      <c r="D27">
        <v>36862</v>
      </c>
      <c r="E27">
        <v>36205</v>
      </c>
      <c r="F27">
        <v>37150</v>
      </c>
      <c r="G27">
        <v>37643</v>
      </c>
      <c r="H27">
        <v>38213</v>
      </c>
      <c r="I27">
        <v>36943</v>
      </c>
      <c r="J27">
        <v>37467</v>
      </c>
      <c r="L27" s="1" t="str">
        <f t="shared" si="0"/>
        <v>02NOV2022:02:00:00</v>
      </c>
      <c r="M27">
        <v>2</v>
      </c>
      <c r="N27">
        <f t="shared" si="1"/>
        <v>-365.61541736999789</v>
      </c>
      <c r="O27">
        <f t="shared" si="2"/>
        <v>-365.61541736999789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1.0538602644812791</v>
      </c>
      <c r="V27">
        <v>2</v>
      </c>
      <c r="W27">
        <f t="shared" si="7"/>
        <v>-365.61541736999789</v>
      </c>
      <c r="X27" t="str">
        <f t="shared" si="8"/>
        <v/>
      </c>
      <c r="Y27">
        <f t="shared" si="9"/>
        <v>1</v>
      </c>
      <c r="Z27" t="str">
        <f t="shared" si="10"/>
        <v/>
      </c>
      <c r="AB27" s="3">
        <v>24</v>
      </c>
      <c r="AC27" s="4">
        <v>-1901.8539063999997</v>
      </c>
      <c r="AD27" s="4">
        <v>1361.558072933334</v>
      </c>
      <c r="AE27" s="4"/>
      <c r="AF27">
        <v>24</v>
      </c>
      <c r="AG27">
        <f t="shared" si="11"/>
        <v>-1901.8539063999997</v>
      </c>
      <c r="AH27">
        <f t="shared" si="12"/>
        <v>1361.558072933334</v>
      </c>
    </row>
    <row r="28" spans="1:34" x14ac:dyDescent="0.3">
      <c r="A28" t="str">
        <f>West!A28</f>
        <v>02NOV2022:03:00:00</v>
      </c>
      <c r="B28">
        <f>Coast!B28+East!B28+FarWest!B28+NCent!B28+North!B28+SCent!B28+South!B28+West!B28</f>
        <v>34131.107177719998</v>
      </c>
      <c r="C28">
        <f>Coast!C28+East!C28+FarWest!C28+NCent!C28+North!C28+SCent!C28+South!C28+West!C28</f>
        <v>33645.094848610002</v>
      </c>
      <c r="D28">
        <v>36214</v>
      </c>
      <c r="E28">
        <v>35633</v>
      </c>
      <c r="F28">
        <v>36222</v>
      </c>
      <c r="G28">
        <v>36678</v>
      </c>
      <c r="H28">
        <v>37308</v>
      </c>
      <c r="I28">
        <v>36090</v>
      </c>
      <c r="J28">
        <v>36561</v>
      </c>
      <c r="L28" s="1" t="str">
        <f t="shared" si="0"/>
        <v>02NOV2022:03:00:00</v>
      </c>
      <c r="M28">
        <v>3</v>
      </c>
      <c r="N28">
        <f t="shared" si="1"/>
        <v>-486.01232910999533</v>
      </c>
      <c r="O28">
        <f t="shared" si="2"/>
        <v>-486.01232910999533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1.4239571150720038</v>
      </c>
      <c r="V28">
        <v>3</v>
      </c>
      <c r="W28">
        <f t="shared" si="7"/>
        <v>-486.01232910999533</v>
      </c>
      <c r="X28" t="str">
        <f t="shared" si="8"/>
        <v/>
      </c>
      <c r="Y28">
        <f t="shared" si="9"/>
        <v>1</v>
      </c>
      <c r="Z28" t="str">
        <f t="shared" si="10"/>
        <v/>
      </c>
      <c r="AB28" s="3" t="s">
        <v>24</v>
      </c>
      <c r="AC28" s="4"/>
      <c r="AD28" s="4"/>
      <c r="AE28" s="4"/>
    </row>
    <row r="29" spans="1:34" x14ac:dyDescent="0.3">
      <c r="A29" t="str">
        <f>West!A29</f>
        <v>02NOV2022:04:00:00</v>
      </c>
      <c r="B29">
        <f>Coast!B29+East!B29+FarWest!B29+NCent!B29+North!B29+SCent!B29+South!B29+West!B29</f>
        <v>33803.27734393</v>
      </c>
      <c r="C29">
        <f>Coast!C29+East!C29+FarWest!C29+NCent!C29+North!C29+SCent!C29+South!C29+West!C29</f>
        <v>33359.05676277</v>
      </c>
      <c r="D29">
        <v>35950</v>
      </c>
      <c r="E29">
        <v>35312</v>
      </c>
      <c r="F29">
        <v>36046</v>
      </c>
      <c r="G29">
        <v>36518</v>
      </c>
      <c r="H29">
        <v>37205</v>
      </c>
      <c r="I29">
        <v>35967</v>
      </c>
      <c r="J29">
        <v>36426</v>
      </c>
      <c r="L29" s="1" t="str">
        <f t="shared" si="0"/>
        <v>02NOV2022:04:00:00</v>
      </c>
      <c r="M29">
        <v>4</v>
      </c>
      <c r="N29">
        <f t="shared" si="1"/>
        <v>-444.22058115999971</v>
      </c>
      <c r="O29">
        <f t="shared" si="2"/>
        <v>-444.22058115999971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1.3141346522122586</v>
      </c>
      <c r="V29">
        <v>4</v>
      </c>
      <c r="W29">
        <f t="shared" si="7"/>
        <v>-444.22058115999971</v>
      </c>
      <c r="X29" t="str">
        <f t="shared" si="8"/>
        <v/>
      </c>
      <c r="Y29">
        <f t="shared" si="9"/>
        <v>1</v>
      </c>
      <c r="Z29" t="str">
        <f t="shared" si="10"/>
        <v/>
      </c>
      <c r="AB29" s="3" t="s">
        <v>13</v>
      </c>
      <c r="AC29" s="4">
        <v>-1553.8949043899213</v>
      </c>
      <c r="AD29" s="4">
        <v>1732.8228406268233</v>
      </c>
    </row>
    <row r="30" spans="1:34" x14ac:dyDescent="0.3">
      <c r="A30" t="str">
        <f>West!A30</f>
        <v>02NOV2022:05:00:00</v>
      </c>
      <c r="B30">
        <f>Coast!B30+East!B30+FarWest!B30+NCent!B30+North!B30+SCent!B30+South!B30+West!B30</f>
        <v>34204.286926289999</v>
      </c>
      <c r="C30">
        <f>Coast!C30+East!C30+FarWest!C30+NCent!C30+North!C30+SCent!C30+South!C30+West!C30</f>
        <v>33776.413818419998</v>
      </c>
      <c r="D30">
        <v>36470</v>
      </c>
      <c r="E30">
        <v>35771</v>
      </c>
      <c r="F30">
        <v>36591</v>
      </c>
      <c r="G30">
        <v>37044</v>
      </c>
      <c r="H30">
        <v>37779</v>
      </c>
      <c r="I30">
        <v>36508</v>
      </c>
      <c r="J30">
        <v>36972</v>
      </c>
      <c r="L30" s="1" t="str">
        <f t="shared" si="0"/>
        <v>02NOV2022:05:00:00</v>
      </c>
      <c r="M30">
        <v>5</v>
      </c>
      <c r="N30">
        <f t="shared" si="1"/>
        <v>-427.87310787000024</v>
      </c>
      <c r="O30">
        <f t="shared" si="2"/>
        <v>-427.87310787000024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1.2509341556865776</v>
      </c>
      <c r="V30">
        <v>5</v>
      </c>
      <c r="W30">
        <f t="shared" si="7"/>
        <v>-427.87310787000024</v>
      </c>
      <c r="X30" t="str">
        <f t="shared" si="8"/>
        <v/>
      </c>
      <c r="Y30">
        <f t="shared" si="9"/>
        <v>1</v>
      </c>
      <c r="Z30" t="str">
        <f t="shared" si="10"/>
        <v/>
      </c>
    </row>
    <row r="31" spans="1:34" x14ac:dyDescent="0.3">
      <c r="A31" t="str">
        <f>West!A31</f>
        <v>02NOV2022:06:00:00</v>
      </c>
      <c r="B31">
        <f>Coast!B31+East!B31+FarWest!B31+NCent!B31+North!B31+SCent!B31+South!B31+West!B31</f>
        <v>35805.355346599994</v>
      </c>
      <c r="C31">
        <f>Coast!C31+East!C31+FarWest!C31+NCent!C31+North!C31+SCent!C31+South!C31+West!C31</f>
        <v>35396.941162140007</v>
      </c>
      <c r="D31">
        <v>37990</v>
      </c>
      <c r="E31">
        <v>37358</v>
      </c>
      <c r="F31">
        <v>38375</v>
      </c>
      <c r="G31">
        <v>38777</v>
      </c>
      <c r="H31">
        <v>39564</v>
      </c>
      <c r="I31">
        <v>38169</v>
      </c>
      <c r="J31">
        <v>38700</v>
      </c>
      <c r="L31" s="1" t="str">
        <f t="shared" si="0"/>
        <v>02NOV2022:06:00:00</v>
      </c>
      <c r="M31">
        <v>6</v>
      </c>
      <c r="N31">
        <f t="shared" si="1"/>
        <v>-408.41418445998715</v>
      </c>
      <c r="O31">
        <f t="shared" si="2"/>
        <v>-408.41418445998715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1.1406511135177699</v>
      </c>
      <c r="V31">
        <v>6</v>
      </c>
      <c r="W31">
        <f t="shared" si="7"/>
        <v>-408.41418445998715</v>
      </c>
      <c r="X31" t="str">
        <f t="shared" si="8"/>
        <v/>
      </c>
      <c r="Y31">
        <f t="shared" si="9"/>
        <v>1</v>
      </c>
      <c r="Z31" t="str">
        <f t="shared" si="10"/>
        <v/>
      </c>
    </row>
    <row r="32" spans="1:34" x14ac:dyDescent="0.3">
      <c r="A32" t="str">
        <f>West!A32</f>
        <v>02NOV2022:07:00:00</v>
      </c>
      <c r="B32">
        <f>Coast!B32+East!B32+FarWest!B32+NCent!B32+North!B32+SCent!B32+South!B32+West!B32</f>
        <v>38469.933472000004</v>
      </c>
      <c r="C32">
        <f>Coast!C32+East!C32+FarWest!C32+NCent!C32+North!C32+SCent!C32+South!C32+West!C32</f>
        <v>38407.940063399998</v>
      </c>
      <c r="D32">
        <v>40602</v>
      </c>
      <c r="E32">
        <v>40140</v>
      </c>
      <c r="F32">
        <v>41126</v>
      </c>
      <c r="G32">
        <v>41492</v>
      </c>
      <c r="H32">
        <v>42537</v>
      </c>
      <c r="I32">
        <v>40947</v>
      </c>
      <c r="J32">
        <v>41507</v>
      </c>
      <c r="L32" s="1" t="str">
        <f t="shared" si="0"/>
        <v>02NOV2022:07:00:00</v>
      </c>
      <c r="M32">
        <v>7</v>
      </c>
      <c r="N32">
        <f t="shared" si="1"/>
        <v>-61.99340860000666</v>
      </c>
      <c r="O32">
        <f t="shared" si="2"/>
        <v>-61.99340860000666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0.16114768861019219</v>
      </c>
      <c r="V32">
        <v>7</v>
      </c>
      <c r="W32">
        <f t="shared" si="7"/>
        <v>-61.99340860000666</v>
      </c>
      <c r="X32" t="str">
        <f t="shared" si="8"/>
        <v/>
      </c>
      <c r="Y32">
        <f t="shared" si="9"/>
        <v>1</v>
      </c>
      <c r="Z32" t="str">
        <f t="shared" si="10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25</v>
      </c>
      <c r="AH32" t="s">
        <v>26</v>
      </c>
    </row>
    <row r="33" spans="1:34" x14ac:dyDescent="0.3">
      <c r="A33" t="str">
        <f>West!A33</f>
        <v>02NOV2022:08:00:00</v>
      </c>
      <c r="B33">
        <f>Coast!B33+East!B33+FarWest!B33+NCent!B33+North!B33+SCent!B33+South!B33+West!B33</f>
        <v>40287.472656299993</v>
      </c>
      <c r="C33">
        <f>Coast!C33+East!C33+FarWest!C33+NCent!C33+North!C33+SCent!C33+South!C33+West!C33</f>
        <v>40205.9703362</v>
      </c>
      <c r="D33">
        <v>41663</v>
      </c>
      <c r="E33">
        <v>41235</v>
      </c>
      <c r="F33">
        <v>42608</v>
      </c>
      <c r="G33">
        <v>42916</v>
      </c>
      <c r="H33">
        <v>43917</v>
      </c>
      <c r="I33">
        <v>42343</v>
      </c>
      <c r="J33">
        <v>42920</v>
      </c>
      <c r="L33" s="1" t="str">
        <f t="shared" si="0"/>
        <v>02NOV2022:08:00:00</v>
      </c>
      <c r="M33">
        <v>8</v>
      </c>
      <c r="N33">
        <f t="shared" si="1"/>
        <v>-81.502320099993085</v>
      </c>
      <c r="O33">
        <f t="shared" si="2"/>
        <v>-81.502320099993085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0.20230189368120632</v>
      </c>
      <c r="V33">
        <v>8</v>
      </c>
      <c r="W33">
        <f t="shared" si="7"/>
        <v>-81.502320099993085</v>
      </c>
      <c r="X33" t="str">
        <f t="shared" si="8"/>
        <v/>
      </c>
      <c r="Y33">
        <f t="shared" si="9"/>
        <v>1</v>
      </c>
      <c r="Z33" t="str">
        <f t="shared" si="10"/>
        <v/>
      </c>
      <c r="AB33" s="3">
        <v>1</v>
      </c>
      <c r="AC33" s="4">
        <v>20</v>
      </c>
      <c r="AD33" s="4">
        <v>10</v>
      </c>
      <c r="AF33">
        <v>1</v>
      </c>
      <c r="AG33">
        <f>AC33</f>
        <v>20</v>
      </c>
      <c r="AH33">
        <f>AD33</f>
        <v>10</v>
      </c>
    </row>
    <row r="34" spans="1:34" x14ac:dyDescent="0.3">
      <c r="A34" t="str">
        <f>West!A34</f>
        <v>02NOV2022:09:00:00</v>
      </c>
      <c r="B34">
        <f>Coast!B34+East!B34+FarWest!B34+NCent!B34+North!B34+SCent!B34+South!B34+West!B34</f>
        <v>40403.315918000008</v>
      </c>
      <c r="C34">
        <f>Coast!C34+East!C34+FarWest!C34+NCent!C34+North!C34+SCent!C34+South!C34+West!C34</f>
        <v>40335.960693699999</v>
      </c>
      <c r="D34">
        <v>41652</v>
      </c>
      <c r="E34">
        <v>40934</v>
      </c>
      <c r="F34">
        <v>42778</v>
      </c>
      <c r="G34">
        <v>43074</v>
      </c>
      <c r="H34">
        <v>43872</v>
      </c>
      <c r="I34">
        <v>42571</v>
      </c>
      <c r="J34">
        <v>43053</v>
      </c>
      <c r="L34" s="1" t="str">
        <f t="shared" si="0"/>
        <v>02NOV2022:09:00:00</v>
      </c>
      <c r="M34">
        <v>9</v>
      </c>
      <c r="N34">
        <f t="shared" si="1"/>
        <v>-67.355224300008558</v>
      </c>
      <c r="O34">
        <f t="shared" si="2"/>
        <v>-67.355224300008558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0.16670716937369306</v>
      </c>
      <c r="V34">
        <v>9</v>
      </c>
      <c r="W34">
        <f t="shared" si="7"/>
        <v>-67.355224300008558</v>
      </c>
      <c r="X34" t="str">
        <f t="shared" si="8"/>
        <v/>
      </c>
      <c r="Y34">
        <f t="shared" si="9"/>
        <v>1</v>
      </c>
      <c r="Z34" t="str">
        <f t="shared" si="10"/>
        <v/>
      </c>
      <c r="AB34" s="3">
        <v>2</v>
      </c>
      <c r="AC34" s="4">
        <v>21</v>
      </c>
      <c r="AD34" s="4">
        <v>9</v>
      </c>
      <c r="AF34">
        <v>2</v>
      </c>
      <c r="AG34">
        <f t="shared" ref="AG34:AG56" si="13">AC34</f>
        <v>21</v>
      </c>
      <c r="AH34">
        <f t="shared" ref="AH34:AH56" si="14">AD34</f>
        <v>9</v>
      </c>
    </row>
    <row r="35" spans="1:34" x14ac:dyDescent="0.3">
      <c r="A35" t="str">
        <f>West!A35</f>
        <v>02NOV2022:10:00:00</v>
      </c>
      <c r="B35">
        <f>Coast!B35+East!B35+FarWest!B35+NCent!B35+North!B35+SCent!B35+South!B35+West!B35</f>
        <v>40935.503906200007</v>
      </c>
      <c r="C35">
        <f>Coast!C35+East!C35+FarWest!C35+NCent!C35+North!C35+SCent!C35+South!C35+West!C35</f>
        <v>40599.190063400005</v>
      </c>
      <c r="D35">
        <v>41762</v>
      </c>
      <c r="E35">
        <v>40962</v>
      </c>
      <c r="F35">
        <v>42989</v>
      </c>
      <c r="G35">
        <v>43230</v>
      </c>
      <c r="H35">
        <v>43823</v>
      </c>
      <c r="I35">
        <v>42838</v>
      </c>
      <c r="J35">
        <v>43205</v>
      </c>
      <c r="L35" s="1" t="str">
        <f t="shared" si="0"/>
        <v>02NOV2022:10:00:00</v>
      </c>
      <c r="M35">
        <v>10</v>
      </c>
      <c r="N35">
        <f t="shared" si="1"/>
        <v>-336.31384280000202</v>
      </c>
      <c r="O35">
        <f t="shared" si="2"/>
        <v>-336.31384280000202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0.82157005706008823</v>
      </c>
      <c r="V35">
        <v>10</v>
      </c>
      <c r="W35">
        <f t="shared" si="7"/>
        <v>-336.31384280000202</v>
      </c>
      <c r="X35" t="str">
        <f t="shared" si="8"/>
        <v/>
      </c>
      <c r="Y35">
        <f t="shared" si="9"/>
        <v>1</v>
      </c>
      <c r="Z35" t="str">
        <f t="shared" si="10"/>
        <v/>
      </c>
      <c r="AB35" s="3">
        <v>3</v>
      </c>
      <c r="AC35" s="4">
        <v>22</v>
      </c>
      <c r="AD35" s="4">
        <v>8</v>
      </c>
      <c r="AF35">
        <v>3</v>
      </c>
      <c r="AG35">
        <f t="shared" si="13"/>
        <v>22</v>
      </c>
      <c r="AH35">
        <f t="shared" si="14"/>
        <v>8</v>
      </c>
    </row>
    <row r="36" spans="1:34" x14ac:dyDescent="0.3">
      <c r="A36" t="str">
        <f>West!A36</f>
        <v>02NOV2022:11:00:00</v>
      </c>
      <c r="B36">
        <f>Coast!B36+East!B36+FarWest!B36+NCent!B36+North!B36+SCent!B36+South!B36+West!B36</f>
        <v>41429.865234799989</v>
      </c>
      <c r="C36">
        <f>Coast!C36+East!C36+FarWest!C36+NCent!C36+North!C36+SCent!C36+South!C36+West!C36</f>
        <v>41038.009643099998</v>
      </c>
      <c r="D36">
        <v>41901</v>
      </c>
      <c r="E36">
        <v>40964</v>
      </c>
      <c r="F36">
        <v>43064</v>
      </c>
      <c r="G36">
        <v>43280</v>
      </c>
      <c r="H36">
        <v>43567</v>
      </c>
      <c r="I36">
        <v>42957</v>
      </c>
      <c r="J36">
        <v>43206</v>
      </c>
      <c r="L36" s="1" t="str">
        <f t="shared" si="0"/>
        <v>02NOV2022:11:00:00</v>
      </c>
      <c r="M36">
        <v>11</v>
      </c>
      <c r="N36">
        <f t="shared" si="1"/>
        <v>-391.85559169999033</v>
      </c>
      <c r="O36">
        <f t="shared" si="2"/>
        <v>-391.85559169999033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0.94582878674401782</v>
      </c>
      <c r="V36">
        <v>11</v>
      </c>
      <c r="W36">
        <f t="shared" si="7"/>
        <v>-391.85559169999033</v>
      </c>
      <c r="X36" t="str">
        <f t="shared" si="8"/>
        <v/>
      </c>
      <c r="Y36">
        <f t="shared" si="9"/>
        <v>1</v>
      </c>
      <c r="Z36" t="str">
        <f t="shared" si="10"/>
        <v/>
      </c>
      <c r="AB36" s="3">
        <v>4</v>
      </c>
      <c r="AC36" s="4">
        <v>22</v>
      </c>
      <c r="AD36" s="4">
        <v>8</v>
      </c>
      <c r="AF36">
        <v>4</v>
      </c>
      <c r="AG36">
        <f t="shared" si="13"/>
        <v>22</v>
      </c>
      <c r="AH36">
        <f t="shared" si="14"/>
        <v>8</v>
      </c>
    </row>
    <row r="37" spans="1:34" x14ac:dyDescent="0.3">
      <c r="A37" t="str">
        <f>West!A37</f>
        <v>02NOV2022:12:00:00</v>
      </c>
      <c r="B37">
        <f>Coast!B37+East!B37+FarWest!B37+NCent!B37+North!B37+SCent!B37+South!B37+West!B37</f>
        <v>42217.431519099999</v>
      </c>
      <c r="C37">
        <f>Coast!C37+East!C37+FarWest!C37+NCent!C37+North!C37+SCent!C37+South!C37+West!C37</f>
        <v>41612.499877600007</v>
      </c>
      <c r="D37">
        <v>41917</v>
      </c>
      <c r="E37">
        <v>41094</v>
      </c>
      <c r="F37">
        <v>43021</v>
      </c>
      <c r="G37">
        <v>43184</v>
      </c>
      <c r="H37">
        <v>43152</v>
      </c>
      <c r="I37">
        <v>42955</v>
      </c>
      <c r="J37">
        <v>43071</v>
      </c>
      <c r="L37" s="1" t="str">
        <f t="shared" si="0"/>
        <v>02NOV2022:12:00:00</v>
      </c>
      <c r="M37">
        <v>12</v>
      </c>
      <c r="N37">
        <f t="shared" si="1"/>
        <v>-604.93164149999211</v>
      </c>
      <c r="O37">
        <f t="shared" si="2"/>
        <v>-604.93164149999211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1.4328954172077217</v>
      </c>
      <c r="V37">
        <v>12</v>
      </c>
      <c r="W37">
        <f t="shared" si="7"/>
        <v>-604.93164149999211</v>
      </c>
      <c r="X37" t="str">
        <f t="shared" si="8"/>
        <v/>
      </c>
      <c r="Y37">
        <f t="shared" si="9"/>
        <v>1</v>
      </c>
      <c r="Z37" t="str">
        <f t="shared" si="10"/>
        <v/>
      </c>
      <c r="AB37" s="3">
        <v>5</v>
      </c>
      <c r="AC37" s="4">
        <v>20</v>
      </c>
      <c r="AD37" s="4">
        <v>10</v>
      </c>
      <c r="AF37">
        <v>5</v>
      </c>
      <c r="AG37">
        <f t="shared" si="13"/>
        <v>20</v>
      </c>
      <c r="AH37">
        <f t="shared" si="14"/>
        <v>10</v>
      </c>
    </row>
    <row r="38" spans="1:34" x14ac:dyDescent="0.3">
      <c r="A38" t="str">
        <f>West!A38</f>
        <v>02NOV2022:13:00:00</v>
      </c>
      <c r="B38">
        <f>Coast!B38+East!B38+FarWest!B38+NCent!B38+North!B38+SCent!B38+South!B38+West!B38</f>
        <v>43022.251831300011</v>
      </c>
      <c r="C38">
        <f>Coast!C38+East!C38+FarWest!C38+NCent!C38+North!C38+SCent!C38+South!C38+West!C38</f>
        <v>42412.430053700002</v>
      </c>
      <c r="D38">
        <v>41764</v>
      </c>
      <c r="E38">
        <v>41383</v>
      </c>
      <c r="F38">
        <v>42848</v>
      </c>
      <c r="G38">
        <v>42921</v>
      </c>
      <c r="H38">
        <v>42648</v>
      </c>
      <c r="I38">
        <v>42860</v>
      </c>
      <c r="J38">
        <v>42821</v>
      </c>
      <c r="L38" s="1" t="str">
        <f t="shared" si="0"/>
        <v>02NOV2022:13:00:00</v>
      </c>
      <c r="M38">
        <v>13</v>
      </c>
      <c r="N38">
        <f t="shared" si="1"/>
        <v>-609.82177760000923</v>
      </c>
      <c r="O38">
        <f t="shared" si="2"/>
        <v>-609.82177760000923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1.4174566686821937</v>
      </c>
      <c r="V38">
        <v>13</v>
      </c>
      <c r="W38">
        <f t="shared" si="7"/>
        <v>-609.82177760000923</v>
      </c>
      <c r="X38" t="str">
        <f t="shared" si="8"/>
        <v/>
      </c>
      <c r="Y38">
        <f t="shared" si="9"/>
        <v>1</v>
      </c>
      <c r="Z38" t="str">
        <f t="shared" si="10"/>
        <v/>
      </c>
      <c r="AB38" s="3">
        <v>6</v>
      </c>
      <c r="AC38" s="4">
        <v>18</v>
      </c>
      <c r="AD38" s="4">
        <v>12</v>
      </c>
      <c r="AF38">
        <v>6</v>
      </c>
      <c r="AG38">
        <f t="shared" si="13"/>
        <v>18</v>
      </c>
      <c r="AH38">
        <f t="shared" si="14"/>
        <v>12</v>
      </c>
    </row>
    <row r="39" spans="1:34" x14ac:dyDescent="0.3">
      <c r="A39" t="str">
        <f>West!A39</f>
        <v>02NOV2022:14:00:00</v>
      </c>
      <c r="B39">
        <f>Coast!B39+East!B39+FarWest!B39+NCent!B39+North!B39+SCent!B39+South!B39+West!B39</f>
        <v>44228.121581599997</v>
      </c>
      <c r="C39">
        <f>Coast!C39+East!C39+FarWest!C39+NCent!C39+North!C39+SCent!C39+South!C39+West!C39</f>
        <v>43297.920288500005</v>
      </c>
      <c r="D39">
        <v>42149</v>
      </c>
      <c r="E39">
        <v>41873</v>
      </c>
      <c r="F39">
        <v>42943</v>
      </c>
      <c r="G39">
        <v>42974</v>
      </c>
      <c r="H39">
        <v>42347</v>
      </c>
      <c r="I39">
        <v>42903</v>
      </c>
      <c r="J39">
        <v>42787</v>
      </c>
      <c r="L39" s="1" t="str">
        <f t="shared" si="0"/>
        <v>02NOV2022:14:00:00</v>
      </c>
      <c r="M39">
        <v>14</v>
      </c>
      <c r="N39">
        <f t="shared" si="1"/>
        <v>-930.20129309999174</v>
      </c>
      <c r="O39">
        <f t="shared" si="2"/>
        <v>-930.20129309999174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2.103189689808076</v>
      </c>
      <c r="V39">
        <v>14</v>
      </c>
      <c r="W39">
        <f t="shared" si="7"/>
        <v>-930.20129309999174</v>
      </c>
      <c r="X39" t="str">
        <f t="shared" si="8"/>
        <v/>
      </c>
      <c r="Y39">
        <f t="shared" si="9"/>
        <v>1</v>
      </c>
      <c r="Z39" t="str">
        <f t="shared" si="10"/>
        <v/>
      </c>
      <c r="AB39" s="3">
        <v>7</v>
      </c>
      <c r="AC39" s="4">
        <v>15</v>
      </c>
      <c r="AD39" s="4">
        <v>15</v>
      </c>
      <c r="AF39">
        <v>7</v>
      </c>
      <c r="AG39">
        <f t="shared" si="13"/>
        <v>15</v>
      </c>
      <c r="AH39">
        <f t="shared" si="14"/>
        <v>15</v>
      </c>
    </row>
    <row r="40" spans="1:34" x14ac:dyDescent="0.3">
      <c r="A40" t="str">
        <f>West!A40</f>
        <v>02NOV2022:15:00:00</v>
      </c>
      <c r="B40">
        <f>Coast!B40+East!B40+FarWest!B40+NCent!B40+North!B40+SCent!B40+South!B40+West!B40</f>
        <v>45138.465331500003</v>
      </c>
      <c r="C40">
        <f>Coast!C40+East!C40+FarWest!C40+NCent!C40+North!C40+SCent!C40+South!C40+West!C40</f>
        <v>44086.979492100007</v>
      </c>
      <c r="D40">
        <v>42331</v>
      </c>
      <c r="E40">
        <v>42303</v>
      </c>
      <c r="F40">
        <v>42805</v>
      </c>
      <c r="G40">
        <v>42779</v>
      </c>
      <c r="H40">
        <v>42121</v>
      </c>
      <c r="I40">
        <v>42939</v>
      </c>
      <c r="J40">
        <v>42674</v>
      </c>
      <c r="L40" s="1" t="str">
        <f t="shared" si="0"/>
        <v>02NOV2022:15:00:00</v>
      </c>
      <c r="M40">
        <v>15</v>
      </c>
      <c r="N40">
        <f t="shared" si="1"/>
        <v>-1051.4858393999966</v>
      </c>
      <c r="O40">
        <f t="shared" si="2"/>
        <v>-1051.4858393999966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2.3294674102848028</v>
      </c>
      <c r="V40">
        <v>15</v>
      </c>
      <c r="W40">
        <f t="shared" si="7"/>
        <v>-1051.4858393999966</v>
      </c>
      <c r="X40" t="str">
        <f t="shared" si="8"/>
        <v/>
      </c>
      <c r="Y40">
        <f t="shared" si="9"/>
        <v>1</v>
      </c>
      <c r="Z40" t="str">
        <f t="shared" si="10"/>
        <v/>
      </c>
      <c r="AB40" s="3">
        <v>8</v>
      </c>
      <c r="AC40" s="4">
        <v>15</v>
      </c>
      <c r="AD40" s="4">
        <v>15</v>
      </c>
      <c r="AF40">
        <v>8</v>
      </c>
      <c r="AG40">
        <f t="shared" si="13"/>
        <v>15</v>
      </c>
      <c r="AH40">
        <f t="shared" si="14"/>
        <v>15</v>
      </c>
    </row>
    <row r="41" spans="1:34" x14ac:dyDescent="0.3">
      <c r="A41" t="str">
        <f>West!A41</f>
        <v>02NOV2022:16:00:00</v>
      </c>
      <c r="B41">
        <f>Coast!B41+East!B41+FarWest!B41+NCent!B41+North!B41+SCent!B41+South!B41+West!B41</f>
        <v>45846.387817100003</v>
      </c>
      <c r="C41">
        <f>Coast!C41+East!C41+FarWest!C41+NCent!C41+North!C41+SCent!C41+South!C41+West!C41</f>
        <v>44838.179442900007</v>
      </c>
      <c r="D41">
        <v>42650</v>
      </c>
      <c r="E41">
        <v>42852</v>
      </c>
      <c r="F41">
        <v>42622</v>
      </c>
      <c r="G41">
        <v>42691</v>
      </c>
      <c r="H41">
        <v>41998</v>
      </c>
      <c r="I41">
        <v>43001</v>
      </c>
      <c r="J41">
        <v>42616</v>
      </c>
      <c r="L41" s="1" t="str">
        <f t="shared" si="0"/>
        <v>02NOV2022:16:00:00</v>
      </c>
      <c r="M41">
        <v>16</v>
      </c>
      <c r="N41">
        <f t="shared" si="1"/>
        <v>-1008.2083741999959</v>
      </c>
      <c r="O41">
        <f t="shared" si="2"/>
        <v>-1008.2083741999959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2.1991010027270885</v>
      </c>
      <c r="V41">
        <v>16</v>
      </c>
      <c r="W41">
        <f t="shared" si="7"/>
        <v>-1008.2083741999959</v>
      </c>
      <c r="X41" t="str">
        <f t="shared" si="8"/>
        <v/>
      </c>
      <c r="Y41">
        <f t="shared" si="9"/>
        <v>1</v>
      </c>
      <c r="Z41" t="str">
        <f t="shared" si="10"/>
        <v/>
      </c>
      <c r="AB41" s="3">
        <v>9</v>
      </c>
      <c r="AC41" s="4">
        <v>12</v>
      </c>
      <c r="AD41" s="4">
        <v>18</v>
      </c>
      <c r="AF41">
        <v>9</v>
      </c>
      <c r="AG41">
        <f t="shared" si="13"/>
        <v>12</v>
      </c>
      <c r="AH41">
        <f t="shared" si="14"/>
        <v>18</v>
      </c>
    </row>
    <row r="42" spans="1:34" x14ac:dyDescent="0.3">
      <c r="A42" t="str">
        <f>West!A42</f>
        <v>02NOV2022:17:00:00</v>
      </c>
      <c r="B42">
        <f>Coast!B42+East!B42+FarWest!B42+NCent!B42+North!B42+SCent!B42+South!B42+West!B42</f>
        <v>46543.779052200007</v>
      </c>
      <c r="C42">
        <f>Coast!C42+East!C42+FarWest!C42+NCent!C42+North!C42+SCent!C42+South!C42+West!C42</f>
        <v>45542.499877600007</v>
      </c>
      <c r="D42">
        <v>43306</v>
      </c>
      <c r="E42">
        <v>43576</v>
      </c>
      <c r="F42">
        <v>42797</v>
      </c>
      <c r="G42">
        <v>42887</v>
      </c>
      <c r="H42">
        <v>42179</v>
      </c>
      <c r="I42">
        <v>43336</v>
      </c>
      <c r="J42">
        <v>42854</v>
      </c>
      <c r="L42" s="1" t="str">
        <f t="shared" si="0"/>
        <v>02NOV2022:17:00:00</v>
      </c>
      <c r="M42">
        <v>17</v>
      </c>
      <c r="N42">
        <f t="shared" si="1"/>
        <v>-1001.2791746000003</v>
      </c>
      <c r="O42">
        <f t="shared" si="2"/>
        <v>-1001.2791746000003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2.151263165539353</v>
      </c>
      <c r="V42">
        <v>17</v>
      </c>
      <c r="W42">
        <f t="shared" si="7"/>
        <v>-1001.2791746000003</v>
      </c>
      <c r="X42" t="str">
        <f t="shared" si="8"/>
        <v/>
      </c>
      <c r="Y42">
        <f t="shared" si="9"/>
        <v>1</v>
      </c>
      <c r="Z42" t="str">
        <f t="shared" si="10"/>
        <v/>
      </c>
      <c r="AB42" s="3">
        <v>10</v>
      </c>
      <c r="AC42" s="4">
        <v>13</v>
      </c>
      <c r="AD42" s="4">
        <v>17</v>
      </c>
      <c r="AF42">
        <v>10</v>
      </c>
      <c r="AG42">
        <f t="shared" si="13"/>
        <v>13</v>
      </c>
      <c r="AH42">
        <f t="shared" si="14"/>
        <v>17</v>
      </c>
    </row>
    <row r="43" spans="1:34" x14ac:dyDescent="0.3">
      <c r="A43" t="str">
        <f>West!A43</f>
        <v>02NOV2022:18:00:00</v>
      </c>
      <c r="B43">
        <f>Coast!B43+East!B43+FarWest!B43+NCent!B43+North!B43+SCent!B43+South!B43+West!B43</f>
        <v>46739.528808699994</v>
      </c>
      <c r="C43">
        <f>Coast!C43+East!C43+FarWest!C43+NCent!C43+North!C43+SCent!C43+South!C43+West!C43</f>
        <v>45629.569458400001</v>
      </c>
      <c r="D43">
        <v>44477</v>
      </c>
      <c r="E43">
        <v>45175</v>
      </c>
      <c r="F43">
        <v>43845</v>
      </c>
      <c r="G43">
        <v>43923</v>
      </c>
      <c r="H43">
        <v>43399</v>
      </c>
      <c r="I43">
        <v>44442</v>
      </c>
      <c r="J43">
        <v>43962</v>
      </c>
      <c r="L43" s="1" t="str">
        <f t="shared" si="0"/>
        <v>02NOV2022:18:00:00</v>
      </c>
      <c r="M43">
        <v>18</v>
      </c>
      <c r="N43">
        <f t="shared" si="1"/>
        <v>-1109.9593502999924</v>
      </c>
      <c r="O43">
        <f t="shared" si="2"/>
        <v>-1109.9593502999924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2.3747765084302408</v>
      </c>
      <c r="V43">
        <v>18</v>
      </c>
      <c r="W43">
        <f t="shared" si="7"/>
        <v>-1109.9593502999924</v>
      </c>
      <c r="X43" t="str">
        <f t="shared" si="8"/>
        <v/>
      </c>
      <c r="Y43">
        <f t="shared" si="9"/>
        <v>1</v>
      </c>
      <c r="Z43" t="str">
        <f t="shared" si="10"/>
        <v/>
      </c>
      <c r="AB43" s="3">
        <v>11</v>
      </c>
      <c r="AC43" s="4">
        <v>13</v>
      </c>
      <c r="AD43" s="4">
        <v>17</v>
      </c>
      <c r="AF43">
        <v>11</v>
      </c>
      <c r="AG43">
        <f t="shared" si="13"/>
        <v>13</v>
      </c>
      <c r="AH43">
        <f t="shared" si="14"/>
        <v>17</v>
      </c>
    </row>
    <row r="44" spans="1:34" x14ac:dyDescent="0.3">
      <c r="A44" t="str">
        <f>West!A44</f>
        <v>02NOV2022:19:00:00</v>
      </c>
      <c r="B44">
        <f>Coast!B44+East!B44+FarWest!B44+NCent!B44+North!B44+SCent!B44+South!B44+West!B44</f>
        <v>46566.797607099994</v>
      </c>
      <c r="C44">
        <f>Coast!C44+East!C44+FarWest!C44+NCent!C44+North!C44+SCent!C44+South!C44+West!C44</f>
        <v>45288.6298828</v>
      </c>
      <c r="D44">
        <v>44775</v>
      </c>
      <c r="E44">
        <v>45603</v>
      </c>
      <c r="F44">
        <v>44414</v>
      </c>
      <c r="G44">
        <v>44558</v>
      </c>
      <c r="H44">
        <v>44305</v>
      </c>
      <c r="I44">
        <v>45029</v>
      </c>
      <c r="J44">
        <v>44638</v>
      </c>
      <c r="L44" s="1" t="str">
        <f t="shared" si="0"/>
        <v>02NOV2022:19:00:00</v>
      </c>
      <c r="M44">
        <v>19</v>
      </c>
      <c r="N44">
        <f t="shared" si="1"/>
        <v>-1278.167724299994</v>
      </c>
      <c r="O44">
        <f t="shared" si="2"/>
        <v>-1278.167724299994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2.7448048609318865</v>
      </c>
      <c r="V44">
        <v>19</v>
      </c>
      <c r="W44">
        <f t="shared" si="7"/>
        <v>-1278.167724299994</v>
      </c>
      <c r="X44" t="str">
        <f t="shared" si="8"/>
        <v/>
      </c>
      <c r="Y44">
        <f t="shared" si="9"/>
        <v>1</v>
      </c>
      <c r="Z44" t="str">
        <f t="shared" si="10"/>
        <v/>
      </c>
      <c r="AB44" s="3">
        <v>12</v>
      </c>
      <c r="AC44" s="4">
        <v>13</v>
      </c>
      <c r="AD44" s="4">
        <v>17</v>
      </c>
      <c r="AF44">
        <v>12</v>
      </c>
      <c r="AG44">
        <f t="shared" si="13"/>
        <v>13</v>
      </c>
      <c r="AH44">
        <f t="shared" si="14"/>
        <v>17</v>
      </c>
    </row>
    <row r="45" spans="1:34" x14ac:dyDescent="0.3">
      <c r="A45" t="str">
        <f>West!A45</f>
        <v>02NOV2022:20:00:00</v>
      </c>
      <c r="B45">
        <f>Coast!B45+East!B45+FarWest!B45+NCent!B45+North!B45+SCent!B45+South!B45+West!B45</f>
        <v>47041.935913400004</v>
      </c>
      <c r="C45">
        <f>Coast!C45+East!C45+FarWest!C45+NCent!C45+North!C45+SCent!C45+South!C45+West!C45</f>
        <v>45704.410034299995</v>
      </c>
      <c r="D45">
        <v>43981</v>
      </c>
      <c r="E45">
        <v>44538</v>
      </c>
      <c r="F45">
        <v>43776</v>
      </c>
      <c r="G45">
        <v>43868</v>
      </c>
      <c r="H45">
        <v>43696</v>
      </c>
      <c r="I45">
        <v>44209</v>
      </c>
      <c r="J45">
        <v>43931</v>
      </c>
      <c r="L45" s="1" t="str">
        <f t="shared" si="0"/>
        <v>02NOV2022:20:00:00</v>
      </c>
      <c r="M45">
        <v>20</v>
      </c>
      <c r="N45">
        <f t="shared" si="1"/>
        <v>-1337.5258791000088</v>
      </c>
      <c r="O45">
        <f t="shared" si="2"/>
        <v>-1337.5258791000088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2.8432628316195876</v>
      </c>
      <c r="V45">
        <v>20</v>
      </c>
      <c r="W45">
        <f t="shared" si="7"/>
        <v>-1337.5258791000088</v>
      </c>
      <c r="X45" t="str">
        <f t="shared" si="8"/>
        <v/>
      </c>
      <c r="Y45">
        <f t="shared" si="9"/>
        <v>1</v>
      </c>
      <c r="Z45" t="str">
        <f t="shared" si="10"/>
        <v/>
      </c>
      <c r="AB45" s="3">
        <v>13</v>
      </c>
      <c r="AC45" s="4">
        <v>13</v>
      </c>
      <c r="AD45" s="4">
        <v>17</v>
      </c>
      <c r="AF45">
        <v>13</v>
      </c>
      <c r="AG45">
        <f t="shared" si="13"/>
        <v>13</v>
      </c>
      <c r="AH45">
        <f t="shared" si="14"/>
        <v>17</v>
      </c>
    </row>
    <row r="46" spans="1:34" x14ac:dyDescent="0.3">
      <c r="A46" t="str">
        <f>West!A46</f>
        <v>02NOV2022:21:00:00</v>
      </c>
      <c r="B46">
        <f>Coast!B46+East!B46+FarWest!B46+NCent!B46+North!B46+SCent!B46+South!B46+West!B46</f>
        <v>46192.188599199995</v>
      </c>
      <c r="C46">
        <f>Coast!C46+East!C46+FarWest!C46+NCent!C46+North!C46+SCent!C46+South!C46+West!C46</f>
        <v>45271.330200299992</v>
      </c>
      <c r="D46">
        <v>43172</v>
      </c>
      <c r="E46">
        <v>43525</v>
      </c>
      <c r="F46">
        <v>43215</v>
      </c>
      <c r="G46">
        <v>43209</v>
      </c>
      <c r="H46">
        <v>42961</v>
      </c>
      <c r="I46">
        <v>43379</v>
      </c>
      <c r="J46">
        <v>43207</v>
      </c>
      <c r="L46" s="1" t="str">
        <f t="shared" si="0"/>
        <v>02NOV2022:21:00:00</v>
      </c>
      <c r="M46">
        <v>21</v>
      </c>
      <c r="N46">
        <f t="shared" si="1"/>
        <v>-920.85839890000352</v>
      </c>
      <c r="O46">
        <f t="shared" si="2"/>
        <v>-920.85839890000352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1.9935370607573937</v>
      </c>
      <c r="V46">
        <v>21</v>
      </c>
      <c r="W46">
        <f t="shared" si="7"/>
        <v>-920.85839890000352</v>
      </c>
      <c r="X46" t="str">
        <f t="shared" si="8"/>
        <v/>
      </c>
      <c r="Y46">
        <f t="shared" si="9"/>
        <v>1</v>
      </c>
      <c r="Z46" t="str">
        <f t="shared" si="10"/>
        <v/>
      </c>
      <c r="AB46" s="3">
        <v>14</v>
      </c>
      <c r="AC46" s="4">
        <v>14</v>
      </c>
      <c r="AD46" s="4">
        <v>16</v>
      </c>
      <c r="AF46">
        <v>14</v>
      </c>
      <c r="AG46">
        <f t="shared" si="13"/>
        <v>14</v>
      </c>
      <c r="AH46">
        <f t="shared" si="14"/>
        <v>16</v>
      </c>
    </row>
    <row r="47" spans="1:34" x14ac:dyDescent="0.3">
      <c r="A47" t="str">
        <f>West!A47</f>
        <v>02NOV2022:22:00:00</v>
      </c>
      <c r="B47">
        <f>Coast!B47+East!B47+FarWest!B47+NCent!B47+North!B47+SCent!B47+South!B47+West!B47</f>
        <v>44805.927734500001</v>
      </c>
      <c r="C47">
        <f>Coast!C47+East!C47+FarWest!C47+NCent!C47+North!C47+SCent!C47+South!C47+West!C47</f>
        <v>43757.320434300003</v>
      </c>
      <c r="D47">
        <v>42090</v>
      </c>
      <c r="E47">
        <v>42465</v>
      </c>
      <c r="F47">
        <v>42307</v>
      </c>
      <c r="G47">
        <v>42301</v>
      </c>
      <c r="H47">
        <v>41983</v>
      </c>
      <c r="I47">
        <v>42393</v>
      </c>
      <c r="J47">
        <v>42254</v>
      </c>
      <c r="L47" s="1" t="str">
        <f t="shared" si="0"/>
        <v>02NOV2022:22:00:00</v>
      </c>
      <c r="M47">
        <v>22</v>
      </c>
      <c r="N47">
        <f t="shared" si="1"/>
        <v>-1048.6073001999976</v>
      </c>
      <c r="O47">
        <f t="shared" si="2"/>
        <v>-1048.6073001999976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2.340331632933879</v>
      </c>
      <c r="V47">
        <v>22</v>
      </c>
      <c r="W47">
        <f t="shared" si="7"/>
        <v>-1048.6073001999976</v>
      </c>
      <c r="X47" t="str">
        <f t="shared" si="8"/>
        <v/>
      </c>
      <c r="Y47">
        <f t="shared" si="9"/>
        <v>1</v>
      </c>
      <c r="Z47" t="str">
        <f t="shared" si="10"/>
        <v/>
      </c>
      <c r="AB47" s="3">
        <v>15</v>
      </c>
      <c r="AC47" s="4">
        <v>16</v>
      </c>
      <c r="AD47" s="4">
        <v>14</v>
      </c>
      <c r="AF47">
        <v>15</v>
      </c>
      <c r="AG47">
        <f t="shared" si="13"/>
        <v>16</v>
      </c>
      <c r="AH47">
        <f t="shared" si="14"/>
        <v>14</v>
      </c>
    </row>
    <row r="48" spans="1:34" x14ac:dyDescent="0.3">
      <c r="A48" t="str">
        <f>West!A48</f>
        <v>02NOV2022:23:00:00</v>
      </c>
      <c r="B48">
        <f>Coast!B48+East!B48+FarWest!B48+NCent!B48+North!B48+SCent!B48+South!B48+West!B48</f>
        <v>42676.294677600003</v>
      </c>
      <c r="C48">
        <f>Coast!C48+East!C48+FarWest!C48+NCent!C48+North!C48+SCent!C48+South!C48+West!C48</f>
        <v>41632.279540700001</v>
      </c>
      <c r="D48">
        <v>40458</v>
      </c>
      <c r="E48">
        <v>40737</v>
      </c>
      <c r="F48">
        <v>40838</v>
      </c>
      <c r="G48">
        <v>40840</v>
      </c>
      <c r="H48">
        <v>40496</v>
      </c>
      <c r="I48">
        <v>40903</v>
      </c>
      <c r="J48">
        <v>40776</v>
      </c>
      <c r="L48" s="1" t="str">
        <f t="shared" si="0"/>
        <v>02NOV2022:23:00:00</v>
      </c>
      <c r="M48">
        <v>23</v>
      </c>
      <c r="N48">
        <f t="shared" si="1"/>
        <v>-1044.0151369000014</v>
      </c>
      <c r="O48">
        <f t="shared" si="2"/>
        <v>-1044.0151369000014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2.4463584404106795</v>
      </c>
      <c r="V48">
        <v>23</v>
      </c>
      <c r="W48">
        <f t="shared" si="7"/>
        <v>-1044.0151369000014</v>
      </c>
      <c r="X48" t="str">
        <f t="shared" si="8"/>
        <v/>
      </c>
      <c r="Y48">
        <f t="shared" si="9"/>
        <v>1</v>
      </c>
      <c r="Z48" t="str">
        <f t="shared" si="10"/>
        <v/>
      </c>
      <c r="AB48" s="3">
        <v>16</v>
      </c>
      <c r="AC48" s="4">
        <v>17</v>
      </c>
      <c r="AD48" s="4">
        <v>13</v>
      </c>
      <c r="AF48">
        <v>16</v>
      </c>
      <c r="AG48">
        <f t="shared" si="13"/>
        <v>17</v>
      </c>
      <c r="AH48">
        <f t="shared" si="14"/>
        <v>13</v>
      </c>
    </row>
    <row r="49" spans="1:34" x14ac:dyDescent="0.3">
      <c r="A49" t="str">
        <f>West!A49</f>
        <v>03NOV2022:00:00:00</v>
      </c>
      <c r="B49">
        <f>Coast!B49+East!B49+FarWest!B49+NCent!B49+North!B49+SCent!B49+South!B49+West!B49</f>
        <v>40178.625549599994</v>
      </c>
      <c r="C49">
        <f>Coast!C49+East!C49+FarWest!C49+NCent!C49+North!C49+SCent!C49+South!C49+West!C49</f>
        <v>39232.140380900004</v>
      </c>
      <c r="D49">
        <v>38629</v>
      </c>
      <c r="E49">
        <v>38811</v>
      </c>
      <c r="F49">
        <v>39015</v>
      </c>
      <c r="G49">
        <v>39028</v>
      </c>
      <c r="H49">
        <v>38665</v>
      </c>
      <c r="I49">
        <v>39093</v>
      </c>
      <c r="J49">
        <v>38958</v>
      </c>
      <c r="L49" s="1" t="str">
        <f t="shared" si="0"/>
        <v>03NOV2022:00:00:00</v>
      </c>
      <c r="M49">
        <v>24</v>
      </c>
      <c r="N49">
        <f t="shared" si="1"/>
        <v>-946.48516869999003</v>
      </c>
      <c r="O49">
        <f t="shared" si="2"/>
        <v>-946.48516869999003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2.3556932467278311</v>
      </c>
      <c r="V49">
        <v>24</v>
      </c>
      <c r="W49">
        <f t="shared" si="7"/>
        <v>-946.48516869999003</v>
      </c>
      <c r="X49" t="str">
        <f t="shared" si="8"/>
        <v/>
      </c>
      <c r="Y49">
        <f t="shared" si="9"/>
        <v>1</v>
      </c>
      <c r="Z49" t="str">
        <f t="shared" si="10"/>
        <v/>
      </c>
      <c r="AB49" s="3">
        <v>17</v>
      </c>
      <c r="AC49" s="4">
        <v>18</v>
      </c>
      <c r="AD49" s="4">
        <v>12</v>
      </c>
      <c r="AF49">
        <v>17</v>
      </c>
      <c r="AG49">
        <f t="shared" si="13"/>
        <v>18</v>
      </c>
      <c r="AH49">
        <f t="shared" si="14"/>
        <v>12</v>
      </c>
    </row>
    <row r="50" spans="1:34" x14ac:dyDescent="0.3">
      <c r="A50" t="str">
        <f>West!A50</f>
        <v>03NOV2022:01:00:00</v>
      </c>
      <c r="B50">
        <f>Coast!B50+East!B50+FarWest!B50+NCent!B50+North!B50+SCent!B50+South!B50+West!B50</f>
        <v>38132.959899340007</v>
      </c>
      <c r="C50">
        <f>Coast!C50+East!C50+FarWest!C50+NCent!C50+North!C50+SCent!C50+South!C50+West!C50</f>
        <v>37398.709472900009</v>
      </c>
      <c r="D50">
        <v>37086</v>
      </c>
      <c r="E50">
        <v>37024</v>
      </c>
      <c r="F50">
        <v>37525</v>
      </c>
      <c r="G50">
        <v>37780</v>
      </c>
      <c r="H50">
        <v>37010</v>
      </c>
      <c r="I50">
        <v>37585</v>
      </c>
      <c r="J50">
        <v>37481</v>
      </c>
      <c r="L50" s="1" t="str">
        <f t="shared" si="0"/>
        <v>03NOV2022:01:00:00</v>
      </c>
      <c r="M50">
        <v>1</v>
      </c>
      <c r="N50">
        <f t="shared" si="1"/>
        <v>-734.25042643999768</v>
      </c>
      <c r="O50">
        <f t="shared" si="2"/>
        <v>-734.25042643999768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1.9255007436564238</v>
      </c>
      <c r="V50">
        <v>1</v>
      </c>
      <c r="W50">
        <f t="shared" si="7"/>
        <v>-734.25042643999768</v>
      </c>
      <c r="X50" t="str">
        <f t="shared" si="8"/>
        <v/>
      </c>
      <c r="Y50">
        <f t="shared" si="9"/>
        <v>1</v>
      </c>
      <c r="Z50" t="str">
        <f t="shared" si="10"/>
        <v/>
      </c>
      <c r="AB50" s="3">
        <v>18</v>
      </c>
      <c r="AC50" s="4">
        <v>13</v>
      </c>
      <c r="AD50" s="4">
        <v>17</v>
      </c>
      <c r="AF50">
        <v>18</v>
      </c>
      <c r="AG50">
        <f t="shared" si="13"/>
        <v>13</v>
      </c>
      <c r="AH50">
        <f t="shared" si="14"/>
        <v>17</v>
      </c>
    </row>
    <row r="51" spans="1:34" x14ac:dyDescent="0.3">
      <c r="A51" t="str">
        <f>West!A51</f>
        <v>03NOV2022:02:00:00</v>
      </c>
      <c r="B51">
        <f>Coast!B51+East!B51+FarWest!B51+NCent!B51+North!B51+SCent!B51+South!B51+West!B51</f>
        <v>36739.958740249996</v>
      </c>
      <c r="C51">
        <f>Coast!C51+East!C51+FarWest!C51+NCent!C51+North!C51+SCent!C51+South!C51+West!C51</f>
        <v>36099.923095719998</v>
      </c>
      <c r="D51">
        <v>36015</v>
      </c>
      <c r="E51">
        <v>35906</v>
      </c>
      <c r="F51">
        <v>36071</v>
      </c>
      <c r="G51">
        <v>36308</v>
      </c>
      <c r="H51">
        <v>35723</v>
      </c>
      <c r="I51">
        <v>36175</v>
      </c>
      <c r="J51">
        <v>36079</v>
      </c>
      <c r="L51" s="1" t="str">
        <f t="shared" si="0"/>
        <v>03NOV2022:02:00:00</v>
      </c>
      <c r="M51">
        <v>2</v>
      </c>
      <c r="N51">
        <f t="shared" si="1"/>
        <v>-640.03564452999854</v>
      </c>
      <c r="O51">
        <f t="shared" si="2"/>
        <v>-640.03564452999854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1.7420695789427101</v>
      </c>
      <c r="V51">
        <v>2</v>
      </c>
      <c r="W51">
        <f t="shared" si="7"/>
        <v>-640.03564452999854</v>
      </c>
      <c r="X51" t="str">
        <f t="shared" si="8"/>
        <v/>
      </c>
      <c r="Y51">
        <f t="shared" si="9"/>
        <v>1</v>
      </c>
      <c r="Z51" t="str">
        <f t="shared" si="10"/>
        <v/>
      </c>
      <c r="AB51" s="3">
        <v>19</v>
      </c>
      <c r="AC51" s="4">
        <v>11</v>
      </c>
      <c r="AD51" s="4">
        <v>19</v>
      </c>
      <c r="AF51">
        <v>19</v>
      </c>
      <c r="AG51">
        <f t="shared" si="13"/>
        <v>11</v>
      </c>
      <c r="AH51">
        <f t="shared" si="14"/>
        <v>19</v>
      </c>
    </row>
    <row r="52" spans="1:34" x14ac:dyDescent="0.3">
      <c r="A52" t="str">
        <f>West!A52</f>
        <v>03NOV2022:03:00:00</v>
      </c>
      <c r="B52">
        <f>Coast!B52+East!B52+FarWest!B52+NCent!B52+North!B52+SCent!B52+South!B52+West!B52</f>
        <v>36025.640503089999</v>
      </c>
      <c r="C52">
        <f>Coast!C52+East!C52+FarWest!C52+NCent!C52+North!C52+SCent!C52+South!C52+West!C52</f>
        <v>35378.796813989997</v>
      </c>
      <c r="D52">
        <v>35497</v>
      </c>
      <c r="E52">
        <v>35479</v>
      </c>
      <c r="F52">
        <v>35082</v>
      </c>
      <c r="G52">
        <v>35305</v>
      </c>
      <c r="H52">
        <v>34966</v>
      </c>
      <c r="I52">
        <v>35284</v>
      </c>
      <c r="J52">
        <v>35179</v>
      </c>
      <c r="L52" s="1" t="str">
        <f t="shared" si="0"/>
        <v>03NOV2022:03:00:00</v>
      </c>
      <c r="M52">
        <v>3</v>
      </c>
      <c r="N52">
        <f t="shared" si="1"/>
        <v>-646.84368910000194</v>
      </c>
      <c r="O52">
        <f t="shared" si="2"/>
        <v>-646.84368910000194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1.7955091986345688</v>
      </c>
      <c r="V52">
        <v>3</v>
      </c>
      <c r="W52">
        <f t="shared" si="7"/>
        <v>-646.84368910000194</v>
      </c>
      <c r="X52" t="str">
        <f t="shared" si="8"/>
        <v/>
      </c>
      <c r="Y52">
        <f t="shared" si="9"/>
        <v>1</v>
      </c>
      <c r="Z52" t="str">
        <f t="shared" si="10"/>
        <v/>
      </c>
      <c r="AB52" s="3">
        <v>20</v>
      </c>
      <c r="AC52" s="4">
        <v>13</v>
      </c>
      <c r="AD52" s="4">
        <v>17</v>
      </c>
      <c r="AF52">
        <v>20</v>
      </c>
      <c r="AG52">
        <f t="shared" si="13"/>
        <v>13</v>
      </c>
      <c r="AH52">
        <f t="shared" si="14"/>
        <v>17</v>
      </c>
    </row>
    <row r="53" spans="1:34" x14ac:dyDescent="0.3">
      <c r="A53" t="str">
        <f>West!A53</f>
        <v>03NOV2022:04:00:00</v>
      </c>
      <c r="B53">
        <f>Coast!B53+East!B53+FarWest!B53+NCent!B53+North!B53+SCent!B53+South!B53+West!B53</f>
        <v>35802.708862400003</v>
      </c>
      <c r="C53">
        <f>Coast!C53+East!C53+FarWest!C53+NCent!C53+North!C53+SCent!C53+South!C53+West!C53</f>
        <v>34811.866516060007</v>
      </c>
      <c r="D53">
        <v>35300</v>
      </c>
      <c r="E53">
        <v>35187</v>
      </c>
      <c r="F53">
        <v>34693</v>
      </c>
      <c r="G53">
        <v>34924</v>
      </c>
      <c r="H53">
        <v>34720</v>
      </c>
      <c r="I53">
        <v>34931</v>
      </c>
      <c r="J53">
        <v>34841</v>
      </c>
      <c r="L53" s="1" t="str">
        <f t="shared" si="0"/>
        <v>03NOV2022:04:00:00</v>
      </c>
      <c r="M53">
        <v>4</v>
      </c>
      <c r="N53">
        <f t="shared" si="1"/>
        <v>-990.84234633999586</v>
      </c>
      <c r="O53">
        <f t="shared" si="2"/>
        <v>-990.84234633999586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2.7675066435561759</v>
      </c>
      <c r="V53">
        <v>4</v>
      </c>
      <c r="W53">
        <f t="shared" si="7"/>
        <v>-990.84234633999586</v>
      </c>
      <c r="X53" t="str">
        <f t="shared" si="8"/>
        <v/>
      </c>
      <c r="Y53">
        <f t="shared" si="9"/>
        <v>1</v>
      </c>
      <c r="Z53" t="str">
        <f t="shared" si="10"/>
        <v/>
      </c>
      <c r="AB53" s="3">
        <v>21</v>
      </c>
      <c r="AC53" s="4">
        <v>13</v>
      </c>
      <c r="AD53" s="4">
        <v>17</v>
      </c>
      <c r="AF53">
        <v>21</v>
      </c>
      <c r="AG53">
        <f t="shared" si="13"/>
        <v>13</v>
      </c>
      <c r="AH53">
        <f t="shared" si="14"/>
        <v>17</v>
      </c>
    </row>
    <row r="54" spans="1:34" x14ac:dyDescent="0.3">
      <c r="A54" t="str">
        <f>West!A54</f>
        <v>03NOV2022:05:00:00</v>
      </c>
      <c r="B54">
        <f>Coast!B54+East!B54+FarWest!B54+NCent!B54+North!B54+SCent!B54+South!B54+West!B54</f>
        <v>36221.903015110001</v>
      </c>
      <c r="C54">
        <f>Coast!C54+East!C54+FarWest!C54+NCent!C54+North!C54+SCent!C54+South!C54+West!C54</f>
        <v>34874.651306139996</v>
      </c>
      <c r="D54">
        <v>35569</v>
      </c>
      <c r="E54">
        <v>35574</v>
      </c>
      <c r="F54">
        <v>34760</v>
      </c>
      <c r="G54">
        <v>34971</v>
      </c>
      <c r="H54">
        <v>34808</v>
      </c>
      <c r="I54">
        <v>35039</v>
      </c>
      <c r="J54">
        <v>34922</v>
      </c>
      <c r="L54" s="1" t="str">
        <f t="shared" si="0"/>
        <v>03NOV2022:05:00:00</v>
      </c>
      <c r="M54">
        <v>5</v>
      </c>
      <c r="N54">
        <f t="shared" si="1"/>
        <v>-1347.251708970005</v>
      </c>
      <c r="O54">
        <f t="shared" si="2"/>
        <v>-1347.251708970005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3.7194393359399078</v>
      </c>
      <c r="V54">
        <v>5</v>
      </c>
      <c r="W54">
        <f t="shared" si="7"/>
        <v>-1347.251708970005</v>
      </c>
      <c r="X54" t="str">
        <f t="shared" si="8"/>
        <v/>
      </c>
      <c r="Y54">
        <f t="shared" si="9"/>
        <v>1</v>
      </c>
      <c r="Z54" t="str">
        <f t="shared" si="10"/>
        <v/>
      </c>
      <c r="AB54" s="3">
        <v>22</v>
      </c>
      <c r="AC54" s="4">
        <v>14</v>
      </c>
      <c r="AD54" s="4">
        <v>16</v>
      </c>
      <c r="AF54">
        <v>22</v>
      </c>
      <c r="AG54">
        <f t="shared" si="13"/>
        <v>14</v>
      </c>
      <c r="AH54">
        <f t="shared" si="14"/>
        <v>16</v>
      </c>
    </row>
    <row r="55" spans="1:34" x14ac:dyDescent="0.3">
      <c r="A55" t="str">
        <f>West!A55</f>
        <v>03NOV2022:06:00:00</v>
      </c>
      <c r="B55">
        <f>Coast!B55+East!B55+FarWest!B55+NCent!B55+North!B55+SCent!B55+South!B55+West!B55</f>
        <v>37925.6759035</v>
      </c>
      <c r="C55">
        <f>Coast!C55+East!C55+FarWest!C55+NCent!C55+North!C55+SCent!C55+South!C55+West!C55</f>
        <v>36082.370300299997</v>
      </c>
      <c r="D55">
        <v>36191</v>
      </c>
      <c r="E55">
        <v>36225</v>
      </c>
      <c r="F55">
        <v>35459</v>
      </c>
      <c r="G55">
        <v>35663</v>
      </c>
      <c r="H55">
        <v>35356</v>
      </c>
      <c r="I55">
        <v>35744</v>
      </c>
      <c r="J55">
        <v>35584</v>
      </c>
      <c r="L55" s="1" t="str">
        <f t="shared" si="0"/>
        <v>03NOV2022:06:00:00</v>
      </c>
      <c r="M55">
        <v>6</v>
      </c>
      <c r="N55">
        <f t="shared" si="1"/>
        <v>-1843.3056032000022</v>
      </c>
      <c r="O55">
        <f t="shared" si="2"/>
        <v>-1843.3056032000022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4.8603104869909295</v>
      </c>
      <c r="V55">
        <v>6</v>
      </c>
      <c r="W55">
        <f t="shared" si="7"/>
        <v>-1843.3056032000022</v>
      </c>
      <c r="X55" t="str">
        <f t="shared" si="8"/>
        <v/>
      </c>
      <c r="Y55">
        <f t="shared" si="9"/>
        <v>1</v>
      </c>
      <c r="Z55" t="str">
        <f t="shared" si="10"/>
        <v/>
      </c>
      <c r="AB55" s="3">
        <v>23</v>
      </c>
      <c r="AC55" s="4">
        <v>16</v>
      </c>
      <c r="AD55" s="4">
        <v>14</v>
      </c>
      <c r="AF55">
        <v>23</v>
      </c>
      <c r="AG55">
        <f t="shared" si="13"/>
        <v>16</v>
      </c>
      <c r="AH55">
        <f t="shared" si="14"/>
        <v>14</v>
      </c>
    </row>
    <row r="56" spans="1:34" x14ac:dyDescent="0.3">
      <c r="A56" t="str">
        <f>West!A56</f>
        <v>03NOV2022:07:00:00</v>
      </c>
      <c r="B56">
        <f>Coast!B56+East!B56+FarWest!B56+NCent!B56+North!B56+SCent!B56+South!B56+West!B56</f>
        <v>40849.126587599989</v>
      </c>
      <c r="C56">
        <f>Coast!C56+East!C56+FarWest!C56+NCent!C56+North!C56+SCent!C56+South!C56+West!C56</f>
        <v>38586.239623899994</v>
      </c>
      <c r="D56">
        <v>37453</v>
      </c>
      <c r="E56">
        <v>37471</v>
      </c>
      <c r="F56">
        <v>36596</v>
      </c>
      <c r="G56">
        <v>36810</v>
      </c>
      <c r="H56">
        <v>36447</v>
      </c>
      <c r="I56">
        <v>37148</v>
      </c>
      <c r="J56">
        <v>36805</v>
      </c>
      <c r="L56" s="1" t="str">
        <f t="shared" si="0"/>
        <v>03NOV2022:07:00:00</v>
      </c>
      <c r="M56">
        <v>7</v>
      </c>
      <c r="N56">
        <f t="shared" si="1"/>
        <v>-2262.8869636999952</v>
      </c>
      <c r="O56">
        <f t="shared" si="2"/>
        <v>-2262.8869636999952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5.5396214135626316</v>
      </c>
      <c r="V56">
        <v>7</v>
      </c>
      <c r="W56">
        <f t="shared" si="7"/>
        <v>-2262.8869636999952</v>
      </c>
      <c r="X56" t="str">
        <f t="shared" si="8"/>
        <v/>
      </c>
      <c r="Y56">
        <f t="shared" si="9"/>
        <v>1</v>
      </c>
      <c r="Z56" t="str">
        <f t="shared" si="10"/>
        <v/>
      </c>
      <c r="AB56" s="3">
        <v>24</v>
      </c>
      <c r="AC56" s="4">
        <v>15</v>
      </c>
      <c r="AD56" s="4">
        <v>15</v>
      </c>
      <c r="AF56">
        <v>24</v>
      </c>
      <c r="AG56">
        <f t="shared" si="13"/>
        <v>15</v>
      </c>
      <c r="AH56">
        <f t="shared" si="14"/>
        <v>15</v>
      </c>
    </row>
    <row r="57" spans="1:34" x14ac:dyDescent="0.3">
      <c r="A57" t="str">
        <f>West!A57</f>
        <v>03NOV2022:08:00:00</v>
      </c>
      <c r="B57">
        <f>Coast!B57+East!B57+FarWest!B57+NCent!B57+North!B57+SCent!B57+South!B57+West!B57</f>
        <v>42625.774902799989</v>
      </c>
      <c r="C57">
        <f>Coast!C57+East!C57+FarWest!C57+NCent!C57+North!C57+SCent!C57+South!C57+West!C57</f>
        <v>40154.27087439999</v>
      </c>
      <c r="D57">
        <v>38773</v>
      </c>
      <c r="E57">
        <v>38622</v>
      </c>
      <c r="F57">
        <v>38145</v>
      </c>
      <c r="G57">
        <v>38364</v>
      </c>
      <c r="H57">
        <v>37884</v>
      </c>
      <c r="I57">
        <v>38714</v>
      </c>
      <c r="J57">
        <v>38334</v>
      </c>
      <c r="L57" s="1" t="str">
        <f t="shared" si="0"/>
        <v>03NOV2022:08:00:00</v>
      </c>
      <c r="M57">
        <v>8</v>
      </c>
      <c r="N57">
        <f t="shared" si="1"/>
        <v>-2471.5040283999988</v>
      </c>
      <c r="O57">
        <f t="shared" si="2"/>
        <v>-2471.5040283999988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5.7981445124124917</v>
      </c>
      <c r="V57">
        <v>8</v>
      </c>
      <c r="W57">
        <f t="shared" si="7"/>
        <v>-2471.5040283999988</v>
      </c>
      <c r="X57" t="str">
        <f t="shared" si="8"/>
        <v/>
      </c>
      <c r="Y57">
        <f t="shared" si="9"/>
        <v>1</v>
      </c>
      <c r="Z57" t="str">
        <f t="shared" si="10"/>
        <v/>
      </c>
      <c r="AB57" s="3" t="s">
        <v>24</v>
      </c>
      <c r="AC57" s="4"/>
      <c r="AD57" s="4"/>
    </row>
    <row r="58" spans="1:34" x14ac:dyDescent="0.3">
      <c r="A58" t="str">
        <f>West!A58</f>
        <v>03NOV2022:09:00:00</v>
      </c>
      <c r="B58">
        <f>Coast!B58+East!B58+FarWest!B58+NCent!B58+North!B58+SCent!B58+South!B58+West!B58</f>
        <v>43107.307739199998</v>
      </c>
      <c r="C58">
        <f>Coast!C58+East!C58+FarWest!C58+NCent!C58+North!C58+SCent!C58+South!C58+West!C58</f>
        <v>40614.299438100003</v>
      </c>
      <c r="D58">
        <v>39856</v>
      </c>
      <c r="E58">
        <v>39450</v>
      </c>
      <c r="F58">
        <v>39704</v>
      </c>
      <c r="G58">
        <v>39952</v>
      </c>
      <c r="H58">
        <v>39530</v>
      </c>
      <c r="I58">
        <v>40229</v>
      </c>
      <c r="J58">
        <v>39906</v>
      </c>
      <c r="L58" s="1" t="str">
        <f t="shared" si="0"/>
        <v>03NOV2022:09:00:00</v>
      </c>
      <c r="M58">
        <v>9</v>
      </c>
      <c r="N58">
        <f t="shared" si="1"/>
        <v>-2493.0083010999952</v>
      </c>
      <c r="O58">
        <f t="shared" si="2"/>
        <v>-2493.0083010999952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5.7832614279294381</v>
      </c>
      <c r="V58">
        <v>9</v>
      </c>
      <c r="W58">
        <f t="shared" si="7"/>
        <v>-2493.0083010999952</v>
      </c>
      <c r="X58" t="str">
        <f t="shared" si="8"/>
        <v/>
      </c>
      <c r="Y58">
        <f t="shared" si="9"/>
        <v>1</v>
      </c>
      <c r="Z58" t="str">
        <f t="shared" si="10"/>
        <v/>
      </c>
      <c r="AB58" s="3" t="s">
        <v>13</v>
      </c>
      <c r="AC58" s="4">
        <v>377</v>
      </c>
      <c r="AD58" s="4">
        <v>343</v>
      </c>
    </row>
    <row r="59" spans="1:34" x14ac:dyDescent="0.3">
      <c r="A59" t="str">
        <f>West!A59</f>
        <v>03NOV2022:10:00:00</v>
      </c>
      <c r="B59">
        <f>Coast!B59+East!B59+FarWest!B59+NCent!B59+North!B59+SCent!B59+South!B59+West!B59</f>
        <v>43971.566894600008</v>
      </c>
      <c r="C59">
        <f>Coast!C59+East!C59+FarWest!C59+NCent!C59+North!C59+SCent!C59+South!C59+West!C59</f>
        <v>41508.379882099995</v>
      </c>
      <c r="D59">
        <v>40930</v>
      </c>
      <c r="E59">
        <v>40278</v>
      </c>
      <c r="F59">
        <v>40900</v>
      </c>
      <c r="G59">
        <v>41256</v>
      </c>
      <c r="H59">
        <v>40871</v>
      </c>
      <c r="I59">
        <v>41473</v>
      </c>
      <c r="J59">
        <v>41182</v>
      </c>
      <c r="L59" s="1" t="str">
        <f t="shared" si="0"/>
        <v>03NOV2022:10:00:00</v>
      </c>
      <c r="M59">
        <v>10</v>
      </c>
      <c r="N59">
        <f t="shared" si="1"/>
        <v>-2463.1870125000132</v>
      </c>
      <c r="O59">
        <f t="shared" si="2"/>
        <v>-2463.1870125000132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5.601772205216796</v>
      </c>
      <c r="V59">
        <v>10</v>
      </c>
      <c r="W59">
        <f t="shared" si="7"/>
        <v>-2463.1870125000132</v>
      </c>
      <c r="X59" t="str">
        <f t="shared" si="8"/>
        <v/>
      </c>
      <c r="Y59">
        <f t="shared" si="9"/>
        <v>1</v>
      </c>
      <c r="Z59" t="str">
        <f t="shared" si="10"/>
        <v/>
      </c>
    </row>
    <row r="60" spans="1:34" x14ac:dyDescent="0.3">
      <c r="A60" t="str">
        <f>West!A60</f>
        <v>03NOV2022:11:00:00</v>
      </c>
      <c r="B60">
        <f>Coast!B60+East!B60+FarWest!B60+NCent!B60+North!B60+SCent!B60+South!B60+West!B60</f>
        <v>45312.584593900006</v>
      </c>
      <c r="C60">
        <f>Coast!C60+East!C60+FarWest!C60+NCent!C60+North!C60+SCent!C60+South!C60+West!C60</f>
        <v>42697.540161500001</v>
      </c>
      <c r="D60">
        <v>41712</v>
      </c>
      <c r="E60">
        <v>40982</v>
      </c>
      <c r="F60">
        <v>41475</v>
      </c>
      <c r="G60">
        <v>41957</v>
      </c>
      <c r="H60">
        <v>41593</v>
      </c>
      <c r="I60">
        <v>42108</v>
      </c>
      <c r="J60">
        <v>41847</v>
      </c>
      <c r="L60" s="1" t="str">
        <f t="shared" si="0"/>
        <v>03NOV2022:11:00:00</v>
      </c>
      <c r="M60">
        <v>11</v>
      </c>
      <c r="N60">
        <f t="shared" si="1"/>
        <v>-2615.0444324000055</v>
      </c>
      <c r="O60">
        <f t="shared" si="2"/>
        <v>-2615.0444324000055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5.7711217663625467</v>
      </c>
      <c r="V60">
        <v>11</v>
      </c>
      <c r="W60">
        <f t="shared" si="7"/>
        <v>-2615.0444324000055</v>
      </c>
      <c r="X60" t="str">
        <f t="shared" si="8"/>
        <v/>
      </c>
      <c r="Y60">
        <f t="shared" si="9"/>
        <v>1</v>
      </c>
      <c r="Z60" t="str">
        <f t="shared" si="10"/>
        <v/>
      </c>
    </row>
    <row r="61" spans="1:34" x14ac:dyDescent="0.3">
      <c r="A61" t="str">
        <f>West!A61</f>
        <v>03NOV2022:12:00:00</v>
      </c>
      <c r="B61">
        <f>Coast!B61+East!B61+FarWest!B61+NCent!B61+North!B61+SCent!B61+South!B61+West!B61</f>
        <v>46602.614257900008</v>
      </c>
      <c r="C61">
        <f>Coast!C61+East!C61+FarWest!C61+NCent!C61+North!C61+SCent!C61+South!C61+West!C61</f>
        <v>44118.140014700002</v>
      </c>
      <c r="D61">
        <v>42069</v>
      </c>
      <c r="E61">
        <v>41557</v>
      </c>
      <c r="F61">
        <v>41699</v>
      </c>
      <c r="G61">
        <v>42239</v>
      </c>
      <c r="H61">
        <v>41918</v>
      </c>
      <c r="I61">
        <v>42354</v>
      </c>
      <c r="J61">
        <v>42118</v>
      </c>
      <c r="L61" s="1" t="str">
        <f t="shared" si="0"/>
        <v>03NOV2022:12:00:00</v>
      </c>
      <c r="M61">
        <v>12</v>
      </c>
      <c r="N61">
        <f t="shared" si="1"/>
        <v>-2484.4742432000057</v>
      </c>
      <c r="O61">
        <f t="shared" si="2"/>
        <v>-2484.4742432000057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5.3311907127159532</v>
      </c>
      <c r="V61">
        <v>12</v>
      </c>
      <c r="W61">
        <f t="shared" si="7"/>
        <v>-2484.4742432000057</v>
      </c>
      <c r="X61" t="str">
        <f t="shared" si="8"/>
        <v/>
      </c>
      <c r="Y61">
        <f t="shared" si="9"/>
        <v>1</v>
      </c>
      <c r="Z61" t="str">
        <f t="shared" si="10"/>
        <v/>
      </c>
    </row>
    <row r="62" spans="1:34" x14ac:dyDescent="0.3">
      <c r="A62" t="str">
        <f>West!A62</f>
        <v>03NOV2022:13:00:00</v>
      </c>
      <c r="B62">
        <f>Coast!B62+East!B62+FarWest!B62+NCent!B62+North!B62+SCent!B62+South!B62+West!B62</f>
        <v>47777.661865299997</v>
      </c>
      <c r="C62">
        <f>Coast!C62+East!C62+FarWest!C62+NCent!C62+North!C62+SCent!C62+South!C62+West!C62</f>
        <v>45790.010620099994</v>
      </c>
      <c r="D62">
        <v>41956</v>
      </c>
      <c r="E62">
        <v>42028</v>
      </c>
      <c r="F62">
        <v>41486</v>
      </c>
      <c r="G62">
        <v>42115</v>
      </c>
      <c r="H62">
        <v>41860</v>
      </c>
      <c r="I62">
        <v>42224</v>
      </c>
      <c r="J62">
        <v>41995</v>
      </c>
      <c r="L62" s="1" t="str">
        <f t="shared" si="0"/>
        <v>03NOV2022:13:00:00</v>
      </c>
      <c r="M62">
        <v>13</v>
      </c>
      <c r="N62">
        <f t="shared" si="1"/>
        <v>-1987.6512452000024</v>
      </c>
      <c r="O62">
        <f t="shared" si="2"/>
        <v>-1987.6512452000024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4.1602103736340341</v>
      </c>
      <c r="V62">
        <v>13</v>
      </c>
      <c r="W62">
        <f t="shared" si="7"/>
        <v>-1987.6512452000024</v>
      </c>
      <c r="X62" t="str">
        <f t="shared" si="8"/>
        <v/>
      </c>
      <c r="Y62">
        <f t="shared" si="9"/>
        <v>1</v>
      </c>
      <c r="Z62" t="str">
        <f t="shared" si="10"/>
        <v/>
      </c>
    </row>
    <row r="63" spans="1:34" x14ac:dyDescent="0.3">
      <c r="A63" t="str">
        <f>West!A63</f>
        <v>03NOV2022:14:00:00</v>
      </c>
      <c r="B63">
        <f>Coast!B63+East!B63+FarWest!B63+NCent!B63+North!B63+SCent!B63+South!B63+West!B63</f>
        <v>49045.310791800002</v>
      </c>
      <c r="C63">
        <f>Coast!C63+East!C63+FarWest!C63+NCent!C63+North!C63+SCent!C63+South!C63+West!C63</f>
        <v>47425.089965499996</v>
      </c>
      <c r="D63">
        <v>41839</v>
      </c>
      <c r="E63">
        <v>42352</v>
      </c>
      <c r="F63">
        <v>41364</v>
      </c>
      <c r="G63">
        <v>42032</v>
      </c>
      <c r="H63">
        <v>41669</v>
      </c>
      <c r="I63">
        <v>42000</v>
      </c>
      <c r="J63">
        <v>41830</v>
      </c>
      <c r="L63" s="1" t="str">
        <f t="shared" si="0"/>
        <v>03NOV2022:14:00:00</v>
      </c>
      <c r="M63">
        <v>14</v>
      </c>
      <c r="N63">
        <f t="shared" si="1"/>
        <v>-1620.2208263000066</v>
      </c>
      <c r="O63">
        <f t="shared" si="2"/>
        <v>-1620.2208263000066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3.303518318352455</v>
      </c>
      <c r="V63">
        <v>14</v>
      </c>
      <c r="W63">
        <f t="shared" si="7"/>
        <v>-1620.2208263000066</v>
      </c>
      <c r="X63" t="str">
        <f t="shared" si="8"/>
        <v/>
      </c>
      <c r="Y63">
        <f t="shared" si="9"/>
        <v>1</v>
      </c>
      <c r="Z63" t="str">
        <f t="shared" si="10"/>
        <v/>
      </c>
    </row>
    <row r="64" spans="1:34" x14ac:dyDescent="0.3">
      <c r="A64" t="str">
        <f>West!A64</f>
        <v>03NOV2022:15:00:00</v>
      </c>
      <c r="B64">
        <f>Coast!B64+East!B64+FarWest!B64+NCent!B64+North!B64+SCent!B64+South!B64+West!B64</f>
        <v>50141.825561599995</v>
      </c>
      <c r="C64">
        <f>Coast!C64+East!C64+FarWest!C64+NCent!C64+North!C64+SCent!C64+South!C64+West!C64</f>
        <v>48684.599364299997</v>
      </c>
      <c r="D64">
        <v>41675</v>
      </c>
      <c r="E64">
        <v>42544</v>
      </c>
      <c r="F64">
        <v>40988</v>
      </c>
      <c r="G64">
        <v>41719</v>
      </c>
      <c r="H64">
        <v>41508</v>
      </c>
      <c r="I64">
        <v>41724</v>
      </c>
      <c r="J64">
        <v>41558</v>
      </c>
      <c r="L64" s="1" t="str">
        <f t="shared" si="0"/>
        <v>03NOV2022:15:00:00</v>
      </c>
      <c r="M64">
        <v>15</v>
      </c>
      <c r="N64">
        <f t="shared" si="1"/>
        <v>-1457.2261972999986</v>
      </c>
      <c r="O64">
        <f t="shared" si="2"/>
        <v>-1457.2261972999986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2.9062089004114422</v>
      </c>
      <c r="V64">
        <v>15</v>
      </c>
      <c r="W64">
        <f t="shared" si="7"/>
        <v>-1457.2261972999986</v>
      </c>
      <c r="X64" t="str">
        <f t="shared" si="8"/>
        <v/>
      </c>
      <c r="Y64">
        <f t="shared" si="9"/>
        <v>1</v>
      </c>
      <c r="Z64" t="str">
        <f t="shared" si="10"/>
        <v/>
      </c>
    </row>
    <row r="65" spans="1:26" x14ac:dyDescent="0.3">
      <c r="A65" t="str">
        <f>West!A65</f>
        <v>03NOV2022:16:00:00</v>
      </c>
      <c r="B65">
        <f>Coast!B65+East!B65+FarWest!B65+NCent!B65+North!B65+SCent!B65+South!B65+West!B65</f>
        <v>51283.932739299999</v>
      </c>
      <c r="C65">
        <f>Coast!C65+East!C65+FarWest!C65+NCent!C65+North!C65+SCent!C65+South!C65+West!C65</f>
        <v>49699.330200299999</v>
      </c>
      <c r="D65">
        <v>41617</v>
      </c>
      <c r="E65">
        <v>42513</v>
      </c>
      <c r="F65">
        <v>40841</v>
      </c>
      <c r="G65">
        <v>41594</v>
      </c>
      <c r="H65">
        <v>41451</v>
      </c>
      <c r="I65">
        <v>41672</v>
      </c>
      <c r="J65">
        <v>41473</v>
      </c>
      <c r="L65" s="1" t="str">
        <f t="shared" si="0"/>
        <v>03NOV2022:16:00:00</v>
      </c>
      <c r="M65">
        <v>16</v>
      </c>
      <c r="N65">
        <f t="shared" si="1"/>
        <v>-1584.6025389999995</v>
      </c>
      <c r="O65">
        <f t="shared" si="2"/>
        <v>-1584.6025389999995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3.0898615889215608</v>
      </c>
      <c r="V65">
        <v>16</v>
      </c>
      <c r="W65">
        <f t="shared" si="7"/>
        <v>-1584.6025389999995</v>
      </c>
      <c r="X65" t="str">
        <f t="shared" si="8"/>
        <v/>
      </c>
      <c r="Y65">
        <f t="shared" si="9"/>
        <v>1</v>
      </c>
      <c r="Z65" t="str">
        <f t="shared" si="10"/>
        <v/>
      </c>
    </row>
    <row r="66" spans="1:26" x14ac:dyDescent="0.3">
      <c r="A66" t="str">
        <f>West!A66</f>
        <v>03NOV2022:17:00:00</v>
      </c>
      <c r="B66">
        <f>Coast!B66+East!B66+FarWest!B66+NCent!B66+North!B66+SCent!B66+South!B66+West!B66</f>
        <v>52105.525390499999</v>
      </c>
      <c r="C66">
        <f>Coast!C66+East!C66+FarWest!C66+NCent!C66+North!C66+SCent!C66+South!C66+West!C66</f>
        <v>50475.859741199994</v>
      </c>
      <c r="D66">
        <v>41866</v>
      </c>
      <c r="E66">
        <v>42910</v>
      </c>
      <c r="F66">
        <v>41046</v>
      </c>
      <c r="G66">
        <v>41741</v>
      </c>
      <c r="H66">
        <v>41613</v>
      </c>
      <c r="I66">
        <v>41991</v>
      </c>
      <c r="J66">
        <v>41692</v>
      </c>
      <c r="L66" s="1" t="str">
        <f t="shared" si="0"/>
        <v>03NOV2022:17:00:00</v>
      </c>
      <c r="M66">
        <v>17</v>
      </c>
      <c r="N66">
        <f t="shared" si="1"/>
        <v>-1629.6656493000046</v>
      </c>
      <c r="O66">
        <f t="shared" si="2"/>
        <v>-1629.6656493000046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3.1276254045739438</v>
      </c>
      <c r="V66">
        <v>17</v>
      </c>
      <c r="W66">
        <f t="shared" si="7"/>
        <v>-1629.6656493000046</v>
      </c>
      <c r="X66" t="str">
        <f t="shared" si="8"/>
        <v/>
      </c>
      <c r="Y66">
        <f t="shared" si="9"/>
        <v>1</v>
      </c>
      <c r="Z66" t="str">
        <f t="shared" si="10"/>
        <v/>
      </c>
    </row>
    <row r="67" spans="1:26" x14ac:dyDescent="0.3">
      <c r="A67" t="str">
        <f>West!A67</f>
        <v>03NOV2022:18:00:00</v>
      </c>
      <c r="B67">
        <f>Coast!B67+East!B67+FarWest!B67+NCent!B67+North!B67+SCent!B67+South!B67+West!B67</f>
        <v>52050.169434199997</v>
      </c>
      <c r="C67">
        <f>Coast!C67+East!C67+FarWest!C67+NCent!C67+North!C67+SCent!C67+South!C67+West!C67</f>
        <v>50231.071167800001</v>
      </c>
      <c r="D67">
        <v>42975</v>
      </c>
      <c r="E67">
        <v>44131</v>
      </c>
      <c r="F67">
        <v>42588</v>
      </c>
      <c r="G67">
        <v>43223</v>
      </c>
      <c r="H67">
        <v>43050</v>
      </c>
      <c r="I67">
        <v>43642</v>
      </c>
      <c r="J67">
        <v>43231</v>
      </c>
      <c r="L67" s="1" t="str">
        <f t="shared" ref="L67:L130" si="15">A67</f>
        <v>03NOV2022:18:00:00</v>
      </c>
      <c r="M67">
        <v>18</v>
      </c>
      <c r="N67">
        <f t="shared" ref="N67:N130" si="16">C67-B67</f>
        <v>-1819.0982663999966</v>
      </c>
      <c r="O67">
        <f t="shared" ref="O67:O130" si="17">IF(N67&lt;0,N67,"")</f>
        <v>-1819.0982663999966</v>
      </c>
      <c r="P67" t="str">
        <f t="shared" ref="P67:P130" si="18">IF(N67&gt;0,N67,"")</f>
        <v/>
      </c>
      <c r="Q67">
        <f t="shared" ref="Q67:Q130" si="19">IF(O67&lt;0,1,"")</f>
        <v>1</v>
      </c>
      <c r="R67" t="str">
        <f t="shared" ref="R67:R130" si="20">IF(AND(P67&gt;0,P67&lt;&gt;""),1,"")</f>
        <v/>
      </c>
      <c r="S67">
        <f t="shared" ref="S67:S130" si="21">ABS((B67-C67)/B67)*100</f>
        <v>3.4948940343021109</v>
      </c>
      <c r="V67">
        <v>18</v>
      </c>
      <c r="W67">
        <f t="shared" ref="W67:W130" si="22">O67</f>
        <v>-1819.0982663999966</v>
      </c>
      <c r="X67" t="str">
        <f t="shared" ref="X67:X130" si="23">P67</f>
        <v/>
      </c>
      <c r="Y67">
        <f t="shared" ref="Y67:Y130" si="24">Q67</f>
        <v>1</v>
      </c>
      <c r="Z67" t="str">
        <f t="shared" ref="Z67:Z130" si="25">R67</f>
        <v/>
      </c>
    </row>
    <row r="68" spans="1:26" x14ac:dyDescent="0.3">
      <c r="A68" t="str">
        <f>West!A68</f>
        <v>03NOV2022:19:00:00</v>
      </c>
      <c r="B68">
        <f>Coast!B68+East!B68+FarWest!B68+NCent!B68+North!B68+SCent!B68+South!B68+West!B68</f>
        <v>51284.295532600001</v>
      </c>
      <c r="C68">
        <f>Coast!C68+East!C68+FarWest!C68+NCent!C68+North!C68+SCent!C68+South!C68+West!C68</f>
        <v>49360.321167099995</v>
      </c>
      <c r="D68">
        <v>43932</v>
      </c>
      <c r="E68">
        <v>45004</v>
      </c>
      <c r="F68">
        <v>43749</v>
      </c>
      <c r="G68">
        <v>44366</v>
      </c>
      <c r="H68">
        <v>44019</v>
      </c>
      <c r="I68">
        <v>44994</v>
      </c>
      <c r="J68">
        <v>44407</v>
      </c>
      <c r="L68" s="1" t="str">
        <f t="shared" si="15"/>
        <v>03NOV2022:19:00:00</v>
      </c>
      <c r="M68">
        <v>19</v>
      </c>
      <c r="N68">
        <f t="shared" si="16"/>
        <v>-1923.9743655000057</v>
      </c>
      <c r="O68">
        <f t="shared" si="17"/>
        <v>-1923.9743655000057</v>
      </c>
      <c r="P68" t="str">
        <f t="shared" si="18"/>
        <v/>
      </c>
      <c r="Q68">
        <f t="shared" si="19"/>
        <v>1</v>
      </c>
      <c r="R68" t="str">
        <f t="shared" si="20"/>
        <v/>
      </c>
      <c r="S68">
        <f t="shared" si="21"/>
        <v>3.7515858325030296</v>
      </c>
      <c r="V68">
        <v>19</v>
      </c>
      <c r="W68">
        <f t="shared" si="22"/>
        <v>-1923.9743655000057</v>
      </c>
      <c r="X68" t="str">
        <f t="shared" si="23"/>
        <v/>
      </c>
      <c r="Y68">
        <f t="shared" si="24"/>
        <v>1</v>
      </c>
      <c r="Z68" t="str">
        <f t="shared" si="25"/>
        <v/>
      </c>
    </row>
    <row r="69" spans="1:26" x14ac:dyDescent="0.3">
      <c r="A69" t="str">
        <f>West!A69</f>
        <v>03NOV2022:20:00:00</v>
      </c>
      <c r="B69">
        <f>Coast!B69+East!B69+FarWest!B69+NCent!B69+North!B69+SCent!B69+South!B69+West!B69</f>
        <v>51314.901855599994</v>
      </c>
      <c r="C69">
        <f>Coast!C69+East!C69+FarWest!C69+NCent!C69+North!C69+SCent!C69+South!C69+West!C69</f>
        <v>49207.269897200007</v>
      </c>
      <c r="D69">
        <v>43819</v>
      </c>
      <c r="E69">
        <v>44751</v>
      </c>
      <c r="F69">
        <v>43327</v>
      </c>
      <c r="G69">
        <v>43858</v>
      </c>
      <c r="H69">
        <v>43458</v>
      </c>
      <c r="I69">
        <v>44588</v>
      </c>
      <c r="J69">
        <v>43934</v>
      </c>
      <c r="L69" s="1" t="str">
        <f t="shared" si="15"/>
        <v>03NOV2022:20:00:00</v>
      </c>
      <c r="M69">
        <v>20</v>
      </c>
      <c r="N69">
        <f t="shared" si="16"/>
        <v>-2107.6319583999866</v>
      </c>
      <c r="O69">
        <f t="shared" si="17"/>
        <v>-2107.6319583999866</v>
      </c>
      <c r="P69" t="str">
        <f t="shared" si="18"/>
        <v/>
      </c>
      <c r="Q69">
        <f t="shared" si="19"/>
        <v>1</v>
      </c>
      <c r="R69" t="str">
        <f t="shared" si="20"/>
        <v/>
      </c>
      <c r="S69">
        <f t="shared" si="21"/>
        <v>4.1072512704610791</v>
      </c>
      <c r="V69">
        <v>20</v>
      </c>
      <c r="W69">
        <f t="shared" si="22"/>
        <v>-2107.6319583999866</v>
      </c>
      <c r="X69" t="str">
        <f t="shared" si="23"/>
        <v/>
      </c>
      <c r="Y69">
        <f t="shared" si="24"/>
        <v>1</v>
      </c>
      <c r="Z69" t="str">
        <f t="shared" si="25"/>
        <v/>
      </c>
    </row>
    <row r="70" spans="1:26" x14ac:dyDescent="0.3">
      <c r="A70" t="str">
        <f>West!A70</f>
        <v>03NOV2022:21:00:00</v>
      </c>
      <c r="B70">
        <f>Coast!B70+East!B70+FarWest!B70+NCent!B70+North!B70+SCent!B70+South!B70+West!B70</f>
        <v>50344.877930600007</v>
      </c>
      <c r="C70">
        <f>Coast!C70+East!C70+FarWest!C70+NCent!C70+North!C70+SCent!C70+South!C70+West!C70</f>
        <v>48297.089966400003</v>
      </c>
      <c r="D70">
        <v>43388</v>
      </c>
      <c r="E70">
        <v>43967</v>
      </c>
      <c r="F70">
        <v>42775</v>
      </c>
      <c r="G70">
        <v>43283</v>
      </c>
      <c r="H70">
        <v>42880</v>
      </c>
      <c r="I70">
        <v>43880</v>
      </c>
      <c r="J70">
        <v>43315</v>
      </c>
      <c r="L70" s="1" t="str">
        <f t="shared" si="15"/>
        <v>03NOV2022:21:00:00</v>
      </c>
      <c r="M70">
        <v>21</v>
      </c>
      <c r="N70">
        <f t="shared" si="16"/>
        <v>-2047.7879642000044</v>
      </c>
      <c r="O70">
        <f t="shared" si="17"/>
        <v>-2047.7879642000044</v>
      </c>
      <c r="P70" t="str">
        <f t="shared" si="18"/>
        <v/>
      </c>
      <c r="Q70">
        <f t="shared" si="19"/>
        <v>1</v>
      </c>
      <c r="R70" t="str">
        <f t="shared" si="20"/>
        <v/>
      </c>
      <c r="S70">
        <f t="shared" si="21"/>
        <v>4.0675199709945922</v>
      </c>
      <c r="V70">
        <v>21</v>
      </c>
      <c r="W70">
        <f t="shared" si="22"/>
        <v>-2047.7879642000044</v>
      </c>
      <c r="X70" t="str">
        <f t="shared" si="23"/>
        <v/>
      </c>
      <c r="Y70">
        <f t="shared" si="24"/>
        <v>1</v>
      </c>
      <c r="Z70" t="str">
        <f t="shared" si="25"/>
        <v/>
      </c>
    </row>
    <row r="71" spans="1:26" x14ac:dyDescent="0.3">
      <c r="A71" t="str">
        <f>West!A71</f>
        <v>03NOV2022:22:00:00</v>
      </c>
      <c r="B71">
        <f>Coast!B71+East!B71+FarWest!B71+NCent!B71+North!B71+SCent!B71+South!B71+West!B71</f>
        <v>48801.157470099999</v>
      </c>
      <c r="C71">
        <f>Coast!C71+East!C71+FarWest!C71+NCent!C71+North!C71+SCent!C71+South!C71+West!C71</f>
        <v>46554.260009900005</v>
      </c>
      <c r="D71">
        <v>42451</v>
      </c>
      <c r="E71">
        <v>42705</v>
      </c>
      <c r="F71">
        <v>41924</v>
      </c>
      <c r="G71">
        <v>42415</v>
      </c>
      <c r="H71">
        <v>42125</v>
      </c>
      <c r="I71">
        <v>42890</v>
      </c>
      <c r="J71">
        <v>42435</v>
      </c>
      <c r="L71" s="1" t="str">
        <f t="shared" si="15"/>
        <v>03NOV2022:22:00:00</v>
      </c>
      <c r="M71">
        <v>22</v>
      </c>
      <c r="N71">
        <f t="shared" si="16"/>
        <v>-2246.8974601999944</v>
      </c>
      <c r="O71">
        <f t="shared" si="17"/>
        <v>-2246.8974601999944</v>
      </c>
      <c r="P71" t="str">
        <f t="shared" si="18"/>
        <v/>
      </c>
      <c r="Q71">
        <f t="shared" si="19"/>
        <v>1</v>
      </c>
      <c r="R71" t="str">
        <f t="shared" si="20"/>
        <v/>
      </c>
      <c r="S71">
        <f t="shared" si="21"/>
        <v>4.6041888690378849</v>
      </c>
      <c r="V71">
        <v>22</v>
      </c>
      <c r="W71">
        <f t="shared" si="22"/>
        <v>-2246.8974601999944</v>
      </c>
      <c r="X71" t="str">
        <f t="shared" si="23"/>
        <v/>
      </c>
      <c r="Y71">
        <f t="shared" si="24"/>
        <v>1</v>
      </c>
      <c r="Z71" t="str">
        <f t="shared" si="25"/>
        <v/>
      </c>
    </row>
    <row r="72" spans="1:26" x14ac:dyDescent="0.3">
      <c r="A72" t="str">
        <f>West!A72</f>
        <v>03NOV2022:23:00:00</v>
      </c>
      <c r="B72">
        <f>Coast!B72+East!B72+FarWest!B72+NCent!B72+North!B72+SCent!B72+South!B72+West!B72</f>
        <v>46542.781982800007</v>
      </c>
      <c r="C72">
        <f>Coast!C72+East!C72+FarWest!C72+NCent!C72+North!C72+SCent!C72+South!C72+West!C72</f>
        <v>44431.700073300002</v>
      </c>
      <c r="D72">
        <v>41279</v>
      </c>
      <c r="E72">
        <v>41220</v>
      </c>
      <c r="F72">
        <v>40560</v>
      </c>
      <c r="G72">
        <v>41015</v>
      </c>
      <c r="H72">
        <v>41028</v>
      </c>
      <c r="I72">
        <v>41309</v>
      </c>
      <c r="J72">
        <v>41053</v>
      </c>
      <c r="L72" s="1" t="str">
        <f t="shared" si="15"/>
        <v>03NOV2022:23:00:00</v>
      </c>
      <c r="M72">
        <v>23</v>
      </c>
      <c r="N72">
        <f t="shared" si="16"/>
        <v>-2111.0819095000043</v>
      </c>
      <c r="O72">
        <f t="shared" si="17"/>
        <v>-2111.0819095000043</v>
      </c>
      <c r="P72" t="str">
        <f t="shared" si="18"/>
        <v/>
      </c>
      <c r="Q72">
        <f t="shared" si="19"/>
        <v>1</v>
      </c>
      <c r="R72" t="str">
        <f t="shared" si="20"/>
        <v/>
      </c>
      <c r="S72">
        <f t="shared" si="21"/>
        <v>4.5357879773498695</v>
      </c>
      <c r="V72">
        <v>23</v>
      </c>
      <c r="W72">
        <f t="shared" si="22"/>
        <v>-2111.0819095000043</v>
      </c>
      <c r="X72" t="str">
        <f t="shared" si="23"/>
        <v/>
      </c>
      <c r="Y72">
        <f t="shared" si="24"/>
        <v>1</v>
      </c>
      <c r="Z72" t="str">
        <f t="shared" si="25"/>
        <v/>
      </c>
    </row>
    <row r="73" spans="1:26" x14ac:dyDescent="0.3">
      <c r="A73" t="str">
        <f>West!A73</f>
        <v>04NOV2022:00:00:00</v>
      </c>
      <c r="B73">
        <f>Coast!B73+East!B73+FarWest!B73+NCent!B73+North!B73+SCent!B73+South!B73+West!B73</f>
        <v>44098.177490499998</v>
      </c>
      <c r="C73">
        <f>Coast!C73+East!C73+FarWest!C73+NCent!C73+North!C73+SCent!C73+South!C73+West!C73</f>
        <v>41991.760497499999</v>
      </c>
      <c r="D73">
        <v>39887</v>
      </c>
      <c r="E73">
        <v>39775</v>
      </c>
      <c r="F73">
        <v>38987</v>
      </c>
      <c r="G73">
        <v>39420</v>
      </c>
      <c r="H73">
        <v>39814</v>
      </c>
      <c r="I73">
        <v>39551</v>
      </c>
      <c r="J73">
        <v>39499</v>
      </c>
      <c r="L73" s="1" t="str">
        <f t="shared" si="15"/>
        <v>04NOV2022:00:00:00</v>
      </c>
      <c r="M73">
        <v>24</v>
      </c>
      <c r="N73">
        <f t="shared" si="16"/>
        <v>-2106.4169929999989</v>
      </c>
      <c r="O73">
        <f t="shared" si="17"/>
        <v>-2106.4169929999989</v>
      </c>
      <c r="P73" t="str">
        <f t="shared" si="18"/>
        <v/>
      </c>
      <c r="Q73">
        <f t="shared" si="19"/>
        <v>1</v>
      </c>
      <c r="R73" t="str">
        <f t="shared" si="20"/>
        <v/>
      </c>
      <c r="S73">
        <f t="shared" si="21"/>
        <v>4.7766531699723442</v>
      </c>
      <c r="V73">
        <v>24</v>
      </c>
      <c r="W73">
        <f t="shared" si="22"/>
        <v>-2106.4169929999989</v>
      </c>
      <c r="X73" t="str">
        <f t="shared" si="23"/>
        <v/>
      </c>
      <c r="Y73">
        <f t="shared" si="24"/>
        <v>1</v>
      </c>
      <c r="Z73" t="str">
        <f t="shared" si="25"/>
        <v/>
      </c>
    </row>
    <row r="74" spans="1:26" x14ac:dyDescent="0.3">
      <c r="A74" t="str">
        <f>West!A74</f>
        <v>04NOV2022:01:00:00</v>
      </c>
      <c r="B74">
        <f>Coast!B74+East!B74+FarWest!B74+NCent!B74+North!B74+SCent!B74+South!B74+West!B74</f>
        <v>42054.0898438</v>
      </c>
      <c r="C74">
        <f>Coast!C74+East!C74+FarWest!C74+NCent!C74+North!C74+SCent!C74+South!C74+West!C74</f>
        <v>40238.109984600007</v>
      </c>
      <c r="D74">
        <v>39168</v>
      </c>
      <c r="E74">
        <v>38981</v>
      </c>
      <c r="F74">
        <v>38144</v>
      </c>
      <c r="G74">
        <v>38391</v>
      </c>
      <c r="H74">
        <v>38371</v>
      </c>
      <c r="I74">
        <v>38067</v>
      </c>
      <c r="J74">
        <v>38235</v>
      </c>
      <c r="L74" s="1" t="str">
        <f t="shared" si="15"/>
        <v>04NOV2022:01:00:00</v>
      </c>
      <c r="M74">
        <v>1</v>
      </c>
      <c r="N74">
        <f t="shared" si="16"/>
        <v>-1815.9798591999934</v>
      </c>
      <c r="O74">
        <f t="shared" si="17"/>
        <v>-1815.9798591999934</v>
      </c>
      <c r="P74" t="str">
        <f t="shared" si="18"/>
        <v/>
      </c>
      <c r="Q74">
        <f t="shared" si="19"/>
        <v>1</v>
      </c>
      <c r="R74" t="str">
        <f t="shared" si="20"/>
        <v/>
      </c>
      <c r="S74">
        <f t="shared" si="21"/>
        <v>4.3182003604049513</v>
      </c>
      <c r="V74">
        <v>1</v>
      </c>
      <c r="W74">
        <f t="shared" si="22"/>
        <v>-1815.9798591999934</v>
      </c>
      <c r="X74" t="str">
        <f t="shared" si="23"/>
        <v/>
      </c>
      <c r="Y74">
        <f t="shared" si="24"/>
        <v>1</v>
      </c>
      <c r="Z74" t="str">
        <f t="shared" si="25"/>
        <v/>
      </c>
    </row>
    <row r="75" spans="1:26" x14ac:dyDescent="0.3">
      <c r="A75" t="str">
        <f>West!A75</f>
        <v>04NOV2022:02:00:00</v>
      </c>
      <c r="B75">
        <f>Coast!B75+East!B75+FarWest!B75+NCent!B75+North!B75+SCent!B75+South!B75+West!B75</f>
        <v>40473.926270229997</v>
      </c>
      <c r="C75">
        <f>Coast!C75+East!C75+FarWest!C75+NCent!C75+North!C75+SCent!C75+South!C75+West!C75</f>
        <v>38684.760009500002</v>
      </c>
      <c r="D75">
        <v>38260</v>
      </c>
      <c r="E75">
        <v>38182</v>
      </c>
      <c r="F75">
        <v>36775</v>
      </c>
      <c r="G75">
        <v>36935</v>
      </c>
      <c r="H75">
        <v>37267</v>
      </c>
      <c r="I75">
        <v>36725</v>
      </c>
      <c r="J75">
        <v>36920</v>
      </c>
      <c r="L75" s="1" t="str">
        <f t="shared" si="15"/>
        <v>04NOV2022:02:00:00</v>
      </c>
      <c r="M75">
        <v>2</v>
      </c>
      <c r="N75">
        <f t="shared" si="16"/>
        <v>-1789.166260729995</v>
      </c>
      <c r="O75">
        <f t="shared" si="17"/>
        <v>-1789.166260729995</v>
      </c>
      <c r="P75" t="str">
        <f t="shared" si="18"/>
        <v/>
      </c>
      <c r="Q75">
        <f t="shared" si="19"/>
        <v>1</v>
      </c>
      <c r="R75" t="str">
        <f t="shared" si="20"/>
        <v/>
      </c>
      <c r="S75">
        <f t="shared" si="21"/>
        <v>4.4205403962649159</v>
      </c>
      <c r="V75">
        <v>2</v>
      </c>
      <c r="W75">
        <f t="shared" si="22"/>
        <v>-1789.166260729995</v>
      </c>
      <c r="X75" t="str">
        <f t="shared" si="23"/>
        <v/>
      </c>
      <c r="Y75">
        <f t="shared" si="24"/>
        <v>1</v>
      </c>
      <c r="Z75" t="str">
        <f t="shared" si="25"/>
        <v/>
      </c>
    </row>
    <row r="76" spans="1:26" x14ac:dyDescent="0.3">
      <c r="A76" t="str">
        <f>West!A76</f>
        <v>04NOV2022:03:00:00</v>
      </c>
      <c r="B76">
        <f>Coast!B76+East!B76+FarWest!B76+NCent!B76+North!B76+SCent!B76+South!B76+West!B76</f>
        <v>39330.978393389996</v>
      </c>
      <c r="C76">
        <f>Coast!C76+East!C76+FarWest!C76+NCent!C76+North!C76+SCent!C76+South!C76+West!C76</f>
        <v>37759.750121799996</v>
      </c>
      <c r="D76">
        <v>37762</v>
      </c>
      <c r="E76">
        <v>37749</v>
      </c>
      <c r="F76">
        <v>35877</v>
      </c>
      <c r="G76">
        <v>36029</v>
      </c>
      <c r="H76">
        <v>36629</v>
      </c>
      <c r="I76">
        <v>35796</v>
      </c>
      <c r="J76">
        <v>36075</v>
      </c>
      <c r="L76" s="1" t="str">
        <f t="shared" si="15"/>
        <v>04NOV2022:03:00:00</v>
      </c>
      <c r="M76">
        <v>3</v>
      </c>
      <c r="N76">
        <f t="shared" si="16"/>
        <v>-1571.2282715900001</v>
      </c>
      <c r="O76">
        <f t="shared" si="17"/>
        <v>-1571.2282715900001</v>
      </c>
      <c r="P76" t="str">
        <f t="shared" si="18"/>
        <v/>
      </c>
      <c r="Q76">
        <f t="shared" si="19"/>
        <v>1</v>
      </c>
      <c r="R76" t="str">
        <f t="shared" si="20"/>
        <v/>
      </c>
      <c r="S76">
        <f t="shared" si="21"/>
        <v>3.9948873274255039</v>
      </c>
      <c r="V76">
        <v>3</v>
      </c>
      <c r="W76">
        <f t="shared" si="22"/>
        <v>-1571.2282715900001</v>
      </c>
      <c r="X76" t="str">
        <f t="shared" si="23"/>
        <v/>
      </c>
      <c r="Y76">
        <f t="shared" si="24"/>
        <v>1</v>
      </c>
      <c r="Z76" t="str">
        <f t="shared" si="25"/>
        <v/>
      </c>
    </row>
    <row r="77" spans="1:26" x14ac:dyDescent="0.3">
      <c r="A77" t="str">
        <f>West!A77</f>
        <v>04NOV2022:04:00:00</v>
      </c>
      <c r="B77">
        <f>Coast!B77+East!B77+FarWest!B77+NCent!B77+North!B77+SCent!B77+South!B77+West!B77</f>
        <v>38819.600097530012</v>
      </c>
      <c r="C77">
        <f>Coast!C77+East!C77+FarWest!C77+NCent!C77+North!C77+SCent!C77+South!C77+West!C77</f>
        <v>36910.598816269994</v>
      </c>
      <c r="D77">
        <v>37565</v>
      </c>
      <c r="E77">
        <v>37650</v>
      </c>
      <c r="F77">
        <v>35674</v>
      </c>
      <c r="G77">
        <v>35832</v>
      </c>
      <c r="H77">
        <v>36491</v>
      </c>
      <c r="I77">
        <v>35506</v>
      </c>
      <c r="J77">
        <v>35859</v>
      </c>
      <c r="L77" s="1" t="str">
        <f t="shared" si="15"/>
        <v>04NOV2022:04:00:00</v>
      </c>
      <c r="M77">
        <v>4</v>
      </c>
      <c r="N77">
        <f t="shared" si="16"/>
        <v>-1909.001281260018</v>
      </c>
      <c r="O77">
        <f t="shared" si="17"/>
        <v>-1909.001281260018</v>
      </c>
      <c r="P77" t="str">
        <f t="shared" si="18"/>
        <v/>
      </c>
      <c r="Q77">
        <f t="shared" si="19"/>
        <v>1</v>
      </c>
      <c r="R77" t="str">
        <f t="shared" si="20"/>
        <v/>
      </c>
      <c r="S77">
        <f t="shared" si="21"/>
        <v>4.9176222229591762</v>
      </c>
      <c r="V77">
        <v>4</v>
      </c>
      <c r="W77">
        <f t="shared" si="22"/>
        <v>-1909.001281260018</v>
      </c>
      <c r="X77" t="str">
        <f t="shared" si="23"/>
        <v/>
      </c>
      <c r="Y77">
        <f t="shared" si="24"/>
        <v>1</v>
      </c>
      <c r="Z77" t="str">
        <f t="shared" si="25"/>
        <v/>
      </c>
    </row>
    <row r="78" spans="1:26" x14ac:dyDescent="0.3">
      <c r="A78" t="str">
        <f>West!A78</f>
        <v>04NOV2022:05:00:00</v>
      </c>
      <c r="B78">
        <f>Coast!B78+East!B78+FarWest!B78+NCent!B78+North!B78+SCent!B78+South!B78+West!B78</f>
        <v>39257.6521613</v>
      </c>
      <c r="C78">
        <f>Coast!C78+East!C78+FarWest!C78+NCent!C78+North!C78+SCent!C78+South!C78+West!C78</f>
        <v>36715.002563169997</v>
      </c>
      <c r="D78">
        <v>37715</v>
      </c>
      <c r="E78">
        <v>37820</v>
      </c>
      <c r="F78">
        <v>35679</v>
      </c>
      <c r="G78">
        <v>35822</v>
      </c>
      <c r="H78">
        <v>36504</v>
      </c>
      <c r="I78">
        <v>35508</v>
      </c>
      <c r="J78">
        <v>35861</v>
      </c>
      <c r="L78" s="1" t="str">
        <f t="shared" si="15"/>
        <v>04NOV2022:05:00:00</v>
      </c>
      <c r="M78">
        <v>5</v>
      </c>
      <c r="N78">
        <f t="shared" si="16"/>
        <v>-2542.6495981300031</v>
      </c>
      <c r="O78">
        <f t="shared" si="17"/>
        <v>-2542.6495981300031</v>
      </c>
      <c r="P78" t="str">
        <f t="shared" si="18"/>
        <v/>
      </c>
      <c r="Q78">
        <f t="shared" si="19"/>
        <v>1</v>
      </c>
      <c r="R78" t="str">
        <f t="shared" si="20"/>
        <v/>
      </c>
      <c r="S78">
        <f t="shared" si="21"/>
        <v>6.4768254293019965</v>
      </c>
      <c r="V78">
        <v>5</v>
      </c>
      <c r="W78">
        <f t="shared" si="22"/>
        <v>-2542.6495981300031</v>
      </c>
      <c r="X78" t="str">
        <f t="shared" si="23"/>
        <v/>
      </c>
      <c r="Y78">
        <f t="shared" si="24"/>
        <v>1</v>
      </c>
      <c r="Z78" t="str">
        <f t="shared" si="25"/>
        <v/>
      </c>
    </row>
    <row r="79" spans="1:26" x14ac:dyDescent="0.3">
      <c r="A79" t="str">
        <f>West!A79</f>
        <v>04NOV2022:06:00:00</v>
      </c>
      <c r="B79">
        <f>Coast!B79+East!B79+FarWest!B79+NCent!B79+North!B79+SCent!B79+South!B79+West!B79</f>
        <v>40670.6318359</v>
      </c>
      <c r="C79">
        <f>Coast!C79+East!C79+FarWest!C79+NCent!C79+North!C79+SCent!C79+South!C79+West!C79</f>
        <v>37578.540405200001</v>
      </c>
      <c r="D79">
        <v>38167</v>
      </c>
      <c r="E79">
        <v>38283</v>
      </c>
      <c r="F79">
        <v>36136</v>
      </c>
      <c r="G79">
        <v>36299</v>
      </c>
      <c r="H79">
        <v>36915</v>
      </c>
      <c r="I79">
        <v>35942</v>
      </c>
      <c r="J79">
        <v>36303</v>
      </c>
      <c r="L79" s="1" t="str">
        <f t="shared" si="15"/>
        <v>04NOV2022:06:00:00</v>
      </c>
      <c r="M79">
        <v>6</v>
      </c>
      <c r="N79">
        <f t="shared" si="16"/>
        <v>-3092.0914306999985</v>
      </c>
      <c r="O79">
        <f t="shared" si="17"/>
        <v>-3092.0914306999985</v>
      </c>
      <c r="P79" t="str">
        <f t="shared" si="18"/>
        <v/>
      </c>
      <c r="Q79">
        <f t="shared" si="19"/>
        <v>1</v>
      </c>
      <c r="R79" t="str">
        <f t="shared" si="20"/>
        <v/>
      </c>
      <c r="S79">
        <f t="shared" si="21"/>
        <v>7.6027622171598699</v>
      </c>
      <c r="V79">
        <v>6</v>
      </c>
      <c r="W79">
        <f t="shared" si="22"/>
        <v>-3092.0914306999985</v>
      </c>
      <c r="X79" t="str">
        <f t="shared" si="23"/>
        <v/>
      </c>
      <c r="Y79">
        <f t="shared" si="24"/>
        <v>1</v>
      </c>
      <c r="Z79" t="str">
        <f t="shared" si="25"/>
        <v/>
      </c>
    </row>
    <row r="80" spans="1:26" x14ac:dyDescent="0.3">
      <c r="A80" t="str">
        <f>West!A80</f>
        <v>04NOV2022:07:00:00</v>
      </c>
      <c r="B80">
        <f>Coast!B80+East!B80+FarWest!B80+NCent!B80+North!B80+SCent!B80+South!B80+West!B80</f>
        <v>43170.168945600009</v>
      </c>
      <c r="C80">
        <f>Coast!C80+East!C80+FarWest!C80+NCent!C80+North!C80+SCent!C80+South!C80+West!C80</f>
        <v>39793.9294429</v>
      </c>
      <c r="D80">
        <v>39159</v>
      </c>
      <c r="E80">
        <v>39240</v>
      </c>
      <c r="F80">
        <v>36845</v>
      </c>
      <c r="G80">
        <v>37118</v>
      </c>
      <c r="H80">
        <v>37713</v>
      </c>
      <c r="I80">
        <v>36773</v>
      </c>
      <c r="J80">
        <v>37105</v>
      </c>
      <c r="L80" s="1" t="str">
        <f t="shared" si="15"/>
        <v>04NOV2022:07:00:00</v>
      </c>
      <c r="M80">
        <v>7</v>
      </c>
      <c r="N80">
        <f t="shared" si="16"/>
        <v>-3376.2395027000093</v>
      </c>
      <c r="O80">
        <f t="shared" si="17"/>
        <v>-3376.2395027000093</v>
      </c>
      <c r="P80" t="str">
        <f t="shared" si="18"/>
        <v/>
      </c>
      <c r="Q80">
        <f t="shared" si="19"/>
        <v>1</v>
      </c>
      <c r="R80" t="str">
        <f t="shared" si="20"/>
        <v/>
      </c>
      <c r="S80">
        <f t="shared" si="21"/>
        <v>7.8207697240066567</v>
      </c>
      <c r="V80">
        <v>7</v>
      </c>
      <c r="W80">
        <f t="shared" si="22"/>
        <v>-3376.2395027000093</v>
      </c>
      <c r="X80" t="str">
        <f t="shared" si="23"/>
        <v/>
      </c>
      <c r="Y80">
        <f t="shared" si="24"/>
        <v>1</v>
      </c>
      <c r="Z80" t="str">
        <f t="shared" si="25"/>
        <v/>
      </c>
    </row>
    <row r="81" spans="1:26" x14ac:dyDescent="0.3">
      <c r="A81" t="str">
        <f>West!A81</f>
        <v>04NOV2022:08:00:00</v>
      </c>
      <c r="B81">
        <f>Coast!B81+East!B81+FarWest!B81+NCent!B81+North!B81+SCent!B81+South!B81+West!B81</f>
        <v>44852.867187500007</v>
      </c>
      <c r="C81">
        <f>Coast!C81+East!C81+FarWest!C81+NCent!C81+North!C81+SCent!C81+South!C81+West!C81</f>
        <v>41368.700439500004</v>
      </c>
      <c r="D81">
        <v>39686</v>
      </c>
      <c r="E81">
        <v>39753</v>
      </c>
      <c r="F81">
        <v>38269</v>
      </c>
      <c r="G81">
        <v>38576</v>
      </c>
      <c r="H81">
        <v>38957</v>
      </c>
      <c r="I81">
        <v>38074</v>
      </c>
      <c r="J81">
        <v>38449</v>
      </c>
      <c r="L81" s="1" t="str">
        <f t="shared" si="15"/>
        <v>04NOV2022:08:00:00</v>
      </c>
      <c r="M81">
        <v>8</v>
      </c>
      <c r="N81">
        <f t="shared" si="16"/>
        <v>-3484.1667480000033</v>
      </c>
      <c r="O81">
        <f t="shared" si="17"/>
        <v>-3484.1667480000033</v>
      </c>
      <c r="P81" t="str">
        <f t="shared" si="18"/>
        <v/>
      </c>
      <c r="Q81">
        <f t="shared" si="19"/>
        <v>1</v>
      </c>
      <c r="R81" t="str">
        <f t="shared" si="20"/>
        <v/>
      </c>
      <c r="S81">
        <f t="shared" si="21"/>
        <v>7.7679911374116157</v>
      </c>
      <c r="V81">
        <v>8</v>
      </c>
      <c r="W81">
        <f t="shared" si="22"/>
        <v>-3484.1667480000033</v>
      </c>
      <c r="X81" t="str">
        <f t="shared" si="23"/>
        <v/>
      </c>
      <c r="Y81">
        <f t="shared" si="24"/>
        <v>1</v>
      </c>
      <c r="Z81" t="str">
        <f t="shared" si="25"/>
        <v/>
      </c>
    </row>
    <row r="82" spans="1:26" x14ac:dyDescent="0.3">
      <c r="A82" t="str">
        <f>West!A82</f>
        <v>04NOV2022:09:00:00</v>
      </c>
      <c r="B82">
        <f>Coast!B82+East!B82+FarWest!B82+NCent!B82+North!B82+SCent!B82+South!B82+West!B82</f>
        <v>45146.628295200004</v>
      </c>
      <c r="C82">
        <f>Coast!C82+East!C82+FarWest!C82+NCent!C82+North!C82+SCent!C82+South!C82+West!C82</f>
        <v>42012.230590800005</v>
      </c>
      <c r="D82">
        <v>40346</v>
      </c>
      <c r="E82">
        <v>40360</v>
      </c>
      <c r="F82">
        <v>39741</v>
      </c>
      <c r="G82">
        <v>40144</v>
      </c>
      <c r="H82">
        <v>40600</v>
      </c>
      <c r="I82">
        <v>39538</v>
      </c>
      <c r="J82">
        <v>39985</v>
      </c>
      <c r="L82" s="1" t="str">
        <f t="shared" si="15"/>
        <v>04NOV2022:09:00:00</v>
      </c>
      <c r="M82">
        <v>9</v>
      </c>
      <c r="N82">
        <f t="shared" si="16"/>
        <v>-3134.3977043999985</v>
      </c>
      <c r="O82">
        <f t="shared" si="17"/>
        <v>-3134.3977043999985</v>
      </c>
      <c r="P82" t="str">
        <f t="shared" si="18"/>
        <v/>
      </c>
      <c r="Q82">
        <f t="shared" si="19"/>
        <v>1</v>
      </c>
      <c r="R82" t="str">
        <f t="shared" si="20"/>
        <v/>
      </c>
      <c r="S82">
        <f t="shared" si="21"/>
        <v>6.9427060729876215</v>
      </c>
      <c r="V82">
        <v>9</v>
      </c>
      <c r="W82">
        <f t="shared" si="22"/>
        <v>-3134.3977043999985</v>
      </c>
      <c r="X82" t="str">
        <f t="shared" si="23"/>
        <v/>
      </c>
      <c r="Y82">
        <f t="shared" si="24"/>
        <v>1</v>
      </c>
      <c r="Z82" t="str">
        <f t="shared" si="25"/>
        <v/>
      </c>
    </row>
    <row r="83" spans="1:26" x14ac:dyDescent="0.3">
      <c r="A83" t="str">
        <f>West!A83</f>
        <v>04NOV2022:10:00:00</v>
      </c>
      <c r="B83">
        <f>Coast!B83+East!B83+FarWest!B83+NCent!B83+North!B83+SCent!B83+South!B83+West!B83</f>
        <v>46851.510986600006</v>
      </c>
      <c r="C83">
        <f>Coast!C83+East!C83+FarWest!C83+NCent!C83+North!C83+SCent!C83+South!C83+West!C83</f>
        <v>43374.120116499995</v>
      </c>
      <c r="D83">
        <v>41114</v>
      </c>
      <c r="E83">
        <v>41044</v>
      </c>
      <c r="F83">
        <v>40725</v>
      </c>
      <c r="G83">
        <v>41232</v>
      </c>
      <c r="H83">
        <v>41863</v>
      </c>
      <c r="I83">
        <v>40574</v>
      </c>
      <c r="J83">
        <v>41083</v>
      </c>
      <c r="L83" s="1" t="str">
        <f t="shared" si="15"/>
        <v>04NOV2022:10:00:00</v>
      </c>
      <c r="M83">
        <v>10</v>
      </c>
      <c r="N83">
        <f t="shared" si="16"/>
        <v>-3477.3908701000109</v>
      </c>
      <c r="O83">
        <f t="shared" si="17"/>
        <v>-3477.3908701000109</v>
      </c>
      <c r="P83" t="str">
        <f t="shared" si="18"/>
        <v/>
      </c>
      <c r="Q83">
        <f t="shared" si="19"/>
        <v>1</v>
      </c>
      <c r="R83" t="str">
        <f t="shared" si="20"/>
        <v/>
      </c>
      <c r="S83">
        <f t="shared" si="21"/>
        <v>7.4221530893519727</v>
      </c>
      <c r="V83">
        <v>10</v>
      </c>
      <c r="W83">
        <f t="shared" si="22"/>
        <v>-3477.3908701000109</v>
      </c>
      <c r="X83" t="str">
        <f t="shared" si="23"/>
        <v/>
      </c>
      <c r="Y83">
        <f t="shared" si="24"/>
        <v>1</v>
      </c>
      <c r="Z83" t="str">
        <f t="shared" si="25"/>
        <v/>
      </c>
    </row>
    <row r="84" spans="1:26" x14ac:dyDescent="0.3">
      <c r="A84" t="str">
        <f>West!A84</f>
        <v>04NOV2022:11:00:00</v>
      </c>
      <c r="B84">
        <f>Coast!B84+East!B84+FarWest!B84+NCent!B84+North!B84+SCent!B84+South!B84+West!B84</f>
        <v>48333.46533259999</v>
      </c>
      <c r="C84">
        <f>Coast!C84+East!C84+FarWest!C84+NCent!C84+North!C84+SCent!C84+South!C84+West!C84</f>
        <v>45034.859741399996</v>
      </c>
      <c r="D84">
        <v>41176</v>
      </c>
      <c r="E84">
        <v>40948</v>
      </c>
      <c r="F84">
        <v>40874</v>
      </c>
      <c r="G84">
        <v>41454</v>
      </c>
      <c r="H84">
        <v>42298</v>
      </c>
      <c r="I84">
        <v>40778</v>
      </c>
      <c r="J84">
        <v>41342</v>
      </c>
      <c r="L84" s="1" t="str">
        <f t="shared" si="15"/>
        <v>04NOV2022:11:00:00</v>
      </c>
      <c r="M84">
        <v>11</v>
      </c>
      <c r="N84">
        <f t="shared" si="16"/>
        <v>-3298.6055911999938</v>
      </c>
      <c r="O84">
        <f t="shared" si="17"/>
        <v>-3298.6055911999938</v>
      </c>
      <c r="P84" t="str">
        <f t="shared" si="18"/>
        <v/>
      </c>
      <c r="Q84">
        <f t="shared" si="19"/>
        <v>1</v>
      </c>
      <c r="R84" t="str">
        <f t="shared" si="20"/>
        <v/>
      </c>
      <c r="S84">
        <f t="shared" si="21"/>
        <v>6.8246825848324768</v>
      </c>
      <c r="V84">
        <v>11</v>
      </c>
      <c r="W84">
        <f t="shared" si="22"/>
        <v>-3298.6055911999938</v>
      </c>
      <c r="X84" t="str">
        <f t="shared" si="23"/>
        <v/>
      </c>
      <c r="Y84">
        <f t="shared" si="24"/>
        <v>1</v>
      </c>
      <c r="Z84" t="str">
        <f t="shared" si="25"/>
        <v/>
      </c>
    </row>
    <row r="85" spans="1:26" x14ac:dyDescent="0.3">
      <c r="A85" t="str">
        <f>West!A85</f>
        <v>04NOV2022:12:00:00</v>
      </c>
      <c r="B85">
        <f>Coast!B85+East!B85+FarWest!B85+NCent!B85+North!B85+SCent!B85+South!B85+West!B85</f>
        <v>49680.142701200006</v>
      </c>
      <c r="C85">
        <f>Coast!C85+East!C85+FarWest!C85+NCent!C85+North!C85+SCent!C85+South!C85+West!C85</f>
        <v>46498.379638400002</v>
      </c>
      <c r="D85">
        <v>41037</v>
      </c>
      <c r="E85">
        <v>41312</v>
      </c>
      <c r="F85">
        <v>40673</v>
      </c>
      <c r="G85">
        <v>41226</v>
      </c>
      <c r="H85">
        <v>42234</v>
      </c>
      <c r="I85">
        <v>40610</v>
      </c>
      <c r="J85">
        <v>41179</v>
      </c>
      <c r="L85" s="1" t="str">
        <f t="shared" si="15"/>
        <v>04NOV2022:12:00:00</v>
      </c>
      <c r="M85">
        <v>12</v>
      </c>
      <c r="N85">
        <f t="shared" si="16"/>
        <v>-3181.7630628000043</v>
      </c>
      <c r="O85">
        <f t="shared" si="17"/>
        <v>-3181.7630628000043</v>
      </c>
      <c r="P85" t="str">
        <f t="shared" si="18"/>
        <v/>
      </c>
      <c r="Q85">
        <f t="shared" si="19"/>
        <v>1</v>
      </c>
      <c r="R85" t="str">
        <f t="shared" si="20"/>
        <v/>
      </c>
      <c r="S85">
        <f t="shared" si="21"/>
        <v>6.4044966254155913</v>
      </c>
      <c r="V85">
        <v>12</v>
      </c>
      <c r="W85">
        <f t="shared" si="22"/>
        <v>-3181.7630628000043</v>
      </c>
      <c r="X85" t="str">
        <f t="shared" si="23"/>
        <v/>
      </c>
      <c r="Y85">
        <f t="shared" si="24"/>
        <v>1</v>
      </c>
      <c r="Z85" t="str">
        <f t="shared" si="25"/>
        <v/>
      </c>
    </row>
    <row r="86" spans="1:26" x14ac:dyDescent="0.3">
      <c r="A86" t="str">
        <f>West!A86</f>
        <v>04NOV2022:13:00:00</v>
      </c>
      <c r="B86">
        <f>Coast!B86+East!B86+FarWest!B86+NCent!B86+North!B86+SCent!B86+South!B86+West!B86</f>
        <v>50775.673461099999</v>
      </c>
      <c r="C86">
        <f>Coast!C86+East!C86+FarWest!C86+NCent!C86+North!C86+SCent!C86+South!C86+West!C86</f>
        <v>47856.880126900003</v>
      </c>
      <c r="D86">
        <v>40896</v>
      </c>
      <c r="E86">
        <v>41811</v>
      </c>
      <c r="F86">
        <v>40349</v>
      </c>
      <c r="G86">
        <v>40885</v>
      </c>
      <c r="H86">
        <v>42018</v>
      </c>
      <c r="I86">
        <v>40331</v>
      </c>
      <c r="J86">
        <v>40894</v>
      </c>
      <c r="L86" s="1" t="str">
        <f t="shared" si="15"/>
        <v>04NOV2022:13:00:00</v>
      </c>
      <c r="M86">
        <v>13</v>
      </c>
      <c r="N86">
        <f t="shared" si="16"/>
        <v>-2918.793334199996</v>
      </c>
      <c r="O86">
        <f t="shared" si="17"/>
        <v>-2918.793334199996</v>
      </c>
      <c r="P86" t="str">
        <f t="shared" si="18"/>
        <v/>
      </c>
      <c r="Q86">
        <f t="shared" si="19"/>
        <v>1</v>
      </c>
      <c r="R86" t="str">
        <f t="shared" si="20"/>
        <v/>
      </c>
      <c r="S86">
        <f t="shared" si="21"/>
        <v>5.7484089037954895</v>
      </c>
      <c r="V86">
        <v>13</v>
      </c>
      <c r="W86">
        <f t="shared" si="22"/>
        <v>-2918.793334199996</v>
      </c>
      <c r="X86" t="str">
        <f t="shared" si="23"/>
        <v/>
      </c>
      <c r="Y86">
        <f t="shared" si="24"/>
        <v>1</v>
      </c>
      <c r="Z86" t="str">
        <f t="shared" si="25"/>
        <v/>
      </c>
    </row>
    <row r="87" spans="1:26" x14ac:dyDescent="0.3">
      <c r="A87" t="str">
        <f>West!A87</f>
        <v>04NOV2022:14:00:00</v>
      </c>
      <c r="B87">
        <f>Coast!B87+East!B87+FarWest!B87+NCent!B87+North!B87+SCent!B87+South!B87+West!B87</f>
        <v>51761.940796200011</v>
      </c>
      <c r="C87">
        <f>Coast!C87+East!C87+FarWest!C87+NCent!C87+North!C87+SCent!C87+South!C87+West!C87</f>
        <v>49169.950439600005</v>
      </c>
      <c r="D87">
        <v>40765</v>
      </c>
      <c r="E87">
        <v>41852</v>
      </c>
      <c r="F87">
        <v>40253</v>
      </c>
      <c r="G87">
        <v>40684</v>
      </c>
      <c r="H87">
        <v>41770</v>
      </c>
      <c r="I87">
        <v>40108</v>
      </c>
      <c r="J87">
        <v>40689</v>
      </c>
      <c r="L87" s="1" t="str">
        <f t="shared" si="15"/>
        <v>04NOV2022:14:00:00</v>
      </c>
      <c r="M87">
        <v>14</v>
      </c>
      <c r="N87">
        <f t="shared" si="16"/>
        <v>-2591.9903566000066</v>
      </c>
      <c r="O87">
        <f t="shared" si="17"/>
        <v>-2591.9903566000066</v>
      </c>
      <c r="P87" t="str">
        <f t="shared" si="18"/>
        <v/>
      </c>
      <c r="Q87">
        <f t="shared" si="19"/>
        <v>1</v>
      </c>
      <c r="R87" t="str">
        <f t="shared" si="20"/>
        <v/>
      </c>
      <c r="S87">
        <f t="shared" si="21"/>
        <v>5.0075215819386196</v>
      </c>
      <c r="V87">
        <v>14</v>
      </c>
      <c r="W87">
        <f t="shared" si="22"/>
        <v>-2591.9903566000066</v>
      </c>
      <c r="X87" t="str">
        <f t="shared" si="23"/>
        <v/>
      </c>
      <c r="Y87">
        <f t="shared" si="24"/>
        <v>1</v>
      </c>
      <c r="Z87" t="str">
        <f t="shared" si="25"/>
        <v/>
      </c>
    </row>
    <row r="88" spans="1:26" x14ac:dyDescent="0.3">
      <c r="A88" t="str">
        <f>West!A88</f>
        <v>04NOV2022:15:00:00</v>
      </c>
      <c r="B88">
        <f>Coast!B88+East!B88+FarWest!B88+NCent!B88+North!B88+SCent!B88+South!B88+West!B88</f>
        <v>52245.702758600004</v>
      </c>
      <c r="C88">
        <f>Coast!C88+East!C88+FarWest!C88+NCent!C88+North!C88+SCent!C88+South!C88+West!C88</f>
        <v>49977.479858699997</v>
      </c>
      <c r="D88">
        <v>40744</v>
      </c>
      <c r="E88">
        <v>41904</v>
      </c>
      <c r="F88">
        <v>40050</v>
      </c>
      <c r="G88">
        <v>40403</v>
      </c>
      <c r="H88">
        <v>41671</v>
      </c>
      <c r="I88">
        <v>40009</v>
      </c>
      <c r="J88">
        <v>40529</v>
      </c>
      <c r="L88" s="1" t="str">
        <f t="shared" si="15"/>
        <v>04NOV2022:15:00:00</v>
      </c>
      <c r="M88">
        <v>15</v>
      </c>
      <c r="N88">
        <f t="shared" si="16"/>
        <v>-2268.2228999000072</v>
      </c>
      <c r="O88">
        <f t="shared" si="17"/>
        <v>-2268.2228999000072</v>
      </c>
      <c r="P88" t="str">
        <f t="shared" si="18"/>
        <v/>
      </c>
      <c r="Q88">
        <f t="shared" si="19"/>
        <v>1</v>
      </c>
      <c r="R88" t="str">
        <f t="shared" si="20"/>
        <v/>
      </c>
      <c r="S88">
        <f t="shared" si="21"/>
        <v>4.3414535170103381</v>
      </c>
      <c r="V88">
        <v>15</v>
      </c>
      <c r="W88">
        <f t="shared" si="22"/>
        <v>-2268.2228999000072</v>
      </c>
      <c r="X88" t="str">
        <f t="shared" si="23"/>
        <v/>
      </c>
      <c r="Y88">
        <f t="shared" si="24"/>
        <v>1</v>
      </c>
      <c r="Z88" t="str">
        <f t="shared" si="25"/>
        <v/>
      </c>
    </row>
    <row r="89" spans="1:26" x14ac:dyDescent="0.3">
      <c r="A89" t="str">
        <f>West!A89</f>
        <v>04NOV2022:16:00:00</v>
      </c>
      <c r="B89">
        <f>Coast!B89+East!B89+FarWest!B89+NCent!B89+North!B89+SCent!B89+South!B89+West!B89</f>
        <v>52637.015869499999</v>
      </c>
      <c r="C89">
        <f>Coast!C89+East!C89+FarWest!C89+NCent!C89+North!C89+SCent!C89+South!C89+West!C89</f>
        <v>50399.990601300007</v>
      </c>
      <c r="D89">
        <v>40731</v>
      </c>
      <c r="E89">
        <v>41701</v>
      </c>
      <c r="F89">
        <v>40020</v>
      </c>
      <c r="G89">
        <v>40476</v>
      </c>
      <c r="H89">
        <v>41823</v>
      </c>
      <c r="I89">
        <v>40151</v>
      </c>
      <c r="J89">
        <v>40631</v>
      </c>
      <c r="L89" s="1" t="str">
        <f t="shared" si="15"/>
        <v>04NOV2022:16:00:00</v>
      </c>
      <c r="M89">
        <v>16</v>
      </c>
      <c r="N89">
        <f t="shared" si="16"/>
        <v>-2237.0252681999918</v>
      </c>
      <c r="O89">
        <f t="shared" si="17"/>
        <v>-2237.0252681999918</v>
      </c>
      <c r="P89" t="str">
        <f t="shared" si="18"/>
        <v/>
      </c>
      <c r="Q89">
        <f t="shared" si="19"/>
        <v>1</v>
      </c>
      <c r="R89" t="str">
        <f t="shared" si="20"/>
        <v/>
      </c>
      <c r="S89">
        <f t="shared" si="21"/>
        <v>4.2499089875195875</v>
      </c>
      <c r="V89">
        <v>16</v>
      </c>
      <c r="W89">
        <f t="shared" si="22"/>
        <v>-2237.0252681999918</v>
      </c>
      <c r="X89" t="str">
        <f t="shared" si="23"/>
        <v/>
      </c>
      <c r="Y89">
        <f t="shared" si="24"/>
        <v>1</v>
      </c>
      <c r="Z89" t="str">
        <f t="shared" si="25"/>
        <v/>
      </c>
    </row>
    <row r="90" spans="1:26" x14ac:dyDescent="0.3">
      <c r="A90" t="str">
        <f>West!A90</f>
        <v>04NOV2022:17:00:00</v>
      </c>
      <c r="B90">
        <f>Coast!B90+East!B90+FarWest!B90+NCent!B90+North!B90+SCent!B90+South!B90+West!B90</f>
        <v>52795.646361799998</v>
      </c>
      <c r="C90">
        <f>Coast!C90+East!C90+FarWest!C90+NCent!C90+North!C90+SCent!C90+South!C90+West!C90</f>
        <v>50442.310669299994</v>
      </c>
      <c r="D90">
        <v>41043</v>
      </c>
      <c r="E90">
        <v>41755</v>
      </c>
      <c r="F90">
        <v>40277</v>
      </c>
      <c r="G90">
        <v>40740</v>
      </c>
      <c r="H90">
        <v>42253</v>
      </c>
      <c r="I90">
        <v>40606</v>
      </c>
      <c r="J90">
        <v>41002</v>
      </c>
      <c r="L90" s="1" t="str">
        <f t="shared" si="15"/>
        <v>04NOV2022:17:00:00</v>
      </c>
      <c r="M90">
        <v>17</v>
      </c>
      <c r="N90">
        <f t="shared" si="16"/>
        <v>-2353.3356925000044</v>
      </c>
      <c r="O90">
        <f t="shared" si="17"/>
        <v>-2353.3356925000044</v>
      </c>
      <c r="P90" t="str">
        <f t="shared" si="18"/>
        <v/>
      </c>
      <c r="Q90">
        <f t="shared" si="19"/>
        <v>1</v>
      </c>
      <c r="R90" t="str">
        <f t="shared" si="20"/>
        <v/>
      </c>
      <c r="S90">
        <f t="shared" si="21"/>
        <v>4.4574427148272351</v>
      </c>
      <c r="V90">
        <v>17</v>
      </c>
      <c r="W90">
        <f t="shared" si="22"/>
        <v>-2353.3356925000044</v>
      </c>
      <c r="X90" t="str">
        <f t="shared" si="23"/>
        <v/>
      </c>
      <c r="Y90">
        <f t="shared" si="24"/>
        <v>1</v>
      </c>
      <c r="Z90" t="str">
        <f t="shared" si="25"/>
        <v/>
      </c>
    </row>
    <row r="91" spans="1:26" x14ac:dyDescent="0.3">
      <c r="A91" t="str">
        <f>West!A91</f>
        <v>04NOV2022:18:00:00</v>
      </c>
      <c r="B91">
        <f>Coast!B91+East!B91+FarWest!B91+NCent!B91+North!B91+SCent!B91+South!B91+West!B91</f>
        <v>51751.827148799995</v>
      </c>
      <c r="C91">
        <f>Coast!C91+East!C91+FarWest!C91+NCent!C91+North!C91+SCent!C91+South!C91+West!C91</f>
        <v>49603.569579599993</v>
      </c>
      <c r="D91">
        <v>42249</v>
      </c>
      <c r="E91">
        <v>42681</v>
      </c>
      <c r="F91">
        <v>41936</v>
      </c>
      <c r="G91">
        <v>42514</v>
      </c>
      <c r="H91">
        <v>44067</v>
      </c>
      <c r="I91">
        <v>42389</v>
      </c>
      <c r="J91">
        <v>42772</v>
      </c>
      <c r="L91" s="1" t="str">
        <f t="shared" si="15"/>
        <v>04NOV2022:18:00:00</v>
      </c>
      <c r="M91">
        <v>18</v>
      </c>
      <c r="N91">
        <f t="shared" si="16"/>
        <v>-2148.2575692000028</v>
      </c>
      <c r="O91">
        <f t="shared" si="17"/>
        <v>-2148.2575692000028</v>
      </c>
      <c r="P91" t="str">
        <f t="shared" si="18"/>
        <v/>
      </c>
      <c r="Q91">
        <f t="shared" si="19"/>
        <v>1</v>
      </c>
      <c r="R91" t="str">
        <f t="shared" si="20"/>
        <v/>
      </c>
      <c r="S91">
        <f t="shared" si="21"/>
        <v>4.1510757929825397</v>
      </c>
      <c r="V91">
        <v>18</v>
      </c>
      <c r="W91">
        <f t="shared" si="22"/>
        <v>-2148.2575692000028</v>
      </c>
      <c r="X91" t="str">
        <f t="shared" si="23"/>
        <v/>
      </c>
      <c r="Y91">
        <f t="shared" si="24"/>
        <v>1</v>
      </c>
      <c r="Z91" t="str">
        <f t="shared" si="25"/>
        <v/>
      </c>
    </row>
    <row r="92" spans="1:26" x14ac:dyDescent="0.3">
      <c r="A92" t="str">
        <f>West!A92</f>
        <v>04NOV2022:19:00:00</v>
      </c>
      <c r="B92">
        <f>Coast!B92+East!B92+FarWest!B92+NCent!B92+North!B92+SCent!B92+South!B92+West!B92</f>
        <v>49997.952392899999</v>
      </c>
      <c r="C92">
        <f>Coast!C92+East!C92+FarWest!C92+NCent!C92+North!C92+SCent!C92+South!C92+West!C92</f>
        <v>48190.540283100003</v>
      </c>
      <c r="D92">
        <v>43878</v>
      </c>
      <c r="E92">
        <v>43889</v>
      </c>
      <c r="F92">
        <v>43123</v>
      </c>
      <c r="G92">
        <v>43723</v>
      </c>
      <c r="H92">
        <v>45183</v>
      </c>
      <c r="I92">
        <v>43689</v>
      </c>
      <c r="J92">
        <v>43986</v>
      </c>
      <c r="L92" s="1" t="str">
        <f t="shared" si="15"/>
        <v>04NOV2022:19:00:00</v>
      </c>
      <c r="M92">
        <v>19</v>
      </c>
      <c r="N92">
        <f t="shared" si="16"/>
        <v>-1807.412109799996</v>
      </c>
      <c r="O92">
        <f t="shared" si="17"/>
        <v>-1807.412109799996</v>
      </c>
      <c r="P92" t="str">
        <f t="shared" si="18"/>
        <v/>
      </c>
      <c r="Q92">
        <f t="shared" si="19"/>
        <v>1</v>
      </c>
      <c r="R92" t="str">
        <f t="shared" si="20"/>
        <v/>
      </c>
      <c r="S92">
        <f t="shared" si="21"/>
        <v>3.6149722604573284</v>
      </c>
      <c r="V92">
        <v>19</v>
      </c>
      <c r="W92">
        <f t="shared" si="22"/>
        <v>-1807.412109799996</v>
      </c>
      <c r="X92" t="str">
        <f t="shared" si="23"/>
        <v/>
      </c>
      <c r="Y92">
        <f t="shared" si="24"/>
        <v>1</v>
      </c>
      <c r="Z92" t="str">
        <f t="shared" si="25"/>
        <v/>
      </c>
    </row>
    <row r="93" spans="1:26" x14ac:dyDescent="0.3">
      <c r="A93" t="str">
        <f>West!A93</f>
        <v>04NOV2022:20:00:00</v>
      </c>
      <c r="B93">
        <f>Coast!B93+East!B93+FarWest!B93+NCent!B93+North!B93+SCent!B93+South!B93+West!B93</f>
        <v>49203.189452599996</v>
      </c>
      <c r="C93">
        <f>Coast!C93+East!C93+FarWest!C93+NCent!C93+North!C93+SCent!C93+South!C93+West!C93</f>
        <v>47642.070922899999</v>
      </c>
      <c r="D93">
        <v>43880</v>
      </c>
      <c r="E93">
        <v>43772</v>
      </c>
      <c r="F93">
        <v>42815</v>
      </c>
      <c r="G93">
        <v>43286</v>
      </c>
      <c r="H93">
        <v>44557</v>
      </c>
      <c r="I93">
        <v>43351</v>
      </c>
      <c r="J93">
        <v>43556</v>
      </c>
      <c r="L93" s="1" t="str">
        <f t="shared" si="15"/>
        <v>04NOV2022:20:00:00</v>
      </c>
      <c r="M93">
        <v>20</v>
      </c>
      <c r="N93">
        <f t="shared" si="16"/>
        <v>-1561.1185296999975</v>
      </c>
      <c r="O93">
        <f t="shared" si="17"/>
        <v>-1561.1185296999975</v>
      </c>
      <c r="P93" t="str">
        <f t="shared" si="18"/>
        <v/>
      </c>
      <c r="Q93">
        <f t="shared" si="19"/>
        <v>1</v>
      </c>
      <c r="R93" t="str">
        <f t="shared" si="20"/>
        <v/>
      </c>
      <c r="S93">
        <f t="shared" si="21"/>
        <v>3.1727994609046726</v>
      </c>
      <c r="V93">
        <v>20</v>
      </c>
      <c r="W93">
        <f t="shared" si="22"/>
        <v>-1561.1185296999975</v>
      </c>
      <c r="X93" t="str">
        <f t="shared" si="23"/>
        <v/>
      </c>
      <c r="Y93">
        <f t="shared" si="24"/>
        <v>1</v>
      </c>
      <c r="Z93" t="str">
        <f t="shared" si="25"/>
        <v/>
      </c>
    </row>
    <row r="94" spans="1:26" x14ac:dyDescent="0.3">
      <c r="A94" t="str">
        <f>West!A94</f>
        <v>04NOV2022:21:00:00</v>
      </c>
      <c r="B94">
        <f>Coast!B94+East!B94+FarWest!B94+NCent!B94+North!B94+SCent!B94+South!B94+West!B94</f>
        <v>47360.0047605</v>
      </c>
      <c r="C94">
        <f>Coast!C94+East!C94+FarWest!C94+NCent!C94+North!C94+SCent!C94+South!C94+West!C94</f>
        <v>46567.209227799998</v>
      </c>
      <c r="D94">
        <v>43554</v>
      </c>
      <c r="E94">
        <v>43364</v>
      </c>
      <c r="F94">
        <v>42334</v>
      </c>
      <c r="G94">
        <v>42747</v>
      </c>
      <c r="H94">
        <v>43706</v>
      </c>
      <c r="I94">
        <v>42686</v>
      </c>
      <c r="J94">
        <v>42903</v>
      </c>
      <c r="L94" s="1" t="str">
        <f t="shared" si="15"/>
        <v>04NOV2022:21:00:00</v>
      </c>
      <c r="M94">
        <v>21</v>
      </c>
      <c r="N94">
        <f t="shared" si="16"/>
        <v>-792.79553270000179</v>
      </c>
      <c r="O94">
        <f t="shared" si="17"/>
        <v>-792.79553270000179</v>
      </c>
      <c r="P94" t="str">
        <f t="shared" si="18"/>
        <v/>
      </c>
      <c r="Q94">
        <f t="shared" si="19"/>
        <v>1</v>
      </c>
      <c r="R94" t="str">
        <f t="shared" si="20"/>
        <v/>
      </c>
      <c r="S94">
        <f t="shared" si="21"/>
        <v>1.6739768855792487</v>
      </c>
      <c r="V94">
        <v>21</v>
      </c>
      <c r="W94">
        <f t="shared" si="22"/>
        <v>-792.79553270000179</v>
      </c>
      <c r="X94" t="str">
        <f t="shared" si="23"/>
        <v/>
      </c>
      <c r="Y94">
        <f t="shared" si="24"/>
        <v>1</v>
      </c>
      <c r="Z94" t="str">
        <f t="shared" si="25"/>
        <v/>
      </c>
    </row>
    <row r="95" spans="1:26" x14ac:dyDescent="0.3">
      <c r="A95" t="str">
        <f>West!A95</f>
        <v>04NOV2022:22:00:00</v>
      </c>
      <c r="B95">
        <f>Coast!B95+East!B95+FarWest!B95+NCent!B95+North!B95+SCent!B95+South!B95+West!B95</f>
        <v>45597.963746000001</v>
      </c>
      <c r="C95">
        <f>Coast!C95+East!C95+FarWest!C95+NCent!C95+North!C95+SCent!C95+South!C95+West!C95</f>
        <v>44917.589843900001</v>
      </c>
      <c r="D95">
        <v>42323</v>
      </c>
      <c r="E95">
        <v>42127</v>
      </c>
      <c r="F95">
        <v>41332</v>
      </c>
      <c r="G95">
        <v>41676</v>
      </c>
      <c r="H95">
        <v>42491</v>
      </c>
      <c r="I95">
        <v>41598</v>
      </c>
      <c r="J95">
        <v>41801</v>
      </c>
      <c r="L95" s="1" t="str">
        <f t="shared" si="15"/>
        <v>04NOV2022:22:00:00</v>
      </c>
      <c r="M95">
        <v>22</v>
      </c>
      <c r="N95">
        <f t="shared" si="16"/>
        <v>-680.37390210000012</v>
      </c>
      <c r="O95">
        <f t="shared" si="17"/>
        <v>-680.37390210000012</v>
      </c>
      <c r="P95" t="str">
        <f t="shared" si="18"/>
        <v/>
      </c>
      <c r="Q95">
        <f t="shared" si="19"/>
        <v>1</v>
      </c>
      <c r="R95" t="str">
        <f t="shared" si="20"/>
        <v/>
      </c>
      <c r="S95">
        <f t="shared" si="21"/>
        <v>1.4921146608431273</v>
      </c>
      <c r="V95">
        <v>22</v>
      </c>
      <c r="W95">
        <f t="shared" si="22"/>
        <v>-680.37390210000012</v>
      </c>
      <c r="X95" t="str">
        <f t="shared" si="23"/>
        <v/>
      </c>
      <c r="Y95">
        <f t="shared" si="24"/>
        <v>1</v>
      </c>
      <c r="Z95" t="str">
        <f t="shared" si="25"/>
        <v/>
      </c>
    </row>
    <row r="96" spans="1:26" x14ac:dyDescent="0.3">
      <c r="A96" t="str">
        <f>West!A96</f>
        <v>04NOV2022:23:00:00</v>
      </c>
      <c r="B96">
        <f>Coast!B96+East!B96+FarWest!B96+NCent!B96+North!B96+SCent!B96+South!B96+West!B96</f>
        <v>43534.957886199998</v>
      </c>
      <c r="C96">
        <f>Coast!C96+East!C96+FarWest!C96+NCent!C96+North!C96+SCent!C96+South!C96+West!C96</f>
        <v>42859.540282499998</v>
      </c>
      <c r="D96">
        <v>40485</v>
      </c>
      <c r="E96">
        <v>40209</v>
      </c>
      <c r="F96">
        <v>39571</v>
      </c>
      <c r="G96">
        <v>39851</v>
      </c>
      <c r="H96">
        <v>40474</v>
      </c>
      <c r="I96">
        <v>39726</v>
      </c>
      <c r="J96">
        <v>39921</v>
      </c>
      <c r="L96" s="1" t="str">
        <f t="shared" si="15"/>
        <v>04NOV2022:23:00:00</v>
      </c>
      <c r="M96">
        <v>23</v>
      </c>
      <c r="N96">
        <f t="shared" si="16"/>
        <v>-675.41760369999975</v>
      </c>
      <c r="O96">
        <f t="shared" si="17"/>
        <v>-675.41760369999975</v>
      </c>
      <c r="P96" t="str">
        <f t="shared" si="18"/>
        <v/>
      </c>
      <c r="Q96">
        <f t="shared" si="19"/>
        <v>1</v>
      </c>
      <c r="R96" t="str">
        <f t="shared" si="20"/>
        <v/>
      </c>
      <c r="S96">
        <f t="shared" si="21"/>
        <v>1.5514373654972526</v>
      </c>
      <c r="V96">
        <v>23</v>
      </c>
      <c r="W96">
        <f t="shared" si="22"/>
        <v>-675.41760369999975</v>
      </c>
      <c r="X96" t="str">
        <f t="shared" si="23"/>
        <v/>
      </c>
      <c r="Y96">
        <f t="shared" si="24"/>
        <v>1</v>
      </c>
      <c r="Z96" t="str">
        <f t="shared" si="25"/>
        <v/>
      </c>
    </row>
    <row r="97" spans="1:26" x14ac:dyDescent="0.3">
      <c r="A97" t="str">
        <f>West!A97</f>
        <v>05NOV2022:00:00:00</v>
      </c>
      <c r="B97">
        <f>Coast!B97+East!B97+FarWest!B97+NCent!B97+North!B97+SCent!B97+South!B97+West!B97</f>
        <v>41163.809631580007</v>
      </c>
      <c r="C97">
        <f>Coast!C97+East!C97+FarWest!C97+NCent!C97+North!C97+SCent!C97+South!C97+West!C97</f>
        <v>40429.390014699995</v>
      </c>
      <c r="D97">
        <v>38380</v>
      </c>
      <c r="E97">
        <v>38089</v>
      </c>
      <c r="F97">
        <v>37438</v>
      </c>
      <c r="G97">
        <v>37671</v>
      </c>
      <c r="H97">
        <v>38265</v>
      </c>
      <c r="I97">
        <v>37595</v>
      </c>
      <c r="J97">
        <v>37758</v>
      </c>
      <c r="L97" s="1" t="str">
        <f t="shared" si="15"/>
        <v>05NOV2022:00:00:00</v>
      </c>
      <c r="M97">
        <v>24</v>
      </c>
      <c r="N97">
        <f t="shared" si="16"/>
        <v>-734.41961688001174</v>
      </c>
      <c r="O97">
        <f t="shared" si="17"/>
        <v>-734.41961688001174</v>
      </c>
      <c r="P97" t="str">
        <f t="shared" si="18"/>
        <v/>
      </c>
      <c r="Q97">
        <f t="shared" si="19"/>
        <v>1</v>
      </c>
      <c r="R97" t="str">
        <f t="shared" si="20"/>
        <v/>
      </c>
      <c r="S97">
        <f t="shared" si="21"/>
        <v>1.7841390858939852</v>
      </c>
      <c r="V97">
        <v>24</v>
      </c>
      <c r="W97">
        <f t="shared" si="22"/>
        <v>-734.41961688001174</v>
      </c>
      <c r="X97" t="str">
        <f t="shared" si="23"/>
        <v/>
      </c>
      <c r="Y97">
        <f t="shared" si="24"/>
        <v>1</v>
      </c>
      <c r="Z97" t="str">
        <f t="shared" si="25"/>
        <v/>
      </c>
    </row>
    <row r="98" spans="1:26" x14ac:dyDescent="0.3">
      <c r="A98" t="str">
        <f>West!A98</f>
        <v>05NOV2022:01:00:00</v>
      </c>
      <c r="B98">
        <f>Coast!B98+East!B98+FarWest!B98+NCent!B98+North!B98+SCent!B98+South!B98+West!B98</f>
        <v>38165.837890919996</v>
      </c>
      <c r="C98">
        <f>Coast!C98+East!C98+FarWest!C98+NCent!C98+North!C98+SCent!C98+South!C98+West!C98</f>
        <v>38360.979736299996</v>
      </c>
      <c r="D98">
        <v>36887</v>
      </c>
      <c r="E98">
        <v>36435</v>
      </c>
      <c r="F98">
        <v>36195</v>
      </c>
      <c r="G98">
        <v>36489</v>
      </c>
      <c r="H98">
        <v>36273</v>
      </c>
      <c r="I98">
        <v>36409</v>
      </c>
      <c r="J98">
        <v>36363</v>
      </c>
      <c r="L98" s="1" t="str">
        <f t="shared" si="15"/>
        <v>05NOV2022:01:00:00</v>
      </c>
      <c r="M98">
        <v>1</v>
      </c>
      <c r="N98">
        <f t="shared" si="16"/>
        <v>195.14184537999972</v>
      </c>
      <c r="O98" t="str">
        <f t="shared" si="17"/>
        <v/>
      </c>
      <c r="P98">
        <f t="shared" si="18"/>
        <v>195.14184537999972</v>
      </c>
      <c r="Q98" t="str">
        <f t="shared" si="19"/>
        <v/>
      </c>
      <c r="R98">
        <f t="shared" si="20"/>
        <v>1</v>
      </c>
      <c r="S98">
        <f t="shared" si="21"/>
        <v>0.51129978054648118</v>
      </c>
      <c r="V98">
        <v>1</v>
      </c>
      <c r="W98" t="str">
        <f t="shared" si="22"/>
        <v/>
      </c>
      <c r="X98">
        <f t="shared" si="23"/>
        <v>195.14184537999972</v>
      </c>
      <c r="Y98" t="str">
        <f t="shared" si="24"/>
        <v/>
      </c>
      <c r="Z98">
        <f t="shared" si="25"/>
        <v>1</v>
      </c>
    </row>
    <row r="99" spans="1:26" x14ac:dyDescent="0.3">
      <c r="A99" t="str">
        <f>West!A99</f>
        <v>05NOV2022:02:00:00</v>
      </c>
      <c r="B99">
        <f>Coast!B99+East!B99+FarWest!B99+NCent!B99+North!B99+SCent!B99+South!B99+West!B99</f>
        <v>35996.330078110004</v>
      </c>
      <c r="C99">
        <f>Coast!C99+East!C99+FarWest!C99+NCent!C99+North!C99+SCent!C99+South!C99+West!C99</f>
        <v>36513.705749860004</v>
      </c>
      <c r="D99">
        <v>35960</v>
      </c>
      <c r="E99">
        <v>35512</v>
      </c>
      <c r="F99">
        <v>34845</v>
      </c>
      <c r="G99">
        <v>35175</v>
      </c>
      <c r="H99">
        <v>35088</v>
      </c>
      <c r="I99">
        <v>35175</v>
      </c>
      <c r="J99">
        <v>35104</v>
      </c>
      <c r="L99" s="1" t="str">
        <f t="shared" si="15"/>
        <v>05NOV2022:02:00:00</v>
      </c>
      <c r="M99">
        <v>2</v>
      </c>
      <c r="N99">
        <f t="shared" si="16"/>
        <v>517.37567175000004</v>
      </c>
      <c r="O99" t="str">
        <f t="shared" si="17"/>
        <v/>
      </c>
      <c r="P99">
        <f t="shared" si="18"/>
        <v>517.37567175000004</v>
      </c>
      <c r="Q99" t="str">
        <f t="shared" si="19"/>
        <v/>
      </c>
      <c r="R99">
        <f t="shared" si="20"/>
        <v>1</v>
      </c>
      <c r="S99">
        <f t="shared" si="21"/>
        <v>1.4373011655002719</v>
      </c>
      <c r="V99">
        <v>2</v>
      </c>
      <c r="W99" t="str">
        <f t="shared" si="22"/>
        <v/>
      </c>
      <c r="X99">
        <f t="shared" si="23"/>
        <v>517.37567175000004</v>
      </c>
      <c r="Y99" t="str">
        <f t="shared" si="24"/>
        <v/>
      </c>
      <c r="Z99">
        <f t="shared" si="25"/>
        <v>1</v>
      </c>
    </row>
    <row r="100" spans="1:26" x14ac:dyDescent="0.3">
      <c r="A100" t="str">
        <f>West!A100</f>
        <v>05NOV2022:03:00:00</v>
      </c>
      <c r="B100">
        <f>Coast!B100+East!B100+FarWest!B100+NCent!B100+North!B100+SCent!B100+South!B100+West!B100</f>
        <v>34903.250793430001</v>
      </c>
      <c r="C100">
        <f>Coast!C100+East!C100+FarWest!C100+NCent!C100+North!C100+SCent!C100+South!C100+West!C100</f>
        <v>35123.149841300001</v>
      </c>
      <c r="D100">
        <v>35529</v>
      </c>
      <c r="E100">
        <v>35118</v>
      </c>
      <c r="F100">
        <v>34184</v>
      </c>
      <c r="G100">
        <v>34533</v>
      </c>
      <c r="H100">
        <v>34539</v>
      </c>
      <c r="I100">
        <v>34586</v>
      </c>
      <c r="J100">
        <v>34501</v>
      </c>
      <c r="L100" s="1" t="str">
        <f t="shared" si="15"/>
        <v>05NOV2022:03:00:00</v>
      </c>
      <c r="M100">
        <v>3</v>
      </c>
      <c r="N100">
        <f t="shared" si="16"/>
        <v>219.89904786999978</v>
      </c>
      <c r="O100" t="str">
        <f t="shared" si="17"/>
        <v/>
      </c>
      <c r="P100">
        <f t="shared" si="18"/>
        <v>219.89904786999978</v>
      </c>
      <c r="Q100" t="str">
        <f t="shared" si="19"/>
        <v/>
      </c>
      <c r="R100">
        <f t="shared" si="20"/>
        <v>1</v>
      </c>
      <c r="S100">
        <f t="shared" si="21"/>
        <v>0.63002454748825976</v>
      </c>
      <c r="V100">
        <v>3</v>
      </c>
      <c r="W100" t="str">
        <f t="shared" si="22"/>
        <v/>
      </c>
      <c r="X100">
        <f t="shared" si="23"/>
        <v>219.89904786999978</v>
      </c>
      <c r="Y100" t="str">
        <f t="shared" si="24"/>
        <v/>
      </c>
      <c r="Z100">
        <f t="shared" si="25"/>
        <v>1</v>
      </c>
    </row>
    <row r="101" spans="1:26" x14ac:dyDescent="0.3">
      <c r="A101" t="str">
        <f>West!A101</f>
        <v>05NOV2022:04:00:00</v>
      </c>
      <c r="B101">
        <f>Coast!B101+East!B101+FarWest!B101+NCent!B101+North!B101+SCent!B101+South!B101+West!B101</f>
        <v>34251.643127399999</v>
      </c>
      <c r="C101">
        <f>Coast!C101+East!C101+FarWest!C101+NCent!C101+North!C101+SCent!C101+South!C101+West!C101</f>
        <v>34401.274291900001</v>
      </c>
      <c r="D101">
        <v>35615</v>
      </c>
      <c r="E101">
        <v>35210</v>
      </c>
      <c r="F101">
        <v>34224</v>
      </c>
      <c r="G101">
        <v>34577</v>
      </c>
      <c r="H101">
        <v>34534</v>
      </c>
      <c r="I101">
        <v>34561</v>
      </c>
      <c r="J101">
        <v>34508</v>
      </c>
      <c r="L101" s="1" t="str">
        <f t="shared" si="15"/>
        <v>05NOV2022:04:00:00</v>
      </c>
      <c r="M101">
        <v>4</v>
      </c>
      <c r="N101">
        <f t="shared" si="16"/>
        <v>149.63116450000234</v>
      </c>
      <c r="O101" t="str">
        <f t="shared" si="17"/>
        <v/>
      </c>
      <c r="P101">
        <f t="shared" si="18"/>
        <v>149.63116450000234</v>
      </c>
      <c r="Q101" t="str">
        <f t="shared" si="19"/>
        <v/>
      </c>
      <c r="R101">
        <f t="shared" si="20"/>
        <v>1</v>
      </c>
      <c r="S101">
        <f t="shared" si="21"/>
        <v>0.43685835433776066</v>
      </c>
      <c r="V101">
        <v>4</v>
      </c>
      <c r="W101" t="str">
        <f t="shared" si="22"/>
        <v/>
      </c>
      <c r="X101">
        <f t="shared" si="23"/>
        <v>149.63116450000234</v>
      </c>
      <c r="Y101" t="str">
        <f t="shared" si="24"/>
        <v/>
      </c>
      <c r="Z101">
        <f t="shared" si="25"/>
        <v>1</v>
      </c>
    </row>
    <row r="102" spans="1:26" x14ac:dyDescent="0.3">
      <c r="A102" t="str">
        <f>West!A102</f>
        <v>05NOV2022:05:00:00</v>
      </c>
      <c r="B102">
        <f>Coast!B102+East!B102+FarWest!B102+NCent!B102+North!B102+SCent!B102+South!B102+West!B102</f>
        <v>33980.8828125</v>
      </c>
      <c r="C102">
        <f>Coast!C102+East!C102+FarWest!C102+NCent!C102+North!C102+SCent!C102+South!C102+West!C102</f>
        <v>34165.076294040002</v>
      </c>
      <c r="D102">
        <v>36316</v>
      </c>
      <c r="E102">
        <v>36185</v>
      </c>
      <c r="F102">
        <v>35003</v>
      </c>
      <c r="G102">
        <v>35296</v>
      </c>
      <c r="H102">
        <v>35112</v>
      </c>
      <c r="I102">
        <v>35193</v>
      </c>
      <c r="J102">
        <v>35170</v>
      </c>
      <c r="L102" s="1" t="str">
        <f t="shared" si="15"/>
        <v>05NOV2022:05:00:00</v>
      </c>
      <c r="M102">
        <v>5</v>
      </c>
      <c r="N102">
        <f t="shared" si="16"/>
        <v>184.19348154000181</v>
      </c>
      <c r="O102" t="str">
        <f t="shared" si="17"/>
        <v/>
      </c>
      <c r="P102">
        <f t="shared" si="18"/>
        <v>184.19348154000181</v>
      </c>
      <c r="Q102" t="str">
        <f t="shared" si="19"/>
        <v/>
      </c>
      <c r="R102">
        <f t="shared" si="20"/>
        <v>1</v>
      </c>
      <c r="S102">
        <f t="shared" si="21"/>
        <v>0.54205031269006798</v>
      </c>
      <c r="V102">
        <v>5</v>
      </c>
      <c r="W102" t="str">
        <f t="shared" si="22"/>
        <v/>
      </c>
      <c r="X102">
        <f t="shared" si="23"/>
        <v>184.19348154000181</v>
      </c>
      <c r="Y102" t="str">
        <f t="shared" si="24"/>
        <v/>
      </c>
      <c r="Z102">
        <f t="shared" si="25"/>
        <v>1</v>
      </c>
    </row>
    <row r="103" spans="1:26" x14ac:dyDescent="0.3">
      <c r="A103" t="str">
        <f>West!A103</f>
        <v>05NOV2022:06:00:00</v>
      </c>
      <c r="B103">
        <f>Coast!B103+East!B103+FarWest!B103+NCent!B103+North!B103+SCent!B103+South!B103+West!B103</f>
        <v>34333.912475700003</v>
      </c>
      <c r="C103">
        <f>Coast!C103+East!C103+FarWest!C103+NCent!C103+North!C103+SCent!C103+South!C103+West!C103</f>
        <v>34723.961914140004</v>
      </c>
      <c r="D103">
        <v>38097</v>
      </c>
      <c r="E103">
        <v>37843</v>
      </c>
      <c r="F103">
        <v>37020</v>
      </c>
      <c r="G103">
        <v>37212</v>
      </c>
      <c r="H103">
        <v>36800</v>
      </c>
      <c r="I103">
        <v>37002</v>
      </c>
      <c r="J103">
        <v>37007</v>
      </c>
      <c r="L103" s="1" t="str">
        <f t="shared" si="15"/>
        <v>05NOV2022:06:00:00</v>
      </c>
      <c r="M103">
        <v>6</v>
      </c>
      <c r="N103">
        <f t="shared" si="16"/>
        <v>390.04943844000081</v>
      </c>
      <c r="O103" t="str">
        <f t="shared" si="17"/>
        <v/>
      </c>
      <c r="P103">
        <f t="shared" si="18"/>
        <v>390.04943844000081</v>
      </c>
      <c r="Q103" t="str">
        <f t="shared" si="19"/>
        <v/>
      </c>
      <c r="R103">
        <f t="shared" si="20"/>
        <v>1</v>
      </c>
      <c r="S103">
        <f t="shared" si="21"/>
        <v>1.1360471624550808</v>
      </c>
      <c r="V103">
        <v>6</v>
      </c>
      <c r="W103" t="str">
        <f t="shared" si="22"/>
        <v/>
      </c>
      <c r="X103">
        <f t="shared" si="23"/>
        <v>390.04943844000081</v>
      </c>
      <c r="Y103" t="str">
        <f t="shared" si="24"/>
        <v/>
      </c>
      <c r="Z103">
        <f t="shared" si="25"/>
        <v>1</v>
      </c>
    </row>
    <row r="104" spans="1:26" x14ac:dyDescent="0.3">
      <c r="A104" t="str">
        <f>West!A104</f>
        <v>05NOV2022:07:00:00</v>
      </c>
      <c r="B104">
        <f>Coast!B104+East!B104+FarWest!B104+NCent!B104+North!B104+SCent!B104+South!B104+West!B104</f>
        <v>35251.056640799994</v>
      </c>
      <c r="C104">
        <f>Coast!C104+East!C104+FarWest!C104+NCent!C104+North!C104+SCent!C104+South!C104+West!C104</f>
        <v>36299.659912399999</v>
      </c>
      <c r="D104">
        <v>40720</v>
      </c>
      <c r="E104">
        <v>40249</v>
      </c>
      <c r="F104">
        <v>39985</v>
      </c>
      <c r="G104">
        <v>40033</v>
      </c>
      <c r="H104">
        <v>39584</v>
      </c>
      <c r="I104">
        <v>40008</v>
      </c>
      <c r="J104">
        <v>39905</v>
      </c>
      <c r="L104" s="1" t="str">
        <f t="shared" si="15"/>
        <v>05NOV2022:07:00:00</v>
      </c>
      <c r="M104">
        <v>7</v>
      </c>
      <c r="N104">
        <f t="shared" si="16"/>
        <v>1048.6032716000045</v>
      </c>
      <c r="O104" t="str">
        <f t="shared" si="17"/>
        <v/>
      </c>
      <c r="P104">
        <f t="shared" si="18"/>
        <v>1048.6032716000045</v>
      </c>
      <c r="Q104" t="str">
        <f t="shared" si="19"/>
        <v/>
      </c>
      <c r="R104">
        <f t="shared" si="20"/>
        <v>1</v>
      </c>
      <c r="S104">
        <f t="shared" si="21"/>
        <v>2.9746718865338595</v>
      </c>
      <c r="V104">
        <v>7</v>
      </c>
      <c r="W104" t="str">
        <f t="shared" si="22"/>
        <v/>
      </c>
      <c r="X104">
        <f t="shared" si="23"/>
        <v>1048.6032716000045</v>
      </c>
      <c r="Y104" t="str">
        <f t="shared" si="24"/>
        <v/>
      </c>
      <c r="Z104">
        <f t="shared" si="25"/>
        <v>1</v>
      </c>
    </row>
    <row r="105" spans="1:26" x14ac:dyDescent="0.3">
      <c r="A105" t="str">
        <f>West!A105</f>
        <v>05NOV2022:08:00:00</v>
      </c>
      <c r="B105">
        <f>Coast!B105+East!B105+FarWest!B105+NCent!B105+North!B105+SCent!B105+South!B105+West!B105</f>
        <v>36591.7734375</v>
      </c>
      <c r="C105">
        <f>Coast!C105+East!C105+FarWest!C105+NCent!C105+North!C105+SCent!C105+South!C105+West!C105</f>
        <v>38226.711182400002</v>
      </c>
      <c r="D105">
        <v>42132</v>
      </c>
      <c r="E105">
        <v>41458</v>
      </c>
      <c r="F105">
        <v>41591</v>
      </c>
      <c r="G105">
        <v>41550</v>
      </c>
      <c r="H105">
        <v>41028</v>
      </c>
      <c r="I105">
        <v>41576</v>
      </c>
      <c r="J105">
        <v>41435</v>
      </c>
      <c r="L105" s="1" t="str">
        <f t="shared" si="15"/>
        <v>05NOV2022:08:00:00</v>
      </c>
      <c r="M105">
        <v>8</v>
      </c>
      <c r="N105">
        <f t="shared" si="16"/>
        <v>1634.9377449000021</v>
      </c>
      <c r="O105" t="str">
        <f t="shared" si="17"/>
        <v/>
      </c>
      <c r="P105">
        <f t="shared" si="18"/>
        <v>1634.9377449000021</v>
      </c>
      <c r="Q105" t="str">
        <f t="shared" si="19"/>
        <v/>
      </c>
      <c r="R105">
        <f t="shared" si="20"/>
        <v>1</v>
      </c>
      <c r="S105">
        <f t="shared" si="21"/>
        <v>4.4680472994634481</v>
      </c>
      <c r="V105">
        <v>8</v>
      </c>
      <c r="W105" t="str">
        <f t="shared" si="22"/>
        <v/>
      </c>
      <c r="X105">
        <f t="shared" si="23"/>
        <v>1634.9377449000021</v>
      </c>
      <c r="Y105" t="str">
        <f t="shared" si="24"/>
        <v/>
      </c>
      <c r="Z105">
        <f t="shared" si="25"/>
        <v>1</v>
      </c>
    </row>
    <row r="106" spans="1:26" x14ac:dyDescent="0.3">
      <c r="A106" t="str">
        <f>West!A106</f>
        <v>05NOV2022:09:00:00</v>
      </c>
      <c r="B106">
        <f>Coast!B106+East!B106+FarWest!B106+NCent!B106+North!B106+SCent!B106+South!B106+West!B106</f>
        <v>38060.703491100008</v>
      </c>
      <c r="C106">
        <f>Coast!C106+East!C106+FarWest!C106+NCent!C106+North!C106+SCent!C106+South!C106+West!C106</f>
        <v>39489.259643099998</v>
      </c>
      <c r="D106">
        <v>42341</v>
      </c>
      <c r="E106">
        <v>42137</v>
      </c>
      <c r="F106">
        <v>42130</v>
      </c>
      <c r="G106">
        <v>42056</v>
      </c>
      <c r="H106">
        <v>41430</v>
      </c>
      <c r="I106">
        <v>41952</v>
      </c>
      <c r="J106">
        <v>41874</v>
      </c>
      <c r="L106" s="1" t="str">
        <f t="shared" si="15"/>
        <v>05NOV2022:09:00:00</v>
      </c>
      <c r="M106">
        <v>9</v>
      </c>
      <c r="N106">
        <f t="shared" si="16"/>
        <v>1428.5561519999901</v>
      </c>
      <c r="O106" t="str">
        <f t="shared" si="17"/>
        <v/>
      </c>
      <c r="P106">
        <f t="shared" si="18"/>
        <v>1428.5561519999901</v>
      </c>
      <c r="Q106" t="str">
        <f t="shared" si="19"/>
        <v/>
      </c>
      <c r="R106">
        <f t="shared" si="20"/>
        <v>1</v>
      </c>
      <c r="S106">
        <f t="shared" si="21"/>
        <v>3.7533624472654301</v>
      </c>
      <c r="V106">
        <v>9</v>
      </c>
      <c r="W106" t="str">
        <f t="shared" si="22"/>
        <v/>
      </c>
      <c r="X106">
        <f t="shared" si="23"/>
        <v>1428.5561519999901</v>
      </c>
      <c r="Y106" t="str">
        <f t="shared" si="24"/>
        <v/>
      </c>
      <c r="Z106">
        <f t="shared" si="25"/>
        <v>1</v>
      </c>
    </row>
    <row r="107" spans="1:26" x14ac:dyDescent="0.3">
      <c r="A107" t="str">
        <f>West!A107</f>
        <v>05NOV2022:10:00:00</v>
      </c>
      <c r="B107">
        <f>Coast!B107+East!B107+FarWest!B107+NCent!B107+North!B107+SCent!B107+South!B107+West!B107</f>
        <v>39007.356200900002</v>
      </c>
      <c r="C107">
        <f>Coast!C107+East!C107+FarWest!C107+NCent!C107+North!C107+SCent!C107+South!C107+West!C107</f>
        <v>40563.620239899996</v>
      </c>
      <c r="D107">
        <v>42648</v>
      </c>
      <c r="E107">
        <v>42513</v>
      </c>
      <c r="F107">
        <v>42686</v>
      </c>
      <c r="G107">
        <v>42591</v>
      </c>
      <c r="H107">
        <v>41983</v>
      </c>
      <c r="I107">
        <v>42446</v>
      </c>
      <c r="J107">
        <v>42403</v>
      </c>
      <c r="L107" s="1" t="str">
        <f t="shared" si="15"/>
        <v>05NOV2022:10:00:00</v>
      </c>
      <c r="M107">
        <v>10</v>
      </c>
      <c r="N107">
        <f t="shared" si="16"/>
        <v>1556.2640389999942</v>
      </c>
      <c r="O107" t="str">
        <f t="shared" si="17"/>
        <v/>
      </c>
      <c r="P107">
        <f t="shared" si="18"/>
        <v>1556.2640389999942</v>
      </c>
      <c r="Q107" t="str">
        <f t="shared" si="19"/>
        <v/>
      </c>
      <c r="R107">
        <f t="shared" si="20"/>
        <v>1</v>
      </c>
      <c r="S107">
        <f t="shared" si="21"/>
        <v>3.989668079489292</v>
      </c>
      <c r="V107">
        <v>10</v>
      </c>
      <c r="W107" t="str">
        <f t="shared" si="22"/>
        <v/>
      </c>
      <c r="X107">
        <f t="shared" si="23"/>
        <v>1556.2640389999942</v>
      </c>
      <c r="Y107" t="str">
        <f t="shared" si="24"/>
        <v/>
      </c>
      <c r="Z107">
        <f t="shared" si="25"/>
        <v>1</v>
      </c>
    </row>
    <row r="108" spans="1:26" x14ac:dyDescent="0.3">
      <c r="A108" t="str">
        <f>West!A108</f>
        <v>05NOV2022:11:00:00</v>
      </c>
      <c r="B108">
        <f>Coast!B108+East!B108+FarWest!B108+NCent!B108+North!B108+SCent!B108+South!B108+West!B108</f>
        <v>39657.543579500008</v>
      </c>
      <c r="C108">
        <f>Coast!C108+East!C108+FarWest!C108+NCent!C108+North!C108+SCent!C108+South!C108+West!C108</f>
        <v>41200.619140600007</v>
      </c>
      <c r="D108">
        <v>42968</v>
      </c>
      <c r="E108">
        <v>42908</v>
      </c>
      <c r="F108">
        <v>43283</v>
      </c>
      <c r="G108">
        <v>43150</v>
      </c>
      <c r="H108">
        <v>42464</v>
      </c>
      <c r="I108">
        <v>42966</v>
      </c>
      <c r="J108">
        <v>42934</v>
      </c>
      <c r="L108" s="1" t="str">
        <f t="shared" si="15"/>
        <v>05NOV2022:11:00:00</v>
      </c>
      <c r="M108">
        <v>11</v>
      </c>
      <c r="N108">
        <f t="shared" si="16"/>
        <v>1543.0755610999986</v>
      </c>
      <c r="O108" t="str">
        <f t="shared" si="17"/>
        <v/>
      </c>
      <c r="P108">
        <f t="shared" si="18"/>
        <v>1543.0755610999986</v>
      </c>
      <c r="Q108" t="str">
        <f t="shared" si="19"/>
        <v/>
      </c>
      <c r="R108">
        <f t="shared" si="20"/>
        <v>1</v>
      </c>
      <c r="S108">
        <f t="shared" si="21"/>
        <v>3.8910013627209463</v>
      </c>
      <c r="V108">
        <v>11</v>
      </c>
      <c r="W108" t="str">
        <f t="shared" si="22"/>
        <v/>
      </c>
      <c r="X108">
        <f t="shared" si="23"/>
        <v>1543.0755610999986</v>
      </c>
      <c r="Y108" t="str">
        <f t="shared" si="24"/>
        <v/>
      </c>
      <c r="Z108">
        <f t="shared" si="25"/>
        <v>1</v>
      </c>
    </row>
    <row r="109" spans="1:26" x14ac:dyDescent="0.3">
      <c r="A109" t="str">
        <f>West!A109</f>
        <v>05NOV2022:12:00:00</v>
      </c>
      <c r="B109">
        <f>Coast!B109+East!B109+FarWest!B109+NCent!B109+North!B109+SCent!B109+South!B109+West!B109</f>
        <v>39923.209838799994</v>
      </c>
      <c r="C109">
        <f>Coast!C109+East!C109+FarWest!C109+NCent!C109+North!C109+SCent!C109+South!C109+West!C109</f>
        <v>41357.929932299994</v>
      </c>
      <c r="D109">
        <v>43616</v>
      </c>
      <c r="E109">
        <v>43245</v>
      </c>
      <c r="F109">
        <v>43646</v>
      </c>
      <c r="G109">
        <v>43419</v>
      </c>
      <c r="H109">
        <v>42839</v>
      </c>
      <c r="I109">
        <v>43419</v>
      </c>
      <c r="J109">
        <v>43308</v>
      </c>
      <c r="L109" s="1" t="str">
        <f t="shared" si="15"/>
        <v>05NOV2022:12:00:00</v>
      </c>
      <c r="M109">
        <v>12</v>
      </c>
      <c r="N109">
        <f t="shared" si="16"/>
        <v>1434.7200935000001</v>
      </c>
      <c r="O109" t="str">
        <f t="shared" si="17"/>
        <v/>
      </c>
      <c r="P109">
        <f t="shared" si="18"/>
        <v>1434.7200935000001</v>
      </c>
      <c r="Q109" t="str">
        <f t="shared" si="19"/>
        <v/>
      </c>
      <c r="R109">
        <f t="shared" si="20"/>
        <v>1</v>
      </c>
      <c r="S109">
        <f t="shared" si="21"/>
        <v>3.5936992523723501</v>
      </c>
      <c r="V109">
        <v>12</v>
      </c>
      <c r="W109" t="str">
        <f t="shared" si="22"/>
        <v/>
      </c>
      <c r="X109">
        <f t="shared" si="23"/>
        <v>1434.7200935000001</v>
      </c>
      <c r="Y109" t="str">
        <f t="shared" si="24"/>
        <v/>
      </c>
      <c r="Z109">
        <f t="shared" si="25"/>
        <v>1</v>
      </c>
    </row>
    <row r="110" spans="1:26" x14ac:dyDescent="0.3">
      <c r="A110" t="str">
        <f>West!A110</f>
        <v>05NOV2022:13:00:00</v>
      </c>
      <c r="B110">
        <f>Coast!B110+East!B110+FarWest!B110+NCent!B110+North!B110+SCent!B110+South!B110+West!B110</f>
        <v>40217.010558800008</v>
      </c>
      <c r="C110">
        <f>Coast!C110+East!C110+FarWest!C110+NCent!C110+North!C110+SCent!C110+South!C110+West!C110</f>
        <v>41216.5200195</v>
      </c>
      <c r="D110">
        <v>44123</v>
      </c>
      <c r="E110">
        <v>43987</v>
      </c>
      <c r="F110">
        <v>44005</v>
      </c>
      <c r="G110">
        <v>43634</v>
      </c>
      <c r="H110">
        <v>43109</v>
      </c>
      <c r="I110">
        <v>43778</v>
      </c>
      <c r="J110">
        <v>43609</v>
      </c>
      <c r="L110" s="1" t="str">
        <f t="shared" si="15"/>
        <v>05NOV2022:13:00:00</v>
      </c>
      <c r="M110">
        <v>13</v>
      </c>
      <c r="N110">
        <f t="shared" si="16"/>
        <v>999.50946069999191</v>
      </c>
      <c r="O110" t="str">
        <f t="shared" si="17"/>
        <v/>
      </c>
      <c r="P110">
        <f t="shared" si="18"/>
        <v>999.50946069999191</v>
      </c>
      <c r="Q110" t="str">
        <f t="shared" si="19"/>
        <v/>
      </c>
      <c r="R110">
        <f t="shared" si="20"/>
        <v>1</v>
      </c>
      <c r="S110">
        <f t="shared" si="21"/>
        <v>2.4852902958528977</v>
      </c>
      <c r="V110">
        <v>13</v>
      </c>
      <c r="W110" t="str">
        <f t="shared" si="22"/>
        <v/>
      </c>
      <c r="X110">
        <f t="shared" si="23"/>
        <v>999.50946069999191</v>
      </c>
      <c r="Y110" t="str">
        <f t="shared" si="24"/>
        <v/>
      </c>
      <c r="Z110">
        <f t="shared" si="25"/>
        <v>1</v>
      </c>
    </row>
    <row r="111" spans="1:26" x14ac:dyDescent="0.3">
      <c r="A111" t="str">
        <f>West!A111</f>
        <v>05NOV2022:14:00:00</v>
      </c>
      <c r="B111">
        <f>Coast!B111+East!B111+FarWest!B111+NCent!B111+North!B111+SCent!B111+South!B111+West!B111</f>
        <v>40693.298461879996</v>
      </c>
      <c r="C111">
        <f>Coast!C111+East!C111+FarWest!C111+NCent!C111+North!C111+SCent!C111+South!C111+West!C111</f>
        <v>41260.610840599998</v>
      </c>
      <c r="D111">
        <v>44545</v>
      </c>
      <c r="E111">
        <v>44725</v>
      </c>
      <c r="F111">
        <v>44554</v>
      </c>
      <c r="G111">
        <v>44123</v>
      </c>
      <c r="H111">
        <v>43453</v>
      </c>
      <c r="I111">
        <v>44246</v>
      </c>
      <c r="J111">
        <v>44063</v>
      </c>
      <c r="L111" s="1" t="str">
        <f t="shared" si="15"/>
        <v>05NOV2022:14:00:00</v>
      </c>
      <c r="M111">
        <v>14</v>
      </c>
      <c r="N111">
        <f t="shared" si="16"/>
        <v>567.31237872000202</v>
      </c>
      <c r="O111" t="str">
        <f t="shared" si="17"/>
        <v/>
      </c>
      <c r="P111">
        <f t="shared" si="18"/>
        <v>567.31237872000202</v>
      </c>
      <c r="Q111" t="str">
        <f t="shared" si="19"/>
        <v/>
      </c>
      <c r="R111">
        <f t="shared" si="20"/>
        <v>1</v>
      </c>
      <c r="S111">
        <f t="shared" si="21"/>
        <v>1.3941174595405179</v>
      </c>
      <c r="V111">
        <v>14</v>
      </c>
      <c r="W111" t="str">
        <f t="shared" si="22"/>
        <v/>
      </c>
      <c r="X111">
        <f t="shared" si="23"/>
        <v>567.31237872000202</v>
      </c>
      <c r="Y111" t="str">
        <f t="shared" si="24"/>
        <v/>
      </c>
      <c r="Z111">
        <f t="shared" si="25"/>
        <v>1</v>
      </c>
    </row>
    <row r="112" spans="1:26" x14ac:dyDescent="0.3">
      <c r="A112" t="str">
        <f>West!A112</f>
        <v>05NOV2022:15:00:00</v>
      </c>
      <c r="B112">
        <f>Coast!B112+East!B112+FarWest!B112+NCent!B112+North!B112+SCent!B112+South!B112+West!B112</f>
        <v>41346.854187500001</v>
      </c>
      <c r="C112">
        <f>Coast!C112+East!C112+FarWest!C112+NCent!C112+North!C112+SCent!C112+South!C112+West!C112</f>
        <v>41509.579467299998</v>
      </c>
      <c r="D112">
        <v>44976</v>
      </c>
      <c r="E112">
        <v>45572</v>
      </c>
      <c r="F112">
        <v>44874</v>
      </c>
      <c r="G112">
        <v>44338</v>
      </c>
      <c r="H112">
        <v>43674</v>
      </c>
      <c r="I112">
        <v>44541</v>
      </c>
      <c r="J112">
        <v>44323</v>
      </c>
      <c r="L112" s="1" t="str">
        <f t="shared" si="15"/>
        <v>05NOV2022:15:00:00</v>
      </c>
      <c r="M112">
        <v>15</v>
      </c>
      <c r="N112">
        <f t="shared" si="16"/>
        <v>162.72527979999722</v>
      </c>
      <c r="O112" t="str">
        <f t="shared" si="17"/>
        <v/>
      </c>
      <c r="P112">
        <f t="shared" si="18"/>
        <v>162.72527979999722</v>
      </c>
      <c r="Q112" t="str">
        <f t="shared" si="19"/>
        <v/>
      </c>
      <c r="R112">
        <f t="shared" si="20"/>
        <v>1</v>
      </c>
      <c r="S112">
        <f t="shared" si="21"/>
        <v>0.3935614522499572</v>
      </c>
      <c r="V112">
        <v>15</v>
      </c>
      <c r="W112" t="str">
        <f t="shared" si="22"/>
        <v/>
      </c>
      <c r="X112">
        <f t="shared" si="23"/>
        <v>162.72527979999722</v>
      </c>
      <c r="Y112" t="str">
        <f t="shared" si="24"/>
        <v/>
      </c>
      <c r="Z112">
        <f t="shared" si="25"/>
        <v>1</v>
      </c>
    </row>
    <row r="113" spans="1:26" x14ac:dyDescent="0.3">
      <c r="A113" t="str">
        <f>West!A113</f>
        <v>05NOV2022:16:00:00</v>
      </c>
      <c r="B113">
        <f>Coast!B113+East!B113+FarWest!B113+NCent!B113+North!B113+SCent!B113+South!B113+West!B113</f>
        <v>42081.8171382</v>
      </c>
      <c r="C113">
        <f>Coast!C113+East!C113+FarWest!C113+NCent!C113+North!C113+SCent!C113+South!C113+West!C113</f>
        <v>42118.390259100001</v>
      </c>
      <c r="D113">
        <v>45225</v>
      </c>
      <c r="E113">
        <v>45968</v>
      </c>
      <c r="F113">
        <v>44778</v>
      </c>
      <c r="G113">
        <v>44492</v>
      </c>
      <c r="H113">
        <v>43827</v>
      </c>
      <c r="I113">
        <v>44737</v>
      </c>
      <c r="J113">
        <v>44454</v>
      </c>
      <c r="L113" s="1" t="str">
        <f t="shared" si="15"/>
        <v>05NOV2022:16:00:00</v>
      </c>
      <c r="M113">
        <v>16</v>
      </c>
      <c r="N113">
        <f t="shared" si="16"/>
        <v>36.573120900000504</v>
      </c>
      <c r="O113" t="str">
        <f t="shared" si="17"/>
        <v/>
      </c>
      <c r="P113">
        <f t="shared" si="18"/>
        <v>36.573120900000504</v>
      </c>
      <c r="Q113" t="str">
        <f t="shared" si="19"/>
        <v/>
      </c>
      <c r="R113">
        <f t="shared" si="20"/>
        <v>1</v>
      </c>
      <c r="S113">
        <f t="shared" si="21"/>
        <v>8.6909557113209954E-2</v>
      </c>
      <c r="V113">
        <v>16</v>
      </c>
      <c r="W113" t="str">
        <f t="shared" si="22"/>
        <v/>
      </c>
      <c r="X113">
        <f t="shared" si="23"/>
        <v>36.573120900000504</v>
      </c>
      <c r="Y113" t="str">
        <f t="shared" si="24"/>
        <v/>
      </c>
      <c r="Z113">
        <f t="shared" si="25"/>
        <v>1</v>
      </c>
    </row>
    <row r="114" spans="1:26" x14ac:dyDescent="0.3">
      <c r="A114" t="str">
        <f>West!A114</f>
        <v>05NOV2022:17:00:00</v>
      </c>
      <c r="B114">
        <f>Coast!B114+East!B114+FarWest!B114+NCent!B114+North!B114+SCent!B114+South!B114+West!B114</f>
        <v>42530.910399799992</v>
      </c>
      <c r="C114">
        <f>Coast!C114+East!C114+FarWest!C114+NCent!C114+North!C114+SCent!C114+South!C114+West!C114</f>
        <v>42896.229492300008</v>
      </c>
      <c r="D114">
        <v>45472</v>
      </c>
      <c r="E114">
        <v>46313</v>
      </c>
      <c r="F114">
        <v>45124</v>
      </c>
      <c r="G114">
        <v>44882</v>
      </c>
      <c r="H114">
        <v>44176</v>
      </c>
      <c r="I114">
        <v>45104</v>
      </c>
      <c r="J114">
        <v>44819</v>
      </c>
      <c r="L114" s="1" t="str">
        <f t="shared" si="15"/>
        <v>05NOV2022:17:00:00</v>
      </c>
      <c r="M114">
        <v>17</v>
      </c>
      <c r="N114">
        <f t="shared" si="16"/>
        <v>365.31909250001627</v>
      </c>
      <c r="O114" t="str">
        <f t="shared" si="17"/>
        <v/>
      </c>
      <c r="P114">
        <f t="shared" si="18"/>
        <v>365.31909250001627</v>
      </c>
      <c r="Q114" t="str">
        <f t="shared" si="19"/>
        <v/>
      </c>
      <c r="R114">
        <f t="shared" si="20"/>
        <v>1</v>
      </c>
      <c r="S114">
        <f t="shared" si="21"/>
        <v>0.85894961820928772</v>
      </c>
      <c r="V114">
        <v>17</v>
      </c>
      <c r="W114" t="str">
        <f t="shared" si="22"/>
        <v/>
      </c>
      <c r="X114">
        <f t="shared" si="23"/>
        <v>365.31909250001627</v>
      </c>
      <c r="Y114" t="str">
        <f t="shared" si="24"/>
        <v/>
      </c>
      <c r="Z114">
        <f t="shared" si="25"/>
        <v>1</v>
      </c>
    </row>
    <row r="115" spans="1:26" x14ac:dyDescent="0.3">
      <c r="A115" t="str">
        <f>West!A115</f>
        <v>05NOV2022:18:00:00</v>
      </c>
      <c r="B115">
        <f>Coast!B115+East!B115+FarWest!B115+NCent!B115+North!B115+SCent!B115+South!B115+West!B115</f>
        <v>42562.482055300003</v>
      </c>
      <c r="C115">
        <f>Coast!C115+East!C115+FarWest!C115+NCent!C115+North!C115+SCent!C115+South!C115+West!C115</f>
        <v>43132.599852799991</v>
      </c>
      <c r="D115">
        <v>46327</v>
      </c>
      <c r="E115">
        <v>47020</v>
      </c>
      <c r="F115">
        <v>46327</v>
      </c>
      <c r="G115">
        <v>46016</v>
      </c>
      <c r="H115">
        <v>45384</v>
      </c>
      <c r="I115">
        <v>46329</v>
      </c>
      <c r="J115">
        <v>46014</v>
      </c>
      <c r="L115" s="1" t="str">
        <f t="shared" si="15"/>
        <v>05NOV2022:18:00:00</v>
      </c>
      <c r="M115">
        <v>18</v>
      </c>
      <c r="N115">
        <f t="shared" si="16"/>
        <v>570.11779749998823</v>
      </c>
      <c r="O115" t="str">
        <f t="shared" si="17"/>
        <v/>
      </c>
      <c r="P115">
        <f t="shared" si="18"/>
        <v>570.11779749998823</v>
      </c>
      <c r="Q115" t="str">
        <f t="shared" si="19"/>
        <v/>
      </c>
      <c r="R115">
        <f t="shared" si="20"/>
        <v>1</v>
      </c>
      <c r="S115">
        <f t="shared" si="21"/>
        <v>1.3394843767787163</v>
      </c>
      <c r="V115">
        <v>18</v>
      </c>
      <c r="W115" t="str">
        <f t="shared" si="22"/>
        <v/>
      </c>
      <c r="X115">
        <f t="shared" si="23"/>
        <v>570.11779749998823</v>
      </c>
      <c r="Y115" t="str">
        <f t="shared" si="24"/>
        <v/>
      </c>
      <c r="Z115">
        <f t="shared" si="25"/>
        <v>1</v>
      </c>
    </row>
    <row r="116" spans="1:26" x14ac:dyDescent="0.3">
      <c r="A116" t="str">
        <f>West!A116</f>
        <v>05NOV2022:19:00:00</v>
      </c>
      <c r="B116">
        <f>Coast!B116+East!B116+FarWest!B116+NCent!B116+North!B116+SCent!B116+South!B116+West!B116</f>
        <v>42266.442138899991</v>
      </c>
      <c r="C116">
        <f>Coast!C116+East!C116+FarWest!C116+NCent!C116+North!C116+SCent!C116+South!C116+West!C116</f>
        <v>42532.289428000004</v>
      </c>
      <c r="D116">
        <v>47195</v>
      </c>
      <c r="E116">
        <v>47461</v>
      </c>
      <c r="F116">
        <v>46983</v>
      </c>
      <c r="G116">
        <v>46773</v>
      </c>
      <c r="H116">
        <v>46280</v>
      </c>
      <c r="I116">
        <v>47134</v>
      </c>
      <c r="J116">
        <v>46807</v>
      </c>
      <c r="L116" s="1" t="str">
        <f t="shared" si="15"/>
        <v>05NOV2022:19:00:00</v>
      </c>
      <c r="M116">
        <v>19</v>
      </c>
      <c r="N116">
        <f t="shared" si="16"/>
        <v>265.84728910001286</v>
      </c>
      <c r="O116" t="str">
        <f t="shared" si="17"/>
        <v/>
      </c>
      <c r="P116">
        <f t="shared" si="18"/>
        <v>265.84728910001286</v>
      </c>
      <c r="Q116" t="str">
        <f t="shared" si="19"/>
        <v/>
      </c>
      <c r="R116">
        <f t="shared" si="20"/>
        <v>1</v>
      </c>
      <c r="S116">
        <f t="shared" si="21"/>
        <v>0.62897957728819542</v>
      </c>
      <c r="V116">
        <v>19</v>
      </c>
      <c r="W116" t="str">
        <f t="shared" si="22"/>
        <v/>
      </c>
      <c r="X116">
        <f t="shared" si="23"/>
        <v>265.84728910001286</v>
      </c>
      <c r="Y116" t="str">
        <f t="shared" si="24"/>
        <v/>
      </c>
      <c r="Z116">
        <f t="shared" si="25"/>
        <v>1</v>
      </c>
    </row>
    <row r="117" spans="1:26" x14ac:dyDescent="0.3">
      <c r="A117" t="str">
        <f>West!A117</f>
        <v>05NOV2022:20:00:00</v>
      </c>
      <c r="B117">
        <f>Coast!B117+East!B117+FarWest!B117+NCent!B117+North!B117+SCent!B117+South!B117+West!B117</f>
        <v>42498.145874299997</v>
      </c>
      <c r="C117">
        <f>Coast!C117+East!C117+FarWest!C117+NCent!C117+North!C117+SCent!C117+South!C117+West!C117</f>
        <v>42806.310547199995</v>
      </c>
      <c r="D117">
        <v>46526</v>
      </c>
      <c r="E117">
        <v>46860</v>
      </c>
      <c r="F117">
        <v>46460</v>
      </c>
      <c r="G117">
        <v>46200</v>
      </c>
      <c r="H117">
        <v>45525</v>
      </c>
      <c r="I117">
        <v>46456</v>
      </c>
      <c r="J117">
        <v>46160</v>
      </c>
      <c r="L117" s="1" t="str">
        <f t="shared" si="15"/>
        <v>05NOV2022:20:00:00</v>
      </c>
      <c r="M117">
        <v>20</v>
      </c>
      <c r="N117">
        <f t="shared" si="16"/>
        <v>308.16467289999855</v>
      </c>
      <c r="O117" t="str">
        <f t="shared" si="17"/>
        <v/>
      </c>
      <c r="P117">
        <f t="shared" si="18"/>
        <v>308.16467289999855</v>
      </c>
      <c r="Q117" t="str">
        <f t="shared" si="19"/>
        <v/>
      </c>
      <c r="R117">
        <f t="shared" si="20"/>
        <v>1</v>
      </c>
      <c r="S117">
        <f t="shared" si="21"/>
        <v>0.72512498265566849</v>
      </c>
      <c r="V117">
        <v>20</v>
      </c>
      <c r="W117" t="str">
        <f t="shared" si="22"/>
        <v/>
      </c>
      <c r="X117">
        <f t="shared" si="23"/>
        <v>308.16467289999855</v>
      </c>
      <c r="Y117" t="str">
        <f t="shared" si="24"/>
        <v/>
      </c>
      <c r="Z117">
        <f t="shared" si="25"/>
        <v>1</v>
      </c>
    </row>
    <row r="118" spans="1:26" x14ac:dyDescent="0.3">
      <c r="A118" t="str">
        <f>West!A118</f>
        <v>05NOV2022:21:00:00</v>
      </c>
      <c r="B118">
        <f>Coast!B118+East!B118+FarWest!B118+NCent!B118+North!B118+SCent!B118+South!B118+West!B118</f>
        <v>41593.793335100003</v>
      </c>
      <c r="C118">
        <f>Coast!C118+East!C118+FarWest!C118+NCent!C118+North!C118+SCent!C118+South!C118+West!C118</f>
        <v>42244.429931300001</v>
      </c>
      <c r="D118">
        <v>45775</v>
      </c>
      <c r="E118">
        <v>46102</v>
      </c>
      <c r="F118">
        <v>45712</v>
      </c>
      <c r="G118">
        <v>45441</v>
      </c>
      <c r="H118">
        <v>44590</v>
      </c>
      <c r="I118">
        <v>45544</v>
      </c>
      <c r="J118">
        <v>45305</v>
      </c>
      <c r="L118" s="1" t="str">
        <f t="shared" si="15"/>
        <v>05NOV2022:21:00:00</v>
      </c>
      <c r="M118">
        <v>21</v>
      </c>
      <c r="N118">
        <f t="shared" si="16"/>
        <v>650.63659619999817</v>
      </c>
      <c r="O118" t="str">
        <f t="shared" si="17"/>
        <v/>
      </c>
      <c r="P118">
        <f t="shared" si="18"/>
        <v>650.63659619999817</v>
      </c>
      <c r="Q118" t="str">
        <f t="shared" si="19"/>
        <v/>
      </c>
      <c r="R118">
        <f t="shared" si="20"/>
        <v>1</v>
      </c>
      <c r="S118">
        <f t="shared" si="21"/>
        <v>1.5642636653938982</v>
      </c>
      <c r="V118">
        <v>21</v>
      </c>
      <c r="W118" t="str">
        <f t="shared" si="22"/>
        <v/>
      </c>
      <c r="X118">
        <f t="shared" si="23"/>
        <v>650.63659619999817</v>
      </c>
      <c r="Y118" t="str">
        <f t="shared" si="24"/>
        <v/>
      </c>
      <c r="Z118">
        <f t="shared" si="25"/>
        <v>1</v>
      </c>
    </row>
    <row r="119" spans="1:26" x14ac:dyDescent="0.3">
      <c r="A119" t="str">
        <f>West!A119</f>
        <v>05NOV2022:22:00:00</v>
      </c>
      <c r="B119">
        <f>Coast!B119+East!B119+FarWest!B119+NCent!B119+North!B119+SCent!B119+South!B119+West!B119</f>
        <v>40427.695190999999</v>
      </c>
      <c r="C119">
        <f>Coast!C119+East!C119+FarWest!C119+NCent!C119+North!C119+SCent!C119+South!C119+West!C119</f>
        <v>40725.990478899992</v>
      </c>
      <c r="D119">
        <v>44191</v>
      </c>
      <c r="E119">
        <v>44631</v>
      </c>
      <c r="F119">
        <v>44345</v>
      </c>
      <c r="G119">
        <v>44142</v>
      </c>
      <c r="H119">
        <v>43224</v>
      </c>
      <c r="I119">
        <v>44103</v>
      </c>
      <c r="J119">
        <v>43929</v>
      </c>
      <c r="L119" s="1" t="str">
        <f t="shared" si="15"/>
        <v>05NOV2022:22:00:00</v>
      </c>
      <c r="M119">
        <v>22</v>
      </c>
      <c r="N119">
        <f t="shared" si="16"/>
        <v>298.29528789999313</v>
      </c>
      <c r="O119" t="str">
        <f t="shared" si="17"/>
        <v/>
      </c>
      <c r="P119">
        <f t="shared" si="18"/>
        <v>298.29528789999313</v>
      </c>
      <c r="Q119" t="str">
        <f t="shared" si="19"/>
        <v/>
      </c>
      <c r="R119">
        <f t="shared" si="20"/>
        <v>1</v>
      </c>
      <c r="S119">
        <f t="shared" si="21"/>
        <v>0.73784885952736556</v>
      </c>
      <c r="V119">
        <v>22</v>
      </c>
      <c r="W119" t="str">
        <f t="shared" si="22"/>
        <v/>
      </c>
      <c r="X119">
        <f t="shared" si="23"/>
        <v>298.29528789999313</v>
      </c>
      <c r="Y119" t="str">
        <f t="shared" si="24"/>
        <v/>
      </c>
      <c r="Z119">
        <f t="shared" si="25"/>
        <v>1</v>
      </c>
    </row>
    <row r="120" spans="1:26" x14ac:dyDescent="0.3">
      <c r="A120" t="str">
        <f>West!A120</f>
        <v>05NOV2022:23:00:00</v>
      </c>
      <c r="B120">
        <f>Coast!B120+East!B120+FarWest!B120+NCent!B120+North!B120+SCent!B120+South!B120+West!B120</f>
        <v>39038.708617999997</v>
      </c>
      <c r="C120">
        <f>Coast!C120+East!C120+FarWest!C120+NCent!C120+North!C120+SCent!C120+South!C120+West!C120</f>
        <v>38929.510131800002</v>
      </c>
      <c r="D120">
        <v>41944</v>
      </c>
      <c r="E120">
        <v>42108</v>
      </c>
      <c r="F120">
        <v>42003</v>
      </c>
      <c r="G120">
        <v>41906</v>
      </c>
      <c r="H120">
        <v>41003</v>
      </c>
      <c r="I120">
        <v>41759</v>
      </c>
      <c r="J120">
        <v>41643</v>
      </c>
      <c r="L120" s="1" t="str">
        <f t="shared" si="15"/>
        <v>05NOV2022:23:00:00</v>
      </c>
      <c r="M120">
        <v>23</v>
      </c>
      <c r="N120">
        <f t="shared" si="16"/>
        <v>-109.19848619999539</v>
      </c>
      <c r="O120">
        <f t="shared" si="17"/>
        <v>-109.19848619999539</v>
      </c>
      <c r="P120" t="str">
        <f t="shared" si="18"/>
        <v/>
      </c>
      <c r="Q120">
        <f t="shared" si="19"/>
        <v>1</v>
      </c>
      <c r="R120" t="str">
        <f t="shared" si="20"/>
        <v/>
      </c>
      <c r="S120">
        <f t="shared" si="21"/>
        <v>0.27971848984176201</v>
      </c>
      <c r="V120">
        <v>23</v>
      </c>
      <c r="W120">
        <f t="shared" si="22"/>
        <v>-109.19848619999539</v>
      </c>
      <c r="X120" t="str">
        <f t="shared" si="23"/>
        <v/>
      </c>
      <c r="Y120">
        <f t="shared" si="24"/>
        <v>1</v>
      </c>
      <c r="Z120" t="str">
        <f t="shared" si="25"/>
        <v/>
      </c>
    </row>
    <row r="121" spans="1:26" x14ac:dyDescent="0.3">
      <c r="A121" t="str">
        <f>West!A121</f>
        <v>06NOV2022:00:00:00</v>
      </c>
      <c r="B121">
        <f>Coast!B121+East!B121+FarWest!B121+NCent!B121+North!B121+SCent!B121+South!B121+West!B121</f>
        <v>37848.031555200003</v>
      </c>
      <c r="C121">
        <f>Coast!C121+East!C121+FarWest!C121+NCent!C121+North!C121+SCent!C121+South!C121+West!C121</f>
        <v>36856.960998899995</v>
      </c>
      <c r="D121">
        <v>39599</v>
      </c>
      <c r="E121">
        <v>39675</v>
      </c>
      <c r="F121">
        <v>39328</v>
      </c>
      <c r="G121">
        <v>39377</v>
      </c>
      <c r="H121">
        <v>38548</v>
      </c>
      <c r="I121">
        <v>39165</v>
      </c>
      <c r="J121">
        <v>39088</v>
      </c>
      <c r="L121" s="1" t="str">
        <f t="shared" si="15"/>
        <v>06NOV2022:00:00:00</v>
      </c>
      <c r="M121">
        <v>24</v>
      </c>
      <c r="N121">
        <f t="shared" si="16"/>
        <v>-991.07055630000832</v>
      </c>
      <c r="O121">
        <f t="shared" si="17"/>
        <v>-991.07055630000832</v>
      </c>
      <c r="P121" t="str">
        <f t="shared" si="18"/>
        <v/>
      </c>
      <c r="Q121">
        <f t="shared" si="19"/>
        <v>1</v>
      </c>
      <c r="R121" t="str">
        <f t="shared" si="20"/>
        <v/>
      </c>
      <c r="S121">
        <f t="shared" si="21"/>
        <v>2.6185524466564853</v>
      </c>
      <c r="V121">
        <v>24</v>
      </c>
      <c r="W121">
        <f t="shared" si="22"/>
        <v>-991.07055630000832</v>
      </c>
      <c r="X121" t="str">
        <f t="shared" si="23"/>
        <v/>
      </c>
      <c r="Y121">
        <f t="shared" si="24"/>
        <v>1</v>
      </c>
      <c r="Z121" t="str">
        <f t="shared" si="25"/>
        <v/>
      </c>
    </row>
    <row r="122" spans="1:26" x14ac:dyDescent="0.3">
      <c r="A122" t="str">
        <f>West!A122</f>
        <v>06NOV2022:01:00:00</v>
      </c>
      <c r="B122">
        <f>Coast!B122+East!B122+FarWest!B122+NCent!B122+North!B122+SCent!B122+South!B122+West!B122</f>
        <v>36078.722168100001</v>
      </c>
      <c r="C122">
        <f>Coast!C122+East!C122+FarWest!C122+NCent!C122+North!C122+SCent!C122+South!C122+West!C122</f>
        <v>35165.074462930002</v>
      </c>
      <c r="D122">
        <v>37861</v>
      </c>
      <c r="E122">
        <v>37789</v>
      </c>
      <c r="F122">
        <v>37107</v>
      </c>
      <c r="G122">
        <v>37537</v>
      </c>
      <c r="H122">
        <v>37310</v>
      </c>
      <c r="I122">
        <v>37139</v>
      </c>
      <c r="J122">
        <v>37276</v>
      </c>
      <c r="L122" s="1" t="str">
        <f t="shared" si="15"/>
        <v>06NOV2022:01:00:00</v>
      </c>
      <c r="M122">
        <v>1</v>
      </c>
      <c r="N122">
        <f t="shared" si="16"/>
        <v>-913.64770516999852</v>
      </c>
      <c r="O122">
        <f t="shared" si="17"/>
        <v>-913.64770516999852</v>
      </c>
      <c r="P122" t="str">
        <f t="shared" si="18"/>
        <v/>
      </c>
      <c r="Q122">
        <f t="shared" si="19"/>
        <v>1</v>
      </c>
      <c r="R122" t="str">
        <f t="shared" si="20"/>
        <v/>
      </c>
      <c r="S122">
        <f t="shared" si="21"/>
        <v>2.5323726846895522</v>
      </c>
      <c r="V122">
        <v>1</v>
      </c>
      <c r="W122">
        <f t="shared" si="22"/>
        <v>-913.64770516999852</v>
      </c>
      <c r="X122" t="str">
        <f t="shared" si="23"/>
        <v/>
      </c>
      <c r="Y122">
        <f t="shared" si="24"/>
        <v>1</v>
      </c>
      <c r="Z122" t="str">
        <f t="shared" si="25"/>
        <v/>
      </c>
    </row>
    <row r="123" spans="1:26" x14ac:dyDescent="0.3">
      <c r="A123" t="str">
        <f>West!A123</f>
        <v>06NOV2022:02:00:00</v>
      </c>
      <c r="B123">
        <f>Coast!B123+East!B123+FarWest!B123+NCent!B123+North!B123+SCent!B123+South!B123+West!B123</f>
        <v>34669.772216910002</v>
      </c>
      <c r="C123">
        <f>Coast!C123+East!C123+FarWest!C123+NCent!C123+North!C123+SCent!C123+South!C123+West!C123</f>
        <v>33958.25555432</v>
      </c>
      <c r="D123">
        <v>36670</v>
      </c>
      <c r="E123">
        <v>36535</v>
      </c>
      <c r="F123">
        <v>35475</v>
      </c>
      <c r="G123">
        <v>35947</v>
      </c>
      <c r="H123">
        <v>35925</v>
      </c>
      <c r="I123">
        <v>35708</v>
      </c>
      <c r="J123">
        <v>35787</v>
      </c>
      <c r="L123" s="1" t="str">
        <f t="shared" si="15"/>
        <v>06NOV2022:02:00:00</v>
      </c>
      <c r="M123">
        <v>2</v>
      </c>
      <c r="N123">
        <f t="shared" si="16"/>
        <v>-711.51666259000194</v>
      </c>
      <c r="O123">
        <f t="shared" si="17"/>
        <v>-711.51666259000194</v>
      </c>
      <c r="P123" t="str">
        <f t="shared" si="18"/>
        <v/>
      </c>
      <c r="Q123">
        <f t="shared" si="19"/>
        <v>1</v>
      </c>
      <c r="R123" t="str">
        <f t="shared" si="20"/>
        <v/>
      </c>
      <c r="S123">
        <f t="shared" si="21"/>
        <v>2.0522680626178542</v>
      </c>
      <c r="V123">
        <v>2</v>
      </c>
      <c r="W123">
        <f t="shared" si="22"/>
        <v>-711.51666259000194</v>
      </c>
      <c r="X123" t="str">
        <f t="shared" si="23"/>
        <v/>
      </c>
      <c r="Y123">
        <f t="shared" si="24"/>
        <v>1</v>
      </c>
      <c r="Z123" t="str">
        <f t="shared" si="25"/>
        <v/>
      </c>
    </row>
    <row r="124" spans="1:26" x14ac:dyDescent="0.3">
      <c r="A124" t="str">
        <f>West!A124</f>
        <v>06NOV2022:03:00:00</v>
      </c>
      <c r="B124">
        <f>Coast!B124+East!B124+FarWest!B124+NCent!B124+North!B124+SCent!B124+South!B124+West!B124</f>
        <v>33946.01446541</v>
      </c>
      <c r="C124">
        <f>Coast!C124+East!C124+FarWest!C124+NCent!C124+North!C124+SCent!C124+South!C124+West!C124</f>
        <v>33222.407714759996</v>
      </c>
      <c r="D124">
        <v>36093</v>
      </c>
      <c r="E124">
        <v>35821</v>
      </c>
      <c r="F124">
        <v>34477</v>
      </c>
      <c r="G124">
        <v>34971</v>
      </c>
      <c r="H124">
        <v>35147</v>
      </c>
      <c r="I124">
        <v>34850</v>
      </c>
      <c r="J124">
        <v>34899</v>
      </c>
      <c r="L124" s="1" t="str">
        <f t="shared" si="15"/>
        <v>06NOV2022:03:00:00</v>
      </c>
      <c r="M124">
        <v>3</v>
      </c>
      <c r="N124">
        <f t="shared" si="16"/>
        <v>-723.60675065000396</v>
      </c>
      <c r="O124">
        <f t="shared" si="17"/>
        <v>-723.60675065000396</v>
      </c>
      <c r="P124" t="str">
        <f t="shared" si="18"/>
        <v/>
      </c>
      <c r="Q124">
        <f t="shared" si="19"/>
        <v>1</v>
      </c>
      <c r="R124" t="str">
        <f t="shared" si="20"/>
        <v/>
      </c>
      <c r="S124">
        <f t="shared" si="21"/>
        <v>2.1316397876025714</v>
      </c>
      <c r="V124">
        <v>3</v>
      </c>
      <c r="W124">
        <f t="shared" si="22"/>
        <v>-723.60675065000396</v>
      </c>
      <c r="X124" t="str">
        <f t="shared" si="23"/>
        <v/>
      </c>
      <c r="Y124">
        <f t="shared" si="24"/>
        <v>1</v>
      </c>
      <c r="Z124" t="str">
        <f t="shared" si="25"/>
        <v/>
      </c>
    </row>
    <row r="125" spans="1:26" x14ac:dyDescent="0.3">
      <c r="A125" t="str">
        <f>West!A125</f>
        <v>06NOV2022:04:00:00</v>
      </c>
      <c r="B125">
        <f>Coast!B125+East!B125+FarWest!B125+NCent!B125+North!B125+SCent!B125+South!B125+West!B125</f>
        <v>33680.7128906</v>
      </c>
      <c r="C125">
        <f>Coast!C125+East!C125+FarWest!C125+NCent!C125+North!C125+SCent!C125+South!C125+West!C125</f>
        <v>32857.965026729995</v>
      </c>
      <c r="D125">
        <v>35919</v>
      </c>
      <c r="E125">
        <v>35740</v>
      </c>
      <c r="F125">
        <v>34409</v>
      </c>
      <c r="G125">
        <v>34876</v>
      </c>
      <c r="H125">
        <v>35013</v>
      </c>
      <c r="I125">
        <v>34720</v>
      </c>
      <c r="J125">
        <v>34785</v>
      </c>
      <c r="L125" s="1" t="str">
        <f t="shared" si="15"/>
        <v>06NOV2022:04:00:00</v>
      </c>
      <c r="M125">
        <v>4</v>
      </c>
      <c r="N125">
        <f t="shared" si="16"/>
        <v>-822.74786387000495</v>
      </c>
      <c r="O125">
        <f t="shared" si="17"/>
        <v>-822.74786387000495</v>
      </c>
      <c r="P125" t="str">
        <f t="shared" si="18"/>
        <v/>
      </c>
      <c r="Q125">
        <f t="shared" si="19"/>
        <v>1</v>
      </c>
      <c r="R125" t="str">
        <f t="shared" si="20"/>
        <v/>
      </c>
      <c r="S125">
        <f t="shared" si="21"/>
        <v>2.4427863701769414</v>
      </c>
      <c r="V125">
        <v>4</v>
      </c>
      <c r="W125">
        <f t="shared" si="22"/>
        <v>-822.74786387000495</v>
      </c>
      <c r="X125" t="str">
        <f t="shared" si="23"/>
        <v/>
      </c>
      <c r="Y125">
        <f t="shared" si="24"/>
        <v>1</v>
      </c>
      <c r="Z125" t="str">
        <f t="shared" si="25"/>
        <v/>
      </c>
    </row>
    <row r="126" spans="1:26" x14ac:dyDescent="0.3">
      <c r="A126" t="str">
        <f>West!A126</f>
        <v>06NOV2022:05:00:00</v>
      </c>
      <c r="B126">
        <f>Coast!B126+East!B126+FarWest!B126+NCent!B126+North!B126+SCent!B126+South!B126+West!B126</f>
        <v>33725.869873039999</v>
      </c>
      <c r="C126">
        <f>Coast!C126+East!C126+FarWest!C126+NCent!C126+North!C126+SCent!C126+South!C126+West!C126</f>
        <v>32804.160278410003</v>
      </c>
      <c r="D126">
        <v>36590</v>
      </c>
      <c r="E126">
        <v>36329</v>
      </c>
      <c r="F126">
        <v>35024</v>
      </c>
      <c r="G126">
        <v>35445</v>
      </c>
      <c r="H126">
        <v>35399</v>
      </c>
      <c r="I126">
        <v>35219</v>
      </c>
      <c r="J126">
        <v>35291</v>
      </c>
      <c r="L126" s="1" t="str">
        <f t="shared" si="15"/>
        <v>06NOV2022:05:00:00</v>
      </c>
      <c r="M126">
        <v>5</v>
      </c>
      <c r="N126">
        <f t="shared" si="16"/>
        <v>-921.70959462999599</v>
      </c>
      <c r="O126">
        <f t="shared" si="17"/>
        <v>-921.70959462999599</v>
      </c>
      <c r="P126" t="str">
        <f t="shared" si="18"/>
        <v/>
      </c>
      <c r="Q126">
        <f t="shared" si="19"/>
        <v>1</v>
      </c>
      <c r="R126" t="str">
        <f t="shared" si="20"/>
        <v/>
      </c>
      <c r="S126">
        <f t="shared" si="21"/>
        <v>2.7329453564867072</v>
      </c>
      <c r="V126">
        <v>5</v>
      </c>
      <c r="W126">
        <f t="shared" si="22"/>
        <v>-921.70959462999599</v>
      </c>
      <c r="X126" t="str">
        <f t="shared" si="23"/>
        <v/>
      </c>
      <c r="Y126">
        <f t="shared" si="24"/>
        <v>1</v>
      </c>
      <c r="Z126" t="str">
        <f t="shared" si="25"/>
        <v/>
      </c>
    </row>
    <row r="127" spans="1:26" x14ac:dyDescent="0.3">
      <c r="A127" t="str">
        <f>West!A127</f>
        <v>06NOV2022:06:00:00</v>
      </c>
      <c r="B127">
        <f>Coast!B127+East!B127+FarWest!B127+NCent!B127+North!B127+SCent!B127+South!B127+West!B127</f>
        <v>34297.039917020003</v>
      </c>
      <c r="C127">
        <f>Coast!C127+East!C127+FarWest!C127+NCent!C127+North!C127+SCent!C127+South!C127+West!C127</f>
        <v>33223.80047609</v>
      </c>
      <c r="D127">
        <v>38234</v>
      </c>
      <c r="E127">
        <v>37904</v>
      </c>
      <c r="F127">
        <v>36880</v>
      </c>
      <c r="G127">
        <v>37189</v>
      </c>
      <c r="H127">
        <v>36842</v>
      </c>
      <c r="I127">
        <v>36869</v>
      </c>
      <c r="J127">
        <v>36944</v>
      </c>
      <c r="L127" s="1" t="str">
        <f t="shared" si="15"/>
        <v>06NOV2022:06:00:00</v>
      </c>
      <c r="M127">
        <v>6</v>
      </c>
      <c r="N127">
        <f t="shared" si="16"/>
        <v>-1073.2394409300032</v>
      </c>
      <c r="O127">
        <f t="shared" si="17"/>
        <v>-1073.2394409300032</v>
      </c>
      <c r="P127" t="str">
        <f t="shared" si="18"/>
        <v/>
      </c>
      <c r="Q127">
        <f t="shared" si="19"/>
        <v>1</v>
      </c>
      <c r="R127" t="str">
        <f t="shared" si="20"/>
        <v/>
      </c>
      <c r="S127">
        <f t="shared" si="21"/>
        <v>3.1292480153583315</v>
      </c>
      <c r="V127">
        <v>6</v>
      </c>
      <c r="W127">
        <f t="shared" si="22"/>
        <v>-1073.2394409300032</v>
      </c>
      <c r="X127" t="str">
        <f t="shared" si="23"/>
        <v/>
      </c>
      <c r="Y127">
        <f t="shared" si="24"/>
        <v>1</v>
      </c>
      <c r="Z127" t="str">
        <f t="shared" si="25"/>
        <v/>
      </c>
    </row>
    <row r="128" spans="1:26" x14ac:dyDescent="0.3">
      <c r="A128" t="str">
        <f>West!A128</f>
        <v>06NOV2022:07:00:00</v>
      </c>
      <c r="B128">
        <f>Coast!B128+East!B128+FarWest!B128+NCent!B128+North!B128+SCent!B128+South!B128+West!B128</f>
        <v>35237.349853550004</v>
      </c>
      <c r="C128">
        <f>Coast!C128+East!C128+FarWest!C128+NCent!C128+North!C128+SCent!C128+South!C128+West!C128</f>
        <v>34077.512329209996</v>
      </c>
      <c r="D128">
        <v>40906</v>
      </c>
      <c r="E128">
        <v>40538</v>
      </c>
      <c r="F128">
        <v>39763</v>
      </c>
      <c r="G128">
        <v>39875</v>
      </c>
      <c r="H128">
        <v>39475</v>
      </c>
      <c r="I128">
        <v>39749</v>
      </c>
      <c r="J128">
        <v>39714</v>
      </c>
      <c r="L128" s="1" t="str">
        <f t="shared" si="15"/>
        <v>06NOV2022:07:00:00</v>
      </c>
      <c r="M128">
        <v>7</v>
      </c>
      <c r="N128">
        <f t="shared" si="16"/>
        <v>-1159.8375243400078</v>
      </c>
      <c r="O128">
        <f t="shared" si="17"/>
        <v>-1159.8375243400078</v>
      </c>
      <c r="P128" t="str">
        <f t="shared" si="18"/>
        <v/>
      </c>
      <c r="Q128">
        <f t="shared" si="19"/>
        <v>1</v>
      </c>
      <c r="R128" t="str">
        <f t="shared" si="20"/>
        <v/>
      </c>
      <c r="S128">
        <f t="shared" si="21"/>
        <v>3.2915004367820222</v>
      </c>
      <c r="V128">
        <v>7</v>
      </c>
      <c r="W128">
        <f t="shared" si="22"/>
        <v>-1159.8375243400078</v>
      </c>
      <c r="X128" t="str">
        <f t="shared" si="23"/>
        <v/>
      </c>
      <c r="Y128">
        <f t="shared" si="24"/>
        <v>1</v>
      </c>
      <c r="Z128" t="str">
        <f t="shared" si="25"/>
        <v/>
      </c>
    </row>
    <row r="129" spans="1:26" x14ac:dyDescent="0.3">
      <c r="A129" t="str">
        <f>West!A129</f>
        <v>06NOV2022:08:00:00</v>
      </c>
      <c r="B129">
        <f>Coast!B129+East!B129+FarWest!B129+NCent!B129+North!B129+SCent!B129+South!B129+West!B129</f>
        <v>36472.598877149998</v>
      </c>
      <c r="C129">
        <f>Coast!C129+East!C129+FarWest!C129+NCent!C129+North!C129+SCent!C129+South!C129+West!C129</f>
        <v>34722.405334399999</v>
      </c>
      <c r="D129">
        <v>42274</v>
      </c>
      <c r="E129">
        <v>41924</v>
      </c>
      <c r="F129">
        <v>41272</v>
      </c>
      <c r="G129">
        <v>41267</v>
      </c>
      <c r="H129">
        <v>40805</v>
      </c>
      <c r="I129">
        <v>41192</v>
      </c>
      <c r="J129">
        <v>41126</v>
      </c>
      <c r="L129" s="1" t="str">
        <f t="shared" si="15"/>
        <v>06NOV2022:08:00:00</v>
      </c>
      <c r="M129">
        <v>8</v>
      </c>
      <c r="N129">
        <f t="shared" si="16"/>
        <v>-1750.1935427499993</v>
      </c>
      <c r="O129">
        <f t="shared" si="17"/>
        <v>-1750.1935427499993</v>
      </c>
      <c r="P129" t="str">
        <f t="shared" si="18"/>
        <v/>
      </c>
      <c r="Q129">
        <f t="shared" si="19"/>
        <v>1</v>
      </c>
      <c r="R129" t="str">
        <f t="shared" si="20"/>
        <v/>
      </c>
      <c r="S129">
        <f t="shared" si="21"/>
        <v>4.7986532263443715</v>
      </c>
      <c r="V129">
        <v>8</v>
      </c>
      <c r="W129">
        <f t="shared" si="22"/>
        <v>-1750.1935427499993</v>
      </c>
      <c r="X129" t="str">
        <f t="shared" si="23"/>
        <v/>
      </c>
      <c r="Y129">
        <f t="shared" si="24"/>
        <v>1</v>
      </c>
      <c r="Z129" t="str">
        <f t="shared" si="25"/>
        <v/>
      </c>
    </row>
    <row r="130" spans="1:26" x14ac:dyDescent="0.3">
      <c r="A130" t="str">
        <f>West!A130</f>
        <v>06NOV2022:09:00:00</v>
      </c>
      <c r="B130">
        <f>Coast!B130+East!B130+FarWest!B130+NCent!B130+North!B130+SCent!B130+South!B130+West!B130</f>
        <v>38147.459106270013</v>
      </c>
      <c r="C130">
        <f>Coast!C130+East!C130+FarWest!C130+NCent!C130+North!C130+SCent!C130+South!C130+West!C130</f>
        <v>36055.832641599998</v>
      </c>
      <c r="D130">
        <v>42775</v>
      </c>
      <c r="E130">
        <v>42606</v>
      </c>
      <c r="F130">
        <v>41662</v>
      </c>
      <c r="G130">
        <v>41719</v>
      </c>
      <c r="H130">
        <v>41228</v>
      </c>
      <c r="I130">
        <v>41511</v>
      </c>
      <c r="J130">
        <v>41515</v>
      </c>
      <c r="L130" s="1" t="str">
        <f t="shared" si="15"/>
        <v>06NOV2022:09:00:00</v>
      </c>
      <c r="M130">
        <v>9</v>
      </c>
      <c r="N130">
        <f t="shared" si="16"/>
        <v>-2091.6264646700147</v>
      </c>
      <c r="O130">
        <f t="shared" si="17"/>
        <v>-2091.6264646700147</v>
      </c>
      <c r="P130" t="str">
        <f t="shared" si="18"/>
        <v/>
      </c>
      <c r="Q130">
        <f t="shared" si="19"/>
        <v>1</v>
      </c>
      <c r="R130" t="str">
        <f t="shared" si="20"/>
        <v/>
      </c>
      <c r="S130">
        <f t="shared" si="21"/>
        <v>5.4830033603109092</v>
      </c>
      <c r="V130">
        <v>9</v>
      </c>
      <c r="W130">
        <f t="shared" si="22"/>
        <v>-2091.6264646700147</v>
      </c>
      <c r="X130" t="str">
        <f t="shared" si="23"/>
        <v/>
      </c>
      <c r="Y130">
        <f t="shared" si="24"/>
        <v>1</v>
      </c>
      <c r="Z130" t="str">
        <f t="shared" si="25"/>
        <v/>
      </c>
    </row>
    <row r="131" spans="1:26" x14ac:dyDescent="0.3">
      <c r="A131" t="str">
        <f>West!A131</f>
        <v>06NOV2022:10:00:00</v>
      </c>
      <c r="B131">
        <f>Coast!B131+East!B131+FarWest!B131+NCent!B131+North!B131+SCent!B131+South!B131+West!B131</f>
        <v>39763.527222299999</v>
      </c>
      <c r="C131">
        <f>Coast!C131+East!C131+FarWest!C131+NCent!C131+North!C131+SCent!C131+South!C131+West!C131</f>
        <v>37489.860595299993</v>
      </c>
      <c r="D131">
        <v>43545</v>
      </c>
      <c r="E131">
        <v>43331</v>
      </c>
      <c r="F131">
        <v>42204</v>
      </c>
      <c r="G131">
        <v>42365</v>
      </c>
      <c r="H131">
        <v>41922</v>
      </c>
      <c r="I131">
        <v>42034</v>
      </c>
      <c r="J131">
        <v>42114</v>
      </c>
      <c r="L131" s="1" t="str">
        <f t="shared" ref="L131:L194" si="26">A131</f>
        <v>06NOV2022:10:00:00</v>
      </c>
      <c r="M131">
        <v>10</v>
      </c>
      <c r="N131">
        <f t="shared" ref="N131:N194" si="27">C131-B131</f>
        <v>-2273.666627000006</v>
      </c>
      <c r="O131">
        <f t="shared" ref="O131:O194" si="28">IF(N131&lt;0,N131,"")</f>
        <v>-2273.666627000006</v>
      </c>
      <c r="P131" t="str">
        <f t="shared" ref="P131:P194" si="29">IF(N131&gt;0,N131,"")</f>
        <v/>
      </c>
      <c r="Q131">
        <f t="shared" ref="Q131:Q194" si="30">IF(O131&lt;0,1,"")</f>
        <v>1</v>
      </c>
      <c r="R131" t="str">
        <f t="shared" ref="R131:R194" si="31">IF(AND(P131&gt;0,P131&lt;&gt;""),1,"")</f>
        <v/>
      </c>
      <c r="S131">
        <f t="shared" ref="S131:S194" si="32">ABS((B131-C131)/B131)*100</f>
        <v>5.7179701747507412</v>
      </c>
      <c r="V131">
        <v>10</v>
      </c>
      <c r="W131">
        <f t="shared" ref="W131:W194" si="33">O131</f>
        <v>-2273.666627000006</v>
      </c>
      <c r="X131" t="str">
        <f t="shared" ref="X131:X194" si="34">P131</f>
        <v/>
      </c>
      <c r="Y131">
        <f t="shared" ref="Y131:Y194" si="35">Q131</f>
        <v>1</v>
      </c>
      <c r="Z131" t="str">
        <f t="shared" ref="Z131:Z194" si="36">R131</f>
        <v/>
      </c>
    </row>
    <row r="132" spans="1:26" x14ac:dyDescent="0.3">
      <c r="A132" t="str">
        <f>West!A132</f>
        <v>06NOV2022:11:00:00</v>
      </c>
      <c r="B132">
        <f>Coast!B132+East!B132+FarWest!B132+NCent!B132+North!B132+SCent!B132+South!B132+West!B132</f>
        <v>41236.878845799998</v>
      </c>
      <c r="C132">
        <f>Coast!C132+East!C132+FarWest!C132+NCent!C132+North!C132+SCent!C132+South!C132+West!C132</f>
        <v>38735.020263400002</v>
      </c>
      <c r="D132">
        <v>44255</v>
      </c>
      <c r="E132">
        <v>43976</v>
      </c>
      <c r="F132">
        <v>42916</v>
      </c>
      <c r="G132">
        <v>43106</v>
      </c>
      <c r="H132">
        <v>42601</v>
      </c>
      <c r="I132">
        <v>42653</v>
      </c>
      <c r="J132">
        <v>42793</v>
      </c>
      <c r="L132" s="1" t="str">
        <f t="shared" si="26"/>
        <v>06NOV2022:11:00:00</v>
      </c>
      <c r="M132">
        <v>11</v>
      </c>
      <c r="N132">
        <f t="shared" si="27"/>
        <v>-2501.8585823999965</v>
      </c>
      <c r="O132">
        <f t="shared" si="28"/>
        <v>-2501.8585823999965</v>
      </c>
      <c r="P132" t="str">
        <f t="shared" si="29"/>
        <v/>
      </c>
      <c r="Q132">
        <f t="shared" si="30"/>
        <v>1</v>
      </c>
      <c r="R132" t="str">
        <f t="shared" si="31"/>
        <v/>
      </c>
      <c r="S132">
        <f t="shared" si="32"/>
        <v>6.0670415715878372</v>
      </c>
      <c r="V132">
        <v>11</v>
      </c>
      <c r="W132">
        <f t="shared" si="33"/>
        <v>-2501.8585823999965</v>
      </c>
      <c r="X132" t="str">
        <f t="shared" si="34"/>
        <v/>
      </c>
      <c r="Y132">
        <f t="shared" si="35"/>
        <v>1</v>
      </c>
      <c r="Z132" t="str">
        <f t="shared" si="36"/>
        <v/>
      </c>
    </row>
    <row r="133" spans="1:26" x14ac:dyDescent="0.3">
      <c r="A133" t="str">
        <f>West!A133</f>
        <v>06NOV2022:12:00:00</v>
      </c>
      <c r="B133">
        <f>Coast!B133+East!B133+FarWest!B133+NCent!B133+North!B133+SCent!B133+South!B133+West!B133</f>
        <v>42703.95538331999</v>
      </c>
      <c r="C133">
        <f>Coast!C133+East!C133+FarWest!C133+NCent!C133+North!C133+SCent!C133+South!C133+West!C133</f>
        <v>40019.559936600002</v>
      </c>
      <c r="D133">
        <v>44889</v>
      </c>
      <c r="E133">
        <v>44545</v>
      </c>
      <c r="F133">
        <v>43384</v>
      </c>
      <c r="G133">
        <v>43587</v>
      </c>
      <c r="H133">
        <v>43100</v>
      </c>
      <c r="I133">
        <v>43190</v>
      </c>
      <c r="J133">
        <v>43296</v>
      </c>
      <c r="L133" s="1" t="str">
        <f t="shared" si="26"/>
        <v>06NOV2022:12:00:00</v>
      </c>
      <c r="M133">
        <v>12</v>
      </c>
      <c r="N133">
        <f t="shared" si="27"/>
        <v>-2684.3954467199874</v>
      </c>
      <c r="O133">
        <f t="shared" si="28"/>
        <v>-2684.3954467199874</v>
      </c>
      <c r="P133" t="str">
        <f t="shared" si="29"/>
        <v/>
      </c>
      <c r="Q133">
        <f t="shared" si="30"/>
        <v>1</v>
      </c>
      <c r="R133" t="str">
        <f t="shared" si="31"/>
        <v/>
      </c>
      <c r="S133">
        <f t="shared" si="32"/>
        <v>6.2860581007643672</v>
      </c>
      <c r="V133">
        <v>12</v>
      </c>
      <c r="W133">
        <f t="shared" si="33"/>
        <v>-2684.3954467199874</v>
      </c>
      <c r="X133" t="str">
        <f t="shared" si="34"/>
        <v/>
      </c>
      <c r="Y133">
        <f t="shared" si="35"/>
        <v>1</v>
      </c>
      <c r="Z133" t="str">
        <f t="shared" si="36"/>
        <v/>
      </c>
    </row>
    <row r="134" spans="1:26" x14ac:dyDescent="0.3">
      <c r="A134" t="str">
        <f>West!A134</f>
        <v>06NOV2022:13:00:00</v>
      </c>
      <c r="B134">
        <f>Coast!B134+East!B134+FarWest!B134+NCent!B134+North!B134+SCent!B134+South!B134+West!B134</f>
        <v>44415.951476759998</v>
      </c>
      <c r="C134">
        <f>Coast!C134+East!C134+FarWest!C134+NCent!C134+North!C134+SCent!C134+South!C134+West!C134</f>
        <v>41400.3687737</v>
      </c>
      <c r="D134">
        <v>45352</v>
      </c>
      <c r="E134">
        <v>45268</v>
      </c>
      <c r="F134">
        <v>43841</v>
      </c>
      <c r="G134">
        <v>44019</v>
      </c>
      <c r="H134">
        <v>43474</v>
      </c>
      <c r="I134">
        <v>43616</v>
      </c>
      <c r="J134">
        <v>43715</v>
      </c>
      <c r="L134" s="1" t="str">
        <f t="shared" si="26"/>
        <v>06NOV2022:13:00:00</v>
      </c>
      <c r="M134">
        <v>13</v>
      </c>
      <c r="N134">
        <f t="shared" si="27"/>
        <v>-3015.5827030599976</v>
      </c>
      <c r="O134">
        <f t="shared" si="28"/>
        <v>-3015.5827030599976</v>
      </c>
      <c r="P134" t="str">
        <f t="shared" si="29"/>
        <v/>
      </c>
      <c r="Q134">
        <f t="shared" si="30"/>
        <v>1</v>
      </c>
      <c r="R134" t="str">
        <f t="shared" si="31"/>
        <v/>
      </c>
      <c r="S134">
        <f t="shared" si="32"/>
        <v>6.7894137191631652</v>
      </c>
      <c r="V134">
        <v>13</v>
      </c>
      <c r="W134">
        <f t="shared" si="33"/>
        <v>-3015.5827030599976</v>
      </c>
      <c r="X134" t="str">
        <f t="shared" si="34"/>
        <v/>
      </c>
      <c r="Y134">
        <f t="shared" si="35"/>
        <v>1</v>
      </c>
      <c r="Z134" t="str">
        <f t="shared" si="36"/>
        <v/>
      </c>
    </row>
    <row r="135" spans="1:26" x14ac:dyDescent="0.3">
      <c r="A135" t="str">
        <f>West!A135</f>
        <v>06NOV2022:14:00:00</v>
      </c>
      <c r="B135">
        <f>Coast!B135+East!B135+FarWest!B135+NCent!B135+North!B135+SCent!B135+South!B135+West!B135</f>
        <v>46288.780273199998</v>
      </c>
      <c r="C135">
        <f>Coast!C135+East!C135+FarWest!C135+NCent!C135+North!C135+SCent!C135+South!C135+West!C135</f>
        <v>42760.760253300003</v>
      </c>
      <c r="D135">
        <v>45687</v>
      </c>
      <c r="E135">
        <v>45862</v>
      </c>
      <c r="F135">
        <v>44507</v>
      </c>
      <c r="G135">
        <v>44747</v>
      </c>
      <c r="H135">
        <v>44029</v>
      </c>
      <c r="I135">
        <v>44269</v>
      </c>
      <c r="J135">
        <v>44364</v>
      </c>
      <c r="L135" s="1" t="str">
        <f t="shared" si="26"/>
        <v>06NOV2022:14:00:00</v>
      </c>
      <c r="M135">
        <v>14</v>
      </c>
      <c r="N135">
        <f t="shared" si="27"/>
        <v>-3528.0200198999955</v>
      </c>
      <c r="O135">
        <f t="shared" si="28"/>
        <v>-3528.0200198999955</v>
      </c>
      <c r="P135" t="str">
        <f t="shared" si="29"/>
        <v/>
      </c>
      <c r="Q135">
        <f t="shared" si="30"/>
        <v>1</v>
      </c>
      <c r="R135" t="str">
        <f t="shared" si="31"/>
        <v/>
      </c>
      <c r="S135">
        <f t="shared" si="32"/>
        <v>7.6217606060849858</v>
      </c>
      <c r="V135">
        <v>14</v>
      </c>
      <c r="W135">
        <f t="shared" si="33"/>
        <v>-3528.0200198999955</v>
      </c>
      <c r="X135" t="str">
        <f t="shared" si="34"/>
        <v/>
      </c>
      <c r="Y135">
        <f t="shared" si="35"/>
        <v>1</v>
      </c>
      <c r="Z135" t="str">
        <f t="shared" si="36"/>
        <v/>
      </c>
    </row>
    <row r="136" spans="1:26" x14ac:dyDescent="0.3">
      <c r="A136" t="str">
        <f>West!A136</f>
        <v>06NOV2022:15:00:00</v>
      </c>
      <c r="B136">
        <f>Coast!B136+East!B136+FarWest!B136+NCent!B136+North!B136+SCent!B136+South!B136+West!B136</f>
        <v>47750.430664200001</v>
      </c>
      <c r="C136">
        <f>Coast!C136+East!C136+FarWest!C136+NCent!C136+North!C136+SCent!C136+South!C136+West!C136</f>
        <v>43980.679321200005</v>
      </c>
      <c r="D136">
        <v>45957</v>
      </c>
      <c r="E136">
        <v>46481</v>
      </c>
      <c r="F136">
        <v>44976</v>
      </c>
      <c r="G136">
        <v>45158</v>
      </c>
      <c r="H136">
        <v>44430</v>
      </c>
      <c r="I136">
        <v>44855</v>
      </c>
      <c r="J136">
        <v>44842</v>
      </c>
      <c r="L136" s="1" t="str">
        <f t="shared" si="26"/>
        <v>06NOV2022:15:00:00</v>
      </c>
      <c r="M136">
        <v>15</v>
      </c>
      <c r="N136">
        <f t="shared" si="27"/>
        <v>-3769.7513429999963</v>
      </c>
      <c r="O136">
        <f t="shared" si="28"/>
        <v>-3769.7513429999963</v>
      </c>
      <c r="P136" t="str">
        <f t="shared" si="29"/>
        <v/>
      </c>
      <c r="Q136">
        <f t="shared" si="30"/>
        <v>1</v>
      </c>
      <c r="R136" t="str">
        <f t="shared" si="31"/>
        <v/>
      </c>
      <c r="S136">
        <f t="shared" si="32"/>
        <v>7.8946960070588377</v>
      </c>
      <c r="V136">
        <v>15</v>
      </c>
      <c r="W136">
        <f t="shared" si="33"/>
        <v>-3769.7513429999963</v>
      </c>
      <c r="X136" t="str">
        <f t="shared" si="34"/>
        <v/>
      </c>
      <c r="Y136">
        <f t="shared" si="35"/>
        <v>1</v>
      </c>
      <c r="Z136" t="str">
        <f t="shared" si="36"/>
        <v/>
      </c>
    </row>
    <row r="137" spans="1:26" x14ac:dyDescent="0.3">
      <c r="A137" t="str">
        <f>West!A137</f>
        <v>06NOV2022:16:00:00</v>
      </c>
      <c r="B137">
        <f>Coast!B137+East!B137+FarWest!B137+NCent!B137+North!B137+SCent!B137+South!B137+West!B137</f>
        <v>48333.015014199998</v>
      </c>
      <c r="C137">
        <f>Coast!C137+East!C137+FarWest!C137+NCent!C137+North!C137+SCent!C137+South!C137+West!C137</f>
        <v>44915.039550400004</v>
      </c>
      <c r="D137">
        <v>46230</v>
      </c>
      <c r="E137">
        <v>46976</v>
      </c>
      <c r="F137">
        <v>45283</v>
      </c>
      <c r="G137">
        <v>45488</v>
      </c>
      <c r="H137">
        <v>44767</v>
      </c>
      <c r="I137">
        <v>45314</v>
      </c>
      <c r="J137">
        <v>45216</v>
      </c>
      <c r="L137" s="1" t="str">
        <f t="shared" si="26"/>
        <v>06NOV2022:16:00:00</v>
      </c>
      <c r="M137">
        <v>16</v>
      </c>
      <c r="N137">
        <f t="shared" si="27"/>
        <v>-3417.975463799994</v>
      </c>
      <c r="O137">
        <f t="shared" si="28"/>
        <v>-3417.975463799994</v>
      </c>
      <c r="P137" t="str">
        <f t="shared" si="29"/>
        <v/>
      </c>
      <c r="Q137">
        <f t="shared" si="30"/>
        <v>1</v>
      </c>
      <c r="R137" t="str">
        <f t="shared" si="31"/>
        <v/>
      </c>
      <c r="S137">
        <f t="shared" si="32"/>
        <v>7.0717199471123617</v>
      </c>
      <c r="V137">
        <v>16</v>
      </c>
      <c r="W137">
        <f t="shared" si="33"/>
        <v>-3417.975463799994</v>
      </c>
      <c r="X137" t="str">
        <f t="shared" si="34"/>
        <v/>
      </c>
      <c r="Y137">
        <f t="shared" si="35"/>
        <v>1</v>
      </c>
      <c r="Z137" t="str">
        <f t="shared" si="36"/>
        <v/>
      </c>
    </row>
    <row r="138" spans="1:26" x14ac:dyDescent="0.3">
      <c r="A138" t="str">
        <f>West!A138</f>
        <v>06NOV2022:17:00:00</v>
      </c>
      <c r="B138">
        <f>Coast!B138+East!B138+FarWest!B138+NCent!B138+North!B138+SCent!B138+South!B138+West!B138</f>
        <v>48528.433471899996</v>
      </c>
      <c r="C138">
        <f>Coast!C138+East!C138+FarWest!C138+NCent!C138+North!C138+SCent!C138+South!C138+West!C138</f>
        <v>45407.7899167</v>
      </c>
      <c r="D138">
        <v>46480</v>
      </c>
      <c r="E138">
        <v>47328</v>
      </c>
      <c r="F138">
        <v>45881</v>
      </c>
      <c r="G138">
        <v>46029</v>
      </c>
      <c r="H138">
        <v>45297</v>
      </c>
      <c r="I138">
        <v>45911</v>
      </c>
      <c r="J138">
        <v>45782</v>
      </c>
      <c r="L138" s="1" t="str">
        <f t="shared" si="26"/>
        <v>06NOV2022:17:00:00</v>
      </c>
      <c r="M138">
        <v>17</v>
      </c>
      <c r="N138">
        <f t="shared" si="27"/>
        <v>-3120.6435551999966</v>
      </c>
      <c r="O138">
        <f t="shared" si="28"/>
        <v>-3120.6435551999966</v>
      </c>
      <c r="P138" t="str">
        <f t="shared" si="29"/>
        <v/>
      </c>
      <c r="Q138">
        <f t="shared" si="30"/>
        <v>1</v>
      </c>
      <c r="R138" t="str">
        <f t="shared" si="31"/>
        <v/>
      </c>
      <c r="S138">
        <f t="shared" si="32"/>
        <v>6.4305466546884942</v>
      </c>
      <c r="V138">
        <v>17</v>
      </c>
      <c r="W138">
        <f t="shared" si="33"/>
        <v>-3120.6435551999966</v>
      </c>
      <c r="X138" t="str">
        <f t="shared" si="34"/>
        <v/>
      </c>
      <c r="Y138">
        <f t="shared" si="35"/>
        <v>1</v>
      </c>
      <c r="Z138" t="str">
        <f t="shared" si="36"/>
        <v/>
      </c>
    </row>
    <row r="139" spans="1:26" x14ac:dyDescent="0.3">
      <c r="A139" t="str">
        <f>West!A139</f>
        <v>06NOV2022:18:00:00</v>
      </c>
      <c r="B139">
        <f>Coast!B139+East!B139+FarWest!B139+NCent!B139+North!B139+SCent!B139+South!B139+West!B139</f>
        <v>47742.937134299995</v>
      </c>
      <c r="C139">
        <f>Coast!C139+East!C139+FarWest!C139+NCent!C139+North!C139+SCent!C139+South!C139+West!C139</f>
        <v>46108.269530899997</v>
      </c>
      <c r="D139">
        <v>47387</v>
      </c>
      <c r="E139">
        <v>48175</v>
      </c>
      <c r="F139">
        <v>47101</v>
      </c>
      <c r="G139">
        <v>47189</v>
      </c>
      <c r="H139">
        <v>46480</v>
      </c>
      <c r="I139">
        <v>47118</v>
      </c>
      <c r="J139">
        <v>46974</v>
      </c>
      <c r="L139" s="1" t="str">
        <f t="shared" si="26"/>
        <v>06NOV2022:18:00:00</v>
      </c>
      <c r="M139">
        <v>18</v>
      </c>
      <c r="N139">
        <f t="shared" si="27"/>
        <v>-1634.6676033999975</v>
      </c>
      <c r="O139">
        <f t="shared" si="28"/>
        <v>-1634.6676033999975</v>
      </c>
      <c r="P139" t="str">
        <f t="shared" si="29"/>
        <v/>
      </c>
      <c r="Q139">
        <f t="shared" si="30"/>
        <v>1</v>
      </c>
      <c r="R139" t="str">
        <f t="shared" si="31"/>
        <v/>
      </c>
      <c r="S139">
        <f t="shared" si="32"/>
        <v>3.4238940909766571</v>
      </c>
      <c r="V139">
        <v>18</v>
      </c>
      <c r="W139">
        <f t="shared" si="33"/>
        <v>-1634.6676033999975</v>
      </c>
      <c r="X139" t="str">
        <f t="shared" si="34"/>
        <v/>
      </c>
      <c r="Y139">
        <f t="shared" si="35"/>
        <v>1</v>
      </c>
      <c r="Z139" t="str">
        <f t="shared" si="36"/>
        <v/>
      </c>
    </row>
    <row r="140" spans="1:26" x14ac:dyDescent="0.3">
      <c r="A140" t="str">
        <f>West!A140</f>
        <v>06NOV2022:19:00:00</v>
      </c>
      <c r="B140">
        <f>Coast!B140+East!B140+FarWest!B140+NCent!B140+North!B140+SCent!B140+South!B140+West!B140</f>
        <v>47854.105347000004</v>
      </c>
      <c r="C140">
        <f>Coast!C140+East!C140+FarWest!C140+NCent!C140+North!C140+SCent!C140+South!C140+West!C140</f>
        <v>46719.110229800004</v>
      </c>
      <c r="D140">
        <v>48019</v>
      </c>
      <c r="E140">
        <v>48469</v>
      </c>
      <c r="F140">
        <v>47740</v>
      </c>
      <c r="G140">
        <v>47686</v>
      </c>
      <c r="H140">
        <v>47054</v>
      </c>
      <c r="I140">
        <v>47804</v>
      </c>
      <c r="J140">
        <v>47577</v>
      </c>
      <c r="L140" s="1" t="str">
        <f t="shared" si="26"/>
        <v>06NOV2022:19:00:00</v>
      </c>
      <c r="M140">
        <v>19</v>
      </c>
      <c r="N140">
        <f t="shared" si="27"/>
        <v>-1134.9951172000001</v>
      </c>
      <c r="O140">
        <f t="shared" si="28"/>
        <v>-1134.9951172000001</v>
      </c>
      <c r="P140" t="str">
        <f t="shared" si="29"/>
        <v/>
      </c>
      <c r="Q140">
        <f t="shared" si="30"/>
        <v>1</v>
      </c>
      <c r="R140" t="str">
        <f t="shared" si="31"/>
        <v/>
      </c>
      <c r="S140">
        <f t="shared" si="32"/>
        <v>2.371782126047318</v>
      </c>
      <c r="V140">
        <v>19</v>
      </c>
      <c r="W140">
        <f t="shared" si="33"/>
        <v>-1134.9951172000001</v>
      </c>
      <c r="X140" t="str">
        <f t="shared" si="34"/>
        <v/>
      </c>
      <c r="Y140">
        <f t="shared" si="35"/>
        <v>1</v>
      </c>
      <c r="Z140" t="str">
        <f t="shared" si="36"/>
        <v/>
      </c>
    </row>
    <row r="141" spans="1:26" x14ac:dyDescent="0.3">
      <c r="A141" t="str">
        <f>West!A141</f>
        <v>06NOV2022:20:00:00</v>
      </c>
      <c r="B141">
        <f>Coast!B141+East!B141+FarWest!B141+NCent!B141+North!B141+SCent!B141+South!B141+West!B141</f>
        <v>47589.396240599999</v>
      </c>
      <c r="C141">
        <f>Coast!C141+East!C141+FarWest!C141+NCent!C141+North!C141+SCent!C141+South!C141+West!C141</f>
        <v>45711.479370100002</v>
      </c>
      <c r="D141">
        <v>47237</v>
      </c>
      <c r="E141">
        <v>47578</v>
      </c>
      <c r="F141">
        <v>46943</v>
      </c>
      <c r="G141">
        <v>46806</v>
      </c>
      <c r="H141">
        <v>45948</v>
      </c>
      <c r="I141">
        <v>46808</v>
      </c>
      <c r="J141">
        <v>46613</v>
      </c>
      <c r="L141" s="1" t="str">
        <f t="shared" si="26"/>
        <v>06NOV2022:20:00:00</v>
      </c>
      <c r="M141">
        <v>20</v>
      </c>
      <c r="N141">
        <f t="shared" si="27"/>
        <v>-1877.9168704999975</v>
      </c>
      <c r="O141">
        <f t="shared" si="28"/>
        <v>-1877.9168704999975</v>
      </c>
      <c r="P141" t="str">
        <f t="shared" si="29"/>
        <v/>
      </c>
      <c r="Q141">
        <f t="shared" si="30"/>
        <v>1</v>
      </c>
      <c r="R141" t="str">
        <f t="shared" si="31"/>
        <v/>
      </c>
      <c r="S141">
        <f t="shared" si="32"/>
        <v>3.946082570591404</v>
      </c>
      <c r="V141">
        <v>20</v>
      </c>
      <c r="W141">
        <f t="shared" si="33"/>
        <v>-1877.9168704999975</v>
      </c>
      <c r="X141" t="str">
        <f t="shared" si="34"/>
        <v/>
      </c>
      <c r="Y141">
        <f t="shared" si="35"/>
        <v>1</v>
      </c>
      <c r="Z141" t="str">
        <f t="shared" si="36"/>
        <v/>
      </c>
    </row>
    <row r="142" spans="1:26" x14ac:dyDescent="0.3">
      <c r="A142" t="str">
        <f>West!A142</f>
        <v>06NOV2022:21:00:00</v>
      </c>
      <c r="B142">
        <f>Coast!B142+East!B142+FarWest!B142+NCent!B142+North!B142+SCent!B142+South!B142+West!B142</f>
        <v>46331.652466500003</v>
      </c>
      <c r="C142">
        <f>Coast!C142+East!C142+FarWest!C142+NCent!C142+North!C142+SCent!C142+South!C142+West!C142</f>
        <v>44458.410644900003</v>
      </c>
      <c r="D142">
        <v>46501</v>
      </c>
      <c r="E142">
        <v>46719</v>
      </c>
      <c r="F142">
        <v>45985</v>
      </c>
      <c r="G142">
        <v>45800</v>
      </c>
      <c r="H142">
        <v>44824</v>
      </c>
      <c r="I142">
        <v>45661</v>
      </c>
      <c r="J142">
        <v>45535</v>
      </c>
      <c r="L142" s="1" t="str">
        <f t="shared" si="26"/>
        <v>06NOV2022:21:00:00</v>
      </c>
      <c r="M142">
        <v>21</v>
      </c>
      <c r="N142">
        <f t="shared" si="27"/>
        <v>-1873.2418216000005</v>
      </c>
      <c r="O142">
        <f t="shared" si="28"/>
        <v>-1873.2418216000005</v>
      </c>
      <c r="P142" t="str">
        <f t="shared" si="29"/>
        <v/>
      </c>
      <c r="Q142">
        <f t="shared" si="30"/>
        <v>1</v>
      </c>
      <c r="R142" t="str">
        <f t="shared" si="31"/>
        <v/>
      </c>
      <c r="S142">
        <f t="shared" si="32"/>
        <v>4.0431146351933895</v>
      </c>
      <c r="V142">
        <v>21</v>
      </c>
      <c r="W142">
        <f t="shared" si="33"/>
        <v>-1873.2418216000005</v>
      </c>
      <c r="X142" t="str">
        <f t="shared" si="34"/>
        <v/>
      </c>
      <c r="Y142">
        <f t="shared" si="35"/>
        <v>1</v>
      </c>
      <c r="Z142" t="str">
        <f t="shared" si="36"/>
        <v/>
      </c>
    </row>
    <row r="143" spans="1:26" x14ac:dyDescent="0.3">
      <c r="A143" t="str">
        <f>West!A143</f>
        <v>06NOV2022:22:00:00</v>
      </c>
      <c r="B143">
        <f>Coast!B143+East!B143+FarWest!B143+NCent!B143+North!B143+SCent!B143+South!B143+West!B143</f>
        <v>44971.273559599998</v>
      </c>
      <c r="C143">
        <f>Coast!C143+East!C143+FarWest!C143+NCent!C143+North!C143+SCent!C143+South!C143+West!C143</f>
        <v>42916.510376800004</v>
      </c>
      <c r="D143">
        <v>44915</v>
      </c>
      <c r="E143">
        <v>45240</v>
      </c>
      <c r="F143">
        <v>44522</v>
      </c>
      <c r="G143">
        <v>44353</v>
      </c>
      <c r="H143">
        <v>43359</v>
      </c>
      <c r="I143">
        <v>44108</v>
      </c>
      <c r="J143">
        <v>44044</v>
      </c>
      <c r="L143" s="1" t="str">
        <f t="shared" si="26"/>
        <v>06NOV2022:22:00:00</v>
      </c>
      <c r="M143">
        <v>22</v>
      </c>
      <c r="N143">
        <f t="shared" si="27"/>
        <v>-2054.763182799994</v>
      </c>
      <c r="O143">
        <f t="shared" si="28"/>
        <v>-2054.763182799994</v>
      </c>
      <c r="P143" t="str">
        <f t="shared" si="29"/>
        <v/>
      </c>
      <c r="Q143">
        <f t="shared" si="30"/>
        <v>1</v>
      </c>
      <c r="R143" t="str">
        <f t="shared" si="31"/>
        <v/>
      </c>
      <c r="S143">
        <f t="shared" si="32"/>
        <v>4.5690571339431516</v>
      </c>
      <c r="V143">
        <v>22</v>
      </c>
      <c r="W143">
        <f t="shared" si="33"/>
        <v>-2054.763182799994</v>
      </c>
      <c r="X143" t="str">
        <f t="shared" si="34"/>
        <v/>
      </c>
      <c r="Y143">
        <f t="shared" si="35"/>
        <v>1</v>
      </c>
      <c r="Z143" t="str">
        <f t="shared" si="36"/>
        <v/>
      </c>
    </row>
    <row r="144" spans="1:26" x14ac:dyDescent="0.3">
      <c r="A144" t="str">
        <f>West!A144</f>
        <v>06NOV2022:23:00:00</v>
      </c>
      <c r="B144">
        <f>Coast!B144+East!B144+FarWest!B144+NCent!B144+North!B144+SCent!B144+South!B144+West!B144</f>
        <v>42889.207336500011</v>
      </c>
      <c r="C144">
        <f>Coast!C144+East!C144+FarWest!C144+NCent!C144+North!C144+SCent!C144+South!C144+West!C144</f>
        <v>41047.110961089995</v>
      </c>
      <c r="D144">
        <v>42680</v>
      </c>
      <c r="E144">
        <v>42872</v>
      </c>
      <c r="F144">
        <v>42130</v>
      </c>
      <c r="G144">
        <v>42089</v>
      </c>
      <c r="H144">
        <v>41223</v>
      </c>
      <c r="I144">
        <v>41772</v>
      </c>
      <c r="J144">
        <v>41768</v>
      </c>
      <c r="L144" s="1" t="str">
        <f t="shared" si="26"/>
        <v>06NOV2022:23:00:00</v>
      </c>
      <c r="M144">
        <v>23</v>
      </c>
      <c r="N144">
        <f t="shared" si="27"/>
        <v>-1842.0963754100158</v>
      </c>
      <c r="O144">
        <f t="shared" si="28"/>
        <v>-1842.0963754100158</v>
      </c>
      <c r="P144" t="str">
        <f t="shared" si="29"/>
        <v/>
      </c>
      <c r="Q144">
        <f t="shared" si="30"/>
        <v>1</v>
      </c>
      <c r="R144" t="str">
        <f t="shared" si="31"/>
        <v/>
      </c>
      <c r="S144">
        <f t="shared" si="32"/>
        <v>4.2950114721340071</v>
      </c>
      <c r="V144">
        <v>23</v>
      </c>
      <c r="W144">
        <f t="shared" si="33"/>
        <v>-1842.0963754100158</v>
      </c>
      <c r="X144" t="str">
        <f t="shared" si="34"/>
        <v/>
      </c>
      <c r="Y144">
        <f t="shared" si="35"/>
        <v>1</v>
      </c>
      <c r="Z144" t="str">
        <f t="shared" si="36"/>
        <v/>
      </c>
    </row>
    <row r="145" spans="1:26" x14ac:dyDescent="0.3">
      <c r="A145" t="str">
        <f>West!A145</f>
        <v>07NOV2022:00:00:00</v>
      </c>
      <c r="B145">
        <f>Coast!B145+East!B145+FarWest!B145+NCent!B145+North!B145+SCent!B145+South!B145+West!B145</f>
        <v>40720.275207539999</v>
      </c>
      <c r="C145">
        <f>Coast!C145+East!C145+FarWest!C145+NCent!C145+North!C145+SCent!C145+South!C145+West!C145</f>
        <v>38834.156250370004</v>
      </c>
      <c r="D145">
        <v>40334</v>
      </c>
      <c r="E145">
        <v>40463</v>
      </c>
      <c r="F145">
        <v>39586</v>
      </c>
      <c r="G145">
        <v>39660</v>
      </c>
      <c r="H145">
        <v>39001</v>
      </c>
      <c r="I145">
        <v>39339</v>
      </c>
      <c r="J145">
        <v>39372</v>
      </c>
      <c r="L145" s="1" t="str">
        <f t="shared" si="26"/>
        <v>07NOV2022:00:00:00</v>
      </c>
      <c r="M145">
        <v>24</v>
      </c>
      <c r="N145">
        <f t="shared" si="27"/>
        <v>-1886.1189571699942</v>
      </c>
      <c r="O145">
        <f t="shared" si="28"/>
        <v>-1886.1189571699942</v>
      </c>
      <c r="P145" t="str">
        <f t="shared" si="29"/>
        <v/>
      </c>
      <c r="Q145">
        <f t="shared" si="30"/>
        <v>1</v>
      </c>
      <c r="R145" t="str">
        <f t="shared" si="31"/>
        <v/>
      </c>
      <c r="S145">
        <f t="shared" si="32"/>
        <v>4.6318914780338956</v>
      </c>
      <c r="V145">
        <v>24</v>
      </c>
      <c r="W145">
        <f t="shared" si="33"/>
        <v>-1886.1189571699942</v>
      </c>
      <c r="X145" t="str">
        <f t="shared" si="34"/>
        <v/>
      </c>
      <c r="Y145">
        <f t="shared" si="35"/>
        <v>1</v>
      </c>
      <c r="Z145" t="str">
        <f t="shared" si="36"/>
        <v/>
      </c>
    </row>
    <row r="146" spans="1:26" x14ac:dyDescent="0.3">
      <c r="A146" t="str">
        <f>West!A146</f>
        <v>07NOV2022:01:00:00</v>
      </c>
      <c r="B146">
        <f>Coast!B146+East!B146+FarWest!B146+NCent!B146+North!B146+SCent!B146+South!B146+West!B146</f>
        <v>38795.933044350008</v>
      </c>
      <c r="C146">
        <f>Coast!C146+East!C146+FarWest!C146+NCent!C146+North!C146+SCent!C146+South!C146+West!C146</f>
        <v>38217.500000100001</v>
      </c>
      <c r="D146">
        <v>38598</v>
      </c>
      <c r="E146">
        <v>38331</v>
      </c>
      <c r="F146">
        <v>37100</v>
      </c>
      <c r="G146">
        <v>37569</v>
      </c>
      <c r="H146">
        <v>37472</v>
      </c>
      <c r="I146">
        <v>36974</v>
      </c>
      <c r="J146">
        <v>37266</v>
      </c>
      <c r="L146" s="1" t="str">
        <f t="shared" si="26"/>
        <v>07NOV2022:01:00:00</v>
      </c>
      <c r="M146">
        <v>1</v>
      </c>
      <c r="N146">
        <f t="shared" si="27"/>
        <v>-578.43304425000679</v>
      </c>
      <c r="O146">
        <f t="shared" si="28"/>
        <v>-578.43304425000679</v>
      </c>
      <c r="P146" t="str">
        <f t="shared" si="29"/>
        <v/>
      </c>
      <c r="Q146">
        <f t="shared" si="30"/>
        <v>1</v>
      </c>
      <c r="R146" t="str">
        <f t="shared" si="31"/>
        <v/>
      </c>
      <c r="S146">
        <f t="shared" si="32"/>
        <v>1.4909630955099455</v>
      </c>
      <c r="V146">
        <v>1</v>
      </c>
      <c r="W146">
        <f t="shared" si="33"/>
        <v>-578.43304425000679</v>
      </c>
      <c r="X146" t="str">
        <f t="shared" si="34"/>
        <v/>
      </c>
      <c r="Y146">
        <f t="shared" si="35"/>
        <v>1</v>
      </c>
      <c r="Z146" t="str">
        <f t="shared" si="36"/>
        <v/>
      </c>
    </row>
    <row r="147" spans="1:26" x14ac:dyDescent="0.3">
      <c r="A147" t="str">
        <f>West!A147</f>
        <v>07NOV2022:02:00:00</v>
      </c>
      <c r="B147">
        <f>Coast!B147+East!B147+FarWest!B147+NCent!B147+North!B147+SCent!B147+South!B147+West!B147</f>
        <v>37690.487853589992</v>
      </c>
      <c r="C147">
        <f>Coast!C147+East!C147+FarWest!C147+NCent!C147+North!C147+SCent!C147+South!C147+West!C147</f>
        <v>36863.1896977</v>
      </c>
      <c r="D147">
        <v>37218</v>
      </c>
      <c r="E147">
        <v>36891</v>
      </c>
      <c r="F147">
        <v>35411</v>
      </c>
      <c r="G147">
        <v>35853</v>
      </c>
      <c r="H147">
        <v>36041</v>
      </c>
      <c r="I147">
        <v>35550</v>
      </c>
      <c r="J147">
        <v>35727</v>
      </c>
      <c r="L147" s="1" t="str">
        <f t="shared" si="26"/>
        <v>07NOV2022:02:00:00</v>
      </c>
      <c r="M147">
        <v>2</v>
      </c>
      <c r="N147">
        <f t="shared" si="27"/>
        <v>-827.2981558899919</v>
      </c>
      <c r="O147">
        <f t="shared" si="28"/>
        <v>-827.2981558899919</v>
      </c>
      <c r="P147" t="str">
        <f t="shared" si="29"/>
        <v/>
      </c>
      <c r="Q147">
        <f t="shared" si="30"/>
        <v>1</v>
      </c>
      <c r="R147" t="str">
        <f t="shared" si="31"/>
        <v/>
      </c>
      <c r="S147">
        <f t="shared" si="32"/>
        <v>2.1949786352027609</v>
      </c>
      <c r="V147">
        <v>2</v>
      </c>
      <c r="W147">
        <f t="shared" si="33"/>
        <v>-827.2981558899919</v>
      </c>
      <c r="X147" t="str">
        <f t="shared" si="34"/>
        <v/>
      </c>
      <c r="Y147">
        <f t="shared" si="35"/>
        <v>1</v>
      </c>
      <c r="Z147" t="str">
        <f t="shared" si="36"/>
        <v/>
      </c>
    </row>
    <row r="148" spans="1:26" x14ac:dyDescent="0.3">
      <c r="A148" t="str">
        <f>West!A148</f>
        <v>07NOV2022:03:00:00</v>
      </c>
      <c r="B148">
        <f>Coast!B148+East!B148+FarWest!B148+NCent!B148+North!B148+SCent!B148+South!B148+West!B148</f>
        <v>37078.387207139996</v>
      </c>
      <c r="C148">
        <f>Coast!C148+East!C148+FarWest!C148+NCent!C148+North!C148+SCent!C148+South!C148+West!C148</f>
        <v>36182.219970999999</v>
      </c>
      <c r="D148">
        <v>36592</v>
      </c>
      <c r="E148">
        <v>36182</v>
      </c>
      <c r="F148">
        <v>34445</v>
      </c>
      <c r="G148">
        <v>34891</v>
      </c>
      <c r="H148">
        <v>35286</v>
      </c>
      <c r="I148">
        <v>34780</v>
      </c>
      <c r="J148">
        <v>34884</v>
      </c>
      <c r="L148" s="1" t="str">
        <f t="shared" si="26"/>
        <v>07NOV2022:03:00:00</v>
      </c>
      <c r="M148">
        <v>3</v>
      </c>
      <c r="N148">
        <f t="shared" si="27"/>
        <v>-896.16723613999784</v>
      </c>
      <c r="O148">
        <f t="shared" si="28"/>
        <v>-896.16723613999784</v>
      </c>
      <c r="P148" t="str">
        <f t="shared" si="29"/>
        <v/>
      </c>
      <c r="Q148">
        <f t="shared" si="30"/>
        <v>1</v>
      </c>
      <c r="R148" t="str">
        <f t="shared" si="31"/>
        <v/>
      </c>
      <c r="S148">
        <f t="shared" si="32"/>
        <v>2.4169531191675659</v>
      </c>
      <c r="V148">
        <v>3</v>
      </c>
      <c r="W148">
        <f t="shared" si="33"/>
        <v>-896.16723613999784</v>
      </c>
      <c r="X148" t="str">
        <f t="shared" si="34"/>
        <v/>
      </c>
      <c r="Y148">
        <f t="shared" si="35"/>
        <v>1</v>
      </c>
      <c r="Z148" t="str">
        <f t="shared" si="36"/>
        <v/>
      </c>
    </row>
    <row r="149" spans="1:26" x14ac:dyDescent="0.3">
      <c r="A149" t="str">
        <f>West!A149</f>
        <v>07NOV2022:04:00:00</v>
      </c>
      <c r="B149">
        <f>Coast!B149+East!B149+FarWest!B149+NCent!B149+North!B149+SCent!B149+South!B149+West!B149</f>
        <v>36846.34069859</v>
      </c>
      <c r="C149">
        <f>Coast!C149+East!C149+FarWest!C149+NCent!C149+North!C149+SCent!C149+South!C149+West!C149</f>
        <v>35761.729797100008</v>
      </c>
      <c r="D149">
        <v>36341</v>
      </c>
      <c r="E149">
        <v>35928</v>
      </c>
      <c r="F149">
        <v>34338</v>
      </c>
      <c r="G149">
        <v>34757</v>
      </c>
      <c r="H149">
        <v>35055</v>
      </c>
      <c r="I149">
        <v>34616</v>
      </c>
      <c r="J149">
        <v>34719</v>
      </c>
      <c r="L149" s="1" t="str">
        <f t="shared" si="26"/>
        <v>07NOV2022:04:00:00</v>
      </c>
      <c r="M149">
        <v>4</v>
      </c>
      <c r="N149">
        <f t="shared" si="27"/>
        <v>-1084.6109014899921</v>
      </c>
      <c r="O149">
        <f t="shared" si="28"/>
        <v>-1084.6109014899921</v>
      </c>
      <c r="P149" t="str">
        <f t="shared" si="29"/>
        <v/>
      </c>
      <c r="Q149">
        <f t="shared" si="30"/>
        <v>1</v>
      </c>
      <c r="R149" t="str">
        <f t="shared" si="31"/>
        <v/>
      </c>
      <c r="S149">
        <f t="shared" si="32"/>
        <v>2.9436054732335926</v>
      </c>
      <c r="V149">
        <v>4</v>
      </c>
      <c r="W149">
        <f t="shared" si="33"/>
        <v>-1084.6109014899921</v>
      </c>
      <c r="X149" t="str">
        <f t="shared" si="34"/>
        <v/>
      </c>
      <c r="Y149">
        <f t="shared" si="35"/>
        <v>1</v>
      </c>
      <c r="Z149" t="str">
        <f t="shared" si="36"/>
        <v/>
      </c>
    </row>
    <row r="150" spans="1:26" x14ac:dyDescent="0.3">
      <c r="A150" t="str">
        <f>West!A150</f>
        <v>07NOV2022:05:00:00</v>
      </c>
      <c r="B150">
        <f>Coast!B150+East!B150+FarWest!B150+NCent!B150+North!B150+SCent!B150+South!B150+West!B150</f>
        <v>37488.952880550001</v>
      </c>
      <c r="C150">
        <f>Coast!C150+East!C150+FarWest!C150+NCent!C150+North!C150+SCent!C150+South!C150+West!C150</f>
        <v>36107.379394799995</v>
      </c>
      <c r="D150">
        <v>36911</v>
      </c>
      <c r="E150">
        <v>36441</v>
      </c>
      <c r="F150">
        <v>34954</v>
      </c>
      <c r="G150">
        <v>35364</v>
      </c>
      <c r="H150">
        <v>35507</v>
      </c>
      <c r="I150">
        <v>35108</v>
      </c>
      <c r="J150">
        <v>35248</v>
      </c>
      <c r="L150" s="1" t="str">
        <f t="shared" si="26"/>
        <v>07NOV2022:05:00:00</v>
      </c>
      <c r="M150">
        <v>5</v>
      </c>
      <c r="N150">
        <f t="shared" si="27"/>
        <v>-1381.5734857500065</v>
      </c>
      <c r="O150">
        <f t="shared" si="28"/>
        <v>-1381.5734857500065</v>
      </c>
      <c r="P150" t="str">
        <f t="shared" si="29"/>
        <v/>
      </c>
      <c r="Q150">
        <f t="shared" si="30"/>
        <v>1</v>
      </c>
      <c r="R150" t="str">
        <f t="shared" si="31"/>
        <v/>
      </c>
      <c r="S150">
        <f t="shared" si="32"/>
        <v>3.6852816085636628</v>
      </c>
      <c r="V150">
        <v>5</v>
      </c>
      <c r="W150">
        <f t="shared" si="33"/>
        <v>-1381.5734857500065</v>
      </c>
      <c r="X150" t="str">
        <f t="shared" si="34"/>
        <v/>
      </c>
      <c r="Y150">
        <f t="shared" si="35"/>
        <v>1</v>
      </c>
      <c r="Z150" t="str">
        <f t="shared" si="36"/>
        <v/>
      </c>
    </row>
    <row r="151" spans="1:26" x14ac:dyDescent="0.3">
      <c r="A151" t="str">
        <f>West!A151</f>
        <v>07NOV2022:06:00:00</v>
      </c>
      <c r="B151">
        <f>Coast!B151+East!B151+FarWest!B151+NCent!B151+North!B151+SCent!B151+South!B151+West!B151</f>
        <v>39059.708190899997</v>
      </c>
      <c r="C151">
        <f>Coast!C151+East!C151+FarWest!C151+NCent!C151+North!C151+SCent!C151+South!C151+West!C151</f>
        <v>37636.2102055</v>
      </c>
      <c r="D151">
        <v>38458</v>
      </c>
      <c r="E151">
        <v>38003</v>
      </c>
      <c r="F151">
        <v>36812</v>
      </c>
      <c r="G151">
        <v>37241</v>
      </c>
      <c r="H151">
        <v>37129</v>
      </c>
      <c r="I151">
        <v>36786</v>
      </c>
      <c r="J151">
        <v>36989</v>
      </c>
      <c r="L151" s="1" t="str">
        <f t="shared" si="26"/>
        <v>07NOV2022:06:00:00</v>
      </c>
      <c r="M151">
        <v>6</v>
      </c>
      <c r="N151">
        <f t="shared" si="27"/>
        <v>-1423.4979853999976</v>
      </c>
      <c r="O151">
        <f t="shared" si="28"/>
        <v>-1423.4979853999976</v>
      </c>
      <c r="P151" t="str">
        <f t="shared" si="29"/>
        <v/>
      </c>
      <c r="Q151">
        <f t="shared" si="30"/>
        <v>1</v>
      </c>
      <c r="R151" t="str">
        <f t="shared" si="31"/>
        <v/>
      </c>
      <c r="S151">
        <f t="shared" si="32"/>
        <v>3.6444153101267647</v>
      </c>
      <c r="V151">
        <v>6</v>
      </c>
      <c r="W151">
        <f t="shared" si="33"/>
        <v>-1423.4979853999976</v>
      </c>
      <c r="X151" t="str">
        <f t="shared" si="34"/>
        <v/>
      </c>
      <c r="Y151">
        <f t="shared" si="35"/>
        <v>1</v>
      </c>
      <c r="Z151" t="str">
        <f t="shared" si="36"/>
        <v/>
      </c>
    </row>
    <row r="152" spans="1:26" x14ac:dyDescent="0.3">
      <c r="A152" t="str">
        <f>West!A152</f>
        <v>07NOV2022:07:00:00</v>
      </c>
      <c r="B152">
        <f>Coast!B152+East!B152+FarWest!B152+NCent!B152+North!B152+SCent!B152+South!B152+West!B152</f>
        <v>41575.680297799991</v>
      </c>
      <c r="C152">
        <f>Coast!C152+East!C152+FarWest!C152+NCent!C152+North!C152+SCent!C152+South!C152+West!C152</f>
        <v>40236.849853500004</v>
      </c>
      <c r="D152">
        <v>41174</v>
      </c>
      <c r="E152">
        <v>40835</v>
      </c>
      <c r="F152">
        <v>39727</v>
      </c>
      <c r="G152">
        <v>40215</v>
      </c>
      <c r="H152">
        <v>40049</v>
      </c>
      <c r="I152">
        <v>39763</v>
      </c>
      <c r="J152">
        <v>39942</v>
      </c>
      <c r="L152" s="1" t="str">
        <f t="shared" si="26"/>
        <v>07NOV2022:07:00:00</v>
      </c>
      <c r="M152">
        <v>7</v>
      </c>
      <c r="N152">
        <f t="shared" si="27"/>
        <v>-1338.830444299987</v>
      </c>
      <c r="O152">
        <f t="shared" si="28"/>
        <v>-1338.830444299987</v>
      </c>
      <c r="P152" t="str">
        <f t="shared" si="29"/>
        <v/>
      </c>
      <c r="Q152">
        <f t="shared" si="30"/>
        <v>1</v>
      </c>
      <c r="R152" t="str">
        <f t="shared" si="31"/>
        <v/>
      </c>
      <c r="S152">
        <f t="shared" si="32"/>
        <v>3.2202249841978703</v>
      </c>
      <c r="V152">
        <v>7</v>
      </c>
      <c r="W152">
        <f t="shared" si="33"/>
        <v>-1338.830444299987</v>
      </c>
      <c r="X152" t="str">
        <f t="shared" si="34"/>
        <v/>
      </c>
      <c r="Y152">
        <f t="shared" si="35"/>
        <v>1</v>
      </c>
      <c r="Z152" t="str">
        <f t="shared" si="36"/>
        <v/>
      </c>
    </row>
    <row r="153" spans="1:26" x14ac:dyDescent="0.3">
      <c r="A153" t="str">
        <f>West!A153</f>
        <v>07NOV2022:08:00:00</v>
      </c>
      <c r="B153">
        <f>Coast!B153+East!B153+FarWest!B153+NCent!B153+North!B153+SCent!B153+South!B153+West!B153</f>
        <v>43404.892577899998</v>
      </c>
      <c r="C153">
        <f>Coast!C153+East!C153+FarWest!C153+NCent!C153+North!C153+SCent!C153+South!C153+West!C153</f>
        <v>41595.1508798</v>
      </c>
      <c r="D153">
        <v>42523</v>
      </c>
      <c r="E153">
        <v>42155</v>
      </c>
      <c r="F153">
        <v>41226</v>
      </c>
      <c r="G153">
        <v>41738</v>
      </c>
      <c r="H153">
        <v>41434</v>
      </c>
      <c r="I153">
        <v>41170</v>
      </c>
      <c r="J153">
        <v>41387</v>
      </c>
      <c r="L153" s="1" t="str">
        <f t="shared" si="26"/>
        <v>07NOV2022:08:00:00</v>
      </c>
      <c r="M153">
        <v>8</v>
      </c>
      <c r="N153">
        <f t="shared" si="27"/>
        <v>-1809.7416980999988</v>
      </c>
      <c r="O153">
        <f t="shared" si="28"/>
        <v>-1809.7416980999988</v>
      </c>
      <c r="P153" t="str">
        <f t="shared" si="29"/>
        <v/>
      </c>
      <c r="Q153">
        <f t="shared" si="30"/>
        <v>1</v>
      </c>
      <c r="R153" t="str">
        <f t="shared" si="31"/>
        <v/>
      </c>
      <c r="S153">
        <f t="shared" si="32"/>
        <v>4.1694417163963804</v>
      </c>
      <c r="V153">
        <v>8</v>
      </c>
      <c r="W153">
        <f t="shared" si="33"/>
        <v>-1809.7416980999988</v>
      </c>
      <c r="X153" t="str">
        <f t="shared" si="34"/>
        <v/>
      </c>
      <c r="Y153">
        <f t="shared" si="35"/>
        <v>1</v>
      </c>
      <c r="Z153" t="str">
        <f t="shared" si="36"/>
        <v/>
      </c>
    </row>
    <row r="154" spans="1:26" x14ac:dyDescent="0.3">
      <c r="A154" t="str">
        <f>West!A154</f>
        <v>07NOV2022:09:00:00</v>
      </c>
      <c r="B154">
        <f>Coast!B154+East!B154+FarWest!B154+NCent!B154+North!B154+SCent!B154+South!B154+West!B154</f>
        <v>44646.669922100002</v>
      </c>
      <c r="C154">
        <f>Coast!C154+East!C154+FarWest!C154+NCent!C154+North!C154+SCent!C154+South!C154+West!C154</f>
        <v>42561.800782000006</v>
      </c>
      <c r="D154">
        <v>43140</v>
      </c>
      <c r="E154">
        <v>42798</v>
      </c>
      <c r="F154">
        <v>41717</v>
      </c>
      <c r="G154">
        <v>42280</v>
      </c>
      <c r="H154">
        <v>41884</v>
      </c>
      <c r="I154">
        <v>41605</v>
      </c>
      <c r="J154">
        <v>41861</v>
      </c>
      <c r="L154" s="1" t="str">
        <f t="shared" si="26"/>
        <v>07NOV2022:09:00:00</v>
      </c>
      <c r="M154">
        <v>9</v>
      </c>
      <c r="N154">
        <f t="shared" si="27"/>
        <v>-2084.869140099996</v>
      </c>
      <c r="O154">
        <f t="shared" si="28"/>
        <v>-2084.869140099996</v>
      </c>
      <c r="P154" t="str">
        <f t="shared" si="29"/>
        <v/>
      </c>
      <c r="Q154">
        <f t="shared" si="30"/>
        <v>1</v>
      </c>
      <c r="R154" t="str">
        <f t="shared" si="31"/>
        <v/>
      </c>
      <c r="S154">
        <f t="shared" si="32"/>
        <v>4.6697080515471781</v>
      </c>
      <c r="V154">
        <v>9</v>
      </c>
      <c r="W154">
        <f t="shared" si="33"/>
        <v>-2084.869140099996</v>
      </c>
      <c r="X154" t="str">
        <f t="shared" si="34"/>
        <v/>
      </c>
      <c r="Y154">
        <f t="shared" si="35"/>
        <v>1</v>
      </c>
      <c r="Z154" t="str">
        <f t="shared" si="36"/>
        <v/>
      </c>
    </row>
    <row r="155" spans="1:26" x14ac:dyDescent="0.3">
      <c r="A155" t="str">
        <f>West!A155</f>
        <v>07NOV2022:10:00:00</v>
      </c>
      <c r="B155">
        <f>Coast!B155+East!B155+FarWest!B155+NCent!B155+North!B155+SCent!B155+South!B155+West!B155</f>
        <v>46149.871581400002</v>
      </c>
      <c r="C155">
        <f>Coast!C155+East!C155+FarWest!C155+NCent!C155+North!C155+SCent!C155+South!C155+West!C155</f>
        <v>44220.609497400008</v>
      </c>
      <c r="D155">
        <v>44189</v>
      </c>
      <c r="E155">
        <v>43935</v>
      </c>
      <c r="F155">
        <v>42439</v>
      </c>
      <c r="G155">
        <v>43082</v>
      </c>
      <c r="H155">
        <v>42722</v>
      </c>
      <c r="I155">
        <v>42382</v>
      </c>
      <c r="J155">
        <v>42650</v>
      </c>
      <c r="L155" s="1" t="str">
        <f t="shared" si="26"/>
        <v>07NOV2022:10:00:00</v>
      </c>
      <c r="M155">
        <v>10</v>
      </c>
      <c r="N155">
        <f t="shared" si="27"/>
        <v>-1929.2620839999945</v>
      </c>
      <c r="O155">
        <f t="shared" si="28"/>
        <v>-1929.2620839999945</v>
      </c>
      <c r="P155" t="str">
        <f t="shared" si="29"/>
        <v/>
      </c>
      <c r="Q155">
        <f t="shared" si="30"/>
        <v>1</v>
      </c>
      <c r="R155" t="str">
        <f t="shared" si="31"/>
        <v/>
      </c>
      <c r="S155">
        <f t="shared" si="32"/>
        <v>4.1804278492890843</v>
      </c>
      <c r="V155">
        <v>10</v>
      </c>
      <c r="W155">
        <f t="shared" si="33"/>
        <v>-1929.2620839999945</v>
      </c>
      <c r="X155" t="str">
        <f t="shared" si="34"/>
        <v/>
      </c>
      <c r="Y155">
        <f t="shared" si="35"/>
        <v>1</v>
      </c>
      <c r="Z155" t="str">
        <f t="shared" si="36"/>
        <v/>
      </c>
    </row>
    <row r="156" spans="1:26" x14ac:dyDescent="0.3">
      <c r="A156" t="str">
        <f>West!A156</f>
        <v>07NOV2022:11:00:00</v>
      </c>
      <c r="B156">
        <f>Coast!B156+East!B156+FarWest!B156+NCent!B156+North!B156+SCent!B156+South!B156+West!B156</f>
        <v>47726.2158203</v>
      </c>
      <c r="C156">
        <f>Coast!C156+East!C156+FarWest!C156+NCent!C156+North!C156+SCent!C156+South!C156+West!C156</f>
        <v>46157.220337599996</v>
      </c>
      <c r="D156">
        <v>44971</v>
      </c>
      <c r="E156">
        <v>44755</v>
      </c>
      <c r="F156">
        <v>43262</v>
      </c>
      <c r="G156">
        <v>43962</v>
      </c>
      <c r="H156">
        <v>43569</v>
      </c>
      <c r="I156">
        <v>43190</v>
      </c>
      <c r="J156">
        <v>43488</v>
      </c>
      <c r="L156" s="1" t="str">
        <f t="shared" si="26"/>
        <v>07NOV2022:11:00:00</v>
      </c>
      <c r="M156">
        <v>11</v>
      </c>
      <c r="N156">
        <f t="shared" si="27"/>
        <v>-1568.9954827000038</v>
      </c>
      <c r="O156">
        <f t="shared" si="28"/>
        <v>-1568.9954827000038</v>
      </c>
      <c r="P156" t="str">
        <f t="shared" si="29"/>
        <v/>
      </c>
      <c r="Q156">
        <f t="shared" si="30"/>
        <v>1</v>
      </c>
      <c r="R156" t="str">
        <f t="shared" si="31"/>
        <v/>
      </c>
      <c r="S156">
        <f t="shared" si="32"/>
        <v>3.2874919071891782</v>
      </c>
      <c r="V156">
        <v>11</v>
      </c>
      <c r="W156">
        <f t="shared" si="33"/>
        <v>-1568.9954827000038</v>
      </c>
      <c r="X156" t="str">
        <f t="shared" si="34"/>
        <v/>
      </c>
      <c r="Y156">
        <f t="shared" si="35"/>
        <v>1</v>
      </c>
      <c r="Z156" t="str">
        <f t="shared" si="36"/>
        <v/>
      </c>
    </row>
    <row r="157" spans="1:26" x14ac:dyDescent="0.3">
      <c r="A157" t="str">
        <f>West!A157</f>
        <v>07NOV2022:12:00:00</v>
      </c>
      <c r="B157">
        <f>Coast!B157+East!B157+FarWest!B157+NCent!B157+North!B157+SCent!B157+South!B157+West!B157</f>
        <v>49533.535034300003</v>
      </c>
      <c r="C157">
        <f>Coast!C157+East!C157+FarWest!C157+NCent!C157+North!C157+SCent!C157+South!C157+West!C157</f>
        <v>48133.818969699998</v>
      </c>
      <c r="D157">
        <v>45780</v>
      </c>
      <c r="E157">
        <v>45640</v>
      </c>
      <c r="F157">
        <v>43746</v>
      </c>
      <c r="G157">
        <v>44484</v>
      </c>
      <c r="H157">
        <v>44176</v>
      </c>
      <c r="I157">
        <v>43765</v>
      </c>
      <c r="J157">
        <v>44045</v>
      </c>
      <c r="L157" s="1" t="str">
        <f t="shared" si="26"/>
        <v>07NOV2022:12:00:00</v>
      </c>
      <c r="M157">
        <v>12</v>
      </c>
      <c r="N157">
        <f t="shared" si="27"/>
        <v>-1399.7160646000048</v>
      </c>
      <c r="O157">
        <f t="shared" si="28"/>
        <v>-1399.7160646000048</v>
      </c>
      <c r="P157" t="str">
        <f t="shared" si="29"/>
        <v/>
      </c>
      <c r="Q157">
        <f t="shared" si="30"/>
        <v>1</v>
      </c>
      <c r="R157" t="str">
        <f t="shared" si="31"/>
        <v/>
      </c>
      <c r="S157">
        <f t="shared" si="32"/>
        <v>2.8257948148274843</v>
      </c>
      <c r="V157">
        <v>12</v>
      </c>
      <c r="W157">
        <f t="shared" si="33"/>
        <v>-1399.7160646000048</v>
      </c>
      <c r="X157" t="str">
        <f t="shared" si="34"/>
        <v/>
      </c>
      <c r="Y157">
        <f t="shared" si="35"/>
        <v>1</v>
      </c>
      <c r="Z157" t="str">
        <f t="shared" si="36"/>
        <v/>
      </c>
    </row>
    <row r="158" spans="1:26" x14ac:dyDescent="0.3">
      <c r="A158" t="str">
        <f>West!A158</f>
        <v>07NOV2022:13:00:00</v>
      </c>
      <c r="B158">
        <f>Coast!B158+East!B158+FarWest!B158+NCent!B158+North!B158+SCent!B158+South!B158+West!B158</f>
        <v>51443.053588700001</v>
      </c>
      <c r="C158">
        <f>Coast!C158+East!C158+FarWest!C158+NCent!C158+North!C158+SCent!C158+South!C158+West!C158</f>
        <v>50037.47998080001</v>
      </c>
      <c r="D158">
        <v>46157</v>
      </c>
      <c r="E158">
        <v>46181</v>
      </c>
      <c r="F158">
        <v>44197</v>
      </c>
      <c r="G158">
        <v>44965</v>
      </c>
      <c r="H158">
        <v>44633</v>
      </c>
      <c r="I158">
        <v>44189</v>
      </c>
      <c r="J158">
        <v>44495</v>
      </c>
      <c r="L158" s="1" t="str">
        <f t="shared" si="26"/>
        <v>07NOV2022:13:00:00</v>
      </c>
      <c r="M158">
        <v>13</v>
      </c>
      <c r="N158">
        <f t="shared" si="27"/>
        <v>-1405.5736078999907</v>
      </c>
      <c r="O158">
        <f t="shared" si="28"/>
        <v>-1405.5736078999907</v>
      </c>
      <c r="P158" t="str">
        <f t="shared" si="29"/>
        <v/>
      </c>
      <c r="Q158">
        <f t="shared" si="30"/>
        <v>1</v>
      </c>
      <c r="R158" t="str">
        <f t="shared" si="31"/>
        <v/>
      </c>
      <c r="S158">
        <f t="shared" si="32"/>
        <v>2.7322903868380388</v>
      </c>
      <c r="V158">
        <v>13</v>
      </c>
      <c r="W158">
        <f t="shared" si="33"/>
        <v>-1405.5736078999907</v>
      </c>
      <c r="X158" t="str">
        <f t="shared" si="34"/>
        <v/>
      </c>
      <c r="Y158">
        <f t="shared" si="35"/>
        <v>1</v>
      </c>
      <c r="Z158" t="str">
        <f t="shared" si="36"/>
        <v/>
      </c>
    </row>
    <row r="159" spans="1:26" x14ac:dyDescent="0.3">
      <c r="A159" t="str">
        <f>West!A159</f>
        <v>07NOV2022:14:00:00</v>
      </c>
      <c r="B159">
        <f>Coast!B159+East!B159+FarWest!B159+NCent!B159+North!B159+SCent!B159+South!B159+West!B159</f>
        <v>52812.1845713</v>
      </c>
      <c r="C159">
        <f>Coast!C159+East!C159+FarWest!C159+NCent!C159+North!C159+SCent!C159+South!C159+West!C159</f>
        <v>51877.939941100005</v>
      </c>
      <c r="D159">
        <v>46543</v>
      </c>
      <c r="E159">
        <v>46765</v>
      </c>
      <c r="F159">
        <v>44938</v>
      </c>
      <c r="G159">
        <v>45772</v>
      </c>
      <c r="H159">
        <v>45313</v>
      </c>
      <c r="I159">
        <v>44811</v>
      </c>
      <c r="J159">
        <v>45196</v>
      </c>
      <c r="L159" s="1" t="str">
        <f t="shared" si="26"/>
        <v>07NOV2022:14:00:00</v>
      </c>
      <c r="M159">
        <v>14</v>
      </c>
      <c r="N159">
        <f t="shared" si="27"/>
        <v>-934.2446301999953</v>
      </c>
      <c r="O159">
        <f t="shared" si="28"/>
        <v>-934.2446301999953</v>
      </c>
      <c r="P159" t="str">
        <f t="shared" si="29"/>
        <v/>
      </c>
      <c r="Q159">
        <f t="shared" si="30"/>
        <v>1</v>
      </c>
      <c r="R159" t="str">
        <f t="shared" si="31"/>
        <v/>
      </c>
      <c r="S159">
        <f t="shared" si="32"/>
        <v>1.7689944806935647</v>
      </c>
      <c r="V159">
        <v>14</v>
      </c>
      <c r="W159">
        <f t="shared" si="33"/>
        <v>-934.2446301999953</v>
      </c>
      <c r="X159" t="str">
        <f t="shared" si="34"/>
        <v/>
      </c>
      <c r="Y159">
        <f t="shared" si="35"/>
        <v>1</v>
      </c>
      <c r="Z159" t="str">
        <f t="shared" si="36"/>
        <v/>
      </c>
    </row>
    <row r="160" spans="1:26" x14ac:dyDescent="0.3">
      <c r="A160" t="str">
        <f>West!A160</f>
        <v>07NOV2022:15:00:00</v>
      </c>
      <c r="B160">
        <f>Coast!B160+East!B160+FarWest!B160+NCent!B160+North!B160+SCent!B160+South!B160+West!B160</f>
        <v>53318.651977699992</v>
      </c>
      <c r="C160">
        <f>Coast!C160+East!C160+FarWest!C160+NCent!C160+North!C160+SCent!C160+South!C160+West!C160</f>
        <v>52967.379638300001</v>
      </c>
      <c r="D160">
        <v>46794</v>
      </c>
      <c r="E160">
        <v>47199</v>
      </c>
      <c r="F160">
        <v>45370</v>
      </c>
      <c r="G160">
        <v>46206</v>
      </c>
      <c r="H160">
        <v>45889</v>
      </c>
      <c r="I160">
        <v>45280</v>
      </c>
      <c r="J160">
        <v>45677</v>
      </c>
      <c r="L160" s="1" t="str">
        <f t="shared" si="26"/>
        <v>07NOV2022:15:00:00</v>
      </c>
      <c r="M160">
        <v>15</v>
      </c>
      <c r="N160">
        <f t="shared" si="27"/>
        <v>-351.27233939999132</v>
      </c>
      <c r="O160">
        <f t="shared" si="28"/>
        <v>-351.27233939999132</v>
      </c>
      <c r="P160" t="str">
        <f t="shared" si="29"/>
        <v/>
      </c>
      <c r="Q160">
        <f t="shared" si="30"/>
        <v>1</v>
      </c>
      <c r="R160" t="str">
        <f t="shared" si="31"/>
        <v/>
      </c>
      <c r="S160">
        <f t="shared" si="32"/>
        <v>0.65881699249806158</v>
      </c>
      <c r="V160">
        <v>15</v>
      </c>
      <c r="W160">
        <f t="shared" si="33"/>
        <v>-351.27233939999132</v>
      </c>
      <c r="X160" t="str">
        <f t="shared" si="34"/>
        <v/>
      </c>
      <c r="Y160">
        <f t="shared" si="35"/>
        <v>1</v>
      </c>
      <c r="Z160" t="str">
        <f t="shared" si="36"/>
        <v/>
      </c>
    </row>
    <row r="161" spans="1:26" x14ac:dyDescent="0.3">
      <c r="A161" t="str">
        <f>West!A161</f>
        <v>07NOV2022:16:00:00</v>
      </c>
      <c r="B161">
        <f>Coast!B161+East!B161+FarWest!B161+NCent!B161+North!B161+SCent!B161+South!B161+West!B161</f>
        <v>53314.840332199994</v>
      </c>
      <c r="C161">
        <f>Coast!C161+East!C161+FarWest!C161+NCent!C161+North!C161+SCent!C161+South!C161+West!C161</f>
        <v>53434.4000246</v>
      </c>
      <c r="D161">
        <v>46903</v>
      </c>
      <c r="E161">
        <v>47271</v>
      </c>
      <c r="F161">
        <v>45618</v>
      </c>
      <c r="G161">
        <v>46534</v>
      </c>
      <c r="H161">
        <v>46381</v>
      </c>
      <c r="I161">
        <v>45605</v>
      </c>
      <c r="J161">
        <v>46033</v>
      </c>
      <c r="L161" s="1" t="str">
        <f t="shared" si="26"/>
        <v>07NOV2022:16:00:00</v>
      </c>
      <c r="M161">
        <v>16</v>
      </c>
      <c r="N161">
        <f t="shared" si="27"/>
        <v>119.55969240000559</v>
      </c>
      <c r="O161" t="str">
        <f t="shared" si="28"/>
        <v/>
      </c>
      <c r="P161">
        <f t="shared" si="29"/>
        <v>119.55969240000559</v>
      </c>
      <c r="Q161" t="str">
        <f t="shared" si="30"/>
        <v/>
      </c>
      <c r="R161">
        <f t="shared" si="31"/>
        <v>1</v>
      </c>
      <c r="S161">
        <f t="shared" si="32"/>
        <v>0.22425218129706448</v>
      </c>
      <c r="V161">
        <v>16</v>
      </c>
      <c r="W161" t="str">
        <f t="shared" si="33"/>
        <v/>
      </c>
      <c r="X161">
        <f t="shared" si="34"/>
        <v>119.55969240000559</v>
      </c>
      <c r="Y161" t="str">
        <f t="shared" si="35"/>
        <v/>
      </c>
      <c r="Z161">
        <f t="shared" si="36"/>
        <v>1</v>
      </c>
    </row>
    <row r="162" spans="1:26" x14ac:dyDescent="0.3">
      <c r="A162" t="str">
        <f>West!A162</f>
        <v>07NOV2022:17:00:00</v>
      </c>
      <c r="B162">
        <f>Coast!B162+East!B162+FarWest!B162+NCent!B162+North!B162+SCent!B162+South!B162+West!B162</f>
        <v>52756.694335699998</v>
      </c>
      <c r="C162">
        <f>Coast!C162+East!C162+FarWest!C162+NCent!C162+North!C162+SCent!C162+South!C162+West!C162</f>
        <v>53443.390136599999</v>
      </c>
      <c r="D162">
        <v>47100</v>
      </c>
      <c r="E162">
        <v>47279</v>
      </c>
      <c r="F162">
        <v>46083</v>
      </c>
      <c r="G162">
        <v>47017</v>
      </c>
      <c r="H162">
        <v>46810</v>
      </c>
      <c r="I162">
        <v>45976</v>
      </c>
      <c r="J162">
        <v>46461</v>
      </c>
      <c r="L162" s="1" t="str">
        <f t="shared" si="26"/>
        <v>07NOV2022:17:00:00</v>
      </c>
      <c r="M162">
        <v>17</v>
      </c>
      <c r="N162">
        <f t="shared" si="27"/>
        <v>686.6958009000009</v>
      </c>
      <c r="O162" t="str">
        <f t="shared" si="28"/>
        <v/>
      </c>
      <c r="P162">
        <f t="shared" si="29"/>
        <v>686.6958009000009</v>
      </c>
      <c r="Q162" t="str">
        <f t="shared" si="30"/>
        <v/>
      </c>
      <c r="R162">
        <f t="shared" si="31"/>
        <v>1</v>
      </c>
      <c r="S162">
        <f t="shared" si="32"/>
        <v>1.3016278020196572</v>
      </c>
      <c r="V162">
        <v>17</v>
      </c>
      <c r="W162" t="str">
        <f t="shared" si="33"/>
        <v/>
      </c>
      <c r="X162">
        <f t="shared" si="34"/>
        <v>686.6958009000009</v>
      </c>
      <c r="Y162" t="str">
        <f t="shared" si="35"/>
        <v/>
      </c>
      <c r="Z162">
        <f t="shared" si="36"/>
        <v>1</v>
      </c>
    </row>
    <row r="163" spans="1:26" x14ac:dyDescent="0.3">
      <c r="A163" t="str">
        <f>West!A163</f>
        <v>07NOV2022:18:00:00</v>
      </c>
      <c r="B163">
        <f>Coast!B163+East!B163+FarWest!B163+NCent!B163+North!B163+SCent!B163+South!B163+West!B163</f>
        <v>52040.633911700002</v>
      </c>
      <c r="C163">
        <f>Coast!C163+East!C163+FarWest!C163+NCent!C163+North!C163+SCent!C163+South!C163+West!C163</f>
        <v>53225.620116799997</v>
      </c>
      <c r="D163">
        <v>47831</v>
      </c>
      <c r="E163">
        <v>47853</v>
      </c>
      <c r="F163">
        <v>47249</v>
      </c>
      <c r="G163">
        <v>48117</v>
      </c>
      <c r="H163">
        <v>47726</v>
      </c>
      <c r="I163">
        <v>47115</v>
      </c>
      <c r="J163">
        <v>47538</v>
      </c>
      <c r="L163" s="1" t="str">
        <f t="shared" si="26"/>
        <v>07NOV2022:18:00:00</v>
      </c>
      <c r="M163">
        <v>18</v>
      </c>
      <c r="N163">
        <f t="shared" si="27"/>
        <v>1184.9862050999945</v>
      </c>
      <c r="O163" t="str">
        <f t="shared" si="28"/>
        <v/>
      </c>
      <c r="P163">
        <f t="shared" si="29"/>
        <v>1184.9862050999945</v>
      </c>
      <c r="Q163" t="str">
        <f t="shared" si="30"/>
        <v/>
      </c>
      <c r="R163">
        <f t="shared" si="31"/>
        <v>1</v>
      </c>
      <c r="S163">
        <f t="shared" si="32"/>
        <v>2.2770402972235524</v>
      </c>
      <c r="V163">
        <v>18</v>
      </c>
      <c r="W163" t="str">
        <f t="shared" si="33"/>
        <v/>
      </c>
      <c r="X163">
        <f t="shared" si="34"/>
        <v>1184.9862050999945</v>
      </c>
      <c r="Y163" t="str">
        <f t="shared" si="35"/>
        <v/>
      </c>
      <c r="Z163">
        <f t="shared" si="36"/>
        <v>1</v>
      </c>
    </row>
    <row r="164" spans="1:26" x14ac:dyDescent="0.3">
      <c r="A164" t="str">
        <f>West!A164</f>
        <v>07NOV2022:19:00:00</v>
      </c>
      <c r="B164">
        <f>Coast!B164+East!B164+FarWest!B164+NCent!B164+North!B164+SCent!B164+South!B164+West!B164</f>
        <v>51695.319702199995</v>
      </c>
      <c r="C164">
        <f>Coast!C164+East!C164+FarWest!C164+NCent!C164+North!C164+SCent!C164+South!C164+West!C164</f>
        <v>52701.689575899996</v>
      </c>
      <c r="D164">
        <v>48507</v>
      </c>
      <c r="E164">
        <v>48348</v>
      </c>
      <c r="F164">
        <v>47838</v>
      </c>
      <c r="G164">
        <v>48611</v>
      </c>
      <c r="H164">
        <v>48255</v>
      </c>
      <c r="I164">
        <v>47875</v>
      </c>
      <c r="J164">
        <v>48148</v>
      </c>
      <c r="L164" s="1" t="str">
        <f t="shared" si="26"/>
        <v>07NOV2022:19:00:00</v>
      </c>
      <c r="M164">
        <v>19</v>
      </c>
      <c r="N164">
        <f t="shared" si="27"/>
        <v>1006.3698737000013</v>
      </c>
      <c r="O164" t="str">
        <f t="shared" si="28"/>
        <v/>
      </c>
      <c r="P164">
        <f t="shared" si="29"/>
        <v>1006.3698737000013</v>
      </c>
      <c r="Q164" t="str">
        <f t="shared" si="30"/>
        <v/>
      </c>
      <c r="R164">
        <f t="shared" si="31"/>
        <v>1</v>
      </c>
      <c r="S164">
        <f t="shared" si="32"/>
        <v>1.9467330495243524</v>
      </c>
      <c r="V164">
        <v>19</v>
      </c>
      <c r="W164" t="str">
        <f t="shared" si="33"/>
        <v/>
      </c>
      <c r="X164">
        <f t="shared" si="34"/>
        <v>1006.3698737000013</v>
      </c>
      <c r="Y164" t="str">
        <f t="shared" si="35"/>
        <v/>
      </c>
      <c r="Z164">
        <f t="shared" si="36"/>
        <v>1</v>
      </c>
    </row>
    <row r="165" spans="1:26" x14ac:dyDescent="0.3">
      <c r="A165" t="str">
        <f>West!A165</f>
        <v>07NOV2022:20:00:00</v>
      </c>
      <c r="B165">
        <f>Coast!B165+East!B165+FarWest!B165+NCent!B165+North!B165+SCent!B165+South!B165+West!B165</f>
        <v>50343.884399699993</v>
      </c>
      <c r="C165">
        <f>Coast!C165+East!C165+FarWest!C165+NCent!C165+North!C165+SCent!C165+South!C165+West!C165</f>
        <v>50836.1392825</v>
      </c>
      <c r="D165">
        <v>47803</v>
      </c>
      <c r="E165">
        <v>47697</v>
      </c>
      <c r="F165">
        <v>46913</v>
      </c>
      <c r="G165">
        <v>47691</v>
      </c>
      <c r="H165">
        <v>47123</v>
      </c>
      <c r="I165">
        <v>46851</v>
      </c>
      <c r="J165">
        <v>47138</v>
      </c>
      <c r="L165" s="1" t="str">
        <f t="shared" si="26"/>
        <v>07NOV2022:20:00:00</v>
      </c>
      <c r="M165">
        <v>20</v>
      </c>
      <c r="N165">
        <f t="shared" si="27"/>
        <v>492.25488280000718</v>
      </c>
      <c r="O165" t="str">
        <f t="shared" si="28"/>
        <v/>
      </c>
      <c r="P165">
        <f t="shared" si="29"/>
        <v>492.25488280000718</v>
      </c>
      <c r="Q165" t="str">
        <f t="shared" si="30"/>
        <v/>
      </c>
      <c r="R165">
        <f t="shared" si="31"/>
        <v>1</v>
      </c>
      <c r="S165">
        <f t="shared" si="32"/>
        <v>0.97778486636390849</v>
      </c>
      <c r="V165">
        <v>20</v>
      </c>
      <c r="W165" t="str">
        <f t="shared" si="33"/>
        <v/>
      </c>
      <c r="X165">
        <f t="shared" si="34"/>
        <v>492.25488280000718</v>
      </c>
      <c r="Y165" t="str">
        <f t="shared" si="35"/>
        <v/>
      </c>
      <c r="Z165">
        <f t="shared" si="36"/>
        <v>1</v>
      </c>
    </row>
    <row r="166" spans="1:26" x14ac:dyDescent="0.3">
      <c r="A166" t="str">
        <f>West!A166</f>
        <v>07NOV2022:21:00:00</v>
      </c>
      <c r="B166">
        <f>Coast!B166+East!B166+FarWest!B166+NCent!B166+North!B166+SCent!B166+South!B166+West!B166</f>
        <v>48708.719848099994</v>
      </c>
      <c r="C166">
        <f>Coast!C166+East!C166+FarWest!C166+NCent!C166+North!C166+SCent!C166+South!C166+West!C166</f>
        <v>49098.619751399994</v>
      </c>
      <c r="D166">
        <v>46893</v>
      </c>
      <c r="E166">
        <v>46728</v>
      </c>
      <c r="F166">
        <v>45904</v>
      </c>
      <c r="G166">
        <v>46649</v>
      </c>
      <c r="H166">
        <v>45926</v>
      </c>
      <c r="I166">
        <v>45722</v>
      </c>
      <c r="J166">
        <v>46032</v>
      </c>
      <c r="L166" s="1" t="str">
        <f t="shared" si="26"/>
        <v>07NOV2022:21:00:00</v>
      </c>
      <c r="M166">
        <v>21</v>
      </c>
      <c r="N166">
        <f t="shared" si="27"/>
        <v>389.89990330000001</v>
      </c>
      <c r="O166" t="str">
        <f t="shared" si="28"/>
        <v/>
      </c>
      <c r="P166">
        <f t="shared" si="29"/>
        <v>389.89990330000001</v>
      </c>
      <c r="Q166" t="str">
        <f t="shared" si="30"/>
        <v/>
      </c>
      <c r="R166">
        <f t="shared" si="31"/>
        <v>1</v>
      </c>
      <c r="S166">
        <f t="shared" si="32"/>
        <v>0.8004724914058875</v>
      </c>
      <c r="V166">
        <v>21</v>
      </c>
      <c r="W166" t="str">
        <f t="shared" si="33"/>
        <v/>
      </c>
      <c r="X166">
        <f t="shared" si="34"/>
        <v>389.89990330000001</v>
      </c>
      <c r="Y166" t="str">
        <f t="shared" si="35"/>
        <v/>
      </c>
      <c r="Z166">
        <f t="shared" si="36"/>
        <v>1</v>
      </c>
    </row>
    <row r="167" spans="1:26" x14ac:dyDescent="0.3">
      <c r="A167" t="str">
        <f>West!A167</f>
        <v>07NOV2022:22:00:00</v>
      </c>
      <c r="B167">
        <f>Coast!B167+East!B167+FarWest!B167+NCent!B167+North!B167+SCent!B167+South!B167+West!B167</f>
        <v>46822.297485300005</v>
      </c>
      <c r="C167">
        <f>Coast!C167+East!C167+FarWest!C167+NCent!C167+North!C167+SCent!C167+South!C167+West!C167</f>
        <v>46776.821045600002</v>
      </c>
      <c r="D167">
        <v>45298</v>
      </c>
      <c r="E167">
        <v>45249</v>
      </c>
      <c r="F167">
        <v>44376</v>
      </c>
      <c r="G167">
        <v>45093</v>
      </c>
      <c r="H167">
        <v>44410</v>
      </c>
      <c r="I167">
        <v>44186</v>
      </c>
      <c r="J167">
        <v>44497</v>
      </c>
      <c r="L167" s="1" t="str">
        <f t="shared" si="26"/>
        <v>07NOV2022:22:00:00</v>
      </c>
      <c r="M167">
        <v>22</v>
      </c>
      <c r="N167">
        <f t="shared" si="27"/>
        <v>-45.476439700003539</v>
      </c>
      <c r="O167">
        <f t="shared" si="28"/>
        <v>-45.476439700003539</v>
      </c>
      <c r="P167" t="str">
        <f t="shared" si="29"/>
        <v/>
      </c>
      <c r="Q167">
        <f t="shared" si="30"/>
        <v>1</v>
      </c>
      <c r="R167" t="str">
        <f t="shared" si="31"/>
        <v/>
      </c>
      <c r="S167">
        <f t="shared" si="32"/>
        <v>9.7125604983995056E-2</v>
      </c>
      <c r="V167">
        <v>22</v>
      </c>
      <c r="W167">
        <f t="shared" si="33"/>
        <v>-45.476439700003539</v>
      </c>
      <c r="X167" t="str">
        <f t="shared" si="34"/>
        <v/>
      </c>
      <c r="Y167">
        <f t="shared" si="35"/>
        <v>1</v>
      </c>
      <c r="Z167" t="str">
        <f t="shared" si="36"/>
        <v/>
      </c>
    </row>
    <row r="168" spans="1:26" x14ac:dyDescent="0.3">
      <c r="A168" t="str">
        <f>West!A168</f>
        <v>07NOV2022:23:00:00</v>
      </c>
      <c r="B168">
        <f>Coast!B168+East!B168+FarWest!B168+NCent!B168+North!B168+SCent!B168+South!B168+West!B168</f>
        <v>43997.487304300004</v>
      </c>
      <c r="C168">
        <f>Coast!C168+East!C168+FarWest!C168+NCent!C168+North!C168+SCent!C168+South!C168+West!C168</f>
        <v>44085.539916299997</v>
      </c>
      <c r="D168">
        <v>42868</v>
      </c>
      <c r="E168">
        <v>42704</v>
      </c>
      <c r="F168">
        <v>42056</v>
      </c>
      <c r="G168">
        <v>42706</v>
      </c>
      <c r="H168">
        <v>42263</v>
      </c>
      <c r="I168">
        <v>41903</v>
      </c>
      <c r="J168">
        <v>42217</v>
      </c>
      <c r="L168" s="1" t="str">
        <f t="shared" si="26"/>
        <v>07NOV2022:23:00:00</v>
      </c>
      <c r="M168">
        <v>23</v>
      </c>
      <c r="N168">
        <f t="shared" si="27"/>
        <v>88.052611999992223</v>
      </c>
      <c r="O168" t="str">
        <f t="shared" si="28"/>
        <v/>
      </c>
      <c r="P168">
        <f t="shared" si="29"/>
        <v>88.052611999992223</v>
      </c>
      <c r="Q168" t="str">
        <f t="shared" si="30"/>
        <v/>
      </c>
      <c r="R168">
        <f t="shared" si="31"/>
        <v>1</v>
      </c>
      <c r="S168">
        <f t="shared" si="32"/>
        <v>0.20013100155241498</v>
      </c>
      <c r="V168">
        <v>23</v>
      </c>
      <c r="W168" t="str">
        <f t="shared" si="33"/>
        <v/>
      </c>
      <c r="X168">
        <f t="shared" si="34"/>
        <v>88.052611999992223</v>
      </c>
      <c r="Y168" t="str">
        <f t="shared" si="35"/>
        <v/>
      </c>
      <c r="Z168">
        <f t="shared" si="36"/>
        <v>1</v>
      </c>
    </row>
    <row r="169" spans="1:26" x14ac:dyDescent="0.3">
      <c r="A169" t="str">
        <f>West!A169</f>
        <v>08NOV2022:00:00:00</v>
      </c>
      <c r="B169">
        <f>Coast!B169+East!B169+FarWest!B169+NCent!B169+North!B169+SCent!B169+South!B169+West!B169</f>
        <v>41446.468261600006</v>
      </c>
      <c r="C169">
        <f>Coast!C169+East!C169+FarWest!C169+NCent!C169+North!C169+SCent!C169+South!C169+West!C169</f>
        <v>41236.660034899993</v>
      </c>
      <c r="D169">
        <v>40256</v>
      </c>
      <c r="E169">
        <v>39894</v>
      </c>
      <c r="F169">
        <v>39434</v>
      </c>
      <c r="G169">
        <v>39985</v>
      </c>
      <c r="H169">
        <v>39800</v>
      </c>
      <c r="I169">
        <v>39338</v>
      </c>
      <c r="J169">
        <v>39630</v>
      </c>
      <c r="L169" s="1" t="str">
        <f t="shared" si="26"/>
        <v>08NOV2022:00:00:00</v>
      </c>
      <c r="M169">
        <v>24</v>
      </c>
      <c r="N169">
        <f t="shared" si="27"/>
        <v>-209.80822670001362</v>
      </c>
      <c r="O169">
        <f t="shared" si="28"/>
        <v>-209.80822670001362</v>
      </c>
      <c r="P169" t="str">
        <f t="shared" si="29"/>
        <v/>
      </c>
      <c r="Q169">
        <f t="shared" si="30"/>
        <v>1</v>
      </c>
      <c r="R169" t="str">
        <f t="shared" si="31"/>
        <v/>
      </c>
      <c r="S169">
        <f t="shared" si="32"/>
        <v>0.50621496957413892</v>
      </c>
      <c r="V169">
        <v>24</v>
      </c>
      <c r="W169">
        <f t="shared" si="33"/>
        <v>-209.80822670001362</v>
      </c>
      <c r="X169" t="str">
        <f t="shared" si="34"/>
        <v/>
      </c>
      <c r="Y169">
        <f t="shared" si="35"/>
        <v>1</v>
      </c>
      <c r="Z169" t="str">
        <f t="shared" si="36"/>
        <v/>
      </c>
    </row>
    <row r="170" spans="1:26" x14ac:dyDescent="0.3">
      <c r="A170" t="str">
        <f>West!A170</f>
        <v>08NOV2022:01:00:00</v>
      </c>
      <c r="B170">
        <f>Coast!B170+East!B170+FarWest!B170+NCent!B170+North!B170+SCent!B170+South!B170+West!B170</f>
        <v>39333.287292699992</v>
      </c>
      <c r="C170">
        <f>Coast!C170+East!C170+FarWest!C170+NCent!C170+North!C170+SCent!C170+South!C170+West!C170</f>
        <v>40215.780273199998</v>
      </c>
      <c r="D170">
        <v>38267</v>
      </c>
      <c r="E170">
        <v>37923</v>
      </c>
      <c r="F170">
        <v>37069</v>
      </c>
      <c r="G170">
        <v>37595</v>
      </c>
      <c r="H170">
        <v>37514</v>
      </c>
      <c r="I170">
        <v>37148</v>
      </c>
      <c r="J170">
        <v>37339</v>
      </c>
      <c r="L170" s="1" t="str">
        <f t="shared" si="26"/>
        <v>08NOV2022:01:00:00</v>
      </c>
      <c r="M170">
        <v>1</v>
      </c>
      <c r="N170">
        <f t="shared" si="27"/>
        <v>882.49298050000652</v>
      </c>
      <c r="O170" t="str">
        <f t="shared" si="28"/>
        <v/>
      </c>
      <c r="P170">
        <f t="shared" si="29"/>
        <v>882.49298050000652</v>
      </c>
      <c r="Q170" t="str">
        <f t="shared" si="30"/>
        <v/>
      </c>
      <c r="R170">
        <f t="shared" si="31"/>
        <v>1</v>
      </c>
      <c r="S170">
        <f t="shared" si="32"/>
        <v>2.243628847832893</v>
      </c>
      <c r="V170">
        <v>1</v>
      </c>
      <c r="W170" t="str">
        <f t="shared" si="33"/>
        <v/>
      </c>
      <c r="X170">
        <f t="shared" si="34"/>
        <v>882.49298050000652</v>
      </c>
      <c r="Y170" t="str">
        <f t="shared" si="35"/>
        <v/>
      </c>
      <c r="Z170">
        <f t="shared" si="36"/>
        <v>1</v>
      </c>
    </row>
    <row r="171" spans="1:26" x14ac:dyDescent="0.3">
      <c r="A171" t="str">
        <f>West!A171</f>
        <v>08NOV2022:02:00:00</v>
      </c>
      <c r="B171">
        <f>Coast!B171+East!B171+FarWest!B171+NCent!B171+North!B171+SCent!B171+South!B171+West!B171</f>
        <v>38045.228088759999</v>
      </c>
      <c r="C171">
        <f>Coast!C171+East!C171+FarWest!C171+NCent!C171+North!C171+SCent!C171+South!C171+West!C171</f>
        <v>38633.960449899998</v>
      </c>
      <c r="D171">
        <v>36871</v>
      </c>
      <c r="E171">
        <v>36538</v>
      </c>
      <c r="F171">
        <v>35422</v>
      </c>
      <c r="G171">
        <v>35880</v>
      </c>
      <c r="H171">
        <v>36107</v>
      </c>
      <c r="I171">
        <v>35697</v>
      </c>
      <c r="J171">
        <v>35804</v>
      </c>
      <c r="L171" s="1" t="str">
        <f t="shared" si="26"/>
        <v>08NOV2022:02:00:00</v>
      </c>
      <c r="M171">
        <v>2</v>
      </c>
      <c r="N171">
        <f t="shared" si="27"/>
        <v>588.73236113999883</v>
      </c>
      <c r="O171" t="str">
        <f t="shared" si="28"/>
        <v/>
      </c>
      <c r="P171">
        <f t="shared" si="29"/>
        <v>588.73236113999883</v>
      </c>
      <c r="Q171" t="str">
        <f t="shared" si="30"/>
        <v/>
      </c>
      <c r="R171">
        <f t="shared" si="31"/>
        <v>1</v>
      </c>
      <c r="S171">
        <f t="shared" si="32"/>
        <v>1.54745388768988</v>
      </c>
      <c r="V171">
        <v>2</v>
      </c>
      <c r="W171" t="str">
        <f t="shared" si="33"/>
        <v/>
      </c>
      <c r="X171">
        <f t="shared" si="34"/>
        <v>588.73236113999883</v>
      </c>
      <c r="Y171" t="str">
        <f t="shared" si="35"/>
        <v/>
      </c>
      <c r="Z171">
        <f t="shared" si="36"/>
        <v>1</v>
      </c>
    </row>
    <row r="172" spans="1:26" x14ac:dyDescent="0.3">
      <c r="A172" t="str">
        <f>West!A172</f>
        <v>08NOV2022:03:00:00</v>
      </c>
      <c r="B172">
        <f>Coast!B172+East!B172+FarWest!B172+NCent!B172+North!B172+SCent!B172+South!B172+West!B172</f>
        <v>37029.319030800005</v>
      </c>
      <c r="C172">
        <f>Coast!C172+East!C172+FarWest!C172+NCent!C172+North!C172+SCent!C172+South!C172+West!C172</f>
        <v>37689.460448800004</v>
      </c>
      <c r="D172">
        <v>36219</v>
      </c>
      <c r="E172">
        <v>35812</v>
      </c>
      <c r="F172">
        <v>34457</v>
      </c>
      <c r="G172">
        <v>34925</v>
      </c>
      <c r="H172">
        <v>35344</v>
      </c>
      <c r="I172">
        <v>34876</v>
      </c>
      <c r="J172">
        <v>34942</v>
      </c>
      <c r="L172" s="1" t="str">
        <f t="shared" si="26"/>
        <v>08NOV2022:03:00:00</v>
      </c>
      <c r="M172">
        <v>3</v>
      </c>
      <c r="N172">
        <f t="shared" si="27"/>
        <v>660.14141799999925</v>
      </c>
      <c r="O172" t="str">
        <f t="shared" si="28"/>
        <v/>
      </c>
      <c r="P172">
        <f t="shared" si="29"/>
        <v>660.14141799999925</v>
      </c>
      <c r="Q172" t="str">
        <f t="shared" si="30"/>
        <v/>
      </c>
      <c r="R172">
        <f t="shared" si="31"/>
        <v>1</v>
      </c>
      <c r="S172">
        <f t="shared" si="32"/>
        <v>1.7827533297355838</v>
      </c>
      <c r="V172">
        <v>3</v>
      </c>
      <c r="W172" t="str">
        <f t="shared" si="33"/>
        <v/>
      </c>
      <c r="X172">
        <f t="shared" si="34"/>
        <v>660.14141799999925</v>
      </c>
      <c r="Y172" t="str">
        <f t="shared" si="35"/>
        <v/>
      </c>
      <c r="Z172">
        <f t="shared" si="36"/>
        <v>1</v>
      </c>
    </row>
    <row r="173" spans="1:26" x14ac:dyDescent="0.3">
      <c r="A173" t="str">
        <f>West!A173</f>
        <v>08NOV2022:04:00:00</v>
      </c>
      <c r="B173">
        <f>Coast!B173+East!B173+FarWest!B173+NCent!B173+North!B173+SCent!B173+South!B173+West!B173</f>
        <v>36615.145141600005</v>
      </c>
      <c r="C173">
        <f>Coast!C173+East!C173+FarWest!C173+NCent!C173+North!C173+SCent!C173+South!C173+West!C173</f>
        <v>37048.520019199997</v>
      </c>
      <c r="D173">
        <v>35958</v>
      </c>
      <c r="E173">
        <v>35617</v>
      </c>
      <c r="F173">
        <v>34260</v>
      </c>
      <c r="G173">
        <v>34725</v>
      </c>
      <c r="H173">
        <v>35073</v>
      </c>
      <c r="I173">
        <v>34625</v>
      </c>
      <c r="J173">
        <v>34707</v>
      </c>
      <c r="L173" s="1" t="str">
        <f t="shared" si="26"/>
        <v>08NOV2022:04:00:00</v>
      </c>
      <c r="M173">
        <v>4</v>
      </c>
      <c r="N173">
        <f t="shared" si="27"/>
        <v>433.37487759999203</v>
      </c>
      <c r="O173" t="str">
        <f t="shared" si="28"/>
        <v/>
      </c>
      <c r="P173">
        <f t="shared" si="29"/>
        <v>433.37487759999203</v>
      </c>
      <c r="Q173" t="str">
        <f t="shared" si="30"/>
        <v/>
      </c>
      <c r="R173">
        <f t="shared" si="31"/>
        <v>1</v>
      </c>
      <c r="S173">
        <f t="shared" si="32"/>
        <v>1.1835945915932382</v>
      </c>
      <c r="V173">
        <v>4</v>
      </c>
      <c r="W173" t="str">
        <f t="shared" si="33"/>
        <v/>
      </c>
      <c r="X173">
        <f t="shared" si="34"/>
        <v>433.37487759999203</v>
      </c>
      <c r="Y173" t="str">
        <f t="shared" si="35"/>
        <v/>
      </c>
      <c r="Z173">
        <f t="shared" si="36"/>
        <v>1</v>
      </c>
    </row>
    <row r="174" spans="1:26" x14ac:dyDescent="0.3">
      <c r="A174" t="str">
        <f>West!A174</f>
        <v>08NOV2022:05:00:00</v>
      </c>
      <c r="B174">
        <f>Coast!B174+East!B174+FarWest!B174+NCent!B174+North!B174+SCent!B174+South!B174+West!B174</f>
        <v>36981.13250752</v>
      </c>
      <c r="C174">
        <f>Coast!C174+East!C174+FarWest!C174+NCent!C174+North!C174+SCent!C174+South!C174+West!C174</f>
        <v>37169.149414000007</v>
      </c>
      <c r="D174">
        <v>36517</v>
      </c>
      <c r="E174">
        <v>36118</v>
      </c>
      <c r="F174">
        <v>34793</v>
      </c>
      <c r="G174">
        <v>35249</v>
      </c>
      <c r="H174">
        <v>35500</v>
      </c>
      <c r="I174">
        <v>34989</v>
      </c>
      <c r="J174">
        <v>35152</v>
      </c>
      <c r="L174" s="1" t="str">
        <f t="shared" si="26"/>
        <v>08NOV2022:05:00:00</v>
      </c>
      <c r="M174">
        <v>5</v>
      </c>
      <c r="N174">
        <f t="shared" si="27"/>
        <v>188.01690648000658</v>
      </c>
      <c r="O174" t="str">
        <f t="shared" si="28"/>
        <v/>
      </c>
      <c r="P174">
        <f t="shared" si="29"/>
        <v>188.01690648000658</v>
      </c>
      <c r="Q174" t="str">
        <f t="shared" si="30"/>
        <v/>
      </c>
      <c r="R174">
        <f t="shared" si="31"/>
        <v>1</v>
      </c>
      <c r="S174">
        <f t="shared" si="32"/>
        <v>0.50841305750107557</v>
      </c>
      <c r="V174">
        <v>5</v>
      </c>
      <c r="W174" t="str">
        <f t="shared" si="33"/>
        <v/>
      </c>
      <c r="X174">
        <f t="shared" si="34"/>
        <v>188.01690648000658</v>
      </c>
      <c r="Y174" t="str">
        <f t="shared" si="35"/>
        <v/>
      </c>
      <c r="Z174">
        <f t="shared" si="36"/>
        <v>1</v>
      </c>
    </row>
    <row r="175" spans="1:26" x14ac:dyDescent="0.3">
      <c r="A175" t="str">
        <f>West!A175</f>
        <v>08NOV2022:06:00:00</v>
      </c>
      <c r="B175">
        <f>Coast!B175+East!B175+FarWest!B175+NCent!B175+North!B175+SCent!B175+South!B175+West!B175</f>
        <v>38348.765014699995</v>
      </c>
      <c r="C175">
        <f>Coast!C175+East!C175+FarWest!C175+NCent!C175+North!C175+SCent!C175+South!C175+West!C175</f>
        <v>38570.150145899999</v>
      </c>
      <c r="D175">
        <v>38062</v>
      </c>
      <c r="E175">
        <v>37743</v>
      </c>
      <c r="F175">
        <v>36621</v>
      </c>
      <c r="G175">
        <v>37067</v>
      </c>
      <c r="H175">
        <v>37134</v>
      </c>
      <c r="I175">
        <v>36595</v>
      </c>
      <c r="J175">
        <v>36852</v>
      </c>
      <c r="L175" s="1" t="str">
        <f t="shared" si="26"/>
        <v>08NOV2022:06:00:00</v>
      </c>
      <c r="M175">
        <v>6</v>
      </c>
      <c r="N175">
        <f t="shared" si="27"/>
        <v>221.38513120000425</v>
      </c>
      <c r="O175" t="str">
        <f t="shared" si="28"/>
        <v/>
      </c>
      <c r="P175">
        <f t="shared" si="29"/>
        <v>221.38513120000425</v>
      </c>
      <c r="Q175" t="str">
        <f t="shared" si="30"/>
        <v/>
      </c>
      <c r="R175">
        <f t="shared" si="31"/>
        <v>1</v>
      </c>
      <c r="S175">
        <f t="shared" si="32"/>
        <v>0.57729403049913619</v>
      </c>
      <c r="V175">
        <v>6</v>
      </c>
      <c r="W175" t="str">
        <f t="shared" si="33"/>
        <v/>
      </c>
      <c r="X175">
        <f t="shared" si="34"/>
        <v>221.38513120000425</v>
      </c>
      <c r="Y175" t="str">
        <f t="shared" si="35"/>
        <v/>
      </c>
      <c r="Z175">
        <f t="shared" si="36"/>
        <v>1</v>
      </c>
    </row>
    <row r="176" spans="1:26" x14ac:dyDescent="0.3">
      <c r="A176" t="str">
        <f>West!A176</f>
        <v>08NOV2022:07:00:00</v>
      </c>
      <c r="B176">
        <f>Coast!B176+East!B176+FarWest!B176+NCent!B176+North!B176+SCent!B176+South!B176+West!B176</f>
        <v>41197.047973699999</v>
      </c>
      <c r="C176">
        <f>Coast!C176+East!C176+FarWest!C176+NCent!C176+North!C176+SCent!C176+South!C176+West!C176</f>
        <v>41087.070312700002</v>
      </c>
      <c r="D176">
        <v>40895</v>
      </c>
      <c r="E176">
        <v>40737</v>
      </c>
      <c r="F176">
        <v>39576</v>
      </c>
      <c r="G176">
        <v>40103</v>
      </c>
      <c r="H176">
        <v>40061</v>
      </c>
      <c r="I176">
        <v>39551</v>
      </c>
      <c r="J176">
        <v>39820</v>
      </c>
      <c r="L176" s="1" t="str">
        <f t="shared" si="26"/>
        <v>08NOV2022:07:00:00</v>
      </c>
      <c r="M176">
        <v>7</v>
      </c>
      <c r="N176">
        <f t="shared" si="27"/>
        <v>-109.97766099999717</v>
      </c>
      <c r="O176">
        <f t="shared" si="28"/>
        <v>-109.97766099999717</v>
      </c>
      <c r="P176" t="str">
        <f t="shared" si="29"/>
        <v/>
      </c>
      <c r="Q176">
        <f t="shared" si="30"/>
        <v>1</v>
      </c>
      <c r="R176" t="str">
        <f t="shared" si="31"/>
        <v/>
      </c>
      <c r="S176">
        <f t="shared" si="32"/>
        <v>0.26695519802828205</v>
      </c>
      <c r="V176">
        <v>7</v>
      </c>
      <c r="W176">
        <f t="shared" si="33"/>
        <v>-109.97766099999717</v>
      </c>
      <c r="X176" t="str">
        <f t="shared" si="34"/>
        <v/>
      </c>
      <c r="Y176">
        <f t="shared" si="35"/>
        <v>1</v>
      </c>
      <c r="Z176" t="str">
        <f t="shared" si="36"/>
        <v/>
      </c>
    </row>
    <row r="177" spans="1:26" x14ac:dyDescent="0.3">
      <c r="A177" t="str">
        <f>West!A177</f>
        <v>08NOV2022:08:00:00</v>
      </c>
      <c r="B177">
        <f>Coast!B177+East!B177+FarWest!B177+NCent!B177+North!B177+SCent!B177+South!B177+West!B177</f>
        <v>42584.7261965</v>
      </c>
      <c r="C177">
        <f>Coast!C177+East!C177+FarWest!C177+NCent!C177+North!C177+SCent!C177+South!C177+West!C177</f>
        <v>42157.52014220001</v>
      </c>
      <c r="D177">
        <v>42251</v>
      </c>
      <c r="E177">
        <v>42127</v>
      </c>
      <c r="F177">
        <v>41114</v>
      </c>
      <c r="G177">
        <v>41656</v>
      </c>
      <c r="H177">
        <v>41429</v>
      </c>
      <c r="I177">
        <v>40961</v>
      </c>
      <c r="J177">
        <v>41275</v>
      </c>
      <c r="L177" s="1" t="str">
        <f t="shared" si="26"/>
        <v>08NOV2022:08:00:00</v>
      </c>
      <c r="M177">
        <v>8</v>
      </c>
      <c r="N177">
        <f t="shared" si="27"/>
        <v>-427.20605429998977</v>
      </c>
      <c r="O177">
        <f t="shared" si="28"/>
        <v>-427.20605429998977</v>
      </c>
      <c r="P177" t="str">
        <f t="shared" si="29"/>
        <v/>
      </c>
      <c r="Q177">
        <f t="shared" si="30"/>
        <v>1</v>
      </c>
      <c r="R177" t="str">
        <f t="shared" si="31"/>
        <v/>
      </c>
      <c r="S177">
        <f t="shared" si="32"/>
        <v>1.003190797396982</v>
      </c>
      <c r="V177">
        <v>8</v>
      </c>
      <c r="W177">
        <f t="shared" si="33"/>
        <v>-427.20605429998977</v>
      </c>
      <c r="X177" t="str">
        <f t="shared" si="34"/>
        <v/>
      </c>
      <c r="Y177">
        <f t="shared" si="35"/>
        <v>1</v>
      </c>
      <c r="Z177" t="str">
        <f t="shared" si="36"/>
        <v/>
      </c>
    </row>
    <row r="178" spans="1:26" x14ac:dyDescent="0.3">
      <c r="A178" t="str">
        <f>West!A178</f>
        <v>08NOV2022:09:00:00</v>
      </c>
      <c r="B178">
        <f>Coast!B178+East!B178+FarWest!B178+NCent!B178+North!B178+SCent!B178+South!B178+West!B178</f>
        <v>43811.046020500005</v>
      </c>
      <c r="C178">
        <f>Coast!C178+East!C178+FarWest!C178+NCent!C178+North!C178+SCent!C178+South!C178+West!C178</f>
        <v>43032.600219299995</v>
      </c>
      <c r="D178">
        <v>42811</v>
      </c>
      <c r="E178">
        <v>42653</v>
      </c>
      <c r="F178">
        <v>41648</v>
      </c>
      <c r="G178">
        <v>42216</v>
      </c>
      <c r="H178">
        <v>41912</v>
      </c>
      <c r="I178">
        <v>41386</v>
      </c>
      <c r="J178">
        <v>41764</v>
      </c>
      <c r="L178" s="1" t="str">
        <f t="shared" si="26"/>
        <v>08NOV2022:09:00:00</v>
      </c>
      <c r="M178">
        <v>9</v>
      </c>
      <c r="N178">
        <f t="shared" si="27"/>
        <v>-778.44580120001046</v>
      </c>
      <c r="O178">
        <f t="shared" si="28"/>
        <v>-778.44580120001046</v>
      </c>
      <c r="P178" t="str">
        <f t="shared" si="29"/>
        <v/>
      </c>
      <c r="Q178">
        <f t="shared" si="30"/>
        <v>1</v>
      </c>
      <c r="R178" t="str">
        <f t="shared" si="31"/>
        <v/>
      </c>
      <c r="S178">
        <f t="shared" si="32"/>
        <v>1.7768254171237114</v>
      </c>
      <c r="V178">
        <v>9</v>
      </c>
      <c r="W178">
        <f t="shared" si="33"/>
        <v>-778.44580120001046</v>
      </c>
      <c r="X178" t="str">
        <f t="shared" si="34"/>
        <v/>
      </c>
      <c r="Y178">
        <f t="shared" si="35"/>
        <v>1</v>
      </c>
      <c r="Z178" t="str">
        <f t="shared" si="36"/>
        <v/>
      </c>
    </row>
    <row r="179" spans="1:26" x14ac:dyDescent="0.3">
      <c r="A179" t="str">
        <f>West!A179</f>
        <v>08NOV2022:10:00:00</v>
      </c>
      <c r="B179">
        <f>Coast!B179+East!B179+FarWest!B179+NCent!B179+North!B179+SCent!B179+South!B179+West!B179</f>
        <v>45642.031005299999</v>
      </c>
      <c r="C179">
        <f>Coast!C179+East!C179+FarWest!C179+NCent!C179+North!C179+SCent!C179+South!C179+West!C179</f>
        <v>44641.549560400003</v>
      </c>
      <c r="D179">
        <v>43790</v>
      </c>
      <c r="E179">
        <v>43633</v>
      </c>
      <c r="F179">
        <v>42394</v>
      </c>
      <c r="G179">
        <v>43053</v>
      </c>
      <c r="H179">
        <v>42765</v>
      </c>
      <c r="I179">
        <v>42165</v>
      </c>
      <c r="J179">
        <v>42571</v>
      </c>
      <c r="L179" s="1" t="str">
        <f t="shared" si="26"/>
        <v>08NOV2022:10:00:00</v>
      </c>
      <c r="M179">
        <v>10</v>
      </c>
      <c r="N179">
        <f t="shared" si="27"/>
        <v>-1000.4814448999969</v>
      </c>
      <c r="O179">
        <f t="shared" si="28"/>
        <v>-1000.4814448999969</v>
      </c>
      <c r="P179" t="str">
        <f t="shared" si="29"/>
        <v/>
      </c>
      <c r="Q179">
        <f t="shared" si="30"/>
        <v>1</v>
      </c>
      <c r="R179" t="str">
        <f t="shared" si="31"/>
        <v/>
      </c>
      <c r="S179">
        <f t="shared" si="32"/>
        <v>2.1920178021521872</v>
      </c>
      <c r="V179">
        <v>10</v>
      </c>
      <c r="W179">
        <f t="shared" si="33"/>
        <v>-1000.4814448999969</v>
      </c>
      <c r="X179" t="str">
        <f t="shared" si="34"/>
        <v/>
      </c>
      <c r="Y179">
        <f t="shared" si="35"/>
        <v>1</v>
      </c>
      <c r="Z179" t="str">
        <f t="shared" si="36"/>
        <v/>
      </c>
    </row>
    <row r="180" spans="1:26" x14ac:dyDescent="0.3">
      <c r="A180" t="str">
        <f>West!A180</f>
        <v>08NOV2022:11:00:00</v>
      </c>
      <c r="B180">
        <f>Coast!B180+East!B180+FarWest!B180+NCent!B180+North!B180+SCent!B180+South!B180+West!B180</f>
        <v>47755.597900399996</v>
      </c>
      <c r="C180">
        <f>Coast!C180+East!C180+FarWest!C180+NCent!C180+North!C180+SCent!C180+South!C180+West!C180</f>
        <v>46648.599487699998</v>
      </c>
      <c r="D180">
        <v>44657</v>
      </c>
      <c r="E180">
        <v>44611</v>
      </c>
      <c r="F180">
        <v>43251</v>
      </c>
      <c r="G180">
        <v>44034</v>
      </c>
      <c r="H180">
        <v>43665</v>
      </c>
      <c r="I180">
        <v>42959</v>
      </c>
      <c r="J180">
        <v>43448</v>
      </c>
      <c r="L180" s="1" t="str">
        <f t="shared" si="26"/>
        <v>08NOV2022:11:00:00</v>
      </c>
      <c r="M180">
        <v>11</v>
      </c>
      <c r="N180">
        <f t="shared" si="27"/>
        <v>-1106.9984126999989</v>
      </c>
      <c r="O180">
        <f t="shared" si="28"/>
        <v>-1106.9984126999989</v>
      </c>
      <c r="P180" t="str">
        <f t="shared" si="29"/>
        <v/>
      </c>
      <c r="Q180">
        <f t="shared" si="30"/>
        <v>1</v>
      </c>
      <c r="R180" t="str">
        <f t="shared" si="31"/>
        <v/>
      </c>
      <c r="S180">
        <f t="shared" si="32"/>
        <v>2.3180495300441559</v>
      </c>
      <c r="V180">
        <v>11</v>
      </c>
      <c r="W180">
        <f t="shared" si="33"/>
        <v>-1106.9984126999989</v>
      </c>
      <c r="X180" t="str">
        <f t="shared" si="34"/>
        <v/>
      </c>
      <c r="Y180">
        <f t="shared" si="35"/>
        <v>1</v>
      </c>
      <c r="Z180" t="str">
        <f t="shared" si="36"/>
        <v/>
      </c>
    </row>
    <row r="181" spans="1:26" x14ac:dyDescent="0.3">
      <c r="A181" t="str">
        <f>West!A181</f>
        <v>08NOV2022:12:00:00</v>
      </c>
      <c r="B181">
        <f>Coast!B181+East!B181+FarWest!B181+NCent!B181+North!B181+SCent!B181+South!B181+West!B181</f>
        <v>49433.556030599997</v>
      </c>
      <c r="C181">
        <f>Coast!C181+East!C181+FarWest!C181+NCent!C181+North!C181+SCent!C181+South!C181+West!C181</f>
        <v>48701.5699456</v>
      </c>
      <c r="D181">
        <v>45501</v>
      </c>
      <c r="E181">
        <v>45621</v>
      </c>
      <c r="F181">
        <v>43778</v>
      </c>
      <c r="G181">
        <v>44685</v>
      </c>
      <c r="H181">
        <v>44389</v>
      </c>
      <c r="I181">
        <v>43595</v>
      </c>
      <c r="J181">
        <v>44093</v>
      </c>
      <c r="L181" s="1" t="str">
        <f t="shared" si="26"/>
        <v>08NOV2022:12:00:00</v>
      </c>
      <c r="M181">
        <v>12</v>
      </c>
      <c r="N181">
        <f t="shared" si="27"/>
        <v>-731.98608499999682</v>
      </c>
      <c r="O181">
        <f t="shared" si="28"/>
        <v>-731.98608499999682</v>
      </c>
      <c r="P181" t="str">
        <f t="shared" si="29"/>
        <v/>
      </c>
      <c r="Q181">
        <f t="shared" si="30"/>
        <v>1</v>
      </c>
      <c r="R181" t="str">
        <f t="shared" si="31"/>
        <v/>
      </c>
      <c r="S181">
        <f t="shared" si="32"/>
        <v>1.480747378454603</v>
      </c>
      <c r="V181">
        <v>12</v>
      </c>
      <c r="W181">
        <f t="shared" si="33"/>
        <v>-731.98608499999682</v>
      </c>
      <c r="X181" t="str">
        <f t="shared" si="34"/>
        <v/>
      </c>
      <c r="Y181">
        <f t="shared" si="35"/>
        <v>1</v>
      </c>
      <c r="Z181" t="str">
        <f t="shared" si="36"/>
        <v/>
      </c>
    </row>
    <row r="182" spans="1:26" x14ac:dyDescent="0.3">
      <c r="A182" t="str">
        <f>West!A182</f>
        <v>08NOV2022:13:00:00</v>
      </c>
      <c r="B182">
        <f>Coast!B182+East!B182+FarWest!B182+NCent!B182+North!B182+SCent!B182+South!B182+West!B182</f>
        <v>50878.0496833</v>
      </c>
      <c r="C182">
        <f>Coast!C182+East!C182+FarWest!C182+NCent!C182+North!C182+SCent!C182+South!C182+West!C182</f>
        <v>50680.790160499993</v>
      </c>
      <c r="D182">
        <v>46128</v>
      </c>
      <c r="E182">
        <v>46526</v>
      </c>
      <c r="F182">
        <v>44192</v>
      </c>
      <c r="G182">
        <v>45215</v>
      </c>
      <c r="H182">
        <v>44953</v>
      </c>
      <c r="I182">
        <v>44013</v>
      </c>
      <c r="J182">
        <v>44575</v>
      </c>
      <c r="L182" s="1" t="str">
        <f t="shared" si="26"/>
        <v>08NOV2022:13:00:00</v>
      </c>
      <c r="M182">
        <v>13</v>
      </c>
      <c r="N182">
        <f t="shared" si="27"/>
        <v>-197.25952280000638</v>
      </c>
      <c r="O182">
        <f t="shared" si="28"/>
        <v>-197.25952280000638</v>
      </c>
      <c r="P182" t="str">
        <f t="shared" si="29"/>
        <v/>
      </c>
      <c r="Q182">
        <f t="shared" si="30"/>
        <v>1</v>
      </c>
      <c r="R182" t="str">
        <f t="shared" si="31"/>
        <v/>
      </c>
      <c r="S182">
        <f t="shared" si="32"/>
        <v>0.3877104645871558</v>
      </c>
      <c r="V182">
        <v>13</v>
      </c>
      <c r="W182">
        <f t="shared" si="33"/>
        <v>-197.25952280000638</v>
      </c>
      <c r="X182" t="str">
        <f t="shared" si="34"/>
        <v/>
      </c>
      <c r="Y182">
        <f t="shared" si="35"/>
        <v>1</v>
      </c>
      <c r="Z182" t="str">
        <f t="shared" si="36"/>
        <v/>
      </c>
    </row>
    <row r="183" spans="1:26" x14ac:dyDescent="0.3">
      <c r="A183" t="str">
        <f>West!A183</f>
        <v>08NOV2022:14:00:00</v>
      </c>
      <c r="B183">
        <f>Coast!B183+East!B183+FarWest!B183+NCent!B183+North!B183+SCent!B183+South!B183+West!B183</f>
        <v>52002.707641100002</v>
      </c>
      <c r="C183">
        <f>Coast!C183+East!C183+FarWest!C183+NCent!C183+North!C183+SCent!C183+South!C183+West!C183</f>
        <v>52721.910034799999</v>
      </c>
      <c r="D183">
        <v>46693</v>
      </c>
      <c r="E183">
        <v>47328</v>
      </c>
      <c r="F183">
        <v>44860</v>
      </c>
      <c r="G183">
        <v>45982</v>
      </c>
      <c r="H183">
        <v>45682</v>
      </c>
      <c r="I183">
        <v>44600</v>
      </c>
      <c r="J183">
        <v>45255</v>
      </c>
      <c r="L183" s="1" t="str">
        <f t="shared" si="26"/>
        <v>08NOV2022:14:00:00</v>
      </c>
      <c r="M183">
        <v>14</v>
      </c>
      <c r="N183">
        <f t="shared" si="27"/>
        <v>719.20239369999763</v>
      </c>
      <c r="O183" t="str">
        <f t="shared" si="28"/>
        <v/>
      </c>
      <c r="P183">
        <f t="shared" si="29"/>
        <v>719.20239369999763</v>
      </c>
      <c r="Q183" t="str">
        <f t="shared" si="30"/>
        <v/>
      </c>
      <c r="R183">
        <f t="shared" si="31"/>
        <v>1</v>
      </c>
      <c r="S183">
        <f t="shared" si="32"/>
        <v>1.3830095130115507</v>
      </c>
      <c r="V183">
        <v>14</v>
      </c>
      <c r="W183" t="str">
        <f t="shared" si="33"/>
        <v/>
      </c>
      <c r="X183">
        <f t="shared" si="34"/>
        <v>719.20239369999763</v>
      </c>
      <c r="Y183" t="str">
        <f t="shared" si="35"/>
        <v/>
      </c>
      <c r="Z183">
        <f t="shared" si="36"/>
        <v>1</v>
      </c>
    </row>
    <row r="184" spans="1:26" x14ac:dyDescent="0.3">
      <c r="A184" t="str">
        <f>West!A184</f>
        <v>08NOV2022:15:00:00</v>
      </c>
      <c r="B184">
        <f>Coast!B184+East!B184+FarWest!B184+NCent!B184+North!B184+SCent!B184+South!B184+West!B184</f>
        <v>52788.216430300003</v>
      </c>
      <c r="C184">
        <f>Coast!C184+East!C184+FarWest!C184+NCent!C184+North!C184+SCent!C184+South!C184+West!C184</f>
        <v>54055.190063599999</v>
      </c>
      <c r="D184">
        <v>47064</v>
      </c>
      <c r="E184">
        <v>47866</v>
      </c>
      <c r="F184">
        <v>45127</v>
      </c>
      <c r="G184">
        <v>46264</v>
      </c>
      <c r="H184">
        <v>46079</v>
      </c>
      <c r="I184">
        <v>44867</v>
      </c>
      <c r="J184">
        <v>45559</v>
      </c>
      <c r="L184" s="1" t="str">
        <f t="shared" si="26"/>
        <v>08NOV2022:15:00:00</v>
      </c>
      <c r="M184">
        <v>15</v>
      </c>
      <c r="N184">
        <f t="shared" si="27"/>
        <v>1266.9736332999964</v>
      </c>
      <c r="O184" t="str">
        <f t="shared" si="28"/>
        <v/>
      </c>
      <c r="P184">
        <f t="shared" si="29"/>
        <v>1266.9736332999964</v>
      </c>
      <c r="Q184" t="str">
        <f t="shared" si="30"/>
        <v/>
      </c>
      <c r="R184">
        <f t="shared" si="31"/>
        <v>1</v>
      </c>
      <c r="S184">
        <f t="shared" si="32"/>
        <v>2.4001069158547361</v>
      </c>
      <c r="V184">
        <v>15</v>
      </c>
      <c r="W184" t="str">
        <f t="shared" si="33"/>
        <v/>
      </c>
      <c r="X184">
        <f t="shared" si="34"/>
        <v>1266.9736332999964</v>
      </c>
      <c r="Y184" t="str">
        <f t="shared" si="35"/>
        <v/>
      </c>
      <c r="Z184">
        <f t="shared" si="36"/>
        <v>1</v>
      </c>
    </row>
    <row r="185" spans="1:26" x14ac:dyDescent="0.3">
      <c r="A185" t="str">
        <f>West!A185</f>
        <v>08NOV2022:16:00:00</v>
      </c>
      <c r="B185">
        <f>Coast!B185+East!B185+FarWest!B185+NCent!B185+North!B185+SCent!B185+South!B185+West!B185</f>
        <v>53252.681152600009</v>
      </c>
      <c r="C185">
        <f>Coast!C185+East!C185+FarWest!C185+NCent!C185+North!C185+SCent!C185+South!C185+West!C185</f>
        <v>54792.190307900004</v>
      </c>
      <c r="D185">
        <v>47002</v>
      </c>
      <c r="E185">
        <v>47734</v>
      </c>
      <c r="F185">
        <v>45270</v>
      </c>
      <c r="G185">
        <v>46350</v>
      </c>
      <c r="H185">
        <v>46295</v>
      </c>
      <c r="I185">
        <v>45030</v>
      </c>
      <c r="J185">
        <v>45712</v>
      </c>
      <c r="L185" s="1" t="str">
        <f t="shared" si="26"/>
        <v>08NOV2022:16:00:00</v>
      </c>
      <c r="M185">
        <v>16</v>
      </c>
      <c r="N185">
        <f t="shared" si="27"/>
        <v>1539.5091552999947</v>
      </c>
      <c r="O185" t="str">
        <f t="shared" si="28"/>
        <v/>
      </c>
      <c r="P185">
        <f t="shared" si="29"/>
        <v>1539.5091552999947</v>
      </c>
      <c r="Q185" t="str">
        <f t="shared" si="30"/>
        <v/>
      </c>
      <c r="R185">
        <f t="shared" si="31"/>
        <v>1</v>
      </c>
      <c r="S185">
        <f t="shared" si="32"/>
        <v>2.8909514450331666</v>
      </c>
      <c r="V185">
        <v>16</v>
      </c>
      <c r="W185" t="str">
        <f t="shared" si="33"/>
        <v/>
      </c>
      <c r="X185">
        <f t="shared" si="34"/>
        <v>1539.5091552999947</v>
      </c>
      <c r="Y185" t="str">
        <f t="shared" si="35"/>
        <v/>
      </c>
      <c r="Z185">
        <f t="shared" si="36"/>
        <v>1</v>
      </c>
    </row>
    <row r="186" spans="1:26" x14ac:dyDescent="0.3">
      <c r="A186" t="str">
        <f>West!A186</f>
        <v>08NOV2022:17:00:00</v>
      </c>
      <c r="B186">
        <f>Coast!B186+East!B186+FarWest!B186+NCent!B186+North!B186+SCent!B186+South!B186+West!B186</f>
        <v>52946.146239999995</v>
      </c>
      <c r="C186">
        <f>Coast!C186+East!C186+FarWest!C186+NCent!C186+North!C186+SCent!C186+South!C186+West!C186</f>
        <v>54952.679444100002</v>
      </c>
      <c r="D186">
        <v>46955</v>
      </c>
      <c r="E186">
        <v>47428</v>
      </c>
      <c r="F186">
        <v>45583</v>
      </c>
      <c r="G186">
        <v>46628</v>
      </c>
      <c r="H186">
        <v>46612</v>
      </c>
      <c r="I186">
        <v>45254</v>
      </c>
      <c r="J186">
        <v>45986</v>
      </c>
      <c r="L186" s="1" t="str">
        <f t="shared" si="26"/>
        <v>08NOV2022:17:00:00</v>
      </c>
      <c r="M186">
        <v>17</v>
      </c>
      <c r="N186">
        <f t="shared" si="27"/>
        <v>2006.5332041000074</v>
      </c>
      <c r="O186" t="str">
        <f t="shared" si="28"/>
        <v/>
      </c>
      <c r="P186">
        <f t="shared" si="29"/>
        <v>2006.5332041000074</v>
      </c>
      <c r="Q186" t="str">
        <f t="shared" si="30"/>
        <v/>
      </c>
      <c r="R186">
        <f t="shared" si="31"/>
        <v>1</v>
      </c>
      <c r="S186">
        <f t="shared" si="32"/>
        <v>3.7897625164342981</v>
      </c>
      <c r="V186">
        <v>17</v>
      </c>
      <c r="W186" t="str">
        <f t="shared" si="33"/>
        <v/>
      </c>
      <c r="X186">
        <f t="shared" si="34"/>
        <v>2006.5332041000074</v>
      </c>
      <c r="Y186" t="str">
        <f t="shared" si="35"/>
        <v/>
      </c>
      <c r="Z186">
        <f t="shared" si="36"/>
        <v>1</v>
      </c>
    </row>
    <row r="187" spans="1:26" x14ac:dyDescent="0.3">
      <c r="A187" t="str">
        <f>West!A187</f>
        <v>08NOV2022:18:00:00</v>
      </c>
      <c r="B187">
        <f>Coast!B187+East!B187+FarWest!B187+NCent!B187+North!B187+SCent!B187+South!B187+West!B187</f>
        <v>52327.256713399998</v>
      </c>
      <c r="C187">
        <f>Coast!C187+East!C187+FarWest!C187+NCent!C187+North!C187+SCent!C187+South!C187+West!C187</f>
        <v>54825.880493100005</v>
      </c>
      <c r="D187">
        <v>47768</v>
      </c>
      <c r="E187">
        <v>48153</v>
      </c>
      <c r="F187">
        <v>46634</v>
      </c>
      <c r="G187">
        <v>47560</v>
      </c>
      <c r="H187">
        <v>47550</v>
      </c>
      <c r="I187">
        <v>46314</v>
      </c>
      <c r="J187">
        <v>46982</v>
      </c>
      <c r="L187" s="1" t="str">
        <f t="shared" si="26"/>
        <v>08NOV2022:18:00:00</v>
      </c>
      <c r="M187">
        <v>18</v>
      </c>
      <c r="N187">
        <f t="shared" si="27"/>
        <v>2498.6237797000067</v>
      </c>
      <c r="O187" t="str">
        <f t="shared" si="28"/>
        <v/>
      </c>
      <c r="P187">
        <f t="shared" si="29"/>
        <v>2498.6237797000067</v>
      </c>
      <c r="Q187" t="str">
        <f t="shared" si="30"/>
        <v/>
      </c>
      <c r="R187">
        <f t="shared" si="31"/>
        <v>1</v>
      </c>
      <c r="S187">
        <f t="shared" si="32"/>
        <v>4.7749947859585715</v>
      </c>
      <c r="V187">
        <v>18</v>
      </c>
      <c r="W187" t="str">
        <f t="shared" si="33"/>
        <v/>
      </c>
      <c r="X187">
        <f t="shared" si="34"/>
        <v>2498.6237797000067</v>
      </c>
      <c r="Y187" t="str">
        <f t="shared" si="35"/>
        <v/>
      </c>
      <c r="Z187">
        <f t="shared" si="36"/>
        <v>1</v>
      </c>
    </row>
    <row r="188" spans="1:26" x14ac:dyDescent="0.3">
      <c r="A188" t="str">
        <f>West!A188</f>
        <v>08NOV2022:19:00:00</v>
      </c>
      <c r="B188">
        <f>Coast!B188+East!B188+FarWest!B188+NCent!B188+North!B188+SCent!B188+South!B188+West!B188</f>
        <v>52201.038574399994</v>
      </c>
      <c r="C188">
        <f>Coast!C188+East!C188+FarWest!C188+NCent!C188+North!C188+SCent!C188+South!C188+West!C188</f>
        <v>54194.329833300006</v>
      </c>
      <c r="D188">
        <v>48426</v>
      </c>
      <c r="E188">
        <v>48637</v>
      </c>
      <c r="F188">
        <v>47109</v>
      </c>
      <c r="G188">
        <v>48113</v>
      </c>
      <c r="H188">
        <v>48152</v>
      </c>
      <c r="I188">
        <v>47052</v>
      </c>
      <c r="J188">
        <v>47601</v>
      </c>
      <c r="L188" s="1" t="str">
        <f t="shared" si="26"/>
        <v>08NOV2022:19:00:00</v>
      </c>
      <c r="M188">
        <v>19</v>
      </c>
      <c r="N188">
        <f t="shared" si="27"/>
        <v>1993.2912589000116</v>
      </c>
      <c r="O188" t="str">
        <f t="shared" si="28"/>
        <v/>
      </c>
      <c r="P188">
        <f t="shared" si="29"/>
        <v>1993.2912589000116</v>
      </c>
      <c r="Q188" t="str">
        <f t="shared" si="30"/>
        <v/>
      </c>
      <c r="R188">
        <f t="shared" si="31"/>
        <v>1</v>
      </c>
      <c r="S188">
        <f t="shared" si="32"/>
        <v>3.8184896571723486</v>
      </c>
      <c r="V188">
        <v>19</v>
      </c>
      <c r="W188" t="str">
        <f t="shared" si="33"/>
        <v/>
      </c>
      <c r="X188">
        <f t="shared" si="34"/>
        <v>1993.2912589000116</v>
      </c>
      <c r="Y188" t="str">
        <f t="shared" si="35"/>
        <v/>
      </c>
      <c r="Z188">
        <f t="shared" si="36"/>
        <v>1</v>
      </c>
    </row>
    <row r="189" spans="1:26" x14ac:dyDescent="0.3">
      <c r="A189" t="str">
        <f>West!A189</f>
        <v>08NOV2022:20:00:00</v>
      </c>
      <c r="B189">
        <f>Coast!B189+East!B189+FarWest!B189+NCent!B189+North!B189+SCent!B189+South!B189+West!B189</f>
        <v>50908.341919800005</v>
      </c>
      <c r="C189">
        <f>Coast!C189+East!C189+FarWest!C189+NCent!C189+North!C189+SCent!C189+South!C189+West!C189</f>
        <v>52171.480102599999</v>
      </c>
      <c r="D189">
        <v>47553</v>
      </c>
      <c r="E189">
        <v>47678</v>
      </c>
      <c r="F189">
        <v>46377</v>
      </c>
      <c r="G189">
        <v>47336</v>
      </c>
      <c r="H189">
        <v>47115</v>
      </c>
      <c r="I189">
        <v>46157</v>
      </c>
      <c r="J189">
        <v>46724</v>
      </c>
      <c r="L189" s="1" t="str">
        <f t="shared" si="26"/>
        <v>08NOV2022:20:00:00</v>
      </c>
      <c r="M189">
        <v>20</v>
      </c>
      <c r="N189">
        <f t="shared" si="27"/>
        <v>1263.138182799994</v>
      </c>
      <c r="O189" t="str">
        <f t="shared" si="28"/>
        <v/>
      </c>
      <c r="P189">
        <f t="shared" si="29"/>
        <v>1263.138182799994</v>
      </c>
      <c r="Q189" t="str">
        <f t="shared" si="30"/>
        <v/>
      </c>
      <c r="R189">
        <f t="shared" si="31"/>
        <v>1</v>
      </c>
      <c r="S189">
        <f t="shared" si="32"/>
        <v>2.4812007917875563</v>
      </c>
      <c r="V189">
        <v>20</v>
      </c>
      <c r="W189" t="str">
        <f t="shared" si="33"/>
        <v/>
      </c>
      <c r="X189">
        <f t="shared" si="34"/>
        <v>1263.138182799994</v>
      </c>
      <c r="Y189" t="str">
        <f t="shared" si="35"/>
        <v/>
      </c>
      <c r="Z189">
        <f t="shared" si="36"/>
        <v>1</v>
      </c>
    </row>
    <row r="190" spans="1:26" x14ac:dyDescent="0.3">
      <c r="A190" t="str">
        <f>West!A190</f>
        <v>08NOV2022:21:00:00</v>
      </c>
      <c r="B190">
        <f>Coast!B190+East!B190+FarWest!B190+NCent!B190+North!B190+SCent!B190+South!B190+West!B190</f>
        <v>49431.671630200006</v>
      </c>
      <c r="C190">
        <f>Coast!C190+East!C190+FarWest!C190+NCent!C190+North!C190+SCent!C190+South!C190+West!C190</f>
        <v>50365.920532400007</v>
      </c>
      <c r="D190">
        <v>46409</v>
      </c>
      <c r="E190">
        <v>46453</v>
      </c>
      <c r="F190">
        <v>45498</v>
      </c>
      <c r="G190">
        <v>46347</v>
      </c>
      <c r="H190">
        <v>45964</v>
      </c>
      <c r="I190">
        <v>45167</v>
      </c>
      <c r="J190">
        <v>45711</v>
      </c>
      <c r="L190" s="1" t="str">
        <f t="shared" si="26"/>
        <v>08NOV2022:21:00:00</v>
      </c>
      <c r="M190">
        <v>21</v>
      </c>
      <c r="N190">
        <f t="shared" si="27"/>
        <v>934.24890220000088</v>
      </c>
      <c r="O190" t="str">
        <f t="shared" si="28"/>
        <v/>
      </c>
      <c r="P190">
        <f t="shared" si="29"/>
        <v>934.24890220000088</v>
      </c>
      <c r="Q190" t="str">
        <f t="shared" si="30"/>
        <v/>
      </c>
      <c r="R190">
        <f t="shared" si="31"/>
        <v>1</v>
      </c>
      <c r="S190">
        <f t="shared" si="32"/>
        <v>1.8899803939246649</v>
      </c>
      <c r="V190">
        <v>21</v>
      </c>
      <c r="W190" t="str">
        <f t="shared" si="33"/>
        <v/>
      </c>
      <c r="X190">
        <f t="shared" si="34"/>
        <v>934.24890220000088</v>
      </c>
      <c r="Y190" t="str">
        <f t="shared" si="35"/>
        <v/>
      </c>
      <c r="Z190">
        <f t="shared" si="36"/>
        <v>1</v>
      </c>
    </row>
    <row r="191" spans="1:26" x14ac:dyDescent="0.3">
      <c r="A191" t="str">
        <f>West!A191</f>
        <v>08NOV2022:22:00:00</v>
      </c>
      <c r="B191">
        <f>Coast!B191+East!B191+FarWest!B191+NCent!B191+North!B191+SCent!B191+South!B191+West!B191</f>
        <v>47512.5585937</v>
      </c>
      <c r="C191">
        <f>Coast!C191+East!C191+FarWest!C191+NCent!C191+North!C191+SCent!C191+South!C191+West!C191</f>
        <v>48038.369995000001</v>
      </c>
      <c r="D191">
        <v>44893</v>
      </c>
      <c r="E191">
        <v>45040</v>
      </c>
      <c r="F191">
        <v>44096</v>
      </c>
      <c r="G191">
        <v>44880</v>
      </c>
      <c r="H191">
        <v>44452</v>
      </c>
      <c r="I191">
        <v>43713</v>
      </c>
      <c r="J191">
        <v>44247</v>
      </c>
      <c r="L191" s="1" t="str">
        <f t="shared" si="26"/>
        <v>08NOV2022:22:00:00</v>
      </c>
      <c r="M191">
        <v>22</v>
      </c>
      <c r="N191">
        <f t="shared" si="27"/>
        <v>525.81140130000131</v>
      </c>
      <c r="O191" t="str">
        <f t="shared" si="28"/>
        <v/>
      </c>
      <c r="P191">
        <f t="shared" si="29"/>
        <v>525.81140130000131</v>
      </c>
      <c r="Q191" t="str">
        <f t="shared" si="30"/>
        <v/>
      </c>
      <c r="R191">
        <f t="shared" si="31"/>
        <v>1</v>
      </c>
      <c r="S191">
        <f t="shared" si="32"/>
        <v>1.1066787747560327</v>
      </c>
      <c r="V191">
        <v>22</v>
      </c>
      <c r="W191" t="str">
        <f t="shared" si="33"/>
        <v/>
      </c>
      <c r="X191">
        <f t="shared" si="34"/>
        <v>525.81140130000131</v>
      </c>
      <c r="Y191" t="str">
        <f t="shared" si="35"/>
        <v/>
      </c>
      <c r="Z191">
        <f t="shared" si="36"/>
        <v>1</v>
      </c>
    </row>
    <row r="192" spans="1:26" x14ac:dyDescent="0.3">
      <c r="A192" t="str">
        <f>West!A192</f>
        <v>08NOV2022:23:00:00</v>
      </c>
      <c r="B192">
        <f>Coast!B192+East!B192+FarWest!B192+NCent!B192+North!B192+SCent!B192+South!B192+West!B192</f>
        <v>44679.9772954</v>
      </c>
      <c r="C192">
        <f>Coast!C192+East!C192+FarWest!C192+NCent!C192+North!C192+SCent!C192+South!C192+West!C192</f>
        <v>45237.979980499993</v>
      </c>
      <c r="D192">
        <v>42368</v>
      </c>
      <c r="E192">
        <v>42345</v>
      </c>
      <c r="F192">
        <v>41758</v>
      </c>
      <c r="G192">
        <v>42461</v>
      </c>
      <c r="H192">
        <v>42109</v>
      </c>
      <c r="I192">
        <v>41458</v>
      </c>
      <c r="J192">
        <v>41916</v>
      </c>
      <c r="L192" s="1" t="str">
        <f t="shared" si="26"/>
        <v>08NOV2022:23:00:00</v>
      </c>
      <c r="M192">
        <v>23</v>
      </c>
      <c r="N192">
        <f t="shared" si="27"/>
        <v>558.00268509999296</v>
      </c>
      <c r="O192" t="str">
        <f t="shared" si="28"/>
        <v/>
      </c>
      <c r="P192">
        <f t="shared" si="29"/>
        <v>558.00268509999296</v>
      </c>
      <c r="Q192" t="str">
        <f t="shared" si="30"/>
        <v/>
      </c>
      <c r="R192">
        <f t="shared" si="31"/>
        <v>1</v>
      </c>
      <c r="S192">
        <f t="shared" si="32"/>
        <v>1.248887575324354</v>
      </c>
      <c r="V192">
        <v>23</v>
      </c>
      <c r="W192" t="str">
        <f t="shared" si="33"/>
        <v/>
      </c>
      <c r="X192">
        <f t="shared" si="34"/>
        <v>558.00268509999296</v>
      </c>
      <c r="Y192" t="str">
        <f t="shared" si="35"/>
        <v/>
      </c>
      <c r="Z192">
        <f t="shared" si="36"/>
        <v>1</v>
      </c>
    </row>
    <row r="193" spans="1:26" x14ac:dyDescent="0.3">
      <c r="A193" t="str">
        <f>West!A193</f>
        <v>09NOV2022:00:00:00</v>
      </c>
      <c r="B193">
        <f>Coast!B193+East!B193+FarWest!B193+NCent!B193+North!B193+SCent!B193+South!B193+West!B193</f>
        <v>41997.379272700004</v>
      </c>
      <c r="C193">
        <f>Coast!C193+East!C193+FarWest!C193+NCent!C193+North!C193+SCent!C193+South!C193+West!C193</f>
        <v>42399.170043999999</v>
      </c>
      <c r="D193">
        <v>39651</v>
      </c>
      <c r="E193">
        <v>39453</v>
      </c>
      <c r="F193">
        <v>39095</v>
      </c>
      <c r="G193">
        <v>39672</v>
      </c>
      <c r="H193">
        <v>39456</v>
      </c>
      <c r="I193">
        <v>38942</v>
      </c>
      <c r="J193">
        <v>39276</v>
      </c>
      <c r="L193" s="1" t="str">
        <f t="shared" si="26"/>
        <v>09NOV2022:00:00:00</v>
      </c>
      <c r="M193">
        <v>24</v>
      </c>
      <c r="N193">
        <f t="shared" si="27"/>
        <v>401.79077129999496</v>
      </c>
      <c r="O193" t="str">
        <f t="shared" si="28"/>
        <v/>
      </c>
      <c r="P193">
        <f t="shared" si="29"/>
        <v>401.79077129999496</v>
      </c>
      <c r="Q193" t="str">
        <f t="shared" si="30"/>
        <v/>
      </c>
      <c r="R193">
        <f t="shared" si="31"/>
        <v>1</v>
      </c>
      <c r="S193">
        <f t="shared" si="32"/>
        <v>0.95670439026935961</v>
      </c>
      <c r="V193">
        <v>24</v>
      </c>
      <c r="W193" t="str">
        <f t="shared" si="33"/>
        <v/>
      </c>
      <c r="X193">
        <f t="shared" si="34"/>
        <v>401.79077129999496</v>
      </c>
      <c r="Y193" t="str">
        <f t="shared" si="35"/>
        <v/>
      </c>
      <c r="Z193">
        <f t="shared" si="36"/>
        <v>1</v>
      </c>
    </row>
    <row r="194" spans="1:26" x14ac:dyDescent="0.3">
      <c r="A194" t="str">
        <f>West!A194</f>
        <v>09NOV2022:01:00:00</v>
      </c>
      <c r="B194">
        <f>Coast!B194+East!B194+FarWest!B194+NCent!B194+North!B194+SCent!B194+South!B194+West!B194</f>
        <v>39677.497924700001</v>
      </c>
      <c r="C194">
        <f>Coast!C194+East!C194+FarWest!C194+NCent!C194+North!C194+SCent!C194+South!C194+West!C194</f>
        <v>39684.986145419993</v>
      </c>
      <c r="D194">
        <v>37538</v>
      </c>
      <c r="E194">
        <v>37501</v>
      </c>
      <c r="F194">
        <v>36977</v>
      </c>
      <c r="G194">
        <v>37457</v>
      </c>
      <c r="H194">
        <v>37092</v>
      </c>
      <c r="I194">
        <v>36924</v>
      </c>
      <c r="J194">
        <v>37107</v>
      </c>
      <c r="L194" s="1" t="str">
        <f t="shared" si="26"/>
        <v>09NOV2022:01:00:00</v>
      </c>
      <c r="M194">
        <v>1</v>
      </c>
      <c r="N194">
        <f t="shared" si="27"/>
        <v>7.4882207199916593</v>
      </c>
      <c r="O194" t="str">
        <f t="shared" si="28"/>
        <v/>
      </c>
      <c r="P194">
        <f t="shared" si="29"/>
        <v>7.4882207199916593</v>
      </c>
      <c r="Q194" t="str">
        <f t="shared" si="30"/>
        <v/>
      </c>
      <c r="R194">
        <f t="shared" si="31"/>
        <v>1</v>
      </c>
      <c r="S194">
        <f t="shared" si="32"/>
        <v>1.8872714036058457E-2</v>
      </c>
      <c r="V194">
        <v>1</v>
      </c>
      <c r="W194" t="str">
        <f t="shared" si="33"/>
        <v/>
      </c>
      <c r="X194">
        <f t="shared" si="34"/>
        <v>7.4882207199916593</v>
      </c>
      <c r="Y194" t="str">
        <f t="shared" si="35"/>
        <v/>
      </c>
      <c r="Z194">
        <f t="shared" si="36"/>
        <v>1</v>
      </c>
    </row>
    <row r="195" spans="1:26" x14ac:dyDescent="0.3">
      <c r="A195" t="str">
        <f>West!A195</f>
        <v>09NOV2022:02:00:00</v>
      </c>
      <c r="B195">
        <f>Coast!B195+East!B195+FarWest!B195+NCent!B195+North!B195+SCent!B195+South!B195+West!B195</f>
        <v>38211.286742900003</v>
      </c>
      <c r="C195">
        <f>Coast!C195+East!C195+FarWest!C195+NCent!C195+North!C195+SCent!C195+South!C195+West!C195</f>
        <v>38015.060363250006</v>
      </c>
      <c r="D195">
        <v>36108</v>
      </c>
      <c r="E195">
        <v>36081</v>
      </c>
      <c r="F195">
        <v>35183</v>
      </c>
      <c r="G195">
        <v>35631</v>
      </c>
      <c r="H195">
        <v>35494</v>
      </c>
      <c r="I195">
        <v>35372</v>
      </c>
      <c r="J195">
        <v>35439</v>
      </c>
      <c r="L195" s="1" t="str">
        <f t="shared" ref="L195:L258" si="37">A195</f>
        <v>09NOV2022:02:00:00</v>
      </c>
      <c r="M195">
        <v>2</v>
      </c>
      <c r="N195">
        <f t="shared" ref="N195:N258" si="38">C195-B195</f>
        <v>-196.2263796499974</v>
      </c>
      <c r="O195">
        <f t="shared" ref="O195:O258" si="39">IF(N195&lt;0,N195,"")</f>
        <v>-196.2263796499974</v>
      </c>
      <c r="P195" t="str">
        <f t="shared" ref="P195:P258" si="40">IF(N195&gt;0,N195,"")</f>
        <v/>
      </c>
      <c r="Q195">
        <f t="shared" ref="Q195:Q258" si="41">IF(O195&lt;0,1,"")</f>
        <v>1</v>
      </c>
      <c r="R195" t="str">
        <f t="shared" ref="R195:R258" si="42">IF(AND(P195&gt;0,P195&lt;&gt;""),1,"")</f>
        <v/>
      </c>
      <c r="S195">
        <f t="shared" ref="S195:S258" si="43">ABS((B195-C195)/B195)*100</f>
        <v>0.51352989228099732</v>
      </c>
      <c r="V195">
        <v>2</v>
      </c>
      <c r="W195">
        <f t="shared" ref="W195:W258" si="44">O195</f>
        <v>-196.2263796499974</v>
      </c>
      <c r="X195" t="str">
        <f t="shared" ref="X195:X258" si="45">P195</f>
        <v/>
      </c>
      <c r="Y195">
        <f t="shared" ref="Y195:Y258" si="46">Q195</f>
        <v>1</v>
      </c>
      <c r="Z195" t="str">
        <f t="shared" ref="Z195:Z258" si="47">R195</f>
        <v/>
      </c>
    </row>
    <row r="196" spans="1:26" x14ac:dyDescent="0.3">
      <c r="A196" t="str">
        <f>West!A196</f>
        <v>09NOV2022:03:00:00</v>
      </c>
      <c r="B196">
        <f>Coast!B196+East!B196+FarWest!B196+NCent!B196+North!B196+SCent!B196+South!B196+West!B196</f>
        <v>37345.065551799999</v>
      </c>
      <c r="C196">
        <f>Coast!C196+East!C196+FarWest!C196+NCent!C196+North!C196+SCent!C196+South!C196+West!C196</f>
        <v>37035.606018580002</v>
      </c>
      <c r="D196">
        <v>35377</v>
      </c>
      <c r="E196">
        <v>35275</v>
      </c>
      <c r="F196">
        <v>34083</v>
      </c>
      <c r="G196">
        <v>34499</v>
      </c>
      <c r="H196">
        <v>34562</v>
      </c>
      <c r="I196">
        <v>34433</v>
      </c>
      <c r="J196">
        <v>34429</v>
      </c>
      <c r="L196" s="1" t="str">
        <f t="shared" si="37"/>
        <v>09NOV2022:03:00:00</v>
      </c>
      <c r="M196">
        <v>3</v>
      </c>
      <c r="N196">
        <f t="shared" si="38"/>
        <v>-309.45953321999696</v>
      </c>
      <c r="O196">
        <f t="shared" si="39"/>
        <v>-309.45953321999696</v>
      </c>
      <c r="P196" t="str">
        <f t="shared" si="40"/>
        <v/>
      </c>
      <c r="Q196">
        <f t="shared" si="41"/>
        <v>1</v>
      </c>
      <c r="R196" t="str">
        <f t="shared" si="42"/>
        <v/>
      </c>
      <c r="S196">
        <f t="shared" si="43"/>
        <v>0.82864905616715745</v>
      </c>
      <c r="V196">
        <v>3</v>
      </c>
      <c r="W196">
        <f t="shared" si="44"/>
        <v>-309.45953321999696</v>
      </c>
      <c r="X196" t="str">
        <f t="shared" si="45"/>
        <v/>
      </c>
      <c r="Y196">
        <f t="shared" si="46"/>
        <v>1</v>
      </c>
      <c r="Z196" t="str">
        <f t="shared" si="47"/>
        <v/>
      </c>
    </row>
    <row r="197" spans="1:26" x14ac:dyDescent="0.3">
      <c r="A197" t="str">
        <f>West!A197</f>
        <v>09NOV2022:04:00:00</v>
      </c>
      <c r="B197">
        <f>Coast!B197+East!B197+FarWest!B197+NCent!B197+North!B197+SCent!B197+South!B197+West!B197</f>
        <v>36910.355346800003</v>
      </c>
      <c r="C197">
        <f>Coast!C197+East!C197+FarWest!C197+NCent!C197+North!C197+SCent!C197+South!C197+West!C197</f>
        <v>36500.533691719997</v>
      </c>
      <c r="D197">
        <v>35069</v>
      </c>
      <c r="E197">
        <v>34842</v>
      </c>
      <c r="F197">
        <v>33923</v>
      </c>
      <c r="G197">
        <v>34338</v>
      </c>
      <c r="H197">
        <v>34372</v>
      </c>
      <c r="I197">
        <v>34215</v>
      </c>
      <c r="J197">
        <v>34241</v>
      </c>
      <c r="L197" s="1" t="str">
        <f t="shared" si="37"/>
        <v>09NOV2022:04:00:00</v>
      </c>
      <c r="M197">
        <v>4</v>
      </c>
      <c r="N197">
        <f t="shared" si="38"/>
        <v>-409.82165508000617</v>
      </c>
      <c r="O197">
        <f t="shared" si="39"/>
        <v>-409.82165508000617</v>
      </c>
      <c r="P197" t="str">
        <f t="shared" si="40"/>
        <v/>
      </c>
      <c r="Q197">
        <f t="shared" si="41"/>
        <v>1</v>
      </c>
      <c r="R197" t="str">
        <f t="shared" si="42"/>
        <v/>
      </c>
      <c r="S197">
        <f t="shared" si="43"/>
        <v>1.1103162005064151</v>
      </c>
      <c r="V197">
        <v>4</v>
      </c>
      <c r="W197">
        <f t="shared" si="44"/>
        <v>-409.82165508000617</v>
      </c>
      <c r="X197" t="str">
        <f t="shared" si="45"/>
        <v/>
      </c>
      <c r="Y197">
        <f t="shared" si="46"/>
        <v>1</v>
      </c>
      <c r="Z197" t="str">
        <f t="shared" si="47"/>
        <v/>
      </c>
    </row>
    <row r="198" spans="1:26" x14ac:dyDescent="0.3">
      <c r="A198" t="str">
        <f>West!A198</f>
        <v>09NOV2022:05:00:00</v>
      </c>
      <c r="B198">
        <f>Coast!B198+East!B198+FarWest!B198+NCent!B198+North!B198+SCent!B198+South!B198+West!B198</f>
        <v>37212.137207099993</v>
      </c>
      <c r="C198">
        <f>Coast!C198+East!C198+FarWest!C198+NCent!C198+North!C198+SCent!C198+South!C198+West!C198</f>
        <v>36732.418701440001</v>
      </c>
      <c r="D198">
        <v>35304</v>
      </c>
      <c r="E198">
        <v>34466</v>
      </c>
      <c r="F198">
        <v>34562</v>
      </c>
      <c r="G198">
        <v>34973</v>
      </c>
      <c r="H198">
        <v>34880</v>
      </c>
      <c r="I198">
        <v>34691</v>
      </c>
      <c r="J198">
        <v>34789</v>
      </c>
      <c r="L198" s="1" t="str">
        <f t="shared" si="37"/>
        <v>09NOV2022:05:00:00</v>
      </c>
      <c r="M198">
        <v>5</v>
      </c>
      <c r="N198">
        <f t="shared" si="38"/>
        <v>-479.71850565999193</v>
      </c>
      <c r="O198">
        <f t="shared" si="39"/>
        <v>-479.71850565999193</v>
      </c>
      <c r="P198" t="str">
        <f t="shared" si="40"/>
        <v/>
      </c>
      <c r="Q198">
        <f t="shared" si="41"/>
        <v>1</v>
      </c>
      <c r="R198" t="str">
        <f t="shared" si="42"/>
        <v/>
      </c>
      <c r="S198">
        <f t="shared" si="43"/>
        <v>1.2891452672824788</v>
      </c>
      <c r="V198">
        <v>5</v>
      </c>
      <c r="W198">
        <f t="shared" si="44"/>
        <v>-479.71850565999193</v>
      </c>
      <c r="X198" t="str">
        <f t="shared" si="45"/>
        <v/>
      </c>
      <c r="Y198">
        <f t="shared" si="46"/>
        <v>1</v>
      </c>
      <c r="Z198" t="str">
        <f t="shared" si="47"/>
        <v/>
      </c>
    </row>
    <row r="199" spans="1:26" x14ac:dyDescent="0.3">
      <c r="A199" t="str">
        <f>West!A199</f>
        <v>09NOV2022:06:00:00</v>
      </c>
      <c r="B199">
        <f>Coast!B199+East!B199+FarWest!B199+NCent!B199+North!B199+SCent!B199+South!B199+West!B199</f>
        <v>38787.892578699997</v>
      </c>
      <c r="C199">
        <f>Coast!C199+East!C199+FarWest!C199+NCent!C199+North!C199+SCent!C199+South!C199+West!C199</f>
        <v>38127.007812779993</v>
      </c>
      <c r="D199">
        <v>37089</v>
      </c>
      <c r="E199">
        <v>36386</v>
      </c>
      <c r="F199">
        <v>36494</v>
      </c>
      <c r="G199">
        <v>36910</v>
      </c>
      <c r="H199">
        <v>36598</v>
      </c>
      <c r="I199">
        <v>36304</v>
      </c>
      <c r="J199">
        <v>36557</v>
      </c>
      <c r="L199" s="1" t="str">
        <f t="shared" si="37"/>
        <v>09NOV2022:06:00:00</v>
      </c>
      <c r="M199">
        <v>6</v>
      </c>
      <c r="N199">
        <f t="shared" si="38"/>
        <v>-660.8847659200037</v>
      </c>
      <c r="O199">
        <f t="shared" si="39"/>
        <v>-660.8847659200037</v>
      </c>
      <c r="P199" t="str">
        <f t="shared" si="40"/>
        <v/>
      </c>
      <c r="Q199">
        <f t="shared" si="41"/>
        <v>1</v>
      </c>
      <c r="R199" t="str">
        <f t="shared" si="42"/>
        <v/>
      </c>
      <c r="S199">
        <f t="shared" si="43"/>
        <v>1.7038429313453403</v>
      </c>
      <c r="V199">
        <v>6</v>
      </c>
      <c r="W199">
        <f t="shared" si="44"/>
        <v>-660.8847659200037</v>
      </c>
      <c r="X199" t="str">
        <f t="shared" si="45"/>
        <v/>
      </c>
      <c r="Y199">
        <f t="shared" si="46"/>
        <v>1</v>
      </c>
      <c r="Z199" t="str">
        <f t="shared" si="47"/>
        <v/>
      </c>
    </row>
    <row r="200" spans="1:26" x14ac:dyDescent="0.3">
      <c r="A200" t="str">
        <f>West!A200</f>
        <v>09NOV2022:07:00:00</v>
      </c>
      <c r="B200">
        <f>Coast!B200+East!B200+FarWest!B200+NCent!B200+North!B200+SCent!B200+South!B200+West!B200</f>
        <v>41472.639038000001</v>
      </c>
      <c r="C200">
        <f>Coast!C200+East!C200+FarWest!C200+NCent!C200+North!C200+SCent!C200+South!C200+West!C200</f>
        <v>40681.479858699997</v>
      </c>
      <c r="D200">
        <v>40036</v>
      </c>
      <c r="E200">
        <v>39573</v>
      </c>
      <c r="F200">
        <v>39512</v>
      </c>
      <c r="G200">
        <v>39939</v>
      </c>
      <c r="H200">
        <v>39603</v>
      </c>
      <c r="I200">
        <v>39134</v>
      </c>
      <c r="J200">
        <v>39509</v>
      </c>
      <c r="L200" s="1" t="str">
        <f t="shared" si="37"/>
        <v>09NOV2022:07:00:00</v>
      </c>
      <c r="M200">
        <v>7</v>
      </c>
      <c r="N200">
        <f t="shared" si="38"/>
        <v>-791.15917930000433</v>
      </c>
      <c r="O200">
        <f t="shared" si="39"/>
        <v>-791.15917930000433</v>
      </c>
      <c r="P200" t="str">
        <f t="shared" si="40"/>
        <v/>
      </c>
      <c r="Q200">
        <f t="shared" si="41"/>
        <v>1</v>
      </c>
      <c r="R200" t="str">
        <f t="shared" si="42"/>
        <v/>
      </c>
      <c r="S200">
        <f t="shared" si="43"/>
        <v>1.9076653853040111</v>
      </c>
      <c r="V200">
        <v>7</v>
      </c>
      <c r="W200">
        <f t="shared" si="44"/>
        <v>-791.15917930000433</v>
      </c>
      <c r="X200" t="str">
        <f t="shared" si="45"/>
        <v/>
      </c>
      <c r="Y200">
        <f t="shared" si="46"/>
        <v>1</v>
      </c>
      <c r="Z200" t="str">
        <f t="shared" si="47"/>
        <v/>
      </c>
    </row>
    <row r="201" spans="1:26" x14ac:dyDescent="0.3">
      <c r="A201" t="str">
        <f>West!A201</f>
        <v>09NOV2022:08:00:00</v>
      </c>
      <c r="B201">
        <f>Coast!B201+East!B201+FarWest!B201+NCent!B201+North!B201+SCent!B201+South!B201+West!B201</f>
        <v>42717.555053899996</v>
      </c>
      <c r="C201">
        <f>Coast!C201+East!C201+FarWest!C201+NCent!C201+North!C201+SCent!C201+South!C201+West!C201</f>
        <v>41770.300660000001</v>
      </c>
      <c r="D201">
        <v>41477</v>
      </c>
      <c r="E201">
        <v>41159</v>
      </c>
      <c r="F201">
        <v>41220</v>
      </c>
      <c r="G201">
        <v>41635</v>
      </c>
      <c r="H201">
        <v>41117</v>
      </c>
      <c r="I201">
        <v>40694</v>
      </c>
      <c r="J201">
        <v>41114</v>
      </c>
      <c r="L201" s="1" t="str">
        <f t="shared" si="37"/>
        <v>09NOV2022:08:00:00</v>
      </c>
      <c r="M201">
        <v>8</v>
      </c>
      <c r="N201">
        <f t="shared" si="38"/>
        <v>-947.25439389999519</v>
      </c>
      <c r="O201">
        <f t="shared" si="39"/>
        <v>-947.25439389999519</v>
      </c>
      <c r="P201" t="str">
        <f t="shared" si="40"/>
        <v/>
      </c>
      <c r="Q201">
        <f t="shared" si="41"/>
        <v>1</v>
      </c>
      <c r="R201" t="str">
        <f t="shared" si="42"/>
        <v/>
      </c>
      <c r="S201">
        <f t="shared" si="43"/>
        <v>2.2174827016779686</v>
      </c>
      <c r="V201">
        <v>8</v>
      </c>
      <c r="W201">
        <f t="shared" si="44"/>
        <v>-947.25439389999519</v>
      </c>
      <c r="X201" t="str">
        <f t="shared" si="45"/>
        <v/>
      </c>
      <c r="Y201">
        <f t="shared" si="46"/>
        <v>1</v>
      </c>
      <c r="Z201" t="str">
        <f t="shared" si="47"/>
        <v/>
      </c>
    </row>
    <row r="202" spans="1:26" x14ac:dyDescent="0.3">
      <c r="A202" t="str">
        <f>West!A202</f>
        <v>09NOV2022:09:00:00</v>
      </c>
      <c r="B202">
        <f>Coast!B202+East!B202+FarWest!B202+NCent!B202+North!B202+SCent!B202+South!B202+West!B202</f>
        <v>43975.366698900005</v>
      </c>
      <c r="C202">
        <f>Coast!C202+East!C202+FarWest!C202+NCent!C202+North!C202+SCent!C202+South!C202+West!C202</f>
        <v>42618.580444399995</v>
      </c>
      <c r="D202">
        <v>42035</v>
      </c>
      <c r="E202">
        <v>41755</v>
      </c>
      <c r="F202">
        <v>41887</v>
      </c>
      <c r="G202">
        <v>42321</v>
      </c>
      <c r="H202">
        <v>41751</v>
      </c>
      <c r="I202">
        <v>41255</v>
      </c>
      <c r="J202">
        <v>41740</v>
      </c>
      <c r="L202" s="1" t="str">
        <f t="shared" si="37"/>
        <v>09NOV2022:09:00:00</v>
      </c>
      <c r="M202">
        <v>9</v>
      </c>
      <c r="N202">
        <f t="shared" si="38"/>
        <v>-1356.7862545000098</v>
      </c>
      <c r="O202">
        <f t="shared" si="39"/>
        <v>-1356.7862545000098</v>
      </c>
      <c r="P202" t="str">
        <f t="shared" si="40"/>
        <v/>
      </c>
      <c r="Q202">
        <f t="shared" si="41"/>
        <v>1</v>
      </c>
      <c r="R202" t="str">
        <f t="shared" si="42"/>
        <v/>
      </c>
      <c r="S202">
        <f t="shared" si="43"/>
        <v>3.0853324402953719</v>
      </c>
      <c r="V202">
        <v>9</v>
      </c>
      <c r="W202">
        <f t="shared" si="44"/>
        <v>-1356.7862545000098</v>
      </c>
      <c r="X202" t="str">
        <f t="shared" si="45"/>
        <v/>
      </c>
      <c r="Y202">
        <f t="shared" si="46"/>
        <v>1</v>
      </c>
      <c r="Z202" t="str">
        <f t="shared" si="47"/>
        <v/>
      </c>
    </row>
    <row r="203" spans="1:26" x14ac:dyDescent="0.3">
      <c r="A203" t="str">
        <f>West!A203</f>
        <v>09NOV2022:10:00:00</v>
      </c>
      <c r="B203">
        <f>Coast!B203+East!B203+FarWest!B203+NCent!B203+North!B203+SCent!B203+South!B203+West!B203</f>
        <v>45528.189330700006</v>
      </c>
      <c r="C203">
        <f>Coast!C203+East!C203+FarWest!C203+NCent!C203+North!C203+SCent!C203+South!C203+West!C203</f>
        <v>44016.340088199999</v>
      </c>
      <c r="D203">
        <v>42910</v>
      </c>
      <c r="E203">
        <v>42775</v>
      </c>
      <c r="F203">
        <v>42747</v>
      </c>
      <c r="G203">
        <v>43216</v>
      </c>
      <c r="H203">
        <v>42683</v>
      </c>
      <c r="I203">
        <v>42082</v>
      </c>
      <c r="J203">
        <v>42615</v>
      </c>
      <c r="L203" s="1" t="str">
        <f t="shared" si="37"/>
        <v>09NOV2022:10:00:00</v>
      </c>
      <c r="M203">
        <v>10</v>
      </c>
      <c r="N203">
        <f t="shared" si="38"/>
        <v>-1511.8492425000077</v>
      </c>
      <c r="O203">
        <f t="shared" si="39"/>
        <v>-1511.8492425000077</v>
      </c>
      <c r="P203" t="str">
        <f t="shared" si="40"/>
        <v/>
      </c>
      <c r="Q203">
        <f t="shared" si="41"/>
        <v>1</v>
      </c>
      <c r="R203" t="str">
        <f t="shared" si="42"/>
        <v/>
      </c>
      <c r="S203">
        <f t="shared" si="43"/>
        <v>3.320688269675061</v>
      </c>
      <c r="V203">
        <v>10</v>
      </c>
      <c r="W203">
        <f t="shared" si="44"/>
        <v>-1511.8492425000077</v>
      </c>
      <c r="X203" t="str">
        <f t="shared" si="45"/>
        <v/>
      </c>
      <c r="Y203">
        <f t="shared" si="46"/>
        <v>1</v>
      </c>
      <c r="Z203" t="str">
        <f t="shared" si="47"/>
        <v/>
      </c>
    </row>
    <row r="204" spans="1:26" x14ac:dyDescent="0.3">
      <c r="A204" t="str">
        <f>West!A204</f>
        <v>09NOV2022:11:00:00</v>
      </c>
      <c r="B204">
        <f>Coast!B204+East!B204+FarWest!B204+NCent!B204+North!B204+SCent!B204+South!B204+West!B204</f>
        <v>47358.329590300003</v>
      </c>
      <c r="C204">
        <f>Coast!C204+East!C204+FarWest!C204+NCent!C204+North!C204+SCent!C204+South!C204+West!C204</f>
        <v>45789.429443400004</v>
      </c>
      <c r="D204">
        <v>43784</v>
      </c>
      <c r="E204">
        <v>43711</v>
      </c>
      <c r="F204">
        <v>43475</v>
      </c>
      <c r="G204">
        <v>44016</v>
      </c>
      <c r="H204">
        <v>43454</v>
      </c>
      <c r="I204">
        <v>42657</v>
      </c>
      <c r="J204">
        <v>43319</v>
      </c>
      <c r="L204" s="1" t="str">
        <f t="shared" si="37"/>
        <v>09NOV2022:11:00:00</v>
      </c>
      <c r="M204">
        <v>11</v>
      </c>
      <c r="N204">
        <f t="shared" si="38"/>
        <v>-1568.9001468999995</v>
      </c>
      <c r="O204">
        <f t="shared" si="39"/>
        <v>-1568.9001468999995</v>
      </c>
      <c r="P204" t="str">
        <f t="shared" si="40"/>
        <v/>
      </c>
      <c r="Q204">
        <f t="shared" si="41"/>
        <v>1</v>
      </c>
      <c r="R204" t="str">
        <f t="shared" si="42"/>
        <v/>
      </c>
      <c r="S204">
        <f t="shared" si="43"/>
        <v>3.3128283038541624</v>
      </c>
      <c r="V204">
        <v>11</v>
      </c>
      <c r="W204">
        <f t="shared" si="44"/>
        <v>-1568.9001468999995</v>
      </c>
      <c r="X204" t="str">
        <f t="shared" si="45"/>
        <v/>
      </c>
      <c r="Y204">
        <f t="shared" si="46"/>
        <v>1</v>
      </c>
      <c r="Z204" t="str">
        <f t="shared" si="47"/>
        <v/>
      </c>
    </row>
    <row r="205" spans="1:26" x14ac:dyDescent="0.3">
      <c r="A205" t="str">
        <f>West!A205</f>
        <v>09NOV2022:12:00:00</v>
      </c>
      <c r="B205">
        <f>Coast!B205+East!B205+FarWest!B205+NCent!B205+North!B205+SCent!B205+South!B205+West!B205</f>
        <v>49300.380249000002</v>
      </c>
      <c r="C205">
        <f>Coast!C205+East!C205+FarWest!C205+NCent!C205+North!C205+SCent!C205+South!C205+West!C205</f>
        <v>47660.580200800003</v>
      </c>
      <c r="D205">
        <v>44564</v>
      </c>
      <c r="E205">
        <v>44587</v>
      </c>
      <c r="F205">
        <v>43755</v>
      </c>
      <c r="G205">
        <v>44359</v>
      </c>
      <c r="H205">
        <v>43958</v>
      </c>
      <c r="I205">
        <v>42948</v>
      </c>
      <c r="J205">
        <v>43674</v>
      </c>
      <c r="L205" s="1" t="str">
        <f t="shared" si="37"/>
        <v>09NOV2022:12:00:00</v>
      </c>
      <c r="M205">
        <v>12</v>
      </c>
      <c r="N205">
        <f t="shared" si="38"/>
        <v>-1639.8000481999989</v>
      </c>
      <c r="O205">
        <f t="shared" si="39"/>
        <v>-1639.8000481999989</v>
      </c>
      <c r="P205" t="str">
        <f t="shared" si="40"/>
        <v/>
      </c>
      <c r="Q205">
        <f t="shared" si="41"/>
        <v>1</v>
      </c>
      <c r="R205" t="str">
        <f t="shared" si="42"/>
        <v/>
      </c>
      <c r="S205">
        <f t="shared" si="43"/>
        <v>3.3261407719735798</v>
      </c>
      <c r="V205">
        <v>12</v>
      </c>
      <c r="W205">
        <f t="shared" si="44"/>
        <v>-1639.8000481999989</v>
      </c>
      <c r="X205" t="str">
        <f t="shared" si="45"/>
        <v/>
      </c>
      <c r="Y205">
        <f t="shared" si="46"/>
        <v>1</v>
      </c>
      <c r="Z205" t="str">
        <f t="shared" si="47"/>
        <v/>
      </c>
    </row>
    <row r="206" spans="1:26" x14ac:dyDescent="0.3">
      <c r="A206" t="str">
        <f>West!A206</f>
        <v>09NOV2022:13:00:00</v>
      </c>
      <c r="B206">
        <f>Coast!B206+East!B206+FarWest!B206+NCent!B206+North!B206+SCent!B206+South!B206+West!B206</f>
        <v>50891.611083700001</v>
      </c>
      <c r="C206">
        <f>Coast!C206+East!C206+FarWest!C206+NCent!C206+North!C206+SCent!C206+South!C206+West!C206</f>
        <v>49534.800293300003</v>
      </c>
      <c r="D206">
        <v>45169</v>
      </c>
      <c r="E206">
        <v>45301</v>
      </c>
      <c r="F206">
        <v>43854</v>
      </c>
      <c r="G206">
        <v>44594</v>
      </c>
      <c r="H206">
        <v>44282</v>
      </c>
      <c r="I206">
        <v>43011</v>
      </c>
      <c r="J206">
        <v>43851</v>
      </c>
      <c r="L206" s="1" t="str">
        <f t="shared" si="37"/>
        <v>09NOV2022:13:00:00</v>
      </c>
      <c r="M206">
        <v>13</v>
      </c>
      <c r="N206">
        <f t="shared" si="38"/>
        <v>-1356.810790399999</v>
      </c>
      <c r="O206">
        <f t="shared" si="39"/>
        <v>-1356.810790399999</v>
      </c>
      <c r="P206" t="str">
        <f t="shared" si="40"/>
        <v/>
      </c>
      <c r="Q206">
        <f t="shared" si="41"/>
        <v>1</v>
      </c>
      <c r="R206" t="str">
        <f t="shared" si="42"/>
        <v/>
      </c>
      <c r="S206">
        <f t="shared" si="43"/>
        <v>2.6660794608535587</v>
      </c>
      <c r="V206">
        <v>13</v>
      </c>
      <c r="W206">
        <f t="shared" si="44"/>
        <v>-1356.810790399999</v>
      </c>
      <c r="X206" t="str">
        <f t="shared" si="45"/>
        <v/>
      </c>
      <c r="Y206">
        <f t="shared" si="46"/>
        <v>1</v>
      </c>
      <c r="Z206" t="str">
        <f t="shared" si="47"/>
        <v/>
      </c>
    </row>
    <row r="207" spans="1:26" x14ac:dyDescent="0.3">
      <c r="A207" t="str">
        <f>West!A207</f>
        <v>09NOV2022:14:00:00</v>
      </c>
      <c r="B207">
        <f>Coast!B207+East!B207+FarWest!B207+NCent!B207+North!B207+SCent!B207+South!B207+West!B207</f>
        <v>52273.232421799999</v>
      </c>
      <c r="C207">
        <f>Coast!C207+East!C207+FarWest!C207+NCent!C207+North!C207+SCent!C207+South!C207+West!C207</f>
        <v>51320.039061799995</v>
      </c>
      <c r="D207">
        <v>45703</v>
      </c>
      <c r="E207">
        <v>45889</v>
      </c>
      <c r="F207">
        <v>44301</v>
      </c>
      <c r="G207">
        <v>45137</v>
      </c>
      <c r="H207">
        <v>44598</v>
      </c>
      <c r="I207">
        <v>43264</v>
      </c>
      <c r="J207">
        <v>44221</v>
      </c>
      <c r="L207" s="1" t="str">
        <f t="shared" si="37"/>
        <v>09NOV2022:14:00:00</v>
      </c>
      <c r="M207">
        <v>14</v>
      </c>
      <c r="N207">
        <f t="shared" si="38"/>
        <v>-953.19336000000476</v>
      </c>
      <c r="O207">
        <f t="shared" si="39"/>
        <v>-953.19336000000476</v>
      </c>
      <c r="P207" t="str">
        <f t="shared" si="40"/>
        <v/>
      </c>
      <c r="Q207">
        <f t="shared" si="41"/>
        <v>1</v>
      </c>
      <c r="R207" t="str">
        <f t="shared" si="42"/>
        <v/>
      </c>
      <c r="S207">
        <f t="shared" si="43"/>
        <v>1.8234827192406138</v>
      </c>
      <c r="V207">
        <v>14</v>
      </c>
      <c r="W207">
        <f t="shared" si="44"/>
        <v>-953.19336000000476</v>
      </c>
      <c r="X207" t="str">
        <f t="shared" si="45"/>
        <v/>
      </c>
      <c r="Y207">
        <f t="shared" si="46"/>
        <v>1</v>
      </c>
      <c r="Z207" t="str">
        <f t="shared" si="47"/>
        <v/>
      </c>
    </row>
    <row r="208" spans="1:26" x14ac:dyDescent="0.3">
      <c r="A208" t="str">
        <f>West!A208</f>
        <v>09NOV2022:15:00:00</v>
      </c>
      <c r="B208">
        <f>Coast!B208+East!B208+FarWest!B208+NCent!B208+North!B208+SCent!B208+South!B208+West!B208</f>
        <v>53280.278198300002</v>
      </c>
      <c r="C208">
        <f>Coast!C208+East!C208+FarWest!C208+NCent!C208+North!C208+SCent!C208+South!C208+West!C208</f>
        <v>52577.540772200002</v>
      </c>
      <c r="D208">
        <v>46214</v>
      </c>
      <c r="E208">
        <v>46375</v>
      </c>
      <c r="F208">
        <v>44483</v>
      </c>
      <c r="G208">
        <v>45341</v>
      </c>
      <c r="H208">
        <v>44807</v>
      </c>
      <c r="I208">
        <v>43413</v>
      </c>
      <c r="J208">
        <v>44404</v>
      </c>
      <c r="L208" s="1" t="str">
        <f t="shared" si="37"/>
        <v>09NOV2022:15:00:00</v>
      </c>
      <c r="M208">
        <v>15</v>
      </c>
      <c r="N208">
        <f t="shared" si="38"/>
        <v>-702.73742610000045</v>
      </c>
      <c r="O208">
        <f t="shared" si="39"/>
        <v>-702.73742610000045</v>
      </c>
      <c r="P208" t="str">
        <f t="shared" si="40"/>
        <v/>
      </c>
      <c r="Q208">
        <f t="shared" si="41"/>
        <v>1</v>
      </c>
      <c r="R208" t="str">
        <f t="shared" si="42"/>
        <v/>
      </c>
      <c r="S208">
        <f t="shared" si="43"/>
        <v>1.3189447387728215</v>
      </c>
      <c r="V208">
        <v>15</v>
      </c>
      <c r="W208">
        <f t="shared" si="44"/>
        <v>-702.73742610000045</v>
      </c>
      <c r="X208" t="str">
        <f t="shared" si="45"/>
        <v/>
      </c>
      <c r="Y208">
        <f t="shared" si="46"/>
        <v>1</v>
      </c>
      <c r="Z208" t="str">
        <f t="shared" si="47"/>
        <v/>
      </c>
    </row>
    <row r="209" spans="1:26" x14ac:dyDescent="0.3">
      <c r="A209" t="str">
        <f>West!A209</f>
        <v>09NOV2022:16:00:00</v>
      </c>
      <c r="B209">
        <f>Coast!B209+East!B209+FarWest!B209+NCent!B209+North!B209+SCent!B209+South!B209+West!B209</f>
        <v>53363.856446100006</v>
      </c>
      <c r="C209">
        <f>Coast!C209+East!C209+FarWest!C209+NCent!C209+North!C209+SCent!C209+South!C209+West!C209</f>
        <v>53213.2603762</v>
      </c>
      <c r="D209">
        <v>46140</v>
      </c>
      <c r="E209">
        <v>46534</v>
      </c>
      <c r="F209">
        <v>44583</v>
      </c>
      <c r="G209">
        <v>45384</v>
      </c>
      <c r="H209">
        <v>45026</v>
      </c>
      <c r="I209">
        <v>43577</v>
      </c>
      <c r="J209">
        <v>44542</v>
      </c>
      <c r="L209" s="1" t="str">
        <f t="shared" si="37"/>
        <v>09NOV2022:16:00:00</v>
      </c>
      <c r="M209">
        <v>16</v>
      </c>
      <c r="N209">
        <f t="shared" si="38"/>
        <v>-150.59606990000611</v>
      </c>
      <c r="O209">
        <f t="shared" si="39"/>
        <v>-150.59606990000611</v>
      </c>
      <c r="P209" t="str">
        <f t="shared" si="40"/>
        <v/>
      </c>
      <c r="Q209">
        <f t="shared" si="41"/>
        <v>1</v>
      </c>
      <c r="R209" t="str">
        <f t="shared" si="42"/>
        <v/>
      </c>
      <c r="S209">
        <f t="shared" si="43"/>
        <v>0.28220612213833379</v>
      </c>
      <c r="V209">
        <v>16</v>
      </c>
      <c r="W209">
        <f t="shared" si="44"/>
        <v>-150.59606990000611</v>
      </c>
      <c r="X209" t="str">
        <f t="shared" si="45"/>
        <v/>
      </c>
      <c r="Y209">
        <f t="shared" si="46"/>
        <v>1</v>
      </c>
      <c r="Z209" t="str">
        <f t="shared" si="47"/>
        <v/>
      </c>
    </row>
    <row r="210" spans="1:26" x14ac:dyDescent="0.3">
      <c r="A210" t="str">
        <f>West!A210</f>
        <v>09NOV2022:17:00:00</v>
      </c>
      <c r="B210">
        <f>Coast!B210+East!B210+FarWest!B210+NCent!B210+North!B210+SCent!B210+South!B210+West!B210</f>
        <v>53207.227661399993</v>
      </c>
      <c r="C210">
        <f>Coast!C210+East!C210+FarWest!C210+NCent!C210+North!C210+SCent!C210+South!C210+West!C210</f>
        <v>53261.289428800002</v>
      </c>
      <c r="D210">
        <v>46081</v>
      </c>
      <c r="E210">
        <v>46197</v>
      </c>
      <c r="F210">
        <v>44955</v>
      </c>
      <c r="G210">
        <v>45763</v>
      </c>
      <c r="H210">
        <v>45376</v>
      </c>
      <c r="I210">
        <v>43957</v>
      </c>
      <c r="J210">
        <v>44913</v>
      </c>
      <c r="L210" s="1" t="str">
        <f t="shared" si="37"/>
        <v>09NOV2022:17:00:00</v>
      </c>
      <c r="M210">
        <v>17</v>
      </c>
      <c r="N210">
        <f t="shared" si="38"/>
        <v>54.061767400009558</v>
      </c>
      <c r="O210" t="str">
        <f t="shared" si="39"/>
        <v/>
      </c>
      <c r="P210">
        <f t="shared" si="40"/>
        <v>54.061767400009558</v>
      </c>
      <c r="Q210" t="str">
        <f t="shared" si="41"/>
        <v/>
      </c>
      <c r="R210">
        <f t="shared" si="42"/>
        <v>1</v>
      </c>
      <c r="S210">
        <f t="shared" si="43"/>
        <v>0.10160605950764375</v>
      </c>
      <c r="V210">
        <v>17</v>
      </c>
      <c r="W210" t="str">
        <f t="shared" si="44"/>
        <v/>
      </c>
      <c r="X210">
        <f t="shared" si="45"/>
        <v>54.061767400009558</v>
      </c>
      <c r="Y210" t="str">
        <f t="shared" si="46"/>
        <v/>
      </c>
      <c r="Z210">
        <f t="shared" si="47"/>
        <v>1</v>
      </c>
    </row>
    <row r="211" spans="1:26" x14ac:dyDescent="0.3">
      <c r="A211" t="str">
        <f>West!A211</f>
        <v>09NOV2022:18:00:00</v>
      </c>
      <c r="B211">
        <f>Coast!B211+East!B211+FarWest!B211+NCent!B211+North!B211+SCent!B211+South!B211+West!B211</f>
        <v>52298.826293700004</v>
      </c>
      <c r="C211">
        <f>Coast!C211+East!C211+FarWest!C211+NCent!C211+North!C211+SCent!C211+South!C211+West!C211</f>
        <v>53168.519042200001</v>
      </c>
      <c r="D211">
        <v>46551</v>
      </c>
      <c r="E211">
        <v>46697</v>
      </c>
      <c r="F211">
        <v>45981</v>
      </c>
      <c r="G211">
        <v>46773</v>
      </c>
      <c r="H211">
        <v>46367</v>
      </c>
      <c r="I211">
        <v>45091</v>
      </c>
      <c r="J211">
        <v>45964</v>
      </c>
      <c r="L211" s="1" t="str">
        <f t="shared" si="37"/>
        <v>09NOV2022:18:00:00</v>
      </c>
      <c r="M211">
        <v>18</v>
      </c>
      <c r="N211">
        <f t="shared" si="38"/>
        <v>869.69274849999783</v>
      </c>
      <c r="O211" t="str">
        <f t="shared" si="39"/>
        <v/>
      </c>
      <c r="P211">
        <f t="shared" si="40"/>
        <v>869.69274849999783</v>
      </c>
      <c r="Q211" t="str">
        <f t="shared" si="41"/>
        <v/>
      </c>
      <c r="R211">
        <f t="shared" si="42"/>
        <v>1</v>
      </c>
      <c r="S211">
        <f t="shared" si="43"/>
        <v>1.6629297636929232</v>
      </c>
      <c r="V211">
        <v>18</v>
      </c>
      <c r="W211" t="str">
        <f t="shared" si="44"/>
        <v/>
      </c>
      <c r="X211">
        <f t="shared" si="45"/>
        <v>869.69274849999783</v>
      </c>
      <c r="Y211" t="str">
        <f t="shared" si="46"/>
        <v/>
      </c>
      <c r="Z211">
        <f t="shared" si="47"/>
        <v>1</v>
      </c>
    </row>
    <row r="212" spans="1:26" x14ac:dyDescent="0.3">
      <c r="A212" t="str">
        <f>West!A212</f>
        <v>09NOV2022:19:00:00</v>
      </c>
      <c r="B212">
        <f>Coast!B212+East!B212+FarWest!B212+NCent!B212+North!B212+SCent!B212+South!B212+West!B212</f>
        <v>51909.635497800002</v>
      </c>
      <c r="C212">
        <f>Coast!C212+East!C212+FarWest!C212+NCent!C212+North!C212+SCent!C212+South!C212+West!C212</f>
        <v>52923.660155500002</v>
      </c>
      <c r="D212">
        <v>46444</v>
      </c>
      <c r="E212">
        <v>46642</v>
      </c>
      <c r="F212">
        <v>46266</v>
      </c>
      <c r="G212">
        <v>47090</v>
      </c>
      <c r="H212">
        <v>46842</v>
      </c>
      <c r="I212">
        <v>45633</v>
      </c>
      <c r="J212">
        <v>46394</v>
      </c>
      <c r="L212" s="1" t="str">
        <f t="shared" si="37"/>
        <v>09NOV2022:19:00:00</v>
      </c>
      <c r="M212">
        <v>19</v>
      </c>
      <c r="N212">
        <f t="shared" si="38"/>
        <v>1014.0246576999998</v>
      </c>
      <c r="O212" t="str">
        <f t="shared" si="39"/>
        <v/>
      </c>
      <c r="P212">
        <f t="shared" si="40"/>
        <v>1014.0246576999998</v>
      </c>
      <c r="Q212" t="str">
        <f t="shared" si="41"/>
        <v/>
      </c>
      <c r="R212">
        <f t="shared" si="42"/>
        <v>1</v>
      </c>
      <c r="S212">
        <f t="shared" si="43"/>
        <v>1.9534420690412582</v>
      </c>
      <c r="V212">
        <v>19</v>
      </c>
      <c r="W212" t="str">
        <f t="shared" si="44"/>
        <v/>
      </c>
      <c r="X212">
        <f t="shared" si="45"/>
        <v>1014.0246576999998</v>
      </c>
      <c r="Y212" t="str">
        <f t="shared" si="46"/>
        <v/>
      </c>
      <c r="Z212">
        <f t="shared" si="47"/>
        <v>1</v>
      </c>
    </row>
    <row r="213" spans="1:26" x14ac:dyDescent="0.3">
      <c r="A213" t="str">
        <f>West!A213</f>
        <v>09NOV2022:20:00:00</v>
      </c>
      <c r="B213">
        <f>Coast!B213+East!B213+FarWest!B213+NCent!B213+North!B213+SCent!B213+South!B213+West!B213</f>
        <v>50201.594727499993</v>
      </c>
      <c r="C213">
        <f>Coast!C213+East!C213+FarWest!C213+NCent!C213+North!C213+SCent!C213+South!C213+West!C213</f>
        <v>50933.010619499997</v>
      </c>
      <c r="D213">
        <v>45655</v>
      </c>
      <c r="E213">
        <v>45876</v>
      </c>
      <c r="F213">
        <v>45298</v>
      </c>
      <c r="G213">
        <v>46026</v>
      </c>
      <c r="H213">
        <v>45504</v>
      </c>
      <c r="I213">
        <v>44504</v>
      </c>
      <c r="J213">
        <v>45253</v>
      </c>
      <c r="L213" s="1" t="str">
        <f t="shared" si="37"/>
        <v>09NOV2022:20:00:00</v>
      </c>
      <c r="M213">
        <v>20</v>
      </c>
      <c r="N213">
        <f t="shared" si="38"/>
        <v>731.41589200000453</v>
      </c>
      <c r="O213" t="str">
        <f t="shared" si="39"/>
        <v/>
      </c>
      <c r="P213">
        <f t="shared" si="40"/>
        <v>731.41589200000453</v>
      </c>
      <c r="Q213" t="str">
        <f t="shared" si="41"/>
        <v/>
      </c>
      <c r="R213">
        <f t="shared" si="42"/>
        <v>1</v>
      </c>
      <c r="S213">
        <f t="shared" si="43"/>
        <v>1.4569574850564286</v>
      </c>
      <c r="V213">
        <v>20</v>
      </c>
      <c r="W213" t="str">
        <f t="shared" si="44"/>
        <v/>
      </c>
      <c r="X213">
        <f t="shared" si="45"/>
        <v>731.41589200000453</v>
      </c>
      <c r="Y213" t="str">
        <f t="shared" si="46"/>
        <v/>
      </c>
      <c r="Z213">
        <f t="shared" si="47"/>
        <v>1</v>
      </c>
    </row>
    <row r="214" spans="1:26" x14ac:dyDescent="0.3">
      <c r="A214" t="str">
        <f>West!A214</f>
        <v>09NOV2022:21:00:00</v>
      </c>
      <c r="B214">
        <f>Coast!B214+East!B214+FarWest!B214+NCent!B214+North!B214+SCent!B214+South!B214+West!B214</f>
        <v>48549.040283200004</v>
      </c>
      <c r="C214">
        <f>Coast!C214+East!C214+FarWest!C214+NCent!C214+North!C214+SCent!C214+South!C214+West!C214</f>
        <v>49021.6295169</v>
      </c>
      <c r="D214">
        <v>44518</v>
      </c>
      <c r="E214">
        <v>44538</v>
      </c>
      <c r="F214">
        <v>44271</v>
      </c>
      <c r="G214">
        <v>44924</v>
      </c>
      <c r="H214">
        <v>44293</v>
      </c>
      <c r="I214">
        <v>43260</v>
      </c>
      <c r="J214">
        <v>44086</v>
      </c>
      <c r="L214" s="1" t="str">
        <f t="shared" si="37"/>
        <v>09NOV2022:21:00:00</v>
      </c>
      <c r="M214">
        <v>21</v>
      </c>
      <c r="N214">
        <f t="shared" si="38"/>
        <v>472.58923369999684</v>
      </c>
      <c r="O214" t="str">
        <f t="shared" si="39"/>
        <v/>
      </c>
      <c r="P214">
        <f t="shared" si="40"/>
        <v>472.58923369999684</v>
      </c>
      <c r="Q214" t="str">
        <f t="shared" si="41"/>
        <v/>
      </c>
      <c r="R214">
        <f t="shared" si="42"/>
        <v>1</v>
      </c>
      <c r="S214">
        <f t="shared" si="43"/>
        <v>0.97342652077827463</v>
      </c>
      <c r="V214">
        <v>21</v>
      </c>
      <c r="W214" t="str">
        <f t="shared" si="44"/>
        <v/>
      </c>
      <c r="X214">
        <f t="shared" si="45"/>
        <v>472.58923369999684</v>
      </c>
      <c r="Y214" t="str">
        <f t="shared" si="46"/>
        <v/>
      </c>
      <c r="Z214">
        <f t="shared" si="47"/>
        <v>1</v>
      </c>
    </row>
    <row r="215" spans="1:26" x14ac:dyDescent="0.3">
      <c r="A215" t="str">
        <f>West!A215</f>
        <v>09NOV2022:22:00:00</v>
      </c>
      <c r="B215">
        <f>Coast!B215+East!B215+FarWest!B215+NCent!B215+North!B215+SCent!B215+South!B215+West!B215</f>
        <v>46596.085815699997</v>
      </c>
      <c r="C215">
        <f>Coast!C215+East!C215+FarWest!C215+NCent!C215+North!C215+SCent!C215+South!C215+West!C215</f>
        <v>46753.690063399998</v>
      </c>
      <c r="D215">
        <v>43413</v>
      </c>
      <c r="E215">
        <v>43464</v>
      </c>
      <c r="F215">
        <v>42987</v>
      </c>
      <c r="G215">
        <v>43600</v>
      </c>
      <c r="H215">
        <v>43000</v>
      </c>
      <c r="I215">
        <v>41896</v>
      </c>
      <c r="J215">
        <v>42762</v>
      </c>
      <c r="L215" s="1" t="str">
        <f t="shared" si="37"/>
        <v>09NOV2022:22:00:00</v>
      </c>
      <c r="M215">
        <v>22</v>
      </c>
      <c r="N215">
        <f t="shared" si="38"/>
        <v>157.604247700001</v>
      </c>
      <c r="O215" t="str">
        <f t="shared" si="39"/>
        <v/>
      </c>
      <c r="P215">
        <f t="shared" si="40"/>
        <v>157.604247700001</v>
      </c>
      <c r="Q215" t="str">
        <f t="shared" si="41"/>
        <v/>
      </c>
      <c r="R215">
        <f t="shared" si="42"/>
        <v>1</v>
      </c>
      <c r="S215">
        <f t="shared" si="43"/>
        <v>0.33823495029897582</v>
      </c>
      <c r="V215">
        <v>22</v>
      </c>
      <c r="W215" t="str">
        <f t="shared" si="44"/>
        <v/>
      </c>
      <c r="X215">
        <f t="shared" si="45"/>
        <v>157.604247700001</v>
      </c>
      <c r="Y215" t="str">
        <f t="shared" si="46"/>
        <v/>
      </c>
      <c r="Z215">
        <f t="shared" si="47"/>
        <v>1</v>
      </c>
    </row>
    <row r="216" spans="1:26" x14ac:dyDescent="0.3">
      <c r="A216" t="str">
        <f>West!A216</f>
        <v>09NOV2022:23:00:00</v>
      </c>
      <c r="B216">
        <f>Coast!B216+East!B216+FarWest!B216+NCent!B216+North!B216+SCent!B216+South!B216+West!B216</f>
        <v>44106.320069000001</v>
      </c>
      <c r="C216">
        <f>Coast!C216+East!C216+FarWest!C216+NCent!C216+North!C216+SCent!C216+South!C216+West!C216</f>
        <v>44024.939941299999</v>
      </c>
      <c r="D216">
        <v>41589</v>
      </c>
      <c r="E216">
        <v>41790</v>
      </c>
      <c r="F216">
        <v>41201</v>
      </c>
      <c r="G216">
        <v>41765</v>
      </c>
      <c r="H216">
        <v>41250</v>
      </c>
      <c r="I216">
        <v>40320</v>
      </c>
      <c r="J216">
        <v>41046</v>
      </c>
      <c r="L216" s="1" t="str">
        <f t="shared" si="37"/>
        <v>09NOV2022:23:00:00</v>
      </c>
      <c r="M216">
        <v>23</v>
      </c>
      <c r="N216">
        <f t="shared" si="38"/>
        <v>-81.380127700002049</v>
      </c>
      <c r="O216">
        <f t="shared" si="39"/>
        <v>-81.380127700002049</v>
      </c>
      <c r="P216" t="str">
        <f t="shared" si="40"/>
        <v/>
      </c>
      <c r="Q216">
        <f t="shared" si="41"/>
        <v>1</v>
      </c>
      <c r="R216" t="str">
        <f t="shared" si="42"/>
        <v/>
      </c>
      <c r="S216">
        <f t="shared" si="43"/>
        <v>0.18450899456742445</v>
      </c>
      <c r="V216">
        <v>23</v>
      </c>
      <c r="W216">
        <f t="shared" si="44"/>
        <v>-81.380127700002049</v>
      </c>
      <c r="X216" t="str">
        <f t="shared" si="45"/>
        <v/>
      </c>
      <c r="Y216">
        <f t="shared" si="46"/>
        <v>1</v>
      </c>
      <c r="Z216" t="str">
        <f t="shared" si="47"/>
        <v/>
      </c>
    </row>
    <row r="217" spans="1:26" x14ac:dyDescent="0.3">
      <c r="A217" t="str">
        <f>West!A217</f>
        <v>10NOV2022:00:00:00</v>
      </c>
      <c r="B217">
        <f>Coast!B217+East!B217+FarWest!B217+NCent!B217+North!B217+SCent!B217+South!B217+West!B217</f>
        <v>41292.223145099997</v>
      </c>
      <c r="C217">
        <f>Coast!C217+East!C217+FarWest!C217+NCent!C217+North!C217+SCent!C217+South!C217+West!C217</f>
        <v>41229.089843500005</v>
      </c>
      <c r="D217">
        <v>39505</v>
      </c>
      <c r="E217">
        <v>39743</v>
      </c>
      <c r="F217">
        <v>39032</v>
      </c>
      <c r="G217">
        <v>39551</v>
      </c>
      <c r="H217">
        <v>39139</v>
      </c>
      <c r="I217">
        <v>38493</v>
      </c>
      <c r="J217">
        <v>38999</v>
      </c>
      <c r="L217" s="1" t="str">
        <f t="shared" si="37"/>
        <v>10NOV2022:00:00:00</v>
      </c>
      <c r="M217">
        <v>24</v>
      </c>
      <c r="N217">
        <f t="shared" si="38"/>
        <v>-63.133301599991682</v>
      </c>
      <c r="O217">
        <f t="shared" si="39"/>
        <v>-63.133301599991682</v>
      </c>
      <c r="P217" t="str">
        <f t="shared" si="40"/>
        <v/>
      </c>
      <c r="Q217">
        <f t="shared" si="41"/>
        <v>1</v>
      </c>
      <c r="R217" t="str">
        <f t="shared" si="42"/>
        <v/>
      </c>
      <c r="S217">
        <f t="shared" si="43"/>
        <v>0.15289392721274075</v>
      </c>
      <c r="V217">
        <v>24</v>
      </c>
      <c r="W217">
        <f t="shared" si="44"/>
        <v>-63.133301599991682</v>
      </c>
      <c r="X217" t="str">
        <f t="shared" si="45"/>
        <v/>
      </c>
      <c r="Y217">
        <f t="shared" si="46"/>
        <v>1</v>
      </c>
      <c r="Z217" t="str">
        <f t="shared" si="47"/>
        <v/>
      </c>
    </row>
    <row r="218" spans="1:26" x14ac:dyDescent="0.3">
      <c r="A218" t="str">
        <f>West!A218</f>
        <v>10NOV2022:01:00:00</v>
      </c>
      <c r="B218">
        <f>Coast!B218+East!B218+FarWest!B218+NCent!B218+North!B218+SCent!B218+South!B218+West!B218</f>
        <v>39144.195922599996</v>
      </c>
      <c r="C218">
        <f>Coast!C218+East!C218+FarWest!C218+NCent!C218+North!C218+SCent!C218+South!C218+West!C218</f>
        <v>39289.360107399996</v>
      </c>
      <c r="D218">
        <v>37612</v>
      </c>
      <c r="E218">
        <v>37729</v>
      </c>
      <c r="F218">
        <v>37628</v>
      </c>
      <c r="G218">
        <v>37885</v>
      </c>
      <c r="H218">
        <v>37805</v>
      </c>
      <c r="I218">
        <v>37437</v>
      </c>
      <c r="J218">
        <v>37670</v>
      </c>
      <c r="L218" s="1" t="str">
        <f t="shared" si="37"/>
        <v>10NOV2022:01:00:00</v>
      </c>
      <c r="M218">
        <v>1</v>
      </c>
      <c r="N218">
        <f t="shared" si="38"/>
        <v>145.16418479999993</v>
      </c>
      <c r="O218" t="str">
        <f t="shared" si="39"/>
        <v/>
      </c>
      <c r="P218">
        <f t="shared" si="40"/>
        <v>145.16418479999993</v>
      </c>
      <c r="Q218" t="str">
        <f t="shared" si="41"/>
        <v/>
      </c>
      <c r="R218">
        <f t="shared" si="42"/>
        <v>1</v>
      </c>
      <c r="S218">
        <f t="shared" si="43"/>
        <v>0.37084472264300372</v>
      </c>
      <c r="V218">
        <v>1</v>
      </c>
      <c r="W218" t="str">
        <f t="shared" si="44"/>
        <v/>
      </c>
      <c r="X218">
        <f t="shared" si="45"/>
        <v>145.16418479999993</v>
      </c>
      <c r="Y218" t="str">
        <f t="shared" si="46"/>
        <v/>
      </c>
      <c r="Z218">
        <f t="shared" si="47"/>
        <v>1</v>
      </c>
    </row>
    <row r="219" spans="1:26" x14ac:dyDescent="0.3">
      <c r="A219" t="str">
        <f>West!A219</f>
        <v>10NOV2022:02:00:00</v>
      </c>
      <c r="B219">
        <f>Coast!B219+East!B219+FarWest!B219+NCent!B219+North!B219+SCent!B219+South!B219+West!B219</f>
        <v>37722.384642999998</v>
      </c>
      <c r="C219">
        <f>Coast!C219+East!C219+FarWest!C219+NCent!C219+North!C219+SCent!C219+South!C219+West!C219</f>
        <v>37695.078735389994</v>
      </c>
      <c r="D219">
        <v>36210</v>
      </c>
      <c r="E219">
        <v>36387</v>
      </c>
      <c r="F219">
        <v>35860</v>
      </c>
      <c r="G219">
        <v>36083</v>
      </c>
      <c r="H219">
        <v>36246</v>
      </c>
      <c r="I219">
        <v>35844</v>
      </c>
      <c r="J219">
        <v>36006</v>
      </c>
      <c r="L219" s="1" t="str">
        <f t="shared" si="37"/>
        <v>10NOV2022:02:00:00</v>
      </c>
      <c r="M219">
        <v>2</v>
      </c>
      <c r="N219">
        <f t="shared" si="38"/>
        <v>-27.305907610003487</v>
      </c>
      <c r="O219">
        <f t="shared" si="39"/>
        <v>-27.305907610003487</v>
      </c>
      <c r="P219" t="str">
        <f t="shared" si="40"/>
        <v/>
      </c>
      <c r="Q219">
        <f t="shared" si="41"/>
        <v>1</v>
      </c>
      <c r="R219" t="str">
        <f t="shared" si="42"/>
        <v/>
      </c>
      <c r="S219">
        <f t="shared" si="43"/>
        <v>7.2386483167549545E-2</v>
      </c>
      <c r="V219">
        <v>2</v>
      </c>
      <c r="W219">
        <f t="shared" si="44"/>
        <v>-27.305907610003487</v>
      </c>
      <c r="X219" t="str">
        <f t="shared" si="45"/>
        <v/>
      </c>
      <c r="Y219">
        <f t="shared" si="46"/>
        <v>1</v>
      </c>
      <c r="Z219" t="str">
        <f t="shared" si="47"/>
        <v/>
      </c>
    </row>
    <row r="220" spans="1:26" x14ac:dyDescent="0.3">
      <c r="A220" t="str">
        <f>West!A220</f>
        <v>10NOV2022:03:00:00</v>
      </c>
      <c r="B220">
        <f>Coast!B220+East!B220+FarWest!B220+NCent!B220+North!B220+SCent!B220+South!B220+West!B220</f>
        <v>36845.025390700001</v>
      </c>
      <c r="C220">
        <f>Coast!C220+East!C220+FarWest!C220+NCent!C220+North!C220+SCent!C220+South!C220+West!C220</f>
        <v>36738.71197556</v>
      </c>
      <c r="D220">
        <v>35339</v>
      </c>
      <c r="E220">
        <v>35506</v>
      </c>
      <c r="F220">
        <v>34638</v>
      </c>
      <c r="G220">
        <v>34860</v>
      </c>
      <c r="H220">
        <v>35129</v>
      </c>
      <c r="I220">
        <v>34777</v>
      </c>
      <c r="J220">
        <v>34865</v>
      </c>
      <c r="L220" s="1" t="str">
        <f t="shared" si="37"/>
        <v>10NOV2022:03:00:00</v>
      </c>
      <c r="M220">
        <v>3</v>
      </c>
      <c r="N220">
        <f t="shared" si="38"/>
        <v>-106.31341514000087</v>
      </c>
      <c r="O220">
        <f t="shared" si="39"/>
        <v>-106.31341514000087</v>
      </c>
      <c r="P220" t="str">
        <f t="shared" si="40"/>
        <v/>
      </c>
      <c r="Q220">
        <f t="shared" si="41"/>
        <v>1</v>
      </c>
      <c r="R220" t="str">
        <f t="shared" si="42"/>
        <v/>
      </c>
      <c r="S220">
        <f t="shared" si="43"/>
        <v>0.28854211392899537</v>
      </c>
      <c r="V220">
        <v>3</v>
      </c>
      <c r="W220">
        <f t="shared" si="44"/>
        <v>-106.31341514000087</v>
      </c>
      <c r="X220" t="str">
        <f t="shared" si="45"/>
        <v/>
      </c>
      <c r="Y220">
        <f t="shared" si="46"/>
        <v>1</v>
      </c>
      <c r="Z220" t="str">
        <f t="shared" si="47"/>
        <v/>
      </c>
    </row>
    <row r="221" spans="1:26" x14ac:dyDescent="0.3">
      <c r="A221" t="str">
        <f>West!A221</f>
        <v>10NOV2022:04:00:00</v>
      </c>
      <c r="B221">
        <f>Coast!B221+East!B221+FarWest!B221+NCent!B221+North!B221+SCent!B221+South!B221+West!B221</f>
        <v>36525.872314499997</v>
      </c>
      <c r="C221">
        <f>Coast!C221+East!C221+FarWest!C221+NCent!C221+North!C221+SCent!C221+South!C221+West!C221</f>
        <v>36251.710143780001</v>
      </c>
      <c r="D221">
        <v>34981</v>
      </c>
      <c r="E221">
        <v>34998</v>
      </c>
      <c r="F221">
        <v>34252</v>
      </c>
      <c r="G221">
        <v>34461</v>
      </c>
      <c r="H221">
        <v>34618</v>
      </c>
      <c r="I221">
        <v>34336</v>
      </c>
      <c r="J221">
        <v>34425</v>
      </c>
      <c r="L221" s="1" t="str">
        <f t="shared" si="37"/>
        <v>10NOV2022:04:00:00</v>
      </c>
      <c r="M221">
        <v>4</v>
      </c>
      <c r="N221">
        <f t="shared" si="38"/>
        <v>-274.16217071999563</v>
      </c>
      <c r="O221">
        <f t="shared" si="39"/>
        <v>-274.16217071999563</v>
      </c>
      <c r="P221" t="str">
        <f t="shared" si="40"/>
        <v/>
      </c>
      <c r="Q221">
        <f t="shared" si="41"/>
        <v>1</v>
      </c>
      <c r="R221" t="str">
        <f t="shared" si="42"/>
        <v/>
      </c>
      <c r="S221">
        <f t="shared" si="43"/>
        <v>0.75059718864307323</v>
      </c>
      <c r="V221">
        <v>4</v>
      </c>
      <c r="W221">
        <f t="shared" si="44"/>
        <v>-274.16217071999563</v>
      </c>
      <c r="X221" t="str">
        <f t="shared" si="45"/>
        <v/>
      </c>
      <c r="Y221">
        <f t="shared" si="46"/>
        <v>1</v>
      </c>
      <c r="Z221" t="str">
        <f t="shared" si="47"/>
        <v/>
      </c>
    </row>
    <row r="222" spans="1:26" x14ac:dyDescent="0.3">
      <c r="A222" t="str">
        <f>West!A222</f>
        <v>10NOV2022:05:00:00</v>
      </c>
      <c r="B222">
        <f>Coast!B222+East!B222+FarWest!B222+NCent!B222+North!B222+SCent!B222+South!B222+West!B222</f>
        <v>36835.2514649</v>
      </c>
      <c r="C222">
        <f>Coast!C222+East!C222+FarWest!C222+NCent!C222+North!C222+SCent!C222+South!C222+West!C222</f>
        <v>36511.226562190001</v>
      </c>
      <c r="D222">
        <v>34857</v>
      </c>
      <c r="E222">
        <v>34733</v>
      </c>
      <c r="F222">
        <v>34240</v>
      </c>
      <c r="G222">
        <v>34468</v>
      </c>
      <c r="H222">
        <v>34516</v>
      </c>
      <c r="I222">
        <v>34189</v>
      </c>
      <c r="J222">
        <v>34348</v>
      </c>
      <c r="L222" s="1" t="str">
        <f t="shared" si="37"/>
        <v>10NOV2022:05:00:00</v>
      </c>
      <c r="M222">
        <v>5</v>
      </c>
      <c r="N222">
        <f t="shared" si="38"/>
        <v>-324.02490270999988</v>
      </c>
      <c r="O222">
        <f t="shared" si="39"/>
        <v>-324.02490270999988</v>
      </c>
      <c r="P222" t="str">
        <f t="shared" si="40"/>
        <v/>
      </c>
      <c r="Q222">
        <f t="shared" si="41"/>
        <v>1</v>
      </c>
      <c r="R222" t="str">
        <f t="shared" si="42"/>
        <v/>
      </c>
      <c r="S222">
        <f t="shared" si="43"/>
        <v>0.87965980907924701</v>
      </c>
      <c r="V222">
        <v>5</v>
      </c>
      <c r="W222">
        <f t="shared" si="44"/>
        <v>-324.02490270999988</v>
      </c>
      <c r="X222" t="str">
        <f t="shared" si="45"/>
        <v/>
      </c>
      <c r="Y222">
        <f t="shared" si="46"/>
        <v>1</v>
      </c>
      <c r="Z222" t="str">
        <f t="shared" si="47"/>
        <v/>
      </c>
    </row>
    <row r="223" spans="1:26" x14ac:dyDescent="0.3">
      <c r="A223" t="str">
        <f>West!A223</f>
        <v>10NOV2022:06:00:00</v>
      </c>
      <c r="B223">
        <f>Coast!B223+East!B223+FarWest!B223+NCent!B223+North!B223+SCent!B223+South!B223+West!B223</f>
        <v>38323.822265799994</v>
      </c>
      <c r="C223">
        <f>Coast!C223+East!C223+FarWest!C223+NCent!C223+North!C223+SCent!C223+South!C223+West!C223</f>
        <v>37993.280274000004</v>
      </c>
      <c r="D223">
        <v>35580</v>
      </c>
      <c r="E223">
        <v>35441</v>
      </c>
      <c r="F223">
        <v>34823</v>
      </c>
      <c r="G223">
        <v>35007</v>
      </c>
      <c r="H223">
        <v>34982</v>
      </c>
      <c r="I223">
        <v>34491</v>
      </c>
      <c r="J223">
        <v>34793</v>
      </c>
      <c r="L223" s="1" t="str">
        <f t="shared" si="37"/>
        <v>10NOV2022:06:00:00</v>
      </c>
      <c r="M223">
        <v>6</v>
      </c>
      <c r="N223">
        <f t="shared" si="38"/>
        <v>-330.54199179998977</v>
      </c>
      <c r="O223">
        <f t="shared" si="39"/>
        <v>-330.54199179998977</v>
      </c>
      <c r="P223" t="str">
        <f t="shared" si="40"/>
        <v/>
      </c>
      <c r="Q223">
        <f t="shared" si="41"/>
        <v>1</v>
      </c>
      <c r="R223" t="str">
        <f t="shared" si="42"/>
        <v/>
      </c>
      <c r="S223">
        <f t="shared" si="43"/>
        <v>0.86249745525765042</v>
      </c>
      <c r="V223">
        <v>6</v>
      </c>
      <c r="W223">
        <f t="shared" si="44"/>
        <v>-330.54199179998977</v>
      </c>
      <c r="X223" t="str">
        <f t="shared" si="45"/>
        <v/>
      </c>
      <c r="Y223">
        <f t="shared" si="46"/>
        <v>1</v>
      </c>
      <c r="Z223" t="str">
        <f t="shared" si="47"/>
        <v/>
      </c>
    </row>
    <row r="224" spans="1:26" x14ac:dyDescent="0.3">
      <c r="A224" t="str">
        <f>West!A224</f>
        <v>10NOV2022:07:00:00</v>
      </c>
      <c r="B224">
        <f>Coast!B224+East!B224+FarWest!B224+NCent!B224+North!B224+SCent!B224+South!B224+West!B224</f>
        <v>40857.721435199994</v>
      </c>
      <c r="C224">
        <f>Coast!C224+East!C224+FarWest!C224+NCent!C224+North!C224+SCent!C224+South!C224+West!C224</f>
        <v>40754.379271800004</v>
      </c>
      <c r="D224">
        <v>36871</v>
      </c>
      <c r="E224">
        <v>36904</v>
      </c>
      <c r="F224">
        <v>35836</v>
      </c>
      <c r="G224">
        <v>36029</v>
      </c>
      <c r="H224">
        <v>36166</v>
      </c>
      <c r="I224">
        <v>35450</v>
      </c>
      <c r="J224">
        <v>35832</v>
      </c>
      <c r="L224" s="1" t="str">
        <f t="shared" si="37"/>
        <v>10NOV2022:07:00:00</v>
      </c>
      <c r="M224">
        <v>7</v>
      </c>
      <c r="N224">
        <f t="shared" si="38"/>
        <v>-103.34216339998966</v>
      </c>
      <c r="O224">
        <f t="shared" si="39"/>
        <v>-103.34216339998966</v>
      </c>
      <c r="P224" t="str">
        <f t="shared" si="40"/>
        <v/>
      </c>
      <c r="Q224">
        <f t="shared" si="41"/>
        <v>1</v>
      </c>
      <c r="R224" t="str">
        <f t="shared" si="42"/>
        <v/>
      </c>
      <c r="S224">
        <f t="shared" si="43"/>
        <v>0.25293178319767406</v>
      </c>
      <c r="V224">
        <v>7</v>
      </c>
      <c r="W224">
        <f t="shared" si="44"/>
        <v>-103.34216339998966</v>
      </c>
      <c r="X224" t="str">
        <f t="shared" si="45"/>
        <v/>
      </c>
      <c r="Y224">
        <f t="shared" si="46"/>
        <v>1</v>
      </c>
      <c r="Z224" t="str">
        <f t="shared" si="47"/>
        <v/>
      </c>
    </row>
    <row r="225" spans="1:26" x14ac:dyDescent="0.3">
      <c r="A225" t="str">
        <f>West!A225</f>
        <v>10NOV2022:08:00:00</v>
      </c>
      <c r="B225">
        <f>Coast!B225+East!B225+FarWest!B225+NCent!B225+North!B225+SCent!B225+South!B225+West!B225</f>
        <v>41764.200684300005</v>
      </c>
      <c r="C225">
        <f>Coast!C225+East!C225+FarWest!C225+NCent!C225+North!C225+SCent!C225+South!C225+West!C225</f>
        <v>41991.230835799994</v>
      </c>
      <c r="D225">
        <v>38139</v>
      </c>
      <c r="E225">
        <v>38094</v>
      </c>
      <c r="F225">
        <v>37339</v>
      </c>
      <c r="G225">
        <v>37477</v>
      </c>
      <c r="H225">
        <v>37562</v>
      </c>
      <c r="I225">
        <v>36870</v>
      </c>
      <c r="J225">
        <v>37265</v>
      </c>
      <c r="L225" s="1" t="str">
        <f t="shared" si="37"/>
        <v>10NOV2022:08:00:00</v>
      </c>
      <c r="M225">
        <v>8</v>
      </c>
      <c r="N225">
        <f t="shared" si="38"/>
        <v>227.03015149998828</v>
      </c>
      <c r="O225" t="str">
        <f t="shared" si="39"/>
        <v/>
      </c>
      <c r="P225">
        <f t="shared" si="40"/>
        <v>227.03015149998828</v>
      </c>
      <c r="Q225" t="str">
        <f t="shared" si="41"/>
        <v/>
      </c>
      <c r="R225">
        <f t="shared" si="42"/>
        <v>1</v>
      </c>
      <c r="S225">
        <f t="shared" si="43"/>
        <v>0.54359989603568171</v>
      </c>
      <c r="V225">
        <v>8</v>
      </c>
      <c r="W225" t="str">
        <f t="shared" si="44"/>
        <v/>
      </c>
      <c r="X225">
        <f t="shared" si="45"/>
        <v>227.03015149998828</v>
      </c>
      <c r="Y225" t="str">
        <f t="shared" si="46"/>
        <v/>
      </c>
      <c r="Z225">
        <f t="shared" si="47"/>
        <v>1</v>
      </c>
    </row>
    <row r="226" spans="1:26" x14ac:dyDescent="0.3">
      <c r="A226" t="str">
        <f>West!A226</f>
        <v>10NOV2022:09:00:00</v>
      </c>
      <c r="B226">
        <f>Coast!B226+East!B226+FarWest!B226+NCent!B226+North!B226+SCent!B226+South!B226+West!B226</f>
        <v>43021.749023299999</v>
      </c>
      <c r="C226">
        <f>Coast!C226+East!C226+FarWest!C226+NCent!C226+North!C226+SCent!C226+South!C226+West!C226</f>
        <v>42790.500732899993</v>
      </c>
      <c r="D226">
        <v>39627</v>
      </c>
      <c r="E226">
        <v>39482</v>
      </c>
      <c r="F226">
        <v>39337</v>
      </c>
      <c r="G226">
        <v>39468</v>
      </c>
      <c r="H226">
        <v>39254</v>
      </c>
      <c r="I226">
        <v>38795</v>
      </c>
      <c r="J226">
        <v>39159</v>
      </c>
      <c r="L226" s="1" t="str">
        <f t="shared" si="37"/>
        <v>10NOV2022:09:00:00</v>
      </c>
      <c r="M226">
        <v>9</v>
      </c>
      <c r="N226">
        <f t="shared" si="38"/>
        <v>-231.24829040000623</v>
      </c>
      <c r="O226">
        <f t="shared" si="39"/>
        <v>-231.24829040000623</v>
      </c>
      <c r="P226" t="str">
        <f t="shared" si="40"/>
        <v/>
      </c>
      <c r="Q226">
        <f t="shared" si="41"/>
        <v>1</v>
      </c>
      <c r="R226" t="str">
        <f t="shared" si="42"/>
        <v/>
      </c>
      <c r="S226">
        <f t="shared" si="43"/>
        <v>0.53751485155744194</v>
      </c>
      <c r="V226">
        <v>9</v>
      </c>
      <c r="W226">
        <f t="shared" si="44"/>
        <v>-231.24829040000623</v>
      </c>
      <c r="X226" t="str">
        <f t="shared" si="45"/>
        <v/>
      </c>
      <c r="Y226">
        <f t="shared" si="46"/>
        <v>1</v>
      </c>
      <c r="Z226" t="str">
        <f t="shared" si="47"/>
        <v/>
      </c>
    </row>
    <row r="227" spans="1:26" x14ac:dyDescent="0.3">
      <c r="A227" t="str">
        <f>West!A227</f>
        <v>10NOV2022:10:00:00</v>
      </c>
      <c r="B227">
        <f>Coast!B227+East!B227+FarWest!B227+NCent!B227+North!B227+SCent!B227+South!B227+West!B227</f>
        <v>44976.536865300004</v>
      </c>
      <c r="C227">
        <f>Coast!C227+East!C227+FarWest!C227+NCent!C227+North!C227+SCent!C227+South!C227+West!C227</f>
        <v>44123.610595800004</v>
      </c>
      <c r="D227">
        <v>41076</v>
      </c>
      <c r="E227">
        <v>40979</v>
      </c>
      <c r="F227">
        <v>41118</v>
      </c>
      <c r="G227">
        <v>41323</v>
      </c>
      <c r="H227">
        <v>40933</v>
      </c>
      <c r="I227">
        <v>40668</v>
      </c>
      <c r="J227">
        <v>40966</v>
      </c>
      <c r="L227" s="1" t="str">
        <f t="shared" si="37"/>
        <v>10NOV2022:10:00:00</v>
      </c>
      <c r="M227">
        <v>10</v>
      </c>
      <c r="N227">
        <f t="shared" si="38"/>
        <v>-852.92626949999976</v>
      </c>
      <c r="O227">
        <f t="shared" si="39"/>
        <v>-852.92626949999976</v>
      </c>
      <c r="P227" t="str">
        <f t="shared" si="40"/>
        <v/>
      </c>
      <c r="Q227">
        <f t="shared" si="41"/>
        <v>1</v>
      </c>
      <c r="R227" t="str">
        <f t="shared" si="42"/>
        <v/>
      </c>
      <c r="S227">
        <f t="shared" si="43"/>
        <v>1.896380488463183</v>
      </c>
      <c r="V227">
        <v>10</v>
      </c>
      <c r="W227">
        <f t="shared" si="44"/>
        <v>-852.92626949999976</v>
      </c>
      <c r="X227" t="str">
        <f t="shared" si="45"/>
        <v/>
      </c>
      <c r="Y227">
        <f t="shared" si="46"/>
        <v>1</v>
      </c>
      <c r="Z227" t="str">
        <f t="shared" si="47"/>
        <v/>
      </c>
    </row>
    <row r="228" spans="1:26" x14ac:dyDescent="0.3">
      <c r="A228" t="str">
        <f>West!A228</f>
        <v>10NOV2022:11:00:00</v>
      </c>
      <c r="B228">
        <f>Coast!B228+East!B228+FarWest!B228+NCent!B228+North!B228+SCent!B228+South!B228+West!B228</f>
        <v>46459.885742399994</v>
      </c>
      <c r="C228">
        <f>Coast!C228+East!C228+FarWest!C228+NCent!C228+North!C228+SCent!C228+South!C228+West!C228</f>
        <v>45768.829467699994</v>
      </c>
      <c r="D228">
        <v>42420</v>
      </c>
      <c r="E228">
        <v>42302</v>
      </c>
      <c r="F228">
        <v>42432</v>
      </c>
      <c r="G228">
        <v>42706</v>
      </c>
      <c r="H228">
        <v>42064</v>
      </c>
      <c r="I228">
        <v>41931</v>
      </c>
      <c r="J228">
        <v>42233</v>
      </c>
      <c r="L228" s="1" t="str">
        <f t="shared" si="37"/>
        <v>10NOV2022:11:00:00</v>
      </c>
      <c r="M228">
        <v>11</v>
      </c>
      <c r="N228">
        <f t="shared" si="38"/>
        <v>-691.05627470000036</v>
      </c>
      <c r="O228">
        <f t="shared" si="39"/>
        <v>-691.05627470000036</v>
      </c>
      <c r="P228" t="str">
        <f t="shared" si="40"/>
        <v/>
      </c>
      <c r="Q228">
        <f t="shared" si="41"/>
        <v>1</v>
      </c>
      <c r="R228" t="str">
        <f t="shared" si="42"/>
        <v/>
      </c>
      <c r="S228">
        <f t="shared" si="43"/>
        <v>1.4874256870359281</v>
      </c>
      <c r="V228">
        <v>11</v>
      </c>
      <c r="W228">
        <f t="shared" si="44"/>
        <v>-691.05627470000036</v>
      </c>
      <c r="X228" t="str">
        <f t="shared" si="45"/>
        <v/>
      </c>
      <c r="Y228">
        <f t="shared" si="46"/>
        <v>1</v>
      </c>
      <c r="Z228" t="str">
        <f t="shared" si="47"/>
        <v/>
      </c>
    </row>
    <row r="229" spans="1:26" x14ac:dyDescent="0.3">
      <c r="A229" t="str">
        <f>West!A229</f>
        <v>10NOV2022:12:00:00</v>
      </c>
      <c r="B229">
        <f>Coast!B229+East!B229+FarWest!B229+NCent!B229+North!B229+SCent!B229+South!B229+West!B229</f>
        <v>47497.837158100003</v>
      </c>
      <c r="C229">
        <f>Coast!C229+East!C229+FarWest!C229+NCent!C229+North!C229+SCent!C229+South!C229+West!C229</f>
        <v>47406.00012270001</v>
      </c>
      <c r="D229">
        <v>43244</v>
      </c>
      <c r="E229">
        <v>43228</v>
      </c>
      <c r="F229">
        <v>43056</v>
      </c>
      <c r="G229">
        <v>43359</v>
      </c>
      <c r="H229">
        <v>42634</v>
      </c>
      <c r="I229">
        <v>42599</v>
      </c>
      <c r="J229">
        <v>42866</v>
      </c>
      <c r="L229" s="1" t="str">
        <f t="shared" si="37"/>
        <v>10NOV2022:12:00:00</v>
      </c>
      <c r="M229">
        <v>12</v>
      </c>
      <c r="N229">
        <f t="shared" si="38"/>
        <v>-91.837035399992601</v>
      </c>
      <c r="O229">
        <f t="shared" si="39"/>
        <v>-91.837035399992601</v>
      </c>
      <c r="P229" t="str">
        <f t="shared" si="40"/>
        <v/>
      </c>
      <c r="Q229">
        <f t="shared" si="41"/>
        <v>1</v>
      </c>
      <c r="R229" t="str">
        <f t="shared" si="42"/>
        <v/>
      </c>
      <c r="S229">
        <f t="shared" si="43"/>
        <v>0.1933499310596109</v>
      </c>
      <c r="V229">
        <v>12</v>
      </c>
      <c r="W229">
        <f t="shared" si="44"/>
        <v>-91.837035399992601</v>
      </c>
      <c r="X229" t="str">
        <f t="shared" si="45"/>
        <v/>
      </c>
      <c r="Y229">
        <f t="shared" si="46"/>
        <v>1</v>
      </c>
      <c r="Z229" t="str">
        <f t="shared" si="47"/>
        <v/>
      </c>
    </row>
    <row r="230" spans="1:26" x14ac:dyDescent="0.3">
      <c r="A230" t="str">
        <f>West!A230</f>
        <v>10NOV2022:13:00:00</v>
      </c>
      <c r="B230">
        <f>Coast!B230+East!B230+FarWest!B230+NCent!B230+North!B230+SCent!B230+South!B230+West!B230</f>
        <v>48502.9317629</v>
      </c>
      <c r="C230">
        <f>Coast!C230+East!C230+FarWest!C230+NCent!C230+North!C230+SCent!C230+South!C230+West!C230</f>
        <v>49023.2700195</v>
      </c>
      <c r="D230">
        <v>43722</v>
      </c>
      <c r="E230">
        <v>44027</v>
      </c>
      <c r="F230">
        <v>43415</v>
      </c>
      <c r="G230">
        <v>43763</v>
      </c>
      <c r="H230">
        <v>42849</v>
      </c>
      <c r="I230">
        <v>42879</v>
      </c>
      <c r="J230">
        <v>43173</v>
      </c>
      <c r="L230" s="1" t="str">
        <f t="shared" si="37"/>
        <v>10NOV2022:13:00:00</v>
      </c>
      <c r="M230">
        <v>13</v>
      </c>
      <c r="N230">
        <f t="shared" si="38"/>
        <v>520.33825660000002</v>
      </c>
      <c r="O230" t="str">
        <f t="shared" si="39"/>
        <v/>
      </c>
      <c r="P230">
        <f t="shared" si="40"/>
        <v>520.33825660000002</v>
      </c>
      <c r="Q230" t="str">
        <f t="shared" si="41"/>
        <v/>
      </c>
      <c r="R230">
        <f t="shared" si="42"/>
        <v>1</v>
      </c>
      <c r="S230">
        <f t="shared" si="43"/>
        <v>1.0727975355048702</v>
      </c>
      <c r="V230">
        <v>13</v>
      </c>
      <c r="W230" t="str">
        <f t="shared" si="44"/>
        <v/>
      </c>
      <c r="X230">
        <f t="shared" si="45"/>
        <v>520.33825660000002</v>
      </c>
      <c r="Y230" t="str">
        <f t="shared" si="46"/>
        <v/>
      </c>
      <c r="Z230">
        <f t="shared" si="47"/>
        <v>1</v>
      </c>
    </row>
    <row r="231" spans="1:26" x14ac:dyDescent="0.3">
      <c r="A231" t="str">
        <f>West!A231</f>
        <v>10NOV2022:14:00:00</v>
      </c>
      <c r="B231">
        <f>Coast!B231+East!B231+FarWest!B231+NCent!B231+North!B231+SCent!B231+South!B231+West!B231</f>
        <v>49503.239745600004</v>
      </c>
      <c r="C231">
        <f>Coast!C231+East!C231+FarWest!C231+NCent!C231+North!C231+SCent!C231+South!C231+West!C231</f>
        <v>50571.4309087</v>
      </c>
      <c r="D231">
        <v>43965</v>
      </c>
      <c r="E231">
        <v>44410</v>
      </c>
      <c r="F231">
        <v>43748</v>
      </c>
      <c r="G231">
        <v>44199</v>
      </c>
      <c r="H231">
        <v>43027</v>
      </c>
      <c r="I231">
        <v>43071</v>
      </c>
      <c r="J231">
        <v>43444</v>
      </c>
      <c r="L231" s="1" t="str">
        <f t="shared" si="37"/>
        <v>10NOV2022:14:00:00</v>
      </c>
      <c r="M231">
        <v>14</v>
      </c>
      <c r="N231">
        <f t="shared" si="38"/>
        <v>1068.1911630999966</v>
      </c>
      <c r="O231" t="str">
        <f t="shared" si="39"/>
        <v/>
      </c>
      <c r="P231">
        <f t="shared" si="40"/>
        <v>1068.1911630999966</v>
      </c>
      <c r="Q231" t="str">
        <f t="shared" si="41"/>
        <v/>
      </c>
      <c r="R231">
        <f t="shared" si="42"/>
        <v>1</v>
      </c>
      <c r="S231">
        <f t="shared" si="43"/>
        <v>2.1578207175722084</v>
      </c>
      <c r="V231">
        <v>14</v>
      </c>
      <c r="W231" t="str">
        <f t="shared" si="44"/>
        <v/>
      </c>
      <c r="X231">
        <f t="shared" si="45"/>
        <v>1068.1911630999966</v>
      </c>
      <c r="Y231" t="str">
        <f t="shared" si="46"/>
        <v/>
      </c>
      <c r="Z231">
        <f t="shared" si="47"/>
        <v>1</v>
      </c>
    </row>
    <row r="232" spans="1:26" x14ac:dyDescent="0.3">
      <c r="A232" t="str">
        <f>West!A232</f>
        <v>10NOV2022:15:00:00</v>
      </c>
      <c r="B232">
        <f>Coast!B232+East!B232+FarWest!B232+NCent!B232+North!B232+SCent!B232+South!B232+West!B232</f>
        <v>50184.095336600003</v>
      </c>
      <c r="C232">
        <f>Coast!C232+East!C232+FarWest!C232+NCent!C232+North!C232+SCent!C232+South!C232+West!C232</f>
        <v>51562.910399699998</v>
      </c>
      <c r="D232">
        <v>44039</v>
      </c>
      <c r="E232">
        <v>44423</v>
      </c>
      <c r="F232">
        <v>43937</v>
      </c>
      <c r="G232">
        <v>44381</v>
      </c>
      <c r="H232">
        <v>43212</v>
      </c>
      <c r="I232">
        <v>43180</v>
      </c>
      <c r="J232">
        <v>43602</v>
      </c>
      <c r="L232" s="1" t="str">
        <f t="shared" si="37"/>
        <v>10NOV2022:15:00:00</v>
      </c>
      <c r="M232">
        <v>15</v>
      </c>
      <c r="N232">
        <f t="shared" si="38"/>
        <v>1378.8150630999953</v>
      </c>
      <c r="O232" t="str">
        <f t="shared" si="39"/>
        <v/>
      </c>
      <c r="P232">
        <f t="shared" si="40"/>
        <v>1378.8150630999953</v>
      </c>
      <c r="Q232" t="str">
        <f t="shared" si="41"/>
        <v/>
      </c>
      <c r="R232">
        <f t="shared" si="42"/>
        <v>1</v>
      </c>
      <c r="S232">
        <f t="shared" si="43"/>
        <v>2.7475140357754042</v>
      </c>
      <c r="V232">
        <v>15</v>
      </c>
      <c r="W232" t="str">
        <f t="shared" si="44"/>
        <v/>
      </c>
      <c r="X232">
        <f t="shared" si="45"/>
        <v>1378.8150630999953</v>
      </c>
      <c r="Y232" t="str">
        <f t="shared" si="46"/>
        <v/>
      </c>
      <c r="Z232">
        <f t="shared" si="47"/>
        <v>1</v>
      </c>
    </row>
    <row r="233" spans="1:26" x14ac:dyDescent="0.3">
      <c r="A233" t="str">
        <f>West!A233</f>
        <v>10NOV2022:16:00:00</v>
      </c>
      <c r="B233">
        <f>Coast!B233+East!B233+FarWest!B233+NCent!B233+North!B233+SCent!B233+South!B233+West!B233</f>
        <v>50420.267700400007</v>
      </c>
      <c r="C233">
        <f>Coast!C233+East!C233+FarWest!C233+NCent!C233+North!C233+SCent!C233+South!C233+West!C233</f>
        <v>51997.179810300004</v>
      </c>
      <c r="D233">
        <v>44007</v>
      </c>
      <c r="E233">
        <v>44363</v>
      </c>
      <c r="F233">
        <v>43997</v>
      </c>
      <c r="G233">
        <v>44543</v>
      </c>
      <c r="H233">
        <v>43425</v>
      </c>
      <c r="I233">
        <v>43258</v>
      </c>
      <c r="J233">
        <v>43732</v>
      </c>
      <c r="L233" s="1" t="str">
        <f t="shared" si="37"/>
        <v>10NOV2022:16:00:00</v>
      </c>
      <c r="M233">
        <v>16</v>
      </c>
      <c r="N233">
        <f t="shared" si="38"/>
        <v>1576.9121098999967</v>
      </c>
      <c r="O233" t="str">
        <f t="shared" si="39"/>
        <v/>
      </c>
      <c r="P233">
        <f t="shared" si="40"/>
        <v>1576.9121098999967</v>
      </c>
      <c r="Q233" t="str">
        <f t="shared" si="41"/>
        <v/>
      </c>
      <c r="R233">
        <f t="shared" si="42"/>
        <v>1</v>
      </c>
      <c r="S233">
        <f t="shared" si="43"/>
        <v>3.1275361711089973</v>
      </c>
      <c r="V233">
        <v>16</v>
      </c>
      <c r="W233" t="str">
        <f t="shared" si="44"/>
        <v/>
      </c>
      <c r="X233">
        <f t="shared" si="45"/>
        <v>1576.9121098999967</v>
      </c>
      <c r="Y233" t="str">
        <f t="shared" si="46"/>
        <v/>
      </c>
      <c r="Z233">
        <f t="shared" si="47"/>
        <v>1</v>
      </c>
    </row>
    <row r="234" spans="1:26" x14ac:dyDescent="0.3">
      <c r="A234" t="str">
        <f>West!A234</f>
        <v>10NOV2022:17:00:00</v>
      </c>
      <c r="B234">
        <f>Coast!B234+East!B234+FarWest!B234+NCent!B234+North!B234+SCent!B234+South!B234+West!B234</f>
        <v>49801.906616400003</v>
      </c>
      <c r="C234">
        <f>Coast!C234+East!C234+FarWest!C234+NCent!C234+North!C234+SCent!C234+South!C234+West!C234</f>
        <v>51995.730346799995</v>
      </c>
      <c r="D234">
        <v>44087</v>
      </c>
      <c r="E234">
        <v>44322</v>
      </c>
      <c r="F234">
        <v>44040</v>
      </c>
      <c r="G234">
        <v>44643</v>
      </c>
      <c r="H234">
        <v>43612</v>
      </c>
      <c r="I234">
        <v>43262</v>
      </c>
      <c r="J234">
        <v>43811</v>
      </c>
      <c r="L234" s="1" t="str">
        <f t="shared" si="37"/>
        <v>10NOV2022:17:00:00</v>
      </c>
      <c r="M234">
        <v>17</v>
      </c>
      <c r="N234">
        <f t="shared" si="38"/>
        <v>2193.8237303999922</v>
      </c>
      <c r="O234" t="str">
        <f t="shared" si="39"/>
        <v/>
      </c>
      <c r="P234">
        <f t="shared" si="40"/>
        <v>2193.8237303999922</v>
      </c>
      <c r="Q234" t="str">
        <f t="shared" si="41"/>
        <v/>
      </c>
      <c r="R234">
        <f t="shared" si="42"/>
        <v>1</v>
      </c>
      <c r="S234">
        <f t="shared" si="43"/>
        <v>4.4050998836208324</v>
      </c>
      <c r="V234">
        <v>17</v>
      </c>
      <c r="W234" t="str">
        <f t="shared" si="44"/>
        <v/>
      </c>
      <c r="X234">
        <f t="shared" si="45"/>
        <v>2193.8237303999922</v>
      </c>
      <c r="Y234" t="str">
        <f t="shared" si="46"/>
        <v/>
      </c>
      <c r="Z234">
        <f t="shared" si="47"/>
        <v>1</v>
      </c>
    </row>
    <row r="235" spans="1:26" x14ac:dyDescent="0.3">
      <c r="A235" t="str">
        <f>West!A235</f>
        <v>10NOV2022:18:00:00</v>
      </c>
      <c r="B235">
        <f>Coast!B235+East!B235+FarWest!B235+NCent!B235+North!B235+SCent!B235+South!B235+West!B235</f>
        <v>49032.629272700004</v>
      </c>
      <c r="C235">
        <f>Coast!C235+East!C235+FarWest!C235+NCent!C235+North!C235+SCent!C235+South!C235+West!C235</f>
        <v>51896.559813799999</v>
      </c>
      <c r="D235">
        <v>44756</v>
      </c>
      <c r="E235">
        <v>44712</v>
      </c>
      <c r="F235">
        <v>44975</v>
      </c>
      <c r="G235">
        <v>45549</v>
      </c>
      <c r="H235">
        <v>44712</v>
      </c>
      <c r="I235">
        <v>44211</v>
      </c>
      <c r="J235">
        <v>44785</v>
      </c>
      <c r="L235" s="1" t="str">
        <f t="shared" si="37"/>
        <v>10NOV2022:18:00:00</v>
      </c>
      <c r="M235">
        <v>18</v>
      </c>
      <c r="N235">
        <f t="shared" si="38"/>
        <v>2863.930541099995</v>
      </c>
      <c r="O235" t="str">
        <f t="shared" si="39"/>
        <v/>
      </c>
      <c r="P235">
        <f t="shared" si="40"/>
        <v>2863.930541099995</v>
      </c>
      <c r="Q235" t="str">
        <f t="shared" si="41"/>
        <v/>
      </c>
      <c r="R235">
        <f t="shared" si="42"/>
        <v>1</v>
      </c>
      <c r="S235">
        <f t="shared" si="43"/>
        <v>5.8408667525699087</v>
      </c>
      <c r="V235">
        <v>18</v>
      </c>
      <c r="W235" t="str">
        <f t="shared" si="44"/>
        <v/>
      </c>
      <c r="X235">
        <f t="shared" si="45"/>
        <v>2863.930541099995</v>
      </c>
      <c r="Y235" t="str">
        <f t="shared" si="46"/>
        <v/>
      </c>
      <c r="Z235">
        <f t="shared" si="47"/>
        <v>1</v>
      </c>
    </row>
    <row r="236" spans="1:26" x14ac:dyDescent="0.3">
      <c r="A236" t="str">
        <f>West!A236</f>
        <v>10NOV2022:19:00:00</v>
      </c>
      <c r="B236">
        <f>Coast!B236+East!B236+FarWest!B236+NCent!B236+North!B236+SCent!B236+South!B236+West!B236</f>
        <v>49165.453858100009</v>
      </c>
      <c r="C236">
        <f>Coast!C236+East!C236+FarWest!C236+NCent!C236+North!C236+SCent!C236+South!C236+West!C236</f>
        <v>51792.029174099996</v>
      </c>
      <c r="D236">
        <v>45243</v>
      </c>
      <c r="E236">
        <v>45220</v>
      </c>
      <c r="F236">
        <v>45341</v>
      </c>
      <c r="G236">
        <v>45799</v>
      </c>
      <c r="H236">
        <v>45199</v>
      </c>
      <c r="I236">
        <v>44648</v>
      </c>
      <c r="J236">
        <v>45178</v>
      </c>
      <c r="L236" s="1" t="str">
        <f t="shared" si="37"/>
        <v>10NOV2022:19:00:00</v>
      </c>
      <c r="M236">
        <v>19</v>
      </c>
      <c r="N236">
        <f t="shared" si="38"/>
        <v>2626.5753159999877</v>
      </c>
      <c r="O236" t="str">
        <f t="shared" si="39"/>
        <v/>
      </c>
      <c r="P236">
        <f t="shared" si="40"/>
        <v>2626.5753159999877</v>
      </c>
      <c r="Q236" t="str">
        <f t="shared" si="41"/>
        <v/>
      </c>
      <c r="R236">
        <f t="shared" si="42"/>
        <v>1</v>
      </c>
      <c r="S236">
        <f t="shared" si="43"/>
        <v>5.3423188639338868</v>
      </c>
      <c r="V236">
        <v>19</v>
      </c>
      <c r="W236" t="str">
        <f t="shared" si="44"/>
        <v/>
      </c>
      <c r="X236">
        <f t="shared" si="45"/>
        <v>2626.5753159999877</v>
      </c>
      <c r="Y236" t="str">
        <f t="shared" si="46"/>
        <v/>
      </c>
      <c r="Z236">
        <f t="shared" si="47"/>
        <v>1</v>
      </c>
    </row>
    <row r="237" spans="1:26" x14ac:dyDescent="0.3">
      <c r="A237" t="str">
        <f>West!A237</f>
        <v>10NOV2022:20:00:00</v>
      </c>
      <c r="B237">
        <f>Coast!B237+East!B237+FarWest!B237+NCent!B237+North!B237+SCent!B237+South!B237+West!B237</f>
        <v>48143.7362068</v>
      </c>
      <c r="C237">
        <f>Coast!C237+East!C237+FarWest!C237+NCent!C237+North!C237+SCent!C237+South!C237+West!C237</f>
        <v>50129.709473300005</v>
      </c>
      <c r="D237">
        <v>44576</v>
      </c>
      <c r="E237">
        <v>44418</v>
      </c>
      <c r="F237">
        <v>44283</v>
      </c>
      <c r="G237">
        <v>44766</v>
      </c>
      <c r="H237">
        <v>44224</v>
      </c>
      <c r="I237">
        <v>43547</v>
      </c>
      <c r="J237">
        <v>44131</v>
      </c>
      <c r="L237" s="1" t="str">
        <f t="shared" si="37"/>
        <v>10NOV2022:20:00:00</v>
      </c>
      <c r="M237">
        <v>20</v>
      </c>
      <c r="N237">
        <f t="shared" si="38"/>
        <v>1985.9732665000047</v>
      </c>
      <c r="O237" t="str">
        <f t="shared" si="39"/>
        <v/>
      </c>
      <c r="P237">
        <f t="shared" si="40"/>
        <v>1985.9732665000047</v>
      </c>
      <c r="Q237" t="str">
        <f t="shared" si="41"/>
        <v/>
      </c>
      <c r="R237">
        <f t="shared" si="42"/>
        <v>1</v>
      </c>
      <c r="S237">
        <f t="shared" si="43"/>
        <v>4.1250917003394072</v>
      </c>
      <c r="V237">
        <v>20</v>
      </c>
      <c r="W237" t="str">
        <f t="shared" si="44"/>
        <v/>
      </c>
      <c r="X237">
        <f t="shared" si="45"/>
        <v>1985.9732665000047</v>
      </c>
      <c r="Y237" t="str">
        <f t="shared" si="46"/>
        <v/>
      </c>
      <c r="Z237">
        <f t="shared" si="47"/>
        <v>1</v>
      </c>
    </row>
    <row r="238" spans="1:26" x14ac:dyDescent="0.3">
      <c r="A238" t="str">
        <f>West!A238</f>
        <v>10NOV2022:21:00:00</v>
      </c>
      <c r="B238">
        <f>Coast!B238+East!B238+FarWest!B238+NCent!B238+North!B238+SCent!B238+South!B238+West!B238</f>
        <v>46679.792602799993</v>
      </c>
      <c r="C238">
        <f>Coast!C238+East!C238+FarWest!C238+NCent!C238+North!C238+SCent!C238+South!C238+West!C238</f>
        <v>48418.0603032</v>
      </c>
      <c r="D238">
        <v>43677</v>
      </c>
      <c r="E238">
        <v>43604</v>
      </c>
      <c r="F238">
        <v>43184</v>
      </c>
      <c r="G238">
        <v>43641</v>
      </c>
      <c r="H238">
        <v>43054</v>
      </c>
      <c r="I238">
        <v>42418</v>
      </c>
      <c r="J238">
        <v>42997</v>
      </c>
      <c r="L238" s="1" t="str">
        <f t="shared" si="37"/>
        <v>10NOV2022:21:00:00</v>
      </c>
      <c r="M238">
        <v>21</v>
      </c>
      <c r="N238">
        <f t="shared" si="38"/>
        <v>1738.267700400007</v>
      </c>
      <c r="O238" t="str">
        <f t="shared" si="39"/>
        <v/>
      </c>
      <c r="P238">
        <f t="shared" si="40"/>
        <v>1738.267700400007</v>
      </c>
      <c r="Q238" t="str">
        <f t="shared" si="41"/>
        <v/>
      </c>
      <c r="R238">
        <f t="shared" si="42"/>
        <v>1</v>
      </c>
      <c r="S238">
        <f t="shared" si="43"/>
        <v>3.7238119611862639</v>
      </c>
      <c r="V238">
        <v>21</v>
      </c>
      <c r="W238" t="str">
        <f t="shared" si="44"/>
        <v/>
      </c>
      <c r="X238">
        <f t="shared" si="45"/>
        <v>1738.267700400007</v>
      </c>
      <c r="Y238" t="str">
        <f t="shared" si="46"/>
        <v/>
      </c>
      <c r="Z238">
        <f t="shared" si="47"/>
        <v>1</v>
      </c>
    </row>
    <row r="239" spans="1:26" x14ac:dyDescent="0.3">
      <c r="A239" t="str">
        <f>West!A239</f>
        <v>10NOV2022:22:00:00</v>
      </c>
      <c r="B239">
        <f>Coast!B239+East!B239+FarWest!B239+NCent!B239+North!B239+SCent!B239+South!B239+West!B239</f>
        <v>45269.601134999997</v>
      </c>
      <c r="C239">
        <f>Coast!C239+East!C239+FarWest!C239+NCent!C239+North!C239+SCent!C239+South!C239+West!C239</f>
        <v>46320.979125999998</v>
      </c>
      <c r="D239">
        <v>42707</v>
      </c>
      <c r="E239">
        <v>42552</v>
      </c>
      <c r="F239">
        <v>41962</v>
      </c>
      <c r="G239">
        <v>42427</v>
      </c>
      <c r="H239">
        <v>41826</v>
      </c>
      <c r="I239">
        <v>41232</v>
      </c>
      <c r="J239">
        <v>41789</v>
      </c>
      <c r="L239" s="1" t="str">
        <f t="shared" si="37"/>
        <v>10NOV2022:22:00:00</v>
      </c>
      <c r="M239">
        <v>22</v>
      </c>
      <c r="N239">
        <f t="shared" si="38"/>
        <v>1051.3779910000012</v>
      </c>
      <c r="O239" t="str">
        <f t="shared" si="39"/>
        <v/>
      </c>
      <c r="P239">
        <f t="shared" si="40"/>
        <v>1051.3779910000012</v>
      </c>
      <c r="Q239" t="str">
        <f t="shared" si="41"/>
        <v/>
      </c>
      <c r="R239">
        <f t="shared" si="42"/>
        <v>1</v>
      </c>
      <c r="S239">
        <f t="shared" si="43"/>
        <v>2.3224812338519434</v>
      </c>
      <c r="V239">
        <v>22</v>
      </c>
      <c r="W239" t="str">
        <f t="shared" si="44"/>
        <v/>
      </c>
      <c r="X239">
        <f t="shared" si="45"/>
        <v>1051.3779910000012</v>
      </c>
      <c r="Y239" t="str">
        <f t="shared" si="46"/>
        <v/>
      </c>
      <c r="Z239">
        <f t="shared" si="47"/>
        <v>1</v>
      </c>
    </row>
    <row r="240" spans="1:26" x14ac:dyDescent="0.3">
      <c r="A240" t="str">
        <f>West!A240</f>
        <v>10NOV2022:23:00:00</v>
      </c>
      <c r="B240">
        <f>Coast!B240+East!B240+FarWest!B240+NCent!B240+North!B240+SCent!B240+South!B240+West!B240</f>
        <v>42604.183106020006</v>
      </c>
      <c r="C240">
        <f>Coast!C240+East!C240+FarWest!C240+NCent!C240+North!C240+SCent!C240+South!C240+West!C240</f>
        <v>43640.290160499993</v>
      </c>
      <c r="D240">
        <v>41136</v>
      </c>
      <c r="E240">
        <v>41123</v>
      </c>
      <c r="F240">
        <v>40305</v>
      </c>
      <c r="G240">
        <v>40759</v>
      </c>
      <c r="H240">
        <v>40169</v>
      </c>
      <c r="I240">
        <v>39679</v>
      </c>
      <c r="J240">
        <v>40166</v>
      </c>
      <c r="L240" s="1" t="str">
        <f t="shared" si="37"/>
        <v>10NOV2022:23:00:00</v>
      </c>
      <c r="M240">
        <v>23</v>
      </c>
      <c r="N240">
        <f t="shared" si="38"/>
        <v>1036.1070544799877</v>
      </c>
      <c r="O240" t="str">
        <f t="shared" si="39"/>
        <v/>
      </c>
      <c r="P240">
        <f t="shared" si="40"/>
        <v>1036.1070544799877</v>
      </c>
      <c r="Q240" t="str">
        <f t="shared" si="41"/>
        <v/>
      </c>
      <c r="R240">
        <f t="shared" si="42"/>
        <v>1</v>
      </c>
      <c r="S240">
        <f t="shared" si="43"/>
        <v>2.4319373801902211</v>
      </c>
      <c r="V240">
        <v>23</v>
      </c>
      <c r="W240" t="str">
        <f t="shared" si="44"/>
        <v/>
      </c>
      <c r="X240">
        <f t="shared" si="45"/>
        <v>1036.1070544799877</v>
      </c>
      <c r="Y240" t="str">
        <f t="shared" si="46"/>
        <v/>
      </c>
      <c r="Z240">
        <f t="shared" si="47"/>
        <v>1</v>
      </c>
    </row>
    <row r="241" spans="1:26" x14ac:dyDescent="0.3">
      <c r="A241" t="str">
        <f>West!A241</f>
        <v>11NOV2022:00:00:00</v>
      </c>
      <c r="B241">
        <f>Coast!B241+East!B241+FarWest!B241+NCent!B241+North!B241+SCent!B241+South!B241+West!B241</f>
        <v>39892.778076490002</v>
      </c>
      <c r="C241">
        <f>Coast!C241+East!C241+FarWest!C241+NCent!C241+North!C241+SCent!C241+South!C241+West!C241</f>
        <v>40724.809814700006</v>
      </c>
      <c r="D241">
        <v>39460</v>
      </c>
      <c r="E241">
        <v>39501</v>
      </c>
      <c r="F241">
        <v>38370</v>
      </c>
      <c r="G241">
        <v>38802</v>
      </c>
      <c r="H241">
        <v>38262</v>
      </c>
      <c r="I241">
        <v>37852</v>
      </c>
      <c r="J241">
        <v>38270</v>
      </c>
      <c r="L241" s="1" t="str">
        <f t="shared" si="37"/>
        <v>11NOV2022:00:00:00</v>
      </c>
      <c r="M241">
        <v>24</v>
      </c>
      <c r="N241">
        <f t="shared" si="38"/>
        <v>832.03173821000382</v>
      </c>
      <c r="O241" t="str">
        <f t="shared" si="39"/>
        <v/>
      </c>
      <c r="P241">
        <f t="shared" si="40"/>
        <v>832.03173821000382</v>
      </c>
      <c r="Q241" t="str">
        <f t="shared" si="41"/>
        <v/>
      </c>
      <c r="R241">
        <f t="shared" si="42"/>
        <v>1</v>
      </c>
      <c r="S241">
        <f t="shared" si="43"/>
        <v>2.0856700844816443</v>
      </c>
      <c r="V241">
        <v>24</v>
      </c>
      <c r="W241" t="str">
        <f t="shared" si="44"/>
        <v/>
      </c>
      <c r="X241">
        <f t="shared" si="45"/>
        <v>832.03173821000382</v>
      </c>
      <c r="Y241" t="str">
        <f t="shared" si="46"/>
        <v/>
      </c>
      <c r="Z241">
        <f t="shared" si="47"/>
        <v>1</v>
      </c>
    </row>
    <row r="242" spans="1:26" x14ac:dyDescent="0.3">
      <c r="A242" t="str">
        <f>West!A242</f>
        <v>11NOV2022:01:00:00</v>
      </c>
      <c r="B242">
        <f>Coast!B242+East!B242+FarWest!B242+NCent!B242+North!B242+SCent!B242+South!B242+West!B242</f>
        <v>37776.966797120003</v>
      </c>
      <c r="C242">
        <f>Coast!C242+East!C242+FarWest!C242+NCent!C242+North!C242+SCent!C242+South!C242+West!C242</f>
        <v>37580.978699179999</v>
      </c>
      <c r="D242">
        <v>38080</v>
      </c>
      <c r="E242">
        <v>37997</v>
      </c>
      <c r="F242">
        <v>36869</v>
      </c>
      <c r="G242">
        <v>37172</v>
      </c>
      <c r="H242">
        <v>36868</v>
      </c>
      <c r="I242">
        <v>36623</v>
      </c>
      <c r="J242">
        <v>36859</v>
      </c>
      <c r="L242" s="1" t="str">
        <f t="shared" si="37"/>
        <v>11NOV2022:01:00:00</v>
      </c>
      <c r="M242">
        <v>1</v>
      </c>
      <c r="N242">
        <f t="shared" si="38"/>
        <v>-195.98809794000408</v>
      </c>
      <c r="O242">
        <f t="shared" si="39"/>
        <v>-195.98809794000408</v>
      </c>
      <c r="P242" t="str">
        <f t="shared" si="40"/>
        <v/>
      </c>
      <c r="Q242">
        <f t="shared" si="41"/>
        <v>1</v>
      </c>
      <c r="R242" t="str">
        <f t="shared" si="42"/>
        <v/>
      </c>
      <c r="S242">
        <f t="shared" si="43"/>
        <v>0.51880316117636427</v>
      </c>
      <c r="V242">
        <v>1</v>
      </c>
      <c r="W242">
        <f t="shared" si="44"/>
        <v>-195.98809794000408</v>
      </c>
      <c r="X242" t="str">
        <f t="shared" si="45"/>
        <v/>
      </c>
      <c r="Y242">
        <f t="shared" si="46"/>
        <v>1</v>
      </c>
      <c r="Z242" t="str">
        <f t="shared" si="47"/>
        <v/>
      </c>
    </row>
    <row r="243" spans="1:26" x14ac:dyDescent="0.3">
      <c r="A243" t="str">
        <f>West!A243</f>
        <v>11NOV2022:02:00:00</v>
      </c>
      <c r="B243">
        <f>Coast!B243+East!B243+FarWest!B243+NCent!B243+North!B243+SCent!B243+South!B243+West!B243</f>
        <v>36385.091247550001</v>
      </c>
      <c r="C243">
        <f>Coast!C243+East!C243+FarWest!C243+NCent!C243+North!C243+SCent!C243+South!C243+West!C243</f>
        <v>36267.150024700008</v>
      </c>
      <c r="D243">
        <v>36779</v>
      </c>
      <c r="E243">
        <v>36710</v>
      </c>
      <c r="F243">
        <v>35404</v>
      </c>
      <c r="G243">
        <v>35719</v>
      </c>
      <c r="H243">
        <v>35480</v>
      </c>
      <c r="I243">
        <v>35364</v>
      </c>
      <c r="J243">
        <v>35488</v>
      </c>
      <c r="L243" s="1" t="str">
        <f t="shared" si="37"/>
        <v>11NOV2022:02:00:00</v>
      </c>
      <c r="M243">
        <v>2</v>
      </c>
      <c r="N243">
        <f t="shared" si="38"/>
        <v>-117.94122284999321</v>
      </c>
      <c r="O243">
        <f t="shared" si="39"/>
        <v>-117.94122284999321</v>
      </c>
      <c r="P243" t="str">
        <f t="shared" si="40"/>
        <v/>
      </c>
      <c r="Q243">
        <f t="shared" si="41"/>
        <v>1</v>
      </c>
      <c r="R243" t="str">
        <f t="shared" si="42"/>
        <v/>
      </c>
      <c r="S243">
        <f t="shared" si="43"/>
        <v>0.32414711302375754</v>
      </c>
      <c r="V243">
        <v>2</v>
      </c>
      <c r="W243">
        <f t="shared" si="44"/>
        <v>-117.94122284999321</v>
      </c>
      <c r="X243" t="str">
        <f t="shared" si="45"/>
        <v/>
      </c>
      <c r="Y243">
        <f t="shared" si="46"/>
        <v>1</v>
      </c>
      <c r="Z243" t="str">
        <f t="shared" si="47"/>
        <v/>
      </c>
    </row>
    <row r="244" spans="1:26" x14ac:dyDescent="0.3">
      <c r="A244" t="str">
        <f>West!A244</f>
        <v>11NOV2022:03:00:00</v>
      </c>
      <c r="B244">
        <f>Coast!B244+East!B244+FarWest!B244+NCent!B244+North!B244+SCent!B244+South!B244+West!B244</f>
        <v>35475.474243209996</v>
      </c>
      <c r="C244">
        <f>Coast!C244+East!C244+FarWest!C244+NCent!C244+North!C244+SCent!C244+South!C244+West!C244</f>
        <v>35574.7504271</v>
      </c>
      <c r="D244">
        <v>35808</v>
      </c>
      <c r="E244">
        <v>35718</v>
      </c>
      <c r="F244">
        <v>34458</v>
      </c>
      <c r="G244">
        <v>34772</v>
      </c>
      <c r="H244">
        <v>34554</v>
      </c>
      <c r="I244">
        <v>34560</v>
      </c>
      <c r="J244">
        <v>34596</v>
      </c>
      <c r="L244" s="1" t="str">
        <f t="shared" si="37"/>
        <v>11NOV2022:03:00:00</v>
      </c>
      <c r="M244">
        <v>3</v>
      </c>
      <c r="N244">
        <f t="shared" si="38"/>
        <v>99.276183890004177</v>
      </c>
      <c r="O244" t="str">
        <f t="shared" si="39"/>
        <v/>
      </c>
      <c r="P244">
        <f t="shared" si="40"/>
        <v>99.276183890004177</v>
      </c>
      <c r="Q244" t="str">
        <f t="shared" si="41"/>
        <v/>
      </c>
      <c r="R244">
        <f t="shared" si="42"/>
        <v>1</v>
      </c>
      <c r="S244">
        <f t="shared" si="43"/>
        <v>0.2798445574240791</v>
      </c>
      <c r="V244">
        <v>3</v>
      </c>
      <c r="W244" t="str">
        <f t="shared" si="44"/>
        <v/>
      </c>
      <c r="X244">
        <f t="shared" si="45"/>
        <v>99.276183890004177</v>
      </c>
      <c r="Y244" t="str">
        <f t="shared" si="46"/>
        <v/>
      </c>
      <c r="Z244">
        <f t="shared" si="47"/>
        <v>1</v>
      </c>
    </row>
    <row r="245" spans="1:26" x14ac:dyDescent="0.3">
      <c r="A245" t="str">
        <f>West!A245</f>
        <v>11NOV2022:04:00:00</v>
      </c>
      <c r="B245">
        <f>Coast!B245+East!B245+FarWest!B245+NCent!B245+North!B245+SCent!B245+South!B245+West!B245</f>
        <v>35077.407165559998</v>
      </c>
      <c r="C245">
        <f>Coast!C245+East!C245+FarWest!C245+NCent!C245+North!C245+SCent!C245+South!C245+West!C245</f>
        <v>35268.560546799992</v>
      </c>
      <c r="D245">
        <v>35274</v>
      </c>
      <c r="E245">
        <v>35204</v>
      </c>
      <c r="F245">
        <v>34241</v>
      </c>
      <c r="G245">
        <v>34531</v>
      </c>
      <c r="H245">
        <v>34208</v>
      </c>
      <c r="I245">
        <v>34279</v>
      </c>
      <c r="J245">
        <v>34318</v>
      </c>
      <c r="L245" s="1" t="str">
        <f t="shared" si="37"/>
        <v>11NOV2022:04:00:00</v>
      </c>
      <c r="M245">
        <v>4</v>
      </c>
      <c r="N245">
        <f t="shared" si="38"/>
        <v>191.15338123999391</v>
      </c>
      <c r="O245" t="str">
        <f t="shared" si="39"/>
        <v/>
      </c>
      <c r="P245">
        <f t="shared" si="40"/>
        <v>191.15338123999391</v>
      </c>
      <c r="Q245" t="str">
        <f t="shared" si="41"/>
        <v/>
      </c>
      <c r="R245">
        <f t="shared" si="42"/>
        <v>1</v>
      </c>
      <c r="S245">
        <f t="shared" si="43"/>
        <v>0.54494729424492283</v>
      </c>
      <c r="V245">
        <v>4</v>
      </c>
      <c r="W245" t="str">
        <f t="shared" si="44"/>
        <v/>
      </c>
      <c r="X245">
        <f t="shared" si="45"/>
        <v>191.15338123999391</v>
      </c>
      <c r="Y245" t="str">
        <f t="shared" si="46"/>
        <v/>
      </c>
      <c r="Z245">
        <f t="shared" si="47"/>
        <v>1</v>
      </c>
    </row>
    <row r="246" spans="1:26" x14ac:dyDescent="0.3">
      <c r="A246" t="str">
        <f>West!A246</f>
        <v>11NOV2022:05:00:00</v>
      </c>
      <c r="B246">
        <f>Coast!B246+East!B246+FarWest!B246+NCent!B246+North!B246+SCent!B246+South!B246+West!B246</f>
        <v>35519.750732479995</v>
      </c>
      <c r="C246">
        <f>Coast!C246+East!C246+FarWest!C246+NCent!C246+North!C246+SCent!C246+South!C246+West!C246</f>
        <v>35571.070068399997</v>
      </c>
      <c r="D246">
        <v>35021</v>
      </c>
      <c r="E246">
        <v>35138</v>
      </c>
      <c r="F246">
        <v>34319</v>
      </c>
      <c r="G246">
        <v>34612</v>
      </c>
      <c r="H246">
        <v>34128</v>
      </c>
      <c r="I246">
        <v>34168</v>
      </c>
      <c r="J246">
        <v>34292</v>
      </c>
      <c r="L246" s="1" t="str">
        <f t="shared" si="37"/>
        <v>11NOV2022:05:00:00</v>
      </c>
      <c r="M246">
        <v>5</v>
      </c>
      <c r="N246">
        <f t="shared" si="38"/>
        <v>51.319335920001322</v>
      </c>
      <c r="O246" t="str">
        <f t="shared" si="39"/>
        <v/>
      </c>
      <c r="P246">
        <f t="shared" si="40"/>
        <v>51.319335920001322</v>
      </c>
      <c r="Q246" t="str">
        <f t="shared" si="41"/>
        <v/>
      </c>
      <c r="R246">
        <f t="shared" si="42"/>
        <v>1</v>
      </c>
      <c r="S246">
        <f t="shared" si="43"/>
        <v>0.14448112630777518</v>
      </c>
      <c r="V246">
        <v>5</v>
      </c>
      <c r="W246" t="str">
        <f t="shared" si="44"/>
        <v/>
      </c>
      <c r="X246">
        <f t="shared" si="45"/>
        <v>51.319335920001322</v>
      </c>
      <c r="Y246" t="str">
        <f t="shared" si="46"/>
        <v/>
      </c>
      <c r="Z246">
        <f t="shared" si="47"/>
        <v>1</v>
      </c>
    </row>
    <row r="247" spans="1:26" x14ac:dyDescent="0.3">
      <c r="A247" t="str">
        <f>West!A247</f>
        <v>11NOV2022:06:00:00</v>
      </c>
      <c r="B247">
        <f>Coast!B247+East!B247+FarWest!B247+NCent!B247+North!B247+SCent!B247+South!B247+West!B247</f>
        <v>37067.698669499994</v>
      </c>
      <c r="C247">
        <f>Coast!C247+East!C247+FarWest!C247+NCent!C247+North!C247+SCent!C247+South!C247+West!C247</f>
        <v>37146.219482599998</v>
      </c>
      <c r="D247">
        <v>35470</v>
      </c>
      <c r="E247">
        <v>35584</v>
      </c>
      <c r="F247">
        <v>34746</v>
      </c>
      <c r="G247">
        <v>35045</v>
      </c>
      <c r="H247">
        <v>34463</v>
      </c>
      <c r="I247">
        <v>34339</v>
      </c>
      <c r="J247">
        <v>34608</v>
      </c>
      <c r="L247" s="1" t="str">
        <f t="shared" si="37"/>
        <v>11NOV2022:06:00:00</v>
      </c>
      <c r="M247">
        <v>6</v>
      </c>
      <c r="N247">
        <f t="shared" si="38"/>
        <v>78.520813100003579</v>
      </c>
      <c r="O247" t="str">
        <f t="shared" si="39"/>
        <v/>
      </c>
      <c r="P247">
        <f t="shared" si="40"/>
        <v>78.520813100003579</v>
      </c>
      <c r="Q247" t="str">
        <f t="shared" si="41"/>
        <v/>
      </c>
      <c r="R247">
        <f t="shared" si="42"/>
        <v>1</v>
      </c>
      <c r="S247">
        <f t="shared" si="43"/>
        <v>0.21183082823701704</v>
      </c>
      <c r="V247">
        <v>6</v>
      </c>
      <c r="W247" t="str">
        <f t="shared" si="44"/>
        <v/>
      </c>
      <c r="X247">
        <f t="shared" si="45"/>
        <v>78.520813100003579</v>
      </c>
      <c r="Y247" t="str">
        <f t="shared" si="46"/>
        <v/>
      </c>
      <c r="Z247">
        <f t="shared" si="47"/>
        <v>1</v>
      </c>
    </row>
    <row r="248" spans="1:26" x14ac:dyDescent="0.3">
      <c r="A248" t="str">
        <f>West!A248</f>
        <v>11NOV2022:07:00:00</v>
      </c>
      <c r="B248">
        <f>Coast!B248+East!B248+FarWest!B248+NCent!B248+North!B248+SCent!B248+South!B248+West!B248</f>
        <v>39831.191406199992</v>
      </c>
      <c r="C248">
        <f>Coast!C248+East!C248+FarWest!C248+NCent!C248+North!C248+SCent!C248+South!C248+West!C248</f>
        <v>39660.390625799999</v>
      </c>
      <c r="D248">
        <v>36681</v>
      </c>
      <c r="E248">
        <v>36953</v>
      </c>
      <c r="F248">
        <v>35414</v>
      </c>
      <c r="G248">
        <v>35734</v>
      </c>
      <c r="H248">
        <v>35370</v>
      </c>
      <c r="I248">
        <v>34975</v>
      </c>
      <c r="J248">
        <v>35329</v>
      </c>
      <c r="L248" s="1" t="str">
        <f t="shared" si="37"/>
        <v>11NOV2022:07:00:00</v>
      </c>
      <c r="M248">
        <v>7</v>
      </c>
      <c r="N248">
        <f t="shared" si="38"/>
        <v>-170.80078039999353</v>
      </c>
      <c r="O248">
        <f t="shared" si="39"/>
        <v>-170.80078039999353</v>
      </c>
      <c r="P248" t="str">
        <f t="shared" si="40"/>
        <v/>
      </c>
      <c r="Q248">
        <f t="shared" si="41"/>
        <v>1</v>
      </c>
      <c r="R248" t="str">
        <f t="shared" si="42"/>
        <v/>
      </c>
      <c r="S248">
        <f t="shared" si="43"/>
        <v>0.42881162819901802</v>
      </c>
      <c r="V248">
        <v>7</v>
      </c>
      <c r="W248">
        <f t="shared" si="44"/>
        <v>-170.80078039999353</v>
      </c>
      <c r="X248" t="str">
        <f t="shared" si="45"/>
        <v/>
      </c>
      <c r="Y248">
        <f t="shared" si="46"/>
        <v>1</v>
      </c>
      <c r="Z248" t="str">
        <f t="shared" si="47"/>
        <v/>
      </c>
    </row>
    <row r="249" spans="1:26" x14ac:dyDescent="0.3">
      <c r="A249" t="str">
        <f>West!A249</f>
        <v>11NOV2022:08:00:00</v>
      </c>
      <c r="B249">
        <f>Coast!B249+East!B249+FarWest!B249+NCent!B249+North!B249+SCent!B249+South!B249+West!B249</f>
        <v>41213.5491941</v>
      </c>
      <c r="C249">
        <f>Coast!C249+East!C249+FarWest!C249+NCent!C249+North!C249+SCent!C249+South!C249+West!C249</f>
        <v>41053.329956400004</v>
      </c>
      <c r="D249">
        <v>37411</v>
      </c>
      <c r="E249">
        <v>37728</v>
      </c>
      <c r="F249">
        <v>36554</v>
      </c>
      <c r="G249">
        <v>36918</v>
      </c>
      <c r="H249">
        <v>36914</v>
      </c>
      <c r="I249">
        <v>36146</v>
      </c>
      <c r="J249">
        <v>36592</v>
      </c>
      <c r="L249" s="1" t="str">
        <f t="shared" si="37"/>
        <v>11NOV2022:08:00:00</v>
      </c>
      <c r="M249">
        <v>8</v>
      </c>
      <c r="N249">
        <f t="shared" si="38"/>
        <v>-160.21923769999557</v>
      </c>
      <c r="O249">
        <f t="shared" si="39"/>
        <v>-160.21923769999557</v>
      </c>
      <c r="P249" t="str">
        <f t="shared" si="40"/>
        <v/>
      </c>
      <c r="Q249">
        <f t="shared" si="41"/>
        <v>1</v>
      </c>
      <c r="R249" t="str">
        <f t="shared" si="42"/>
        <v/>
      </c>
      <c r="S249">
        <f t="shared" si="43"/>
        <v>0.38875379779941893</v>
      </c>
      <c r="V249">
        <v>8</v>
      </c>
      <c r="W249">
        <f t="shared" si="44"/>
        <v>-160.21923769999557</v>
      </c>
      <c r="X249" t="str">
        <f t="shared" si="45"/>
        <v/>
      </c>
      <c r="Y249">
        <f t="shared" si="46"/>
        <v>1</v>
      </c>
      <c r="Z249" t="str">
        <f t="shared" si="47"/>
        <v/>
      </c>
    </row>
    <row r="250" spans="1:26" x14ac:dyDescent="0.3">
      <c r="A250" t="str">
        <f>West!A250</f>
        <v>11NOV2022:09:00:00</v>
      </c>
      <c r="B250">
        <f>Coast!B250+East!B250+FarWest!B250+NCent!B250+North!B250+SCent!B250+South!B250+West!B250</f>
        <v>42865.239257700006</v>
      </c>
      <c r="C250">
        <f>Coast!C250+East!C250+FarWest!C250+NCent!C250+North!C250+SCent!C250+South!C250+West!C250</f>
        <v>42268.0295406</v>
      </c>
      <c r="D250">
        <v>38507</v>
      </c>
      <c r="E250">
        <v>38866</v>
      </c>
      <c r="F250">
        <v>38322</v>
      </c>
      <c r="G250">
        <v>38719</v>
      </c>
      <c r="H250">
        <v>38386</v>
      </c>
      <c r="I250">
        <v>37827</v>
      </c>
      <c r="J250">
        <v>38264</v>
      </c>
      <c r="L250" s="1" t="str">
        <f t="shared" si="37"/>
        <v>11NOV2022:09:00:00</v>
      </c>
      <c r="M250">
        <v>9</v>
      </c>
      <c r="N250">
        <f t="shared" si="38"/>
        <v>-597.20971710000595</v>
      </c>
      <c r="O250">
        <f t="shared" si="39"/>
        <v>-597.20971710000595</v>
      </c>
      <c r="P250" t="str">
        <f t="shared" si="40"/>
        <v/>
      </c>
      <c r="Q250">
        <f t="shared" si="41"/>
        <v>1</v>
      </c>
      <c r="R250" t="str">
        <f t="shared" si="42"/>
        <v/>
      </c>
      <c r="S250">
        <f t="shared" si="43"/>
        <v>1.3932261371729715</v>
      </c>
      <c r="V250">
        <v>9</v>
      </c>
      <c r="W250">
        <f t="shared" si="44"/>
        <v>-597.20971710000595</v>
      </c>
      <c r="X250" t="str">
        <f t="shared" si="45"/>
        <v/>
      </c>
      <c r="Y250">
        <f t="shared" si="46"/>
        <v>1</v>
      </c>
      <c r="Z250" t="str">
        <f t="shared" si="47"/>
        <v/>
      </c>
    </row>
    <row r="251" spans="1:26" x14ac:dyDescent="0.3">
      <c r="A251" t="str">
        <f>West!A251</f>
        <v>11NOV2022:10:00:00</v>
      </c>
      <c r="B251">
        <f>Coast!B251+East!B251+FarWest!B251+NCent!B251+North!B251+SCent!B251+South!B251+West!B251</f>
        <v>44769.6000977</v>
      </c>
      <c r="C251">
        <f>Coast!C251+East!C251+FarWest!C251+NCent!C251+North!C251+SCent!C251+South!C251+West!C251</f>
        <v>43930.201050600001</v>
      </c>
      <c r="D251">
        <v>39810</v>
      </c>
      <c r="E251">
        <v>40138</v>
      </c>
      <c r="F251">
        <v>39895</v>
      </c>
      <c r="G251">
        <v>40308</v>
      </c>
      <c r="H251">
        <v>39744</v>
      </c>
      <c r="I251">
        <v>39405</v>
      </c>
      <c r="J251">
        <v>39789</v>
      </c>
      <c r="L251" s="1" t="str">
        <f t="shared" si="37"/>
        <v>11NOV2022:10:00:00</v>
      </c>
      <c r="M251">
        <v>10</v>
      </c>
      <c r="N251">
        <f t="shared" si="38"/>
        <v>-839.39904709999973</v>
      </c>
      <c r="O251">
        <f t="shared" si="39"/>
        <v>-839.39904709999973</v>
      </c>
      <c r="P251" t="str">
        <f t="shared" si="40"/>
        <v/>
      </c>
      <c r="Q251">
        <f t="shared" si="41"/>
        <v>1</v>
      </c>
      <c r="R251" t="str">
        <f t="shared" si="42"/>
        <v/>
      </c>
      <c r="S251">
        <f t="shared" si="43"/>
        <v>1.8749308576985104</v>
      </c>
      <c r="V251">
        <v>10</v>
      </c>
      <c r="W251">
        <f t="shared" si="44"/>
        <v>-839.39904709999973</v>
      </c>
      <c r="X251" t="str">
        <f t="shared" si="45"/>
        <v/>
      </c>
      <c r="Y251">
        <f t="shared" si="46"/>
        <v>1</v>
      </c>
      <c r="Z251" t="str">
        <f t="shared" si="47"/>
        <v/>
      </c>
    </row>
    <row r="252" spans="1:26" x14ac:dyDescent="0.3">
      <c r="A252" t="str">
        <f>West!A252</f>
        <v>11NOV2022:11:00:00</v>
      </c>
      <c r="B252">
        <f>Coast!B252+East!B252+FarWest!B252+NCent!B252+North!B252+SCent!B252+South!B252+West!B252</f>
        <v>46059.514893</v>
      </c>
      <c r="C252">
        <f>Coast!C252+East!C252+FarWest!C252+NCent!C252+North!C252+SCent!C252+South!C252+West!C252</f>
        <v>45419.189453000006</v>
      </c>
      <c r="D252">
        <v>40742</v>
      </c>
      <c r="E252">
        <v>41031</v>
      </c>
      <c r="F252">
        <v>40889</v>
      </c>
      <c r="G252">
        <v>41312</v>
      </c>
      <c r="H252">
        <v>40441</v>
      </c>
      <c r="I252">
        <v>40246</v>
      </c>
      <c r="J252">
        <v>40658</v>
      </c>
      <c r="L252" s="1" t="str">
        <f t="shared" si="37"/>
        <v>11NOV2022:11:00:00</v>
      </c>
      <c r="M252">
        <v>11</v>
      </c>
      <c r="N252">
        <f t="shared" si="38"/>
        <v>-640.32543999999325</v>
      </c>
      <c r="O252">
        <f t="shared" si="39"/>
        <v>-640.32543999999325</v>
      </c>
      <c r="P252" t="str">
        <f t="shared" si="40"/>
        <v/>
      </c>
      <c r="Q252">
        <f t="shared" si="41"/>
        <v>1</v>
      </c>
      <c r="R252" t="str">
        <f t="shared" si="42"/>
        <v/>
      </c>
      <c r="S252">
        <f t="shared" si="43"/>
        <v>1.3902131654827918</v>
      </c>
      <c r="V252">
        <v>11</v>
      </c>
      <c r="W252">
        <f t="shared" si="44"/>
        <v>-640.32543999999325</v>
      </c>
      <c r="X252" t="str">
        <f t="shared" si="45"/>
        <v/>
      </c>
      <c r="Y252">
        <f t="shared" si="46"/>
        <v>1</v>
      </c>
      <c r="Z252" t="str">
        <f t="shared" si="47"/>
        <v/>
      </c>
    </row>
    <row r="253" spans="1:26" x14ac:dyDescent="0.3">
      <c r="A253" t="str">
        <f>West!A253</f>
        <v>11NOV2022:12:00:00</v>
      </c>
      <c r="B253">
        <f>Coast!B253+East!B253+FarWest!B253+NCent!B253+North!B253+SCent!B253+South!B253+West!B253</f>
        <v>47066.755370899999</v>
      </c>
      <c r="C253">
        <f>Coast!C253+East!C253+FarWest!C253+NCent!C253+North!C253+SCent!C253+South!C253+West!C253</f>
        <v>46472.610107100001</v>
      </c>
      <c r="D253">
        <v>41192</v>
      </c>
      <c r="E253">
        <v>41491</v>
      </c>
      <c r="F253">
        <v>41198</v>
      </c>
      <c r="G253">
        <v>41633</v>
      </c>
      <c r="H253">
        <v>40773</v>
      </c>
      <c r="I253">
        <v>40627</v>
      </c>
      <c r="J253">
        <v>41001</v>
      </c>
      <c r="L253" s="1" t="str">
        <f t="shared" si="37"/>
        <v>11NOV2022:12:00:00</v>
      </c>
      <c r="M253">
        <v>12</v>
      </c>
      <c r="N253">
        <f t="shared" si="38"/>
        <v>-594.14526379999734</v>
      </c>
      <c r="O253">
        <f t="shared" si="39"/>
        <v>-594.14526379999734</v>
      </c>
      <c r="P253" t="str">
        <f t="shared" si="40"/>
        <v/>
      </c>
      <c r="Q253">
        <f t="shared" si="41"/>
        <v>1</v>
      </c>
      <c r="R253" t="str">
        <f t="shared" si="42"/>
        <v/>
      </c>
      <c r="S253">
        <f t="shared" si="43"/>
        <v>1.2623459151113272</v>
      </c>
      <c r="V253">
        <v>12</v>
      </c>
      <c r="W253">
        <f t="shared" si="44"/>
        <v>-594.14526379999734</v>
      </c>
      <c r="X253" t="str">
        <f t="shared" si="45"/>
        <v/>
      </c>
      <c r="Y253">
        <f t="shared" si="46"/>
        <v>1</v>
      </c>
      <c r="Z253" t="str">
        <f t="shared" si="47"/>
        <v/>
      </c>
    </row>
    <row r="254" spans="1:26" x14ac:dyDescent="0.3">
      <c r="A254" t="str">
        <f>West!A254</f>
        <v>11NOV2022:13:00:00</v>
      </c>
      <c r="B254">
        <f>Coast!B254+East!B254+FarWest!B254+NCent!B254+North!B254+SCent!B254+South!B254+West!B254</f>
        <v>47499.600341800004</v>
      </c>
      <c r="C254">
        <f>Coast!C254+East!C254+FarWest!C254+NCent!C254+North!C254+SCent!C254+South!C254+West!C254</f>
        <v>47543.789916399997</v>
      </c>
      <c r="D254">
        <v>41649</v>
      </c>
      <c r="E254">
        <v>42020</v>
      </c>
      <c r="F254">
        <v>41336</v>
      </c>
      <c r="G254">
        <v>41736</v>
      </c>
      <c r="H254">
        <v>40854</v>
      </c>
      <c r="I254">
        <v>40741</v>
      </c>
      <c r="J254">
        <v>41107</v>
      </c>
      <c r="L254" s="1" t="str">
        <f t="shared" si="37"/>
        <v>11NOV2022:13:00:00</v>
      </c>
      <c r="M254">
        <v>13</v>
      </c>
      <c r="N254">
        <f t="shared" si="38"/>
        <v>44.189574599993648</v>
      </c>
      <c r="O254" t="str">
        <f t="shared" si="39"/>
        <v/>
      </c>
      <c r="P254">
        <f t="shared" si="40"/>
        <v>44.189574599993648</v>
      </c>
      <c r="Q254" t="str">
        <f t="shared" si="41"/>
        <v/>
      </c>
      <c r="R254">
        <f t="shared" si="42"/>
        <v>1</v>
      </c>
      <c r="S254">
        <f t="shared" si="43"/>
        <v>9.303146612184543E-2</v>
      </c>
      <c r="V254">
        <v>13</v>
      </c>
      <c r="W254" t="str">
        <f t="shared" si="44"/>
        <v/>
      </c>
      <c r="X254">
        <f t="shared" si="45"/>
        <v>44.189574599993648</v>
      </c>
      <c r="Y254" t="str">
        <f t="shared" si="46"/>
        <v/>
      </c>
      <c r="Z254">
        <f t="shared" si="47"/>
        <v>1</v>
      </c>
    </row>
    <row r="255" spans="1:26" x14ac:dyDescent="0.3">
      <c r="A255" t="str">
        <f>West!A255</f>
        <v>11NOV2022:14:00:00</v>
      </c>
      <c r="B255">
        <f>Coast!B255+East!B255+FarWest!B255+NCent!B255+North!B255+SCent!B255+South!B255+West!B255</f>
        <v>47564.456664999998</v>
      </c>
      <c r="C255">
        <f>Coast!C255+East!C255+FarWest!C255+NCent!C255+North!C255+SCent!C255+South!C255+West!C255</f>
        <v>48385.840820999991</v>
      </c>
      <c r="D255">
        <v>42042</v>
      </c>
      <c r="E255">
        <v>42492</v>
      </c>
      <c r="F255">
        <v>41429</v>
      </c>
      <c r="G255">
        <v>41814</v>
      </c>
      <c r="H255">
        <v>41017</v>
      </c>
      <c r="I255">
        <v>40658</v>
      </c>
      <c r="J255">
        <v>41152</v>
      </c>
      <c r="L255" s="1" t="str">
        <f t="shared" si="37"/>
        <v>11NOV2022:14:00:00</v>
      </c>
      <c r="M255">
        <v>14</v>
      </c>
      <c r="N255">
        <f t="shared" si="38"/>
        <v>821.3841559999928</v>
      </c>
      <c r="O255" t="str">
        <f t="shared" si="39"/>
        <v/>
      </c>
      <c r="P255">
        <f t="shared" si="40"/>
        <v>821.3841559999928</v>
      </c>
      <c r="Q255" t="str">
        <f t="shared" si="41"/>
        <v/>
      </c>
      <c r="R255">
        <f t="shared" si="42"/>
        <v>1</v>
      </c>
      <c r="S255">
        <f t="shared" si="43"/>
        <v>1.726886447552765</v>
      </c>
      <c r="V255">
        <v>14</v>
      </c>
      <c r="W255" t="str">
        <f t="shared" si="44"/>
        <v/>
      </c>
      <c r="X255">
        <f t="shared" si="45"/>
        <v>821.3841559999928</v>
      </c>
      <c r="Y255" t="str">
        <f t="shared" si="46"/>
        <v/>
      </c>
      <c r="Z255">
        <f t="shared" si="47"/>
        <v>1</v>
      </c>
    </row>
    <row r="256" spans="1:26" x14ac:dyDescent="0.3">
      <c r="A256" t="str">
        <f>West!A256</f>
        <v>11NOV2022:15:00:00</v>
      </c>
      <c r="B256">
        <f>Coast!B256+East!B256+FarWest!B256+NCent!B256+North!B256+SCent!B256+South!B256+West!B256</f>
        <v>47233.886596500008</v>
      </c>
      <c r="C256">
        <f>Coast!C256+East!C256+FarWest!C256+NCent!C256+North!C256+SCent!C256+South!C256+West!C256</f>
        <v>48651.468994099996</v>
      </c>
      <c r="D256">
        <v>42392</v>
      </c>
      <c r="E256">
        <v>42866</v>
      </c>
      <c r="F256">
        <v>41458</v>
      </c>
      <c r="G256">
        <v>41732</v>
      </c>
      <c r="H256">
        <v>41107</v>
      </c>
      <c r="I256">
        <v>40509</v>
      </c>
      <c r="J256">
        <v>41106</v>
      </c>
      <c r="L256" s="1" t="str">
        <f t="shared" si="37"/>
        <v>11NOV2022:15:00:00</v>
      </c>
      <c r="M256">
        <v>15</v>
      </c>
      <c r="N256">
        <f t="shared" si="38"/>
        <v>1417.5823975999883</v>
      </c>
      <c r="O256" t="str">
        <f t="shared" si="39"/>
        <v/>
      </c>
      <c r="P256">
        <f t="shared" si="40"/>
        <v>1417.5823975999883</v>
      </c>
      <c r="Q256" t="str">
        <f t="shared" si="41"/>
        <v/>
      </c>
      <c r="R256">
        <f t="shared" si="42"/>
        <v>1</v>
      </c>
      <c r="S256">
        <f t="shared" si="43"/>
        <v>3.0011978681953941</v>
      </c>
      <c r="V256">
        <v>15</v>
      </c>
      <c r="W256" t="str">
        <f t="shared" si="44"/>
        <v/>
      </c>
      <c r="X256">
        <f t="shared" si="45"/>
        <v>1417.5823975999883</v>
      </c>
      <c r="Y256" t="str">
        <f t="shared" si="46"/>
        <v/>
      </c>
      <c r="Z256">
        <f t="shared" si="47"/>
        <v>1</v>
      </c>
    </row>
    <row r="257" spans="1:26" x14ac:dyDescent="0.3">
      <c r="A257" t="str">
        <f>West!A257</f>
        <v>11NOV2022:16:00:00</v>
      </c>
      <c r="B257">
        <f>Coast!B257+East!B257+FarWest!B257+NCent!B257+North!B257+SCent!B257+South!B257+West!B257</f>
        <v>47001.900512100008</v>
      </c>
      <c r="C257">
        <f>Coast!C257+East!C257+FarWest!C257+NCent!C257+North!C257+SCent!C257+South!C257+West!C257</f>
        <v>48136.999389500001</v>
      </c>
      <c r="D257">
        <v>42293</v>
      </c>
      <c r="E257">
        <v>42625</v>
      </c>
      <c r="F257">
        <v>41561</v>
      </c>
      <c r="G257">
        <v>41845</v>
      </c>
      <c r="H257">
        <v>41331</v>
      </c>
      <c r="I257">
        <v>40522</v>
      </c>
      <c r="J257">
        <v>41211</v>
      </c>
      <c r="L257" s="1" t="str">
        <f t="shared" si="37"/>
        <v>11NOV2022:16:00:00</v>
      </c>
      <c r="M257">
        <v>16</v>
      </c>
      <c r="N257">
        <f t="shared" si="38"/>
        <v>1135.0988773999925</v>
      </c>
      <c r="O257" t="str">
        <f t="shared" si="39"/>
        <v/>
      </c>
      <c r="P257">
        <f t="shared" si="40"/>
        <v>1135.0988773999925</v>
      </c>
      <c r="Q257" t="str">
        <f t="shared" si="41"/>
        <v/>
      </c>
      <c r="R257">
        <f t="shared" si="42"/>
        <v>1</v>
      </c>
      <c r="S257">
        <f t="shared" si="43"/>
        <v>2.4150063402388939</v>
      </c>
      <c r="V257">
        <v>16</v>
      </c>
      <c r="W257" t="str">
        <f t="shared" si="44"/>
        <v/>
      </c>
      <c r="X257">
        <f t="shared" si="45"/>
        <v>1135.0988773999925</v>
      </c>
      <c r="Y257" t="str">
        <f t="shared" si="46"/>
        <v/>
      </c>
      <c r="Z257">
        <f t="shared" si="47"/>
        <v>1</v>
      </c>
    </row>
    <row r="258" spans="1:26" x14ac:dyDescent="0.3">
      <c r="A258" t="str">
        <f>West!A258</f>
        <v>11NOV2022:17:00:00</v>
      </c>
      <c r="B258">
        <f>Coast!B258+East!B258+FarWest!B258+NCent!B258+North!B258+SCent!B258+South!B258+West!B258</f>
        <v>46458.0799558</v>
      </c>
      <c r="C258">
        <f>Coast!C258+East!C258+FarWest!C258+NCent!C258+North!C258+SCent!C258+South!C258+West!C258</f>
        <v>47739.910644199997</v>
      </c>
      <c r="D258">
        <v>42385</v>
      </c>
      <c r="E258">
        <v>42596</v>
      </c>
      <c r="F258">
        <v>41811</v>
      </c>
      <c r="G258">
        <v>42122</v>
      </c>
      <c r="H258">
        <v>41678</v>
      </c>
      <c r="I258">
        <v>40845</v>
      </c>
      <c r="J258">
        <v>41517</v>
      </c>
      <c r="L258" s="1" t="str">
        <f t="shared" si="37"/>
        <v>11NOV2022:17:00:00</v>
      </c>
      <c r="M258">
        <v>17</v>
      </c>
      <c r="N258">
        <f t="shared" si="38"/>
        <v>1281.8306883999976</v>
      </c>
      <c r="O258" t="str">
        <f t="shared" si="39"/>
        <v/>
      </c>
      <c r="P258">
        <f t="shared" si="40"/>
        <v>1281.8306883999976</v>
      </c>
      <c r="Q258" t="str">
        <f t="shared" si="41"/>
        <v/>
      </c>
      <c r="R258">
        <f t="shared" si="42"/>
        <v>1</v>
      </c>
      <c r="S258">
        <f t="shared" si="43"/>
        <v>2.7591124937137423</v>
      </c>
      <c r="V258">
        <v>17</v>
      </c>
      <c r="W258" t="str">
        <f t="shared" si="44"/>
        <v/>
      </c>
      <c r="X258">
        <f t="shared" si="45"/>
        <v>1281.8306883999976</v>
      </c>
      <c r="Y258" t="str">
        <f t="shared" si="46"/>
        <v/>
      </c>
      <c r="Z258">
        <f t="shared" si="47"/>
        <v>1</v>
      </c>
    </row>
    <row r="259" spans="1:26" x14ac:dyDescent="0.3">
      <c r="A259" t="str">
        <f>West!A259</f>
        <v>11NOV2022:18:00:00</v>
      </c>
      <c r="B259">
        <f>Coast!B259+East!B259+FarWest!B259+NCent!B259+North!B259+SCent!B259+South!B259+West!B259</f>
        <v>46434.852904700005</v>
      </c>
      <c r="C259">
        <f>Coast!C259+East!C259+FarWest!C259+NCent!C259+North!C259+SCent!C259+South!C259+West!C259</f>
        <v>47942.570312499993</v>
      </c>
      <c r="D259">
        <v>43325</v>
      </c>
      <c r="E259">
        <v>43323</v>
      </c>
      <c r="F259">
        <v>43122</v>
      </c>
      <c r="G259">
        <v>43547</v>
      </c>
      <c r="H259">
        <v>43290</v>
      </c>
      <c r="I259">
        <v>42471</v>
      </c>
      <c r="J259">
        <v>43042</v>
      </c>
      <c r="L259" s="1" t="str">
        <f t="shared" ref="L259:L322" si="48">A259</f>
        <v>11NOV2022:18:00:00</v>
      </c>
      <c r="M259">
        <v>18</v>
      </c>
      <c r="N259">
        <f t="shared" ref="N259:N289" si="49">C259-B259</f>
        <v>1507.717407799988</v>
      </c>
      <c r="O259" t="str">
        <f t="shared" ref="O259:O322" si="50">IF(N259&lt;0,N259,"")</f>
        <v/>
      </c>
      <c r="P259">
        <f t="shared" ref="P259:P322" si="51">IF(N259&gt;0,N259,"")</f>
        <v>1507.717407799988</v>
      </c>
      <c r="Q259" t="str">
        <f t="shared" ref="Q259:Q322" si="52">IF(O259&lt;0,1,"")</f>
        <v/>
      </c>
      <c r="R259">
        <f t="shared" ref="R259:R322" si="53">IF(AND(P259&gt;0,P259&lt;&gt;""),1,"")</f>
        <v>1</v>
      </c>
      <c r="S259">
        <f t="shared" ref="S259:S289" si="54">ABS((B259-C259)/B259)*100</f>
        <v>3.2469520489153547</v>
      </c>
      <c r="V259">
        <v>18</v>
      </c>
      <c r="W259" t="str">
        <f t="shared" ref="W259:W289" si="55">O259</f>
        <v/>
      </c>
      <c r="X259">
        <f t="shared" ref="X259:X289" si="56">P259</f>
        <v>1507.717407799988</v>
      </c>
      <c r="Y259" t="str">
        <f t="shared" ref="Y259:Y289" si="57">Q259</f>
        <v/>
      </c>
      <c r="Z259">
        <f t="shared" ref="Z259:Z289" si="58">R259</f>
        <v>1</v>
      </c>
    </row>
    <row r="260" spans="1:26" x14ac:dyDescent="0.3">
      <c r="A260" t="str">
        <f>West!A260</f>
        <v>11NOV2022:19:00:00</v>
      </c>
      <c r="B260">
        <f>Coast!B260+East!B260+FarWest!B260+NCent!B260+North!B260+SCent!B260+South!B260+West!B260</f>
        <v>46097.675537399999</v>
      </c>
      <c r="C260">
        <f>Coast!C260+East!C260+FarWest!C260+NCent!C260+North!C260+SCent!C260+South!C260+West!C260</f>
        <v>48894.609497100006</v>
      </c>
      <c r="D260">
        <v>44436</v>
      </c>
      <c r="E260">
        <v>44306</v>
      </c>
      <c r="F260">
        <v>43999</v>
      </c>
      <c r="G260">
        <v>44477</v>
      </c>
      <c r="H260">
        <v>44428</v>
      </c>
      <c r="I260">
        <v>43672</v>
      </c>
      <c r="J260">
        <v>44111</v>
      </c>
      <c r="L260" s="1" t="str">
        <f t="shared" si="48"/>
        <v>11NOV2022:19:00:00</v>
      </c>
      <c r="M260">
        <v>19</v>
      </c>
      <c r="N260">
        <f t="shared" si="49"/>
        <v>2796.9339597000071</v>
      </c>
      <c r="O260" t="str">
        <f t="shared" si="50"/>
        <v/>
      </c>
      <c r="P260">
        <f t="shared" si="51"/>
        <v>2796.9339597000071</v>
      </c>
      <c r="Q260" t="str">
        <f t="shared" si="52"/>
        <v/>
      </c>
      <c r="R260">
        <f t="shared" si="53"/>
        <v>1</v>
      </c>
      <c r="S260">
        <f t="shared" si="54"/>
        <v>6.0674077968005058</v>
      </c>
      <c r="V260">
        <v>19</v>
      </c>
      <c r="W260" t="str">
        <f t="shared" si="55"/>
        <v/>
      </c>
      <c r="X260">
        <f t="shared" si="56"/>
        <v>2796.9339597000071</v>
      </c>
      <c r="Y260" t="str">
        <f t="shared" si="57"/>
        <v/>
      </c>
      <c r="Z260">
        <f t="shared" si="58"/>
        <v>1</v>
      </c>
    </row>
    <row r="261" spans="1:26" x14ac:dyDescent="0.3">
      <c r="A261" t="str">
        <f>West!A261</f>
        <v>11NOV2022:20:00:00</v>
      </c>
      <c r="B261">
        <f>Coast!B261+East!B261+FarWest!B261+NCent!B261+North!B261+SCent!B261+South!B261+West!B261</f>
        <v>45046.630736899999</v>
      </c>
      <c r="C261">
        <f>Coast!C261+East!C261+FarWest!C261+NCent!C261+North!C261+SCent!C261+South!C261+West!C261</f>
        <v>48203.109741199994</v>
      </c>
      <c r="D261">
        <v>44192</v>
      </c>
      <c r="E261">
        <v>43995</v>
      </c>
      <c r="F261">
        <v>43644</v>
      </c>
      <c r="G261">
        <v>44126</v>
      </c>
      <c r="H261">
        <v>43929</v>
      </c>
      <c r="I261">
        <v>43195</v>
      </c>
      <c r="J261">
        <v>43679</v>
      </c>
      <c r="L261" s="1" t="str">
        <f t="shared" si="48"/>
        <v>11NOV2022:20:00:00</v>
      </c>
      <c r="M261">
        <v>20</v>
      </c>
      <c r="N261">
        <f t="shared" si="49"/>
        <v>3156.4790042999957</v>
      </c>
      <c r="O261" t="str">
        <f t="shared" si="50"/>
        <v/>
      </c>
      <c r="P261">
        <f t="shared" si="51"/>
        <v>3156.4790042999957</v>
      </c>
      <c r="Q261" t="str">
        <f t="shared" si="52"/>
        <v/>
      </c>
      <c r="R261">
        <f t="shared" si="53"/>
        <v>1</v>
      </c>
      <c r="S261">
        <f t="shared" si="54"/>
        <v>7.0071367218022855</v>
      </c>
      <c r="V261">
        <v>20</v>
      </c>
      <c r="W261" t="str">
        <f t="shared" si="55"/>
        <v/>
      </c>
      <c r="X261">
        <f t="shared" si="56"/>
        <v>3156.4790042999957</v>
      </c>
      <c r="Y261" t="str">
        <f t="shared" si="57"/>
        <v/>
      </c>
      <c r="Z261">
        <f t="shared" si="58"/>
        <v>1</v>
      </c>
    </row>
    <row r="262" spans="1:26" x14ac:dyDescent="0.3">
      <c r="A262" t="str">
        <f>West!A262</f>
        <v>11NOV2022:21:00:00</v>
      </c>
      <c r="B262">
        <f>Coast!B262+East!B262+FarWest!B262+NCent!B262+North!B262+SCent!B262+South!B262+West!B262</f>
        <v>44003.633544899996</v>
      </c>
      <c r="C262">
        <f>Coast!C262+East!C262+FarWest!C262+NCent!C262+North!C262+SCent!C262+South!C262+West!C262</f>
        <v>47240.510497399999</v>
      </c>
      <c r="D262">
        <v>43648</v>
      </c>
      <c r="E262">
        <v>43518</v>
      </c>
      <c r="F262">
        <v>42975</v>
      </c>
      <c r="G262">
        <v>43441</v>
      </c>
      <c r="H262">
        <v>43169</v>
      </c>
      <c r="I262">
        <v>42407</v>
      </c>
      <c r="J262">
        <v>42941</v>
      </c>
      <c r="L262" s="1" t="str">
        <f t="shared" si="48"/>
        <v>11NOV2022:21:00:00</v>
      </c>
      <c r="M262">
        <v>21</v>
      </c>
      <c r="N262">
        <f t="shared" si="49"/>
        <v>3236.8769525000025</v>
      </c>
      <c r="O262" t="str">
        <f t="shared" si="50"/>
        <v/>
      </c>
      <c r="P262">
        <f t="shared" si="51"/>
        <v>3236.8769525000025</v>
      </c>
      <c r="Q262" t="str">
        <f t="shared" si="52"/>
        <v/>
      </c>
      <c r="R262">
        <f t="shared" si="53"/>
        <v>1</v>
      </c>
      <c r="S262">
        <f t="shared" si="54"/>
        <v>7.3559310714584285</v>
      </c>
      <c r="V262">
        <v>21</v>
      </c>
      <c r="W262" t="str">
        <f t="shared" si="55"/>
        <v/>
      </c>
      <c r="X262">
        <f t="shared" si="56"/>
        <v>3236.8769525000025</v>
      </c>
      <c r="Y262" t="str">
        <f t="shared" si="57"/>
        <v/>
      </c>
      <c r="Z262">
        <f t="shared" si="58"/>
        <v>1</v>
      </c>
    </row>
    <row r="263" spans="1:26" x14ac:dyDescent="0.3">
      <c r="A263" t="str">
        <f>West!A263</f>
        <v>11NOV2022:22:00:00</v>
      </c>
      <c r="B263">
        <f>Coast!B263+East!B263+FarWest!B263+NCent!B263+North!B263+SCent!B263+South!B263+West!B263</f>
        <v>42907.971191299999</v>
      </c>
      <c r="C263">
        <f>Coast!C263+East!C263+FarWest!C263+NCent!C263+North!C263+SCent!C263+South!C263+West!C263</f>
        <v>46441.970459399992</v>
      </c>
      <c r="D263">
        <v>42654</v>
      </c>
      <c r="E263">
        <v>42455</v>
      </c>
      <c r="F263">
        <v>41919</v>
      </c>
      <c r="G263">
        <v>42352</v>
      </c>
      <c r="H263">
        <v>41956</v>
      </c>
      <c r="I263">
        <v>41317</v>
      </c>
      <c r="J263">
        <v>41826</v>
      </c>
      <c r="L263" s="1" t="str">
        <f t="shared" si="48"/>
        <v>11NOV2022:22:00:00</v>
      </c>
      <c r="M263">
        <v>22</v>
      </c>
      <c r="N263">
        <f t="shared" si="49"/>
        <v>3533.9992680999931</v>
      </c>
      <c r="O263" t="str">
        <f t="shared" si="50"/>
        <v/>
      </c>
      <c r="P263">
        <f t="shared" si="51"/>
        <v>3533.9992680999931</v>
      </c>
      <c r="Q263" t="str">
        <f t="shared" si="52"/>
        <v/>
      </c>
      <c r="R263">
        <f t="shared" si="53"/>
        <v>1</v>
      </c>
      <c r="S263">
        <f t="shared" si="54"/>
        <v>8.2362301688515736</v>
      </c>
      <c r="V263">
        <v>22</v>
      </c>
      <c r="W263" t="str">
        <f t="shared" si="55"/>
        <v/>
      </c>
      <c r="X263">
        <f t="shared" si="56"/>
        <v>3533.9992680999931</v>
      </c>
      <c r="Y263" t="str">
        <f t="shared" si="57"/>
        <v/>
      </c>
      <c r="Z263">
        <f t="shared" si="58"/>
        <v>1</v>
      </c>
    </row>
    <row r="264" spans="1:26" x14ac:dyDescent="0.3">
      <c r="A264" t="str">
        <f>West!A264</f>
        <v>11NOV2022:23:00:00</v>
      </c>
      <c r="B264">
        <f>Coast!B264+East!B264+FarWest!B264+NCent!B264+North!B264+SCent!B264+South!B264+West!B264</f>
        <v>41436.159058099998</v>
      </c>
      <c r="C264">
        <f>Coast!C264+East!C264+FarWest!C264+NCent!C264+North!C264+SCent!C264+South!C264+West!C264</f>
        <v>44988.099609999997</v>
      </c>
      <c r="D264">
        <v>40838</v>
      </c>
      <c r="E264">
        <v>40718</v>
      </c>
      <c r="F264">
        <v>40151</v>
      </c>
      <c r="G264">
        <v>40523</v>
      </c>
      <c r="H264">
        <v>40080</v>
      </c>
      <c r="I264">
        <v>39591</v>
      </c>
      <c r="J264">
        <v>40030</v>
      </c>
      <c r="L264" s="1" t="str">
        <f t="shared" si="48"/>
        <v>11NOV2022:23:00:00</v>
      </c>
      <c r="M264">
        <v>23</v>
      </c>
      <c r="N264">
        <f t="shared" si="49"/>
        <v>3551.9405518999993</v>
      </c>
      <c r="O264" t="str">
        <f t="shared" si="50"/>
        <v/>
      </c>
      <c r="P264">
        <f t="shared" si="51"/>
        <v>3551.9405518999993</v>
      </c>
      <c r="Q264" t="str">
        <f t="shared" si="52"/>
        <v/>
      </c>
      <c r="R264">
        <f t="shared" si="53"/>
        <v>1</v>
      </c>
      <c r="S264">
        <f t="shared" si="54"/>
        <v>8.5720796344072845</v>
      </c>
      <c r="V264">
        <v>23</v>
      </c>
      <c r="W264" t="str">
        <f t="shared" si="55"/>
        <v/>
      </c>
      <c r="X264">
        <f t="shared" si="56"/>
        <v>3551.9405518999993</v>
      </c>
      <c r="Y264" t="str">
        <f t="shared" si="57"/>
        <v/>
      </c>
      <c r="Z264">
        <f t="shared" si="58"/>
        <v>1</v>
      </c>
    </row>
    <row r="265" spans="1:26" x14ac:dyDescent="0.3">
      <c r="A265" t="str">
        <f>West!A265</f>
        <v>12NOV2022:00:00:00</v>
      </c>
      <c r="B265">
        <f>Coast!B265+East!B265+FarWest!B265+NCent!B265+North!B265+SCent!B265+South!B265+West!B265</f>
        <v>39675.6613765</v>
      </c>
      <c r="C265">
        <f>Coast!C265+East!C265+FarWest!C265+NCent!C265+North!C265+SCent!C265+South!C265+West!C265</f>
        <v>43682.580077800005</v>
      </c>
      <c r="D265">
        <v>38536</v>
      </c>
      <c r="E265">
        <v>38405</v>
      </c>
      <c r="F265">
        <v>38106</v>
      </c>
      <c r="G265">
        <v>38392</v>
      </c>
      <c r="H265">
        <v>37866</v>
      </c>
      <c r="I265">
        <v>37548</v>
      </c>
      <c r="J265">
        <v>37922</v>
      </c>
      <c r="L265" s="1" t="str">
        <f t="shared" si="48"/>
        <v>12NOV2022:00:00:00</v>
      </c>
      <c r="M265">
        <v>24</v>
      </c>
      <c r="N265">
        <f t="shared" si="49"/>
        <v>4006.9187013000046</v>
      </c>
      <c r="O265" t="str">
        <f t="shared" si="50"/>
        <v/>
      </c>
      <c r="P265">
        <f t="shared" si="51"/>
        <v>4006.9187013000046</v>
      </c>
      <c r="Q265" t="str">
        <f t="shared" si="52"/>
        <v/>
      </c>
      <c r="R265">
        <f t="shared" si="53"/>
        <v>1</v>
      </c>
      <c r="S265">
        <f t="shared" si="54"/>
        <v>10.099185652575695</v>
      </c>
      <c r="V265">
        <v>24</v>
      </c>
      <c r="W265" t="str">
        <f t="shared" si="55"/>
        <v/>
      </c>
      <c r="X265">
        <f t="shared" si="56"/>
        <v>4006.9187013000046</v>
      </c>
      <c r="Y265" t="str">
        <f t="shared" si="57"/>
        <v/>
      </c>
      <c r="Z265">
        <f t="shared" si="58"/>
        <v>1</v>
      </c>
    </row>
    <row r="266" spans="1:26" x14ac:dyDescent="0.3">
      <c r="A266" t="str">
        <f>West!A266</f>
        <v>12NOV2022:01:00:00</v>
      </c>
      <c r="B266">
        <f>Coast!B266+East!B266+FarWest!B266+NCent!B266+North!B266+SCent!B266+South!B266+West!B266</f>
        <v>38385.863158999993</v>
      </c>
      <c r="C266">
        <f>Coast!C266+East!C266+FarWest!C266+NCent!C266+North!C266+SCent!C266+South!C266+West!C266</f>
        <v>41697.5893555</v>
      </c>
      <c r="D266">
        <v>36729</v>
      </c>
      <c r="E266">
        <v>36658</v>
      </c>
      <c r="F266">
        <v>36519</v>
      </c>
      <c r="G266">
        <v>36638</v>
      </c>
      <c r="H266">
        <v>36204</v>
      </c>
      <c r="I266">
        <v>36798</v>
      </c>
      <c r="J266">
        <v>36568</v>
      </c>
      <c r="L266" s="1" t="str">
        <f t="shared" si="48"/>
        <v>12NOV2022:01:00:00</v>
      </c>
      <c r="M266">
        <v>1</v>
      </c>
      <c r="N266">
        <f t="shared" si="49"/>
        <v>3311.7261965000071</v>
      </c>
      <c r="O266" t="str">
        <f t="shared" si="50"/>
        <v/>
      </c>
      <c r="P266">
        <f t="shared" si="51"/>
        <v>3311.7261965000071</v>
      </c>
      <c r="Q266" t="str">
        <f t="shared" si="52"/>
        <v/>
      </c>
      <c r="R266">
        <f t="shared" si="53"/>
        <v>1</v>
      </c>
      <c r="S266">
        <f t="shared" si="54"/>
        <v>8.6274631438723723</v>
      </c>
      <c r="V266">
        <v>1</v>
      </c>
      <c r="W266" t="str">
        <f t="shared" si="55"/>
        <v/>
      </c>
      <c r="X266">
        <f t="shared" si="56"/>
        <v>3311.7261965000071</v>
      </c>
      <c r="Y266" t="str">
        <f t="shared" si="57"/>
        <v/>
      </c>
      <c r="Z266">
        <f t="shared" si="58"/>
        <v>1</v>
      </c>
    </row>
    <row r="267" spans="1:26" x14ac:dyDescent="0.3">
      <c r="A267" t="str">
        <f>West!A267</f>
        <v>12NOV2022:02:00:00</v>
      </c>
      <c r="B267">
        <f>Coast!B267+East!B267+FarWest!B267+NCent!B267+North!B267+SCent!B267+South!B267+West!B267</f>
        <v>37747.773437699994</v>
      </c>
      <c r="C267">
        <f>Coast!C267+East!C267+FarWest!C267+NCent!C267+North!C267+SCent!C267+South!C267+West!C267</f>
        <v>40506.210693699999</v>
      </c>
      <c r="D267">
        <v>35616</v>
      </c>
      <c r="E267">
        <v>35617</v>
      </c>
      <c r="F267">
        <v>35407</v>
      </c>
      <c r="G267">
        <v>35556</v>
      </c>
      <c r="H267">
        <v>35076</v>
      </c>
      <c r="I267">
        <v>35688</v>
      </c>
      <c r="J267">
        <v>35460</v>
      </c>
      <c r="L267" s="1" t="str">
        <f t="shared" si="48"/>
        <v>12NOV2022:02:00:00</v>
      </c>
      <c r="M267">
        <v>2</v>
      </c>
      <c r="N267">
        <f t="shared" si="49"/>
        <v>2758.4372560000047</v>
      </c>
      <c r="O267" t="str">
        <f t="shared" si="50"/>
        <v/>
      </c>
      <c r="P267">
        <f t="shared" si="51"/>
        <v>2758.4372560000047</v>
      </c>
      <c r="Q267" t="str">
        <f t="shared" si="52"/>
        <v/>
      </c>
      <c r="R267">
        <f t="shared" si="53"/>
        <v>1</v>
      </c>
      <c r="S267">
        <f t="shared" si="54"/>
        <v>7.3075495712418865</v>
      </c>
      <c r="V267">
        <v>2</v>
      </c>
      <c r="W267" t="str">
        <f t="shared" si="55"/>
        <v/>
      </c>
      <c r="X267">
        <f t="shared" si="56"/>
        <v>2758.4372560000047</v>
      </c>
      <c r="Y267" t="str">
        <f t="shared" si="57"/>
        <v/>
      </c>
      <c r="Z267">
        <f t="shared" si="58"/>
        <v>1</v>
      </c>
    </row>
    <row r="268" spans="1:26" x14ac:dyDescent="0.3">
      <c r="A268" t="str">
        <f>West!A268</f>
        <v>12NOV2022:03:00:00</v>
      </c>
      <c r="B268">
        <f>Coast!B268+East!B268+FarWest!B268+NCent!B268+North!B268+SCent!B268+South!B268+West!B268</f>
        <v>37452.337890900002</v>
      </c>
      <c r="C268">
        <f>Coast!C268+East!C268+FarWest!C268+NCent!C268+North!C268+SCent!C268+South!C268+West!C268</f>
        <v>39893.499022799995</v>
      </c>
      <c r="D268">
        <v>35005</v>
      </c>
      <c r="E268">
        <v>35115</v>
      </c>
      <c r="F268">
        <v>34916</v>
      </c>
      <c r="G268">
        <v>35095</v>
      </c>
      <c r="H268">
        <v>34583</v>
      </c>
      <c r="I268">
        <v>35190</v>
      </c>
      <c r="J268">
        <v>34973</v>
      </c>
      <c r="L268" s="1" t="str">
        <f t="shared" si="48"/>
        <v>12NOV2022:03:00:00</v>
      </c>
      <c r="M268">
        <v>3</v>
      </c>
      <c r="N268">
        <f t="shared" si="49"/>
        <v>2441.1611318999931</v>
      </c>
      <c r="O268" t="str">
        <f t="shared" si="50"/>
        <v/>
      </c>
      <c r="P268">
        <f t="shared" si="51"/>
        <v>2441.1611318999931</v>
      </c>
      <c r="Q268" t="str">
        <f t="shared" si="52"/>
        <v/>
      </c>
      <c r="R268">
        <f t="shared" si="53"/>
        <v>1</v>
      </c>
      <c r="S268">
        <f t="shared" si="54"/>
        <v>6.5180473886868757</v>
      </c>
      <c r="V268">
        <v>3</v>
      </c>
      <c r="W268" t="str">
        <f t="shared" si="55"/>
        <v/>
      </c>
      <c r="X268">
        <f t="shared" si="56"/>
        <v>2441.1611318999931</v>
      </c>
      <c r="Y268" t="str">
        <f t="shared" si="57"/>
        <v/>
      </c>
      <c r="Z268">
        <f t="shared" si="58"/>
        <v>1</v>
      </c>
    </row>
    <row r="269" spans="1:26" x14ac:dyDescent="0.3">
      <c r="A269" t="str">
        <f>West!A269</f>
        <v>12NOV2022:04:00:00</v>
      </c>
      <c r="B269">
        <f>Coast!B269+East!B269+FarWest!B269+NCent!B269+North!B269+SCent!B269+South!B269+West!B269</f>
        <v>37629.695068600005</v>
      </c>
      <c r="C269">
        <f>Coast!C269+East!C269+FarWest!C269+NCent!C269+North!C269+SCent!C269+South!C269+West!C269</f>
        <v>39905.100341400008</v>
      </c>
      <c r="D269">
        <v>34822</v>
      </c>
      <c r="E269">
        <v>34844</v>
      </c>
      <c r="F269">
        <v>34941</v>
      </c>
      <c r="G269">
        <v>35111</v>
      </c>
      <c r="H269">
        <v>34609</v>
      </c>
      <c r="I269">
        <v>35172</v>
      </c>
      <c r="J269">
        <v>34981</v>
      </c>
      <c r="L269" s="1" t="str">
        <f t="shared" si="48"/>
        <v>12NOV2022:04:00:00</v>
      </c>
      <c r="M269">
        <v>4</v>
      </c>
      <c r="N269">
        <f t="shared" si="49"/>
        <v>2275.4052728000024</v>
      </c>
      <c r="O269" t="str">
        <f t="shared" si="50"/>
        <v/>
      </c>
      <c r="P269">
        <f t="shared" si="51"/>
        <v>2275.4052728000024</v>
      </c>
      <c r="Q269" t="str">
        <f t="shared" si="52"/>
        <v/>
      </c>
      <c r="R269">
        <f t="shared" si="53"/>
        <v>1</v>
      </c>
      <c r="S269">
        <f t="shared" si="54"/>
        <v>6.0468342054111091</v>
      </c>
      <c r="V269">
        <v>4</v>
      </c>
      <c r="W269" t="str">
        <f t="shared" si="55"/>
        <v/>
      </c>
      <c r="X269">
        <f t="shared" si="56"/>
        <v>2275.4052728000024</v>
      </c>
      <c r="Y269" t="str">
        <f t="shared" si="57"/>
        <v/>
      </c>
      <c r="Z269">
        <f t="shared" si="58"/>
        <v>1</v>
      </c>
    </row>
    <row r="270" spans="1:26" x14ac:dyDescent="0.3">
      <c r="A270" t="str">
        <f>West!A270</f>
        <v>12NOV2022:05:00:00</v>
      </c>
      <c r="B270">
        <f>Coast!B270+East!B270+FarWest!B270+NCent!B270+North!B270+SCent!B270+South!B270+West!B270</f>
        <v>38125.842163100009</v>
      </c>
      <c r="C270">
        <f>Coast!C270+East!C270+FarWest!C270+NCent!C270+North!C270+SCent!C270+South!C270+West!C270</f>
        <v>40583.250244900002</v>
      </c>
      <c r="D270">
        <v>35171</v>
      </c>
      <c r="E270">
        <v>35442</v>
      </c>
      <c r="F270">
        <v>35746</v>
      </c>
      <c r="G270">
        <v>35927</v>
      </c>
      <c r="H270">
        <v>35271</v>
      </c>
      <c r="I270">
        <v>35758</v>
      </c>
      <c r="J270">
        <v>35677</v>
      </c>
      <c r="L270" s="1" t="str">
        <f t="shared" si="48"/>
        <v>12NOV2022:05:00:00</v>
      </c>
      <c r="M270">
        <v>5</v>
      </c>
      <c r="N270">
        <f t="shared" si="49"/>
        <v>2457.4080817999929</v>
      </c>
      <c r="O270" t="str">
        <f t="shared" si="50"/>
        <v/>
      </c>
      <c r="P270">
        <f t="shared" si="51"/>
        <v>2457.4080817999929</v>
      </c>
      <c r="Q270" t="str">
        <f t="shared" si="52"/>
        <v/>
      </c>
      <c r="R270">
        <f t="shared" si="53"/>
        <v>1</v>
      </c>
      <c r="S270">
        <f t="shared" si="54"/>
        <v>6.4455181639984565</v>
      </c>
      <c r="V270">
        <v>5</v>
      </c>
      <c r="W270" t="str">
        <f t="shared" si="55"/>
        <v/>
      </c>
      <c r="X270">
        <f t="shared" si="56"/>
        <v>2457.4080817999929</v>
      </c>
      <c r="Y270" t="str">
        <f t="shared" si="57"/>
        <v/>
      </c>
      <c r="Z270">
        <f t="shared" si="58"/>
        <v>1</v>
      </c>
    </row>
    <row r="271" spans="1:26" x14ac:dyDescent="0.3">
      <c r="A271" t="str">
        <f>West!A271</f>
        <v>12NOV2022:06:00:00</v>
      </c>
      <c r="B271">
        <f>Coast!B271+East!B271+FarWest!B271+NCent!B271+North!B271+SCent!B271+South!B271+West!B271</f>
        <v>39394.418579499994</v>
      </c>
      <c r="C271">
        <f>Coast!C271+East!C271+FarWest!C271+NCent!C271+North!C271+SCent!C271+South!C271+West!C271</f>
        <v>42198.059814399996</v>
      </c>
      <c r="D271">
        <v>36970</v>
      </c>
      <c r="E271">
        <v>36988</v>
      </c>
      <c r="F271">
        <v>37642</v>
      </c>
      <c r="G271">
        <v>37820</v>
      </c>
      <c r="H271">
        <v>37029</v>
      </c>
      <c r="I271">
        <v>37434</v>
      </c>
      <c r="J271">
        <v>37460</v>
      </c>
      <c r="L271" s="1" t="str">
        <f t="shared" si="48"/>
        <v>12NOV2022:06:00:00</v>
      </c>
      <c r="M271">
        <v>6</v>
      </c>
      <c r="N271">
        <f t="shared" si="49"/>
        <v>2803.641234900002</v>
      </c>
      <c r="O271" t="str">
        <f t="shared" si="50"/>
        <v/>
      </c>
      <c r="P271">
        <f t="shared" si="51"/>
        <v>2803.641234900002</v>
      </c>
      <c r="Q271" t="str">
        <f t="shared" si="52"/>
        <v/>
      </c>
      <c r="R271">
        <f t="shared" si="53"/>
        <v>1</v>
      </c>
      <c r="S271">
        <f t="shared" si="54"/>
        <v>7.1168488735075695</v>
      </c>
      <c r="V271">
        <v>6</v>
      </c>
      <c r="W271" t="str">
        <f t="shared" si="55"/>
        <v/>
      </c>
      <c r="X271">
        <f t="shared" si="56"/>
        <v>2803.641234900002</v>
      </c>
      <c r="Y271" t="str">
        <f t="shared" si="57"/>
        <v/>
      </c>
      <c r="Z271">
        <f t="shared" si="58"/>
        <v>1</v>
      </c>
    </row>
    <row r="272" spans="1:26" x14ac:dyDescent="0.3">
      <c r="A272" t="str">
        <f>West!A272</f>
        <v>12NOV2022:07:00:00</v>
      </c>
      <c r="B272">
        <f>Coast!B272+East!B272+FarWest!B272+NCent!B272+North!B272+SCent!B272+South!B272+West!B272</f>
        <v>41190.184570199999</v>
      </c>
      <c r="C272">
        <f>Coast!C272+East!C272+FarWest!C272+NCent!C272+North!C272+SCent!C272+South!C272+West!C272</f>
        <v>44608.029418700011</v>
      </c>
      <c r="D272">
        <v>39865</v>
      </c>
      <c r="E272">
        <v>39695</v>
      </c>
      <c r="F272">
        <v>40624</v>
      </c>
      <c r="G272">
        <v>40787</v>
      </c>
      <c r="H272">
        <v>39968</v>
      </c>
      <c r="I272">
        <v>40318</v>
      </c>
      <c r="J272">
        <v>40394</v>
      </c>
      <c r="L272" s="1" t="str">
        <f t="shared" si="48"/>
        <v>12NOV2022:07:00:00</v>
      </c>
      <c r="M272">
        <v>7</v>
      </c>
      <c r="N272">
        <f t="shared" si="49"/>
        <v>3417.8448485000117</v>
      </c>
      <c r="O272" t="str">
        <f t="shared" si="50"/>
        <v/>
      </c>
      <c r="P272">
        <f t="shared" si="51"/>
        <v>3417.8448485000117</v>
      </c>
      <c r="Q272" t="str">
        <f t="shared" si="52"/>
        <v/>
      </c>
      <c r="R272">
        <f t="shared" si="53"/>
        <v>1</v>
      </c>
      <c r="S272">
        <f t="shared" si="54"/>
        <v>8.2977167598630555</v>
      </c>
      <c r="V272">
        <v>7</v>
      </c>
      <c r="W272" t="str">
        <f t="shared" si="55"/>
        <v/>
      </c>
      <c r="X272">
        <f t="shared" si="56"/>
        <v>3417.8448485000117</v>
      </c>
      <c r="Y272" t="str">
        <f t="shared" si="57"/>
        <v/>
      </c>
      <c r="Z272">
        <f t="shared" si="58"/>
        <v>1</v>
      </c>
    </row>
    <row r="273" spans="1:26" x14ac:dyDescent="0.3">
      <c r="A273" t="str">
        <f>West!A273</f>
        <v>12NOV2022:08:00:00</v>
      </c>
      <c r="B273">
        <f>Coast!B273+East!B273+FarWest!B273+NCent!B273+North!B273+SCent!B273+South!B273+West!B273</f>
        <v>42754.373901699997</v>
      </c>
      <c r="C273">
        <f>Coast!C273+East!C273+FarWest!C273+NCent!C273+North!C273+SCent!C273+South!C273+West!C273</f>
        <v>46661.160033600005</v>
      </c>
      <c r="D273">
        <v>41349</v>
      </c>
      <c r="E273">
        <v>41247</v>
      </c>
      <c r="F273">
        <v>42222</v>
      </c>
      <c r="G273">
        <v>42375</v>
      </c>
      <c r="H273">
        <v>41470</v>
      </c>
      <c r="I273">
        <v>41845</v>
      </c>
      <c r="J273">
        <v>41940</v>
      </c>
      <c r="L273" s="1" t="str">
        <f t="shared" si="48"/>
        <v>12NOV2022:08:00:00</v>
      </c>
      <c r="M273">
        <v>8</v>
      </c>
      <c r="N273">
        <f t="shared" si="49"/>
        <v>3906.7861319000076</v>
      </c>
      <c r="O273" t="str">
        <f t="shared" si="50"/>
        <v/>
      </c>
      <c r="P273">
        <f t="shared" si="51"/>
        <v>3906.7861319000076</v>
      </c>
      <c r="Q273" t="str">
        <f t="shared" si="52"/>
        <v/>
      </c>
      <c r="R273">
        <f t="shared" si="53"/>
        <v>1</v>
      </c>
      <c r="S273">
        <f t="shared" si="54"/>
        <v>9.1377460955981071</v>
      </c>
      <c r="V273">
        <v>8</v>
      </c>
      <c r="W273" t="str">
        <f t="shared" si="55"/>
        <v/>
      </c>
      <c r="X273">
        <f t="shared" si="56"/>
        <v>3906.7861319000076</v>
      </c>
      <c r="Y273" t="str">
        <f t="shared" si="57"/>
        <v/>
      </c>
      <c r="Z273">
        <f t="shared" si="58"/>
        <v>1</v>
      </c>
    </row>
    <row r="274" spans="1:26" x14ac:dyDescent="0.3">
      <c r="A274" t="str">
        <f>West!A274</f>
        <v>12NOV2022:09:00:00</v>
      </c>
      <c r="B274">
        <f>Coast!B274+East!B274+FarWest!B274+NCent!B274+North!B274+SCent!B274+South!B274+West!B274</f>
        <v>43962.654906900003</v>
      </c>
      <c r="C274">
        <f>Coast!C274+East!C274+FarWest!C274+NCent!C274+North!C274+SCent!C274+South!C274+West!C274</f>
        <v>48021.439697300011</v>
      </c>
      <c r="D274">
        <v>41802</v>
      </c>
      <c r="E274">
        <v>41788</v>
      </c>
      <c r="F274">
        <v>42609</v>
      </c>
      <c r="G274">
        <v>42789</v>
      </c>
      <c r="H274">
        <v>41895</v>
      </c>
      <c r="I274">
        <v>42190</v>
      </c>
      <c r="J274">
        <v>42329</v>
      </c>
      <c r="L274" s="1" t="str">
        <f t="shared" si="48"/>
        <v>12NOV2022:09:00:00</v>
      </c>
      <c r="M274">
        <v>9</v>
      </c>
      <c r="N274">
        <f t="shared" si="49"/>
        <v>4058.7847904000082</v>
      </c>
      <c r="O274" t="str">
        <f t="shared" si="50"/>
        <v/>
      </c>
      <c r="P274">
        <f t="shared" si="51"/>
        <v>4058.7847904000082</v>
      </c>
      <c r="Q274" t="str">
        <f t="shared" si="52"/>
        <v/>
      </c>
      <c r="R274">
        <f t="shared" si="53"/>
        <v>1</v>
      </c>
      <c r="S274">
        <f t="shared" si="54"/>
        <v>9.2323468612060005</v>
      </c>
      <c r="V274">
        <v>9</v>
      </c>
      <c r="W274" t="str">
        <f t="shared" si="55"/>
        <v/>
      </c>
      <c r="X274">
        <f t="shared" si="56"/>
        <v>4058.7847904000082</v>
      </c>
      <c r="Y274" t="str">
        <f t="shared" si="57"/>
        <v/>
      </c>
      <c r="Z274">
        <f t="shared" si="58"/>
        <v>1</v>
      </c>
    </row>
    <row r="275" spans="1:26" x14ac:dyDescent="0.3">
      <c r="A275" t="str">
        <f>West!A275</f>
        <v>12NOV2022:10:00:00</v>
      </c>
      <c r="B275">
        <f>Coast!B275+East!B275+FarWest!B275+NCent!B275+North!B275+SCent!B275+South!B275+West!B275</f>
        <v>43991.971923500001</v>
      </c>
      <c r="C275">
        <f>Coast!C275+East!C275+FarWest!C275+NCent!C275+North!C275+SCent!C275+South!C275+West!C275</f>
        <v>48069.099731099996</v>
      </c>
      <c r="D275">
        <v>42293</v>
      </c>
      <c r="E275">
        <v>42554</v>
      </c>
      <c r="F275">
        <v>43007</v>
      </c>
      <c r="G275">
        <v>43206</v>
      </c>
      <c r="H275">
        <v>42413</v>
      </c>
      <c r="I275">
        <v>42639</v>
      </c>
      <c r="J275">
        <v>42780</v>
      </c>
      <c r="L275" s="1" t="str">
        <f t="shared" si="48"/>
        <v>12NOV2022:10:00:00</v>
      </c>
      <c r="M275">
        <v>10</v>
      </c>
      <c r="N275">
        <f t="shared" si="49"/>
        <v>4077.1278075999944</v>
      </c>
      <c r="O275" t="str">
        <f t="shared" si="50"/>
        <v/>
      </c>
      <c r="P275">
        <f t="shared" si="51"/>
        <v>4077.1278075999944</v>
      </c>
      <c r="Q275" t="str">
        <f t="shared" si="52"/>
        <v/>
      </c>
      <c r="R275">
        <f t="shared" si="53"/>
        <v>1</v>
      </c>
      <c r="S275">
        <f t="shared" si="54"/>
        <v>9.2678905475979363</v>
      </c>
      <c r="V275">
        <v>10</v>
      </c>
      <c r="W275" t="str">
        <f t="shared" si="55"/>
        <v/>
      </c>
      <c r="X275">
        <f t="shared" si="56"/>
        <v>4077.1278075999944</v>
      </c>
      <c r="Y275" t="str">
        <f t="shared" si="57"/>
        <v/>
      </c>
      <c r="Z275">
        <f t="shared" si="58"/>
        <v>1</v>
      </c>
    </row>
    <row r="276" spans="1:26" x14ac:dyDescent="0.3">
      <c r="A276" t="str">
        <f>West!A276</f>
        <v>12NOV2022:11:00:00</v>
      </c>
      <c r="B276">
        <f>Coast!B276+East!B276+FarWest!B276+NCent!B276+North!B276+SCent!B276+South!B276+West!B276</f>
        <v>43165.450560999991</v>
      </c>
      <c r="C276">
        <f>Coast!C276+East!C276+FarWest!C276+NCent!C276+North!C276+SCent!C276+South!C276+West!C276</f>
        <v>47119.040160800003</v>
      </c>
      <c r="D276">
        <v>42929</v>
      </c>
      <c r="E276">
        <v>43310</v>
      </c>
      <c r="F276">
        <v>43465</v>
      </c>
      <c r="G276">
        <v>43661</v>
      </c>
      <c r="H276">
        <v>42762</v>
      </c>
      <c r="I276">
        <v>42959</v>
      </c>
      <c r="J276">
        <v>43161</v>
      </c>
      <c r="L276" s="1" t="str">
        <f t="shared" si="48"/>
        <v>12NOV2022:11:00:00</v>
      </c>
      <c r="M276">
        <v>11</v>
      </c>
      <c r="N276">
        <f t="shared" si="49"/>
        <v>3953.5895998000124</v>
      </c>
      <c r="O276" t="str">
        <f t="shared" si="50"/>
        <v/>
      </c>
      <c r="P276">
        <f t="shared" si="51"/>
        <v>3953.5895998000124</v>
      </c>
      <c r="Q276" t="str">
        <f t="shared" si="52"/>
        <v/>
      </c>
      <c r="R276">
        <f t="shared" si="53"/>
        <v>1</v>
      </c>
      <c r="S276">
        <f t="shared" si="54"/>
        <v>9.1591528604871861</v>
      </c>
      <c r="V276">
        <v>11</v>
      </c>
      <c r="W276" t="str">
        <f t="shared" si="55"/>
        <v/>
      </c>
      <c r="X276">
        <f t="shared" si="56"/>
        <v>3953.5895998000124</v>
      </c>
      <c r="Y276" t="str">
        <f t="shared" si="57"/>
        <v/>
      </c>
      <c r="Z276">
        <f t="shared" si="58"/>
        <v>1</v>
      </c>
    </row>
    <row r="277" spans="1:26" x14ac:dyDescent="0.3">
      <c r="A277" t="str">
        <f>West!A277</f>
        <v>12NOV2022:12:00:00</v>
      </c>
      <c r="B277">
        <f>Coast!B277+East!B277+FarWest!B277+NCent!B277+North!B277+SCent!B277+South!B277+West!B277</f>
        <v>41981.947753999993</v>
      </c>
      <c r="C277">
        <f>Coast!C277+East!C277+FarWest!C277+NCent!C277+North!C277+SCent!C277+South!C277+West!C277</f>
        <v>45681.870239299999</v>
      </c>
      <c r="D277">
        <v>43177</v>
      </c>
      <c r="E277">
        <v>43631</v>
      </c>
      <c r="F277">
        <v>43447</v>
      </c>
      <c r="G277">
        <v>43647</v>
      </c>
      <c r="H277">
        <v>42819</v>
      </c>
      <c r="I277">
        <v>42995</v>
      </c>
      <c r="J277">
        <v>43182</v>
      </c>
      <c r="L277" s="1" t="str">
        <f t="shared" si="48"/>
        <v>12NOV2022:12:00:00</v>
      </c>
      <c r="M277">
        <v>12</v>
      </c>
      <c r="N277">
        <f t="shared" si="49"/>
        <v>3699.9224853000051</v>
      </c>
      <c r="O277" t="str">
        <f t="shared" si="50"/>
        <v/>
      </c>
      <c r="P277">
        <f t="shared" si="51"/>
        <v>3699.9224853000051</v>
      </c>
      <c r="Q277" t="str">
        <f t="shared" si="52"/>
        <v/>
      </c>
      <c r="R277">
        <f t="shared" si="53"/>
        <v>1</v>
      </c>
      <c r="S277">
        <f t="shared" si="54"/>
        <v>8.8131272683685342</v>
      </c>
      <c r="V277">
        <v>12</v>
      </c>
      <c r="W277" t="str">
        <f t="shared" si="55"/>
        <v/>
      </c>
      <c r="X277">
        <f t="shared" si="56"/>
        <v>3699.9224853000051</v>
      </c>
      <c r="Y277" t="str">
        <f t="shared" si="57"/>
        <v/>
      </c>
      <c r="Z277">
        <f t="shared" si="58"/>
        <v>1</v>
      </c>
    </row>
    <row r="278" spans="1:26" x14ac:dyDescent="0.3">
      <c r="A278" t="str">
        <f>West!A278</f>
        <v>12NOV2022:13:00:00</v>
      </c>
      <c r="B278">
        <f>Coast!B278+East!B278+FarWest!B278+NCent!B278+North!B278+SCent!B278+South!B278+West!B278</f>
        <v>40786.292846600001</v>
      </c>
      <c r="C278">
        <f>Coast!C278+East!C278+FarWest!C278+NCent!C278+North!C278+SCent!C278+South!C278+West!C278</f>
        <v>44003.449707100001</v>
      </c>
      <c r="D278">
        <v>43390</v>
      </c>
      <c r="E278">
        <v>43652</v>
      </c>
      <c r="F278">
        <v>43360</v>
      </c>
      <c r="G278">
        <v>43546</v>
      </c>
      <c r="H278">
        <v>42739</v>
      </c>
      <c r="I278">
        <v>42885</v>
      </c>
      <c r="J278">
        <v>43085</v>
      </c>
      <c r="L278" s="1" t="str">
        <f t="shared" si="48"/>
        <v>12NOV2022:13:00:00</v>
      </c>
      <c r="M278">
        <v>13</v>
      </c>
      <c r="N278">
        <f t="shared" si="49"/>
        <v>3217.1568604999993</v>
      </c>
      <c r="O278" t="str">
        <f t="shared" si="50"/>
        <v/>
      </c>
      <c r="P278">
        <f t="shared" si="51"/>
        <v>3217.1568604999993</v>
      </c>
      <c r="Q278" t="str">
        <f t="shared" si="52"/>
        <v/>
      </c>
      <c r="R278">
        <f t="shared" si="53"/>
        <v>1</v>
      </c>
      <c r="S278">
        <f t="shared" si="54"/>
        <v>7.8878383789376088</v>
      </c>
      <c r="V278">
        <v>13</v>
      </c>
      <c r="W278" t="str">
        <f t="shared" si="55"/>
        <v/>
      </c>
      <c r="X278">
        <f t="shared" si="56"/>
        <v>3217.1568604999993</v>
      </c>
      <c r="Y278" t="str">
        <f t="shared" si="57"/>
        <v/>
      </c>
      <c r="Z278">
        <f t="shared" si="58"/>
        <v>1</v>
      </c>
    </row>
    <row r="279" spans="1:26" x14ac:dyDescent="0.3">
      <c r="A279" t="str">
        <f>West!A279</f>
        <v>12NOV2022:14:00:00</v>
      </c>
      <c r="B279">
        <f>Coast!B279+East!B279+FarWest!B279+NCent!B279+North!B279+SCent!B279+South!B279+West!B279</f>
        <v>39744.594849400004</v>
      </c>
      <c r="C279">
        <f>Coast!C279+East!C279+FarWest!C279+NCent!C279+North!C279+SCent!C279+South!C279+West!C279</f>
        <v>42674.480346999997</v>
      </c>
      <c r="D279">
        <v>43775</v>
      </c>
      <c r="E279">
        <v>43843</v>
      </c>
      <c r="F279">
        <v>43354</v>
      </c>
      <c r="G279">
        <v>43577</v>
      </c>
      <c r="H279">
        <v>42997</v>
      </c>
      <c r="I279">
        <v>42871</v>
      </c>
      <c r="J279">
        <v>43151</v>
      </c>
      <c r="L279" s="1" t="str">
        <f t="shared" si="48"/>
        <v>12NOV2022:14:00:00</v>
      </c>
      <c r="M279">
        <v>14</v>
      </c>
      <c r="N279">
        <f t="shared" si="49"/>
        <v>2929.885497599993</v>
      </c>
      <c r="O279" t="str">
        <f t="shared" si="50"/>
        <v/>
      </c>
      <c r="P279">
        <f t="shared" si="51"/>
        <v>2929.885497599993</v>
      </c>
      <c r="Q279" t="str">
        <f t="shared" si="52"/>
        <v/>
      </c>
      <c r="R279">
        <f t="shared" si="53"/>
        <v>1</v>
      </c>
      <c r="S279">
        <f t="shared" si="54"/>
        <v>7.3717835310735929</v>
      </c>
      <c r="V279">
        <v>14</v>
      </c>
      <c r="W279" t="str">
        <f t="shared" si="55"/>
        <v/>
      </c>
      <c r="X279">
        <f t="shared" si="56"/>
        <v>2929.885497599993</v>
      </c>
      <c r="Y279" t="str">
        <f t="shared" si="57"/>
        <v/>
      </c>
      <c r="Z279">
        <f t="shared" si="58"/>
        <v>1</v>
      </c>
    </row>
    <row r="280" spans="1:26" x14ac:dyDescent="0.3">
      <c r="A280" t="str">
        <f>West!A280</f>
        <v>12NOV2022:15:00:00</v>
      </c>
      <c r="B280">
        <f>Coast!B280+East!B280+FarWest!B280+NCent!B280+North!B280+SCent!B280+South!B280+West!B280</f>
        <v>39159.129028300005</v>
      </c>
      <c r="C280">
        <f>Coast!C280+East!C280+FarWest!C280+NCent!C280+North!C280+SCent!C280+South!C280+West!C280</f>
        <v>41868.690674599995</v>
      </c>
      <c r="D280">
        <v>43850</v>
      </c>
      <c r="E280">
        <v>43924</v>
      </c>
      <c r="F280">
        <v>43313</v>
      </c>
      <c r="G280">
        <v>43452</v>
      </c>
      <c r="H280">
        <v>43050</v>
      </c>
      <c r="I280">
        <v>42797</v>
      </c>
      <c r="J280">
        <v>43101</v>
      </c>
      <c r="L280" s="1" t="str">
        <f t="shared" si="48"/>
        <v>12NOV2022:15:00:00</v>
      </c>
      <c r="M280">
        <v>15</v>
      </c>
      <c r="N280">
        <f t="shared" si="49"/>
        <v>2709.5616462999897</v>
      </c>
      <c r="O280" t="str">
        <f t="shared" si="50"/>
        <v/>
      </c>
      <c r="P280">
        <f t="shared" si="51"/>
        <v>2709.5616462999897</v>
      </c>
      <c r="Q280" t="str">
        <f t="shared" si="52"/>
        <v/>
      </c>
      <c r="R280">
        <f t="shared" si="53"/>
        <v>1</v>
      </c>
      <c r="S280">
        <f t="shared" si="54"/>
        <v>6.9193613686908364</v>
      </c>
      <c r="V280">
        <v>15</v>
      </c>
      <c r="W280" t="str">
        <f t="shared" si="55"/>
        <v/>
      </c>
      <c r="X280">
        <f t="shared" si="56"/>
        <v>2709.5616462999897</v>
      </c>
      <c r="Y280" t="str">
        <f t="shared" si="57"/>
        <v/>
      </c>
      <c r="Z280">
        <f t="shared" si="58"/>
        <v>1</v>
      </c>
    </row>
    <row r="281" spans="1:26" x14ac:dyDescent="0.3">
      <c r="A281" t="str">
        <f>West!A281</f>
        <v>12NOV2022:16:00:00</v>
      </c>
      <c r="B281">
        <f>Coast!B281+East!B281+FarWest!B281+NCent!B281+North!B281+SCent!B281+South!B281+West!B281</f>
        <v>39178.615112399995</v>
      </c>
      <c r="C281">
        <f>Coast!C281+East!C281+FarWest!C281+NCent!C281+North!C281+SCent!C281+South!C281+West!C281</f>
        <v>41765.400146399996</v>
      </c>
      <c r="D281">
        <v>43666</v>
      </c>
      <c r="E281">
        <v>43771</v>
      </c>
      <c r="F281">
        <v>43404</v>
      </c>
      <c r="G281">
        <v>43595</v>
      </c>
      <c r="H281">
        <v>43247</v>
      </c>
      <c r="I281">
        <v>42876</v>
      </c>
      <c r="J281">
        <v>43228</v>
      </c>
      <c r="L281" s="1" t="str">
        <f t="shared" si="48"/>
        <v>12NOV2022:16:00:00</v>
      </c>
      <c r="M281">
        <v>16</v>
      </c>
      <c r="N281">
        <f t="shared" si="49"/>
        <v>2586.7850340000005</v>
      </c>
      <c r="O281" t="str">
        <f t="shared" si="50"/>
        <v/>
      </c>
      <c r="P281">
        <f t="shared" si="51"/>
        <v>2586.7850340000005</v>
      </c>
      <c r="Q281" t="str">
        <f t="shared" si="52"/>
        <v/>
      </c>
      <c r="R281">
        <f t="shared" si="53"/>
        <v>1</v>
      </c>
      <c r="S281">
        <f t="shared" si="54"/>
        <v>6.6025433175183501</v>
      </c>
      <c r="V281">
        <v>16</v>
      </c>
      <c r="W281" t="str">
        <f t="shared" si="55"/>
        <v/>
      </c>
      <c r="X281">
        <f t="shared" si="56"/>
        <v>2586.7850340000005</v>
      </c>
      <c r="Y281" t="str">
        <f t="shared" si="57"/>
        <v/>
      </c>
      <c r="Z281">
        <f t="shared" si="58"/>
        <v>1</v>
      </c>
    </row>
    <row r="282" spans="1:26" x14ac:dyDescent="0.3">
      <c r="A282" t="str">
        <f>West!A282</f>
        <v>12NOV2022:17:00:00</v>
      </c>
      <c r="B282">
        <f>Coast!B282+East!B282+FarWest!B282+NCent!B282+North!B282+SCent!B282+South!B282+West!B282</f>
        <v>39520.176880200001</v>
      </c>
      <c r="C282">
        <f>Coast!C282+East!C282+FarWest!C282+NCent!C282+North!C282+SCent!C282+South!C282+West!C282</f>
        <v>42569.819946899996</v>
      </c>
      <c r="D282">
        <v>43591</v>
      </c>
      <c r="E282">
        <v>43626</v>
      </c>
      <c r="F282">
        <v>43817</v>
      </c>
      <c r="G282">
        <v>44065</v>
      </c>
      <c r="H282">
        <v>43815</v>
      </c>
      <c r="I282">
        <v>43430</v>
      </c>
      <c r="J282">
        <v>43743</v>
      </c>
      <c r="L282" s="1" t="str">
        <f t="shared" si="48"/>
        <v>12NOV2022:17:00:00</v>
      </c>
      <c r="M282">
        <v>17</v>
      </c>
      <c r="N282">
        <f t="shared" si="49"/>
        <v>3049.643066699995</v>
      </c>
      <c r="O282" t="str">
        <f t="shared" si="50"/>
        <v/>
      </c>
      <c r="P282">
        <f t="shared" si="51"/>
        <v>3049.643066699995</v>
      </c>
      <c r="Q282" t="str">
        <f t="shared" si="52"/>
        <v/>
      </c>
      <c r="R282">
        <f t="shared" si="53"/>
        <v>1</v>
      </c>
      <c r="S282">
        <f t="shared" si="54"/>
        <v>7.7166736271058953</v>
      </c>
      <c r="V282">
        <v>17</v>
      </c>
      <c r="W282" t="str">
        <f t="shared" si="55"/>
        <v/>
      </c>
      <c r="X282">
        <f t="shared" si="56"/>
        <v>3049.643066699995</v>
      </c>
      <c r="Y282" t="str">
        <f t="shared" si="57"/>
        <v/>
      </c>
      <c r="Z282">
        <f t="shared" si="58"/>
        <v>1</v>
      </c>
    </row>
    <row r="283" spans="1:26" x14ac:dyDescent="0.3">
      <c r="A283" t="str">
        <f>West!A283</f>
        <v>12NOV2022:18:00:00</v>
      </c>
      <c r="B283">
        <f>Coast!B283+East!B283+FarWest!B283+NCent!B283+North!B283+SCent!B283+South!B283+West!B283</f>
        <v>41419.443969599997</v>
      </c>
      <c r="C283">
        <f>Coast!C283+East!C283+FarWest!C283+NCent!C283+North!C283+SCent!C283+South!C283+West!C283</f>
        <v>44989.610229500002</v>
      </c>
      <c r="D283">
        <v>44281</v>
      </c>
      <c r="E283">
        <v>44158</v>
      </c>
      <c r="F283">
        <v>45221</v>
      </c>
      <c r="G283">
        <v>45527</v>
      </c>
      <c r="H283">
        <v>45271</v>
      </c>
      <c r="I283">
        <v>45019</v>
      </c>
      <c r="J283">
        <v>45239</v>
      </c>
      <c r="L283" s="1" t="str">
        <f t="shared" si="48"/>
        <v>12NOV2022:18:00:00</v>
      </c>
      <c r="M283">
        <v>18</v>
      </c>
      <c r="N283">
        <f t="shared" si="49"/>
        <v>3570.1662599000047</v>
      </c>
      <c r="O283" t="str">
        <f t="shared" si="50"/>
        <v/>
      </c>
      <c r="P283">
        <f t="shared" si="51"/>
        <v>3570.1662599000047</v>
      </c>
      <c r="Q283" t="str">
        <f t="shared" si="52"/>
        <v/>
      </c>
      <c r="R283">
        <f t="shared" si="53"/>
        <v>1</v>
      </c>
      <c r="S283">
        <f t="shared" si="54"/>
        <v>8.6195417362926108</v>
      </c>
      <c r="V283">
        <v>18</v>
      </c>
      <c r="W283" t="str">
        <f t="shared" si="55"/>
        <v/>
      </c>
      <c r="X283">
        <f t="shared" si="56"/>
        <v>3570.1662599000047</v>
      </c>
      <c r="Y283" t="str">
        <f t="shared" si="57"/>
        <v/>
      </c>
      <c r="Z283">
        <f t="shared" si="58"/>
        <v>1</v>
      </c>
    </row>
    <row r="284" spans="1:26" x14ac:dyDescent="0.3">
      <c r="A284" t="str">
        <f>West!A284</f>
        <v>12NOV2022:19:00:00</v>
      </c>
      <c r="B284">
        <f>Coast!B284+East!B284+FarWest!B284+NCent!B284+North!B284+SCent!B284+South!B284+West!B284</f>
        <v>43076.257935100002</v>
      </c>
      <c r="C284">
        <f>Coast!C284+East!C284+FarWest!C284+NCent!C284+North!C284+SCent!C284+South!C284+West!C284</f>
        <v>47629.489379599996</v>
      </c>
      <c r="D284">
        <v>45305</v>
      </c>
      <c r="E284">
        <v>44920</v>
      </c>
      <c r="F284">
        <v>46227</v>
      </c>
      <c r="G284">
        <v>46452</v>
      </c>
      <c r="H284">
        <v>46221</v>
      </c>
      <c r="I284">
        <v>46140</v>
      </c>
      <c r="J284">
        <v>46251</v>
      </c>
      <c r="L284" s="1" t="str">
        <f t="shared" si="48"/>
        <v>12NOV2022:19:00:00</v>
      </c>
      <c r="M284">
        <v>19</v>
      </c>
      <c r="N284">
        <f t="shared" si="49"/>
        <v>4553.2314444999938</v>
      </c>
      <c r="O284" t="str">
        <f t="shared" si="50"/>
        <v/>
      </c>
      <c r="P284">
        <f t="shared" si="51"/>
        <v>4553.2314444999938</v>
      </c>
      <c r="Q284" t="str">
        <f t="shared" si="52"/>
        <v/>
      </c>
      <c r="R284">
        <f t="shared" si="53"/>
        <v>1</v>
      </c>
      <c r="S284">
        <f t="shared" si="54"/>
        <v>10.570164779308431</v>
      </c>
      <c r="V284">
        <v>19</v>
      </c>
      <c r="W284" t="str">
        <f t="shared" si="55"/>
        <v/>
      </c>
      <c r="X284">
        <f t="shared" si="56"/>
        <v>4553.2314444999938</v>
      </c>
      <c r="Y284" t="str">
        <f t="shared" si="57"/>
        <v/>
      </c>
      <c r="Z284">
        <f t="shared" si="58"/>
        <v>1</v>
      </c>
    </row>
    <row r="285" spans="1:26" x14ac:dyDescent="0.3">
      <c r="A285" t="str">
        <f>West!A285</f>
        <v>12NOV2022:20:00:00</v>
      </c>
      <c r="B285">
        <f>Coast!B285+East!B285+FarWest!B285+NCent!B285+North!B285+SCent!B285+South!B285+West!B285</f>
        <v>43211.040283500006</v>
      </c>
      <c r="C285">
        <f>Coast!C285+East!C285+FarWest!C285+NCent!C285+North!C285+SCent!C285+South!C285+West!C285</f>
        <v>47641.439330399997</v>
      </c>
      <c r="D285">
        <v>44975</v>
      </c>
      <c r="E285">
        <v>44620</v>
      </c>
      <c r="F285">
        <v>45834</v>
      </c>
      <c r="G285">
        <v>46000</v>
      </c>
      <c r="H285">
        <v>45420</v>
      </c>
      <c r="I285">
        <v>45539</v>
      </c>
      <c r="J285">
        <v>45669</v>
      </c>
      <c r="L285" s="1" t="str">
        <f t="shared" si="48"/>
        <v>12NOV2022:20:00:00</v>
      </c>
      <c r="M285">
        <v>20</v>
      </c>
      <c r="N285">
        <f t="shared" si="49"/>
        <v>4430.3990468999909</v>
      </c>
      <c r="O285" t="str">
        <f t="shared" si="50"/>
        <v/>
      </c>
      <c r="P285">
        <f t="shared" si="51"/>
        <v>4430.3990468999909</v>
      </c>
      <c r="Q285" t="str">
        <f t="shared" si="52"/>
        <v/>
      </c>
      <c r="R285">
        <f t="shared" si="53"/>
        <v>1</v>
      </c>
      <c r="S285">
        <f t="shared" si="54"/>
        <v>10.252933088009279</v>
      </c>
      <c r="V285">
        <v>20</v>
      </c>
      <c r="W285" t="str">
        <f t="shared" si="55"/>
        <v/>
      </c>
      <c r="X285">
        <f t="shared" si="56"/>
        <v>4430.3990468999909</v>
      </c>
      <c r="Y285" t="str">
        <f t="shared" si="57"/>
        <v/>
      </c>
      <c r="Z285">
        <f t="shared" si="58"/>
        <v>1</v>
      </c>
    </row>
    <row r="286" spans="1:26" x14ac:dyDescent="0.3">
      <c r="A286" t="str">
        <f>West!A286</f>
        <v>12NOV2022:21:00:00</v>
      </c>
      <c r="B286">
        <f>Coast!B286+East!B286+FarWest!B286+NCent!B286+North!B286+SCent!B286+South!B286+West!B286</f>
        <v>43090.953247099998</v>
      </c>
      <c r="C286">
        <f>Coast!C286+East!C286+FarWest!C286+NCent!C286+North!C286+SCent!C286+South!C286+West!C286</f>
        <v>47421.929808999994</v>
      </c>
      <c r="D286">
        <v>44443</v>
      </c>
      <c r="E286">
        <v>44195</v>
      </c>
      <c r="F286">
        <v>44986</v>
      </c>
      <c r="G286">
        <v>45157</v>
      </c>
      <c r="H286">
        <v>44570</v>
      </c>
      <c r="I286">
        <v>44753</v>
      </c>
      <c r="J286">
        <v>44843</v>
      </c>
      <c r="L286" s="1" t="str">
        <f t="shared" si="48"/>
        <v>12NOV2022:21:00:00</v>
      </c>
      <c r="M286">
        <v>21</v>
      </c>
      <c r="N286">
        <f t="shared" si="49"/>
        <v>4330.9765618999954</v>
      </c>
      <c r="O286" t="str">
        <f t="shared" si="50"/>
        <v/>
      </c>
      <c r="P286">
        <f t="shared" si="51"/>
        <v>4330.9765618999954</v>
      </c>
      <c r="Q286" t="str">
        <f t="shared" si="52"/>
        <v/>
      </c>
      <c r="R286">
        <f t="shared" si="53"/>
        <v>1</v>
      </c>
      <c r="S286">
        <f t="shared" si="54"/>
        <v>10.0507791903895</v>
      </c>
      <c r="V286">
        <v>21</v>
      </c>
      <c r="W286" t="str">
        <f t="shared" si="55"/>
        <v/>
      </c>
      <c r="X286">
        <f t="shared" si="56"/>
        <v>4330.9765618999954</v>
      </c>
      <c r="Y286" t="str">
        <f t="shared" si="57"/>
        <v/>
      </c>
      <c r="Z286">
        <f t="shared" si="58"/>
        <v>1</v>
      </c>
    </row>
    <row r="287" spans="1:26" x14ac:dyDescent="0.3">
      <c r="A287" t="str">
        <f>West!A287</f>
        <v>12NOV2022:22:00:00</v>
      </c>
      <c r="B287">
        <f>Coast!B287+East!B287+FarWest!B287+NCent!B287+North!B287+SCent!B287+South!B287+West!B287</f>
        <v>42802.218872500001</v>
      </c>
      <c r="C287">
        <f>Coast!C287+East!C287+FarWest!C287+NCent!C287+North!C287+SCent!C287+South!C287+West!C287</f>
        <v>46614.040039099993</v>
      </c>
      <c r="D287">
        <v>43425</v>
      </c>
      <c r="E287">
        <v>43260</v>
      </c>
      <c r="F287">
        <v>43674</v>
      </c>
      <c r="G287">
        <v>43838</v>
      </c>
      <c r="H287">
        <v>43140</v>
      </c>
      <c r="I287">
        <v>43366</v>
      </c>
      <c r="J287">
        <v>43474</v>
      </c>
      <c r="L287" s="1" t="str">
        <f t="shared" si="48"/>
        <v>12NOV2022:22:00:00</v>
      </c>
      <c r="M287">
        <v>22</v>
      </c>
      <c r="N287">
        <f t="shared" si="49"/>
        <v>3811.8211665999916</v>
      </c>
      <c r="O287" t="str">
        <f t="shared" si="50"/>
        <v/>
      </c>
      <c r="P287">
        <f t="shared" si="51"/>
        <v>3811.8211665999916</v>
      </c>
      <c r="Q287" t="str">
        <f t="shared" si="52"/>
        <v/>
      </c>
      <c r="R287">
        <f t="shared" si="53"/>
        <v>1</v>
      </c>
      <c r="S287">
        <f t="shared" si="54"/>
        <v>8.9056625264094631</v>
      </c>
      <c r="V287">
        <v>22</v>
      </c>
      <c r="W287" t="str">
        <f t="shared" si="55"/>
        <v/>
      </c>
      <c r="X287">
        <f t="shared" si="56"/>
        <v>3811.8211665999916</v>
      </c>
      <c r="Y287" t="str">
        <f t="shared" si="57"/>
        <v/>
      </c>
      <c r="Z287">
        <f t="shared" si="58"/>
        <v>1</v>
      </c>
    </row>
    <row r="288" spans="1:26" x14ac:dyDescent="0.3">
      <c r="A288" t="str">
        <f>West!A288</f>
        <v>12NOV2022:23:00:00</v>
      </c>
      <c r="B288">
        <f>Coast!B288+East!B288+FarWest!B288+NCent!B288+North!B288+SCent!B288+South!B288+West!B288</f>
        <v>42070.648437000003</v>
      </c>
      <c r="C288">
        <f>Coast!C288+East!C288+FarWest!C288+NCent!C288+North!C288+SCent!C288+South!C288+West!C288</f>
        <v>45303.160278099997</v>
      </c>
      <c r="D288">
        <v>41423</v>
      </c>
      <c r="E288">
        <v>41334</v>
      </c>
      <c r="F288">
        <v>41592</v>
      </c>
      <c r="G288">
        <v>41769</v>
      </c>
      <c r="H288">
        <v>41089</v>
      </c>
      <c r="I288">
        <v>41336</v>
      </c>
      <c r="J288">
        <v>41421</v>
      </c>
      <c r="L288" s="1" t="str">
        <f t="shared" si="48"/>
        <v>12NOV2022:23:00:00</v>
      </c>
      <c r="M288">
        <v>23</v>
      </c>
      <c r="N288">
        <f t="shared" si="49"/>
        <v>3232.511841099993</v>
      </c>
      <c r="O288" t="str">
        <f t="shared" si="50"/>
        <v/>
      </c>
      <c r="P288">
        <f t="shared" si="51"/>
        <v>3232.511841099993</v>
      </c>
      <c r="Q288" t="str">
        <f t="shared" si="52"/>
        <v/>
      </c>
      <c r="R288">
        <f t="shared" si="53"/>
        <v>1</v>
      </c>
      <c r="S288">
        <f t="shared" si="54"/>
        <v>7.6835322515663576</v>
      </c>
      <c r="V288">
        <v>23</v>
      </c>
      <c r="W288" t="str">
        <f t="shared" si="55"/>
        <v/>
      </c>
      <c r="X288">
        <f t="shared" si="56"/>
        <v>3232.511841099993</v>
      </c>
      <c r="Y288" t="str">
        <f t="shared" si="57"/>
        <v/>
      </c>
      <c r="Z288">
        <f t="shared" si="58"/>
        <v>1</v>
      </c>
    </row>
    <row r="289" spans="1:26" x14ac:dyDescent="0.3">
      <c r="A289" t="str">
        <f>West!A289</f>
        <v>13NOV2022:00:00:00</v>
      </c>
      <c r="B289">
        <f>Coast!B289+East!B289+FarWest!B289+NCent!B289+North!B289+SCent!B289+South!B289+West!B289</f>
        <v>41333.399902099998</v>
      </c>
      <c r="C289">
        <f>Coast!C289+East!C289+FarWest!C289+NCent!C289+North!C289+SCent!C289+South!C289+West!C289</f>
        <v>43924.469604500002</v>
      </c>
      <c r="D289">
        <v>39080</v>
      </c>
      <c r="E289">
        <v>39067</v>
      </c>
      <c r="F289">
        <v>39392</v>
      </c>
      <c r="G289">
        <v>39594</v>
      </c>
      <c r="H289">
        <v>38846</v>
      </c>
      <c r="I289">
        <v>39108</v>
      </c>
      <c r="J289">
        <v>39207</v>
      </c>
      <c r="L289" s="1" t="str">
        <f t="shared" si="48"/>
        <v>13NOV2022:00:00:00</v>
      </c>
      <c r="M289">
        <v>24</v>
      </c>
      <c r="N289">
        <f t="shared" si="49"/>
        <v>2591.0697024000037</v>
      </c>
      <c r="O289" t="str">
        <f t="shared" si="50"/>
        <v/>
      </c>
      <c r="P289">
        <f t="shared" si="51"/>
        <v>2591.0697024000037</v>
      </c>
      <c r="Q289" t="str">
        <f t="shared" si="52"/>
        <v/>
      </c>
      <c r="R289">
        <f t="shared" si="53"/>
        <v>1</v>
      </c>
      <c r="S289">
        <f t="shared" si="54"/>
        <v>6.2687069259656063</v>
      </c>
      <c r="V289">
        <v>24</v>
      </c>
      <c r="W289" t="str">
        <f t="shared" si="55"/>
        <v/>
      </c>
      <c r="X289">
        <f t="shared" si="56"/>
        <v>2591.0697024000037</v>
      </c>
      <c r="Y289" t="str">
        <f t="shared" si="57"/>
        <v/>
      </c>
      <c r="Z289">
        <f t="shared" si="58"/>
        <v>1</v>
      </c>
    </row>
    <row r="290" spans="1:26" x14ac:dyDescent="0.3">
      <c r="A290" t="str">
        <f>West!A290</f>
        <v>13NOV2022:01:00:00</v>
      </c>
      <c r="B290">
        <f>Coast!B290+East!B290+FarWest!B290+NCent!B290+North!B290+SCent!B290+South!B290+West!B290</f>
        <v>40731.486572600006</v>
      </c>
      <c r="C290">
        <f>Coast!C290+East!C290+FarWest!C290+NCent!C290+North!C290+SCent!C290+South!C290+West!C290</f>
        <v>43334.979613599993</v>
      </c>
      <c r="D290">
        <v>37410</v>
      </c>
      <c r="E290">
        <v>37487</v>
      </c>
      <c r="F290">
        <v>37150</v>
      </c>
      <c r="G290">
        <v>37544</v>
      </c>
      <c r="H290">
        <v>37217</v>
      </c>
      <c r="I290">
        <v>37328</v>
      </c>
      <c r="J290">
        <v>37328</v>
      </c>
      <c r="L290" s="1" t="str">
        <f t="shared" si="48"/>
        <v>13NOV2022:01:00:00</v>
      </c>
      <c r="M290">
        <v>1</v>
      </c>
      <c r="N290">
        <f t="shared" ref="N290:N353" si="59">C290-B290</f>
        <v>2603.493040999987</v>
      </c>
      <c r="O290" t="str">
        <f t="shared" si="50"/>
        <v/>
      </c>
      <c r="P290">
        <f t="shared" si="51"/>
        <v>2603.493040999987</v>
      </c>
      <c r="Q290" t="str">
        <f t="shared" si="52"/>
        <v/>
      </c>
      <c r="R290">
        <f t="shared" si="53"/>
        <v>1</v>
      </c>
      <c r="S290">
        <f t="shared" ref="S290:S353" si="60">ABS((B290-C290)/B290)*100</f>
        <v>6.391843902774105</v>
      </c>
      <c r="V290">
        <v>1</v>
      </c>
      <c r="W290" t="str">
        <f t="shared" ref="W290:W353" si="61">O290</f>
        <v/>
      </c>
      <c r="X290">
        <f t="shared" ref="X290:X353" si="62">P290</f>
        <v>2603.493040999987</v>
      </c>
      <c r="Y290" t="str">
        <f t="shared" ref="Y290:Y353" si="63">Q290</f>
        <v/>
      </c>
      <c r="Z290">
        <f t="shared" ref="Z290:Z353" si="64">R290</f>
        <v>1</v>
      </c>
    </row>
    <row r="291" spans="1:26" x14ac:dyDescent="0.3">
      <c r="A291" t="str">
        <f>West!A291</f>
        <v>13NOV2022:02:00:00</v>
      </c>
      <c r="B291">
        <f>Coast!B291+East!B291+FarWest!B291+NCent!B291+North!B291+SCent!B291+South!B291+West!B291</f>
        <v>40519.350708199992</v>
      </c>
      <c r="C291">
        <f>Coast!C291+East!C291+FarWest!C291+NCent!C291+North!C291+SCent!C291+South!C291+West!C291</f>
        <v>42248.829711799997</v>
      </c>
      <c r="D291">
        <v>36168</v>
      </c>
      <c r="E291">
        <v>36238</v>
      </c>
      <c r="F291">
        <v>35999</v>
      </c>
      <c r="G291">
        <v>36241</v>
      </c>
      <c r="H291">
        <v>36019</v>
      </c>
      <c r="I291">
        <v>36083</v>
      </c>
      <c r="J291">
        <v>36094</v>
      </c>
      <c r="L291" s="1" t="str">
        <f t="shared" si="48"/>
        <v>13NOV2022:02:00:00</v>
      </c>
      <c r="M291">
        <v>2</v>
      </c>
      <c r="N291">
        <f t="shared" si="59"/>
        <v>1729.4790036000049</v>
      </c>
      <c r="O291" t="str">
        <f t="shared" si="50"/>
        <v/>
      </c>
      <c r="P291">
        <f t="shared" si="51"/>
        <v>1729.4790036000049</v>
      </c>
      <c r="Q291" t="str">
        <f t="shared" si="52"/>
        <v/>
      </c>
      <c r="R291">
        <f t="shared" si="53"/>
        <v>1</v>
      </c>
      <c r="S291">
        <f t="shared" si="60"/>
        <v>4.2682791638366666</v>
      </c>
      <c r="V291">
        <v>2</v>
      </c>
      <c r="W291" t="str">
        <f t="shared" si="61"/>
        <v/>
      </c>
      <c r="X291">
        <f t="shared" si="62"/>
        <v>1729.4790036000049</v>
      </c>
      <c r="Y291" t="str">
        <f t="shared" si="63"/>
        <v/>
      </c>
      <c r="Z291">
        <f t="shared" si="64"/>
        <v>1</v>
      </c>
    </row>
    <row r="292" spans="1:26" x14ac:dyDescent="0.3">
      <c r="A292" t="str">
        <f>West!A292</f>
        <v>13NOV2022:03:00:00</v>
      </c>
      <c r="B292">
        <f>Coast!B292+East!B292+FarWest!B292+NCent!B292+North!B292+SCent!B292+South!B292+West!B292</f>
        <v>40464.645874200003</v>
      </c>
      <c r="C292">
        <f>Coast!C292+East!C292+FarWest!C292+NCent!C292+North!C292+SCent!C292+South!C292+West!C292</f>
        <v>41878.920654400004</v>
      </c>
      <c r="D292">
        <v>35563</v>
      </c>
      <c r="E292">
        <v>35598</v>
      </c>
      <c r="F292">
        <v>35488</v>
      </c>
      <c r="G292">
        <v>35541</v>
      </c>
      <c r="H292">
        <v>35435</v>
      </c>
      <c r="I292">
        <v>35376</v>
      </c>
      <c r="J292">
        <v>35449</v>
      </c>
      <c r="L292" s="1" t="str">
        <f t="shared" si="48"/>
        <v>13NOV2022:03:00:00</v>
      </c>
      <c r="M292">
        <v>3</v>
      </c>
      <c r="N292">
        <f t="shared" si="59"/>
        <v>1414.2747802000013</v>
      </c>
      <c r="O292" t="str">
        <f t="shared" si="50"/>
        <v/>
      </c>
      <c r="P292">
        <f t="shared" si="51"/>
        <v>1414.2747802000013</v>
      </c>
      <c r="Q292" t="str">
        <f t="shared" si="52"/>
        <v/>
      </c>
      <c r="R292">
        <f t="shared" si="53"/>
        <v>1</v>
      </c>
      <c r="S292">
        <f t="shared" si="60"/>
        <v>3.4950875008194098</v>
      </c>
      <c r="V292">
        <v>3</v>
      </c>
      <c r="W292" t="str">
        <f t="shared" si="61"/>
        <v/>
      </c>
      <c r="X292">
        <f t="shared" si="62"/>
        <v>1414.2747802000013</v>
      </c>
      <c r="Y292" t="str">
        <f t="shared" si="63"/>
        <v/>
      </c>
      <c r="Z292">
        <f t="shared" si="64"/>
        <v>1</v>
      </c>
    </row>
    <row r="293" spans="1:26" x14ac:dyDescent="0.3">
      <c r="A293" t="str">
        <f>West!A293</f>
        <v>13NOV2022:04:00:00</v>
      </c>
      <c r="B293">
        <f>Coast!B293+East!B293+FarWest!B293+NCent!B293+North!B293+SCent!B293+South!B293+West!B293</f>
        <v>40778.564575199991</v>
      </c>
      <c r="C293">
        <f>Coast!C293+East!C293+FarWest!C293+NCent!C293+North!C293+SCent!C293+South!C293+West!C293</f>
        <v>41976.360717799995</v>
      </c>
      <c r="D293">
        <v>35243</v>
      </c>
      <c r="E293">
        <v>35245</v>
      </c>
      <c r="F293">
        <v>35359</v>
      </c>
      <c r="G293">
        <v>35300</v>
      </c>
      <c r="H293">
        <v>35264</v>
      </c>
      <c r="I293">
        <v>35118</v>
      </c>
      <c r="J293">
        <v>35236</v>
      </c>
      <c r="L293" s="1" t="str">
        <f t="shared" si="48"/>
        <v>13NOV2022:04:00:00</v>
      </c>
      <c r="M293">
        <v>4</v>
      </c>
      <c r="N293">
        <f t="shared" si="59"/>
        <v>1197.7961426000038</v>
      </c>
      <c r="O293" t="str">
        <f t="shared" si="50"/>
        <v/>
      </c>
      <c r="P293">
        <f t="shared" si="51"/>
        <v>1197.7961426000038</v>
      </c>
      <c r="Q293" t="str">
        <f t="shared" si="52"/>
        <v/>
      </c>
      <c r="R293">
        <f t="shared" si="53"/>
        <v>1</v>
      </c>
      <c r="S293">
        <f t="shared" si="60"/>
        <v>2.9373180617751782</v>
      </c>
      <c r="V293">
        <v>4</v>
      </c>
      <c r="W293" t="str">
        <f t="shared" si="61"/>
        <v/>
      </c>
      <c r="X293">
        <f t="shared" si="62"/>
        <v>1197.7961426000038</v>
      </c>
      <c r="Y293" t="str">
        <f t="shared" si="63"/>
        <v/>
      </c>
      <c r="Z293">
        <f t="shared" si="64"/>
        <v>1</v>
      </c>
    </row>
    <row r="294" spans="1:26" x14ac:dyDescent="0.3">
      <c r="A294" t="str">
        <f>West!A294</f>
        <v>13NOV2022:05:00:00</v>
      </c>
      <c r="B294">
        <f>Coast!B294+East!B294+FarWest!B294+NCent!B294+North!B294+SCent!B294+South!B294+West!B294</f>
        <v>41283.360962300008</v>
      </c>
      <c r="C294">
        <f>Coast!C294+East!C294+FarWest!C294+NCent!C294+North!C294+SCent!C294+South!C294+West!C294</f>
        <v>42765.140137500006</v>
      </c>
      <c r="D294">
        <v>35594</v>
      </c>
      <c r="E294">
        <v>35673</v>
      </c>
      <c r="F294">
        <v>36190</v>
      </c>
      <c r="G294">
        <v>36064</v>
      </c>
      <c r="H294">
        <v>35991</v>
      </c>
      <c r="I294">
        <v>35867</v>
      </c>
      <c r="J294">
        <v>35996</v>
      </c>
      <c r="L294" s="1" t="str">
        <f t="shared" si="48"/>
        <v>13NOV2022:05:00:00</v>
      </c>
      <c r="M294">
        <v>5</v>
      </c>
      <c r="N294">
        <f t="shared" si="59"/>
        <v>1481.7791751999976</v>
      </c>
      <c r="O294" t="str">
        <f t="shared" si="50"/>
        <v/>
      </c>
      <c r="P294">
        <f t="shared" si="51"/>
        <v>1481.7791751999976</v>
      </c>
      <c r="Q294" t="str">
        <f t="shared" si="52"/>
        <v/>
      </c>
      <c r="R294">
        <f t="shared" si="53"/>
        <v>1</v>
      </c>
      <c r="S294">
        <f t="shared" si="60"/>
        <v>3.589289100161102</v>
      </c>
      <c r="V294">
        <v>5</v>
      </c>
      <c r="W294" t="str">
        <f t="shared" si="61"/>
        <v/>
      </c>
      <c r="X294">
        <f t="shared" si="62"/>
        <v>1481.7791751999976</v>
      </c>
      <c r="Y294" t="str">
        <f t="shared" si="63"/>
        <v/>
      </c>
      <c r="Z294">
        <f t="shared" si="64"/>
        <v>1</v>
      </c>
    </row>
    <row r="295" spans="1:26" x14ac:dyDescent="0.3">
      <c r="A295" t="str">
        <f>West!A295</f>
        <v>13NOV2022:06:00:00</v>
      </c>
      <c r="B295">
        <f>Coast!B295+East!B295+FarWest!B295+NCent!B295+North!B295+SCent!B295+South!B295+West!B295</f>
        <v>42267.072143600002</v>
      </c>
      <c r="C295">
        <f>Coast!C295+East!C295+FarWest!C295+NCent!C295+North!C295+SCent!C295+South!C295+West!C295</f>
        <v>44587.939453300001</v>
      </c>
      <c r="D295">
        <v>37251</v>
      </c>
      <c r="E295">
        <v>37237</v>
      </c>
      <c r="F295">
        <v>38436</v>
      </c>
      <c r="G295">
        <v>38126</v>
      </c>
      <c r="H295">
        <v>37901</v>
      </c>
      <c r="I295">
        <v>37853</v>
      </c>
      <c r="J295">
        <v>38021</v>
      </c>
      <c r="L295" s="1" t="str">
        <f t="shared" si="48"/>
        <v>13NOV2022:06:00:00</v>
      </c>
      <c r="M295">
        <v>6</v>
      </c>
      <c r="N295">
        <f t="shared" si="59"/>
        <v>2320.8673096999992</v>
      </c>
      <c r="O295" t="str">
        <f t="shared" si="50"/>
        <v/>
      </c>
      <c r="P295">
        <f t="shared" si="51"/>
        <v>2320.8673096999992</v>
      </c>
      <c r="Q295" t="str">
        <f t="shared" si="52"/>
        <v/>
      </c>
      <c r="R295">
        <f t="shared" si="53"/>
        <v>1</v>
      </c>
      <c r="S295">
        <f t="shared" si="60"/>
        <v>5.490958308668703</v>
      </c>
      <c r="V295">
        <v>6</v>
      </c>
      <c r="W295" t="str">
        <f t="shared" si="61"/>
        <v/>
      </c>
      <c r="X295">
        <f t="shared" si="62"/>
        <v>2320.8673096999992</v>
      </c>
      <c r="Y295" t="str">
        <f t="shared" si="63"/>
        <v/>
      </c>
      <c r="Z295">
        <f t="shared" si="64"/>
        <v>1</v>
      </c>
    </row>
    <row r="296" spans="1:26" x14ac:dyDescent="0.3">
      <c r="A296" t="str">
        <f>West!A296</f>
        <v>13NOV2022:07:00:00</v>
      </c>
      <c r="B296">
        <f>Coast!B296+East!B296+FarWest!B296+NCent!B296+North!B296+SCent!B296+South!B296+West!B296</f>
        <v>43608.591675000003</v>
      </c>
      <c r="C296">
        <f>Coast!C296+East!C296+FarWest!C296+NCent!C296+North!C296+SCent!C296+South!C296+West!C296</f>
        <v>47155.189208600001</v>
      </c>
      <c r="D296">
        <v>40175</v>
      </c>
      <c r="E296">
        <v>39906</v>
      </c>
      <c r="F296">
        <v>42101</v>
      </c>
      <c r="G296">
        <v>41657</v>
      </c>
      <c r="H296">
        <v>41153</v>
      </c>
      <c r="I296">
        <v>41227</v>
      </c>
      <c r="J296">
        <v>41447</v>
      </c>
      <c r="L296" s="1" t="str">
        <f t="shared" si="48"/>
        <v>13NOV2022:07:00:00</v>
      </c>
      <c r="M296">
        <v>7</v>
      </c>
      <c r="N296">
        <f t="shared" si="59"/>
        <v>3546.5975335999974</v>
      </c>
      <c r="O296" t="str">
        <f t="shared" si="50"/>
        <v/>
      </c>
      <c r="P296">
        <f t="shared" si="51"/>
        <v>3546.5975335999974</v>
      </c>
      <c r="Q296" t="str">
        <f t="shared" si="52"/>
        <v/>
      </c>
      <c r="R296">
        <f t="shared" si="53"/>
        <v>1</v>
      </c>
      <c r="S296">
        <f t="shared" si="60"/>
        <v>8.1327953904853931</v>
      </c>
      <c r="V296">
        <v>7</v>
      </c>
      <c r="W296" t="str">
        <f t="shared" si="61"/>
        <v/>
      </c>
      <c r="X296">
        <f t="shared" si="62"/>
        <v>3546.5975335999974</v>
      </c>
      <c r="Y296" t="str">
        <f t="shared" si="63"/>
        <v/>
      </c>
      <c r="Z296">
        <f t="shared" si="64"/>
        <v>1</v>
      </c>
    </row>
    <row r="297" spans="1:26" x14ac:dyDescent="0.3">
      <c r="A297" t="str">
        <f>West!A297</f>
        <v>13NOV2022:08:00:00</v>
      </c>
      <c r="B297">
        <f>Coast!B297+East!B297+FarWest!B297+NCent!B297+North!B297+SCent!B297+South!B297+West!B297</f>
        <v>44802.421142899999</v>
      </c>
      <c r="C297">
        <f>Coast!C297+East!C297+FarWest!C297+NCent!C297+North!C297+SCent!C297+South!C297+West!C297</f>
        <v>49279.599609499994</v>
      </c>
      <c r="D297">
        <v>41757</v>
      </c>
      <c r="E297">
        <v>41560</v>
      </c>
      <c r="F297">
        <v>43944</v>
      </c>
      <c r="G297">
        <v>43425</v>
      </c>
      <c r="H297">
        <v>42762</v>
      </c>
      <c r="I297">
        <v>42920</v>
      </c>
      <c r="J297">
        <v>43160</v>
      </c>
      <c r="L297" s="1" t="str">
        <f t="shared" si="48"/>
        <v>13NOV2022:08:00:00</v>
      </c>
      <c r="M297">
        <v>8</v>
      </c>
      <c r="N297">
        <f t="shared" si="59"/>
        <v>4477.1784665999949</v>
      </c>
      <c r="O297" t="str">
        <f t="shared" si="50"/>
        <v/>
      </c>
      <c r="P297">
        <f t="shared" si="51"/>
        <v>4477.1784665999949</v>
      </c>
      <c r="Q297" t="str">
        <f t="shared" si="52"/>
        <v/>
      </c>
      <c r="R297">
        <f t="shared" si="53"/>
        <v>1</v>
      </c>
      <c r="S297">
        <f t="shared" si="60"/>
        <v>9.9931618702475173</v>
      </c>
      <c r="V297">
        <v>8</v>
      </c>
      <c r="W297" t="str">
        <f t="shared" si="61"/>
        <v/>
      </c>
      <c r="X297">
        <f t="shared" si="62"/>
        <v>4477.1784665999949</v>
      </c>
      <c r="Y297" t="str">
        <f t="shared" si="63"/>
        <v/>
      </c>
      <c r="Z297">
        <f t="shared" si="64"/>
        <v>1</v>
      </c>
    </row>
    <row r="298" spans="1:26" x14ac:dyDescent="0.3">
      <c r="A298" t="str">
        <f>West!A298</f>
        <v>13NOV2022:09:00:00</v>
      </c>
      <c r="B298">
        <f>Coast!B298+East!B298+FarWest!B298+NCent!B298+North!B298+SCent!B298+South!B298+West!B298</f>
        <v>44913.822021300002</v>
      </c>
      <c r="C298">
        <f>Coast!C298+East!C298+FarWest!C298+NCent!C298+North!C298+SCent!C298+South!C298+West!C298</f>
        <v>50723.079834000004</v>
      </c>
      <c r="D298">
        <v>42440</v>
      </c>
      <c r="E298">
        <v>42280</v>
      </c>
      <c r="F298">
        <v>44345</v>
      </c>
      <c r="G298">
        <v>43830</v>
      </c>
      <c r="H298">
        <v>43077</v>
      </c>
      <c r="I298">
        <v>43343</v>
      </c>
      <c r="J298">
        <v>43549</v>
      </c>
      <c r="L298" s="1" t="str">
        <f t="shared" si="48"/>
        <v>13NOV2022:09:00:00</v>
      </c>
      <c r="M298">
        <v>9</v>
      </c>
      <c r="N298">
        <f t="shared" si="59"/>
        <v>5809.2578127000015</v>
      </c>
      <c r="O298" t="str">
        <f t="shared" si="50"/>
        <v/>
      </c>
      <c r="P298">
        <f t="shared" si="51"/>
        <v>5809.2578127000015</v>
      </c>
      <c r="Q298" t="str">
        <f t="shared" si="52"/>
        <v/>
      </c>
      <c r="R298">
        <f t="shared" si="53"/>
        <v>1</v>
      </c>
      <c r="S298">
        <f t="shared" si="60"/>
        <v>12.934231715895855</v>
      </c>
      <c r="V298">
        <v>9</v>
      </c>
      <c r="W298" t="str">
        <f t="shared" si="61"/>
        <v/>
      </c>
      <c r="X298">
        <f t="shared" si="62"/>
        <v>5809.2578127000015</v>
      </c>
      <c r="Y298" t="str">
        <f t="shared" si="63"/>
        <v/>
      </c>
      <c r="Z298">
        <f t="shared" si="64"/>
        <v>1</v>
      </c>
    </row>
    <row r="299" spans="1:26" x14ac:dyDescent="0.3">
      <c r="A299" t="str">
        <f>West!A299</f>
        <v>13NOV2022:10:00:00</v>
      </c>
      <c r="B299">
        <f>Coast!B299+East!B299+FarWest!B299+NCent!B299+North!B299+SCent!B299+South!B299+West!B299</f>
        <v>44354.261108499995</v>
      </c>
      <c r="C299">
        <f>Coast!C299+East!C299+FarWest!C299+NCent!C299+North!C299+SCent!C299+South!C299+West!C299</f>
        <v>50236.080933000005</v>
      </c>
      <c r="D299">
        <v>43585</v>
      </c>
      <c r="E299">
        <v>43602</v>
      </c>
      <c r="F299">
        <v>44965</v>
      </c>
      <c r="G299">
        <v>44464</v>
      </c>
      <c r="H299">
        <v>43580</v>
      </c>
      <c r="I299">
        <v>44010</v>
      </c>
      <c r="J299">
        <v>44159</v>
      </c>
      <c r="L299" s="1" t="str">
        <f t="shared" si="48"/>
        <v>13NOV2022:10:00:00</v>
      </c>
      <c r="M299">
        <v>10</v>
      </c>
      <c r="N299">
        <f t="shared" si="59"/>
        <v>5881.8198245000094</v>
      </c>
      <c r="O299" t="str">
        <f t="shared" si="50"/>
        <v/>
      </c>
      <c r="P299">
        <f t="shared" si="51"/>
        <v>5881.8198245000094</v>
      </c>
      <c r="Q299" t="str">
        <f t="shared" si="52"/>
        <v/>
      </c>
      <c r="R299">
        <f t="shared" si="53"/>
        <v>1</v>
      </c>
      <c r="S299">
        <f t="shared" si="60"/>
        <v>13.261002838288348</v>
      </c>
      <c r="V299">
        <v>10</v>
      </c>
      <c r="W299" t="str">
        <f t="shared" si="61"/>
        <v/>
      </c>
      <c r="X299">
        <f t="shared" si="62"/>
        <v>5881.8198245000094</v>
      </c>
      <c r="Y299" t="str">
        <f t="shared" si="63"/>
        <v/>
      </c>
      <c r="Z299">
        <f t="shared" si="64"/>
        <v>1</v>
      </c>
    </row>
    <row r="300" spans="1:26" x14ac:dyDescent="0.3">
      <c r="A300" t="str">
        <f>West!A300</f>
        <v>13NOV2022:11:00:00</v>
      </c>
      <c r="B300">
        <f>Coast!B300+East!B300+FarWest!B300+NCent!B300+North!B300+SCent!B300+South!B300+West!B300</f>
        <v>43137.457397800004</v>
      </c>
      <c r="C300">
        <f>Coast!C300+East!C300+FarWest!C300+NCent!C300+North!C300+SCent!C300+South!C300+West!C300</f>
        <v>48297.200074000008</v>
      </c>
      <c r="D300">
        <v>44621</v>
      </c>
      <c r="E300">
        <v>44771</v>
      </c>
      <c r="F300">
        <v>45469</v>
      </c>
      <c r="G300">
        <v>45178</v>
      </c>
      <c r="H300">
        <v>44207</v>
      </c>
      <c r="I300">
        <v>44798</v>
      </c>
      <c r="J300">
        <v>44846</v>
      </c>
      <c r="L300" s="1" t="str">
        <f t="shared" si="48"/>
        <v>13NOV2022:11:00:00</v>
      </c>
      <c r="M300">
        <v>11</v>
      </c>
      <c r="N300">
        <f t="shared" si="59"/>
        <v>5159.7426762000032</v>
      </c>
      <c r="O300" t="str">
        <f t="shared" si="50"/>
        <v/>
      </c>
      <c r="P300">
        <f t="shared" si="51"/>
        <v>5159.7426762000032</v>
      </c>
      <c r="Q300" t="str">
        <f t="shared" si="52"/>
        <v/>
      </c>
      <c r="R300">
        <f t="shared" si="53"/>
        <v>1</v>
      </c>
      <c r="S300">
        <f t="shared" si="60"/>
        <v>11.961165510100621</v>
      </c>
      <c r="V300">
        <v>11</v>
      </c>
      <c r="W300" t="str">
        <f t="shared" si="61"/>
        <v/>
      </c>
      <c r="X300">
        <f t="shared" si="62"/>
        <v>5159.7426762000032</v>
      </c>
      <c r="Y300" t="str">
        <f t="shared" si="63"/>
        <v/>
      </c>
      <c r="Z300">
        <f t="shared" si="64"/>
        <v>1</v>
      </c>
    </row>
    <row r="301" spans="1:26" x14ac:dyDescent="0.3">
      <c r="A301" t="str">
        <f>West!A301</f>
        <v>13NOV2022:12:00:00</v>
      </c>
      <c r="B301">
        <f>Coast!B301+East!B301+FarWest!B301+NCent!B301+North!B301+SCent!B301+South!B301+West!B301</f>
        <v>41876.721313400005</v>
      </c>
      <c r="C301">
        <f>Coast!C301+East!C301+FarWest!C301+NCent!C301+North!C301+SCent!C301+South!C301+West!C301</f>
        <v>46002.900268900004</v>
      </c>
      <c r="D301">
        <v>45406</v>
      </c>
      <c r="E301">
        <v>45839</v>
      </c>
      <c r="F301">
        <v>45606</v>
      </c>
      <c r="G301">
        <v>45407</v>
      </c>
      <c r="H301">
        <v>44351</v>
      </c>
      <c r="I301">
        <v>45126</v>
      </c>
      <c r="J301">
        <v>45075</v>
      </c>
      <c r="L301" s="1" t="str">
        <f t="shared" si="48"/>
        <v>13NOV2022:12:00:00</v>
      </c>
      <c r="M301">
        <v>12</v>
      </c>
      <c r="N301">
        <f t="shared" si="59"/>
        <v>4126.1789554999996</v>
      </c>
      <c r="O301" t="str">
        <f t="shared" si="50"/>
        <v/>
      </c>
      <c r="P301">
        <f t="shared" si="51"/>
        <v>4126.1789554999996</v>
      </c>
      <c r="Q301" t="str">
        <f t="shared" si="52"/>
        <v/>
      </c>
      <c r="R301">
        <f t="shared" si="53"/>
        <v>1</v>
      </c>
      <c r="S301">
        <f t="shared" si="60"/>
        <v>9.8531566610007637</v>
      </c>
      <c r="V301">
        <v>12</v>
      </c>
      <c r="W301" t="str">
        <f t="shared" si="61"/>
        <v/>
      </c>
      <c r="X301">
        <f t="shared" si="62"/>
        <v>4126.1789554999996</v>
      </c>
      <c r="Y301" t="str">
        <f t="shared" si="63"/>
        <v/>
      </c>
      <c r="Z301">
        <f t="shared" si="64"/>
        <v>1</v>
      </c>
    </row>
    <row r="302" spans="1:26" x14ac:dyDescent="0.3">
      <c r="A302" t="str">
        <f>West!A302</f>
        <v>13NOV2022:13:00:00</v>
      </c>
      <c r="B302">
        <f>Coast!B302+East!B302+FarWest!B302+NCent!B302+North!B302+SCent!B302+South!B302+West!B302</f>
        <v>40867.065308000005</v>
      </c>
      <c r="C302">
        <f>Coast!C302+East!C302+FarWest!C302+NCent!C302+North!C302+SCent!C302+South!C302+West!C302</f>
        <v>43689.149536000004</v>
      </c>
      <c r="D302">
        <v>45779</v>
      </c>
      <c r="E302">
        <v>46059</v>
      </c>
      <c r="F302">
        <v>45537</v>
      </c>
      <c r="G302">
        <v>45446</v>
      </c>
      <c r="H302">
        <v>44355</v>
      </c>
      <c r="I302">
        <v>45306</v>
      </c>
      <c r="J302">
        <v>45138</v>
      </c>
      <c r="L302" s="1" t="str">
        <f t="shared" si="48"/>
        <v>13NOV2022:13:00:00</v>
      </c>
      <c r="M302">
        <v>13</v>
      </c>
      <c r="N302">
        <f t="shared" si="59"/>
        <v>2822.0842279999997</v>
      </c>
      <c r="O302" t="str">
        <f t="shared" si="50"/>
        <v/>
      </c>
      <c r="P302">
        <f t="shared" si="51"/>
        <v>2822.0842279999997</v>
      </c>
      <c r="Q302" t="str">
        <f t="shared" si="52"/>
        <v/>
      </c>
      <c r="R302">
        <f t="shared" si="53"/>
        <v>1</v>
      </c>
      <c r="S302">
        <f t="shared" si="60"/>
        <v>6.9055221037551666</v>
      </c>
      <c r="V302">
        <v>13</v>
      </c>
      <c r="W302" t="str">
        <f t="shared" si="61"/>
        <v/>
      </c>
      <c r="X302">
        <f t="shared" si="62"/>
        <v>2822.0842279999997</v>
      </c>
      <c r="Y302" t="str">
        <f t="shared" si="63"/>
        <v/>
      </c>
      <c r="Z302">
        <f t="shared" si="64"/>
        <v>1</v>
      </c>
    </row>
    <row r="303" spans="1:26" x14ac:dyDescent="0.3">
      <c r="A303" t="str">
        <f>West!A303</f>
        <v>13NOV2022:14:00:00</v>
      </c>
      <c r="B303">
        <f>Coast!B303+East!B303+FarWest!B303+NCent!B303+North!B303+SCent!B303+South!B303+West!B303</f>
        <v>40190.893310900006</v>
      </c>
      <c r="C303">
        <f>Coast!C303+East!C303+FarWest!C303+NCent!C303+North!C303+SCent!C303+South!C303+West!C303</f>
        <v>41982.060790999996</v>
      </c>
      <c r="D303">
        <v>46074</v>
      </c>
      <c r="E303">
        <v>46169</v>
      </c>
      <c r="F303">
        <v>45476</v>
      </c>
      <c r="G303">
        <v>45436</v>
      </c>
      <c r="H303">
        <v>44271</v>
      </c>
      <c r="I303">
        <v>45454</v>
      </c>
      <c r="J303">
        <v>45157</v>
      </c>
      <c r="L303" s="1" t="str">
        <f t="shared" si="48"/>
        <v>13NOV2022:14:00:00</v>
      </c>
      <c r="M303">
        <v>14</v>
      </c>
      <c r="N303">
        <f t="shared" si="59"/>
        <v>1791.1674800999899</v>
      </c>
      <c r="O303" t="str">
        <f t="shared" si="50"/>
        <v/>
      </c>
      <c r="P303">
        <f t="shared" si="51"/>
        <v>1791.1674800999899</v>
      </c>
      <c r="Q303" t="str">
        <f t="shared" si="52"/>
        <v/>
      </c>
      <c r="R303">
        <f t="shared" si="53"/>
        <v>1</v>
      </c>
      <c r="S303">
        <f t="shared" si="60"/>
        <v>4.4566500830032929</v>
      </c>
      <c r="V303">
        <v>14</v>
      </c>
      <c r="W303" t="str">
        <f t="shared" si="61"/>
        <v/>
      </c>
      <c r="X303">
        <f t="shared" si="62"/>
        <v>1791.1674800999899</v>
      </c>
      <c r="Y303" t="str">
        <f t="shared" si="63"/>
        <v/>
      </c>
      <c r="Z303">
        <f t="shared" si="64"/>
        <v>1</v>
      </c>
    </row>
    <row r="304" spans="1:26" x14ac:dyDescent="0.3">
      <c r="A304" t="str">
        <f>West!A304</f>
        <v>13NOV2022:15:00:00</v>
      </c>
      <c r="B304">
        <f>Coast!B304+East!B304+FarWest!B304+NCent!B304+North!B304+SCent!B304+South!B304+West!B304</f>
        <v>39880.213134999998</v>
      </c>
      <c r="C304">
        <f>Coast!C304+East!C304+FarWest!C304+NCent!C304+North!C304+SCent!C304+South!C304+West!C304</f>
        <v>40918.529906700001</v>
      </c>
      <c r="D304">
        <v>46011</v>
      </c>
      <c r="E304">
        <v>45995</v>
      </c>
      <c r="F304">
        <v>45344</v>
      </c>
      <c r="G304">
        <v>45173</v>
      </c>
      <c r="H304">
        <v>44074</v>
      </c>
      <c r="I304">
        <v>45443</v>
      </c>
      <c r="J304">
        <v>45018</v>
      </c>
      <c r="L304" s="1" t="str">
        <f t="shared" si="48"/>
        <v>13NOV2022:15:00:00</v>
      </c>
      <c r="M304">
        <v>15</v>
      </c>
      <c r="N304">
        <f t="shared" si="59"/>
        <v>1038.3167717000033</v>
      </c>
      <c r="O304" t="str">
        <f t="shared" si="50"/>
        <v/>
      </c>
      <c r="P304">
        <f t="shared" si="51"/>
        <v>1038.3167717000033</v>
      </c>
      <c r="Q304" t="str">
        <f t="shared" si="52"/>
        <v/>
      </c>
      <c r="R304">
        <f t="shared" si="53"/>
        <v>1</v>
      </c>
      <c r="S304">
        <f t="shared" si="60"/>
        <v>2.603588822820877</v>
      </c>
      <c r="V304">
        <v>15</v>
      </c>
      <c r="W304" t="str">
        <f t="shared" si="61"/>
        <v/>
      </c>
      <c r="X304">
        <f t="shared" si="62"/>
        <v>1038.3167717000033</v>
      </c>
      <c r="Y304" t="str">
        <f t="shared" si="63"/>
        <v/>
      </c>
      <c r="Z304">
        <f t="shared" si="64"/>
        <v>1</v>
      </c>
    </row>
    <row r="305" spans="1:26" x14ac:dyDescent="0.3">
      <c r="A305" t="str">
        <f>West!A305</f>
        <v>13NOV2022:16:00:00</v>
      </c>
      <c r="B305">
        <f>Coast!B305+East!B305+FarWest!B305+NCent!B305+North!B305+SCent!B305+South!B305+West!B305</f>
        <v>39875.388183799994</v>
      </c>
      <c r="C305">
        <f>Coast!C305+East!C305+FarWest!C305+NCent!C305+North!C305+SCent!C305+South!C305+West!C305</f>
        <v>40805.300049499994</v>
      </c>
      <c r="D305">
        <v>45753</v>
      </c>
      <c r="E305">
        <v>45716</v>
      </c>
      <c r="F305">
        <v>45547</v>
      </c>
      <c r="G305">
        <v>45021</v>
      </c>
      <c r="H305">
        <v>43960</v>
      </c>
      <c r="I305">
        <v>45441</v>
      </c>
      <c r="J305">
        <v>44982</v>
      </c>
      <c r="L305" s="1" t="str">
        <f t="shared" si="48"/>
        <v>13NOV2022:16:00:00</v>
      </c>
      <c r="M305">
        <v>16</v>
      </c>
      <c r="N305">
        <f t="shared" si="59"/>
        <v>929.91186569999991</v>
      </c>
      <c r="O305" t="str">
        <f t="shared" si="50"/>
        <v/>
      </c>
      <c r="P305">
        <f t="shared" si="51"/>
        <v>929.91186569999991</v>
      </c>
      <c r="Q305" t="str">
        <f t="shared" si="52"/>
        <v/>
      </c>
      <c r="R305">
        <f t="shared" si="53"/>
        <v>1</v>
      </c>
      <c r="S305">
        <f t="shared" si="60"/>
        <v>2.3320446723018766</v>
      </c>
      <c r="V305">
        <v>16</v>
      </c>
      <c r="W305" t="str">
        <f t="shared" si="61"/>
        <v/>
      </c>
      <c r="X305">
        <f t="shared" si="62"/>
        <v>929.91186569999991</v>
      </c>
      <c r="Y305" t="str">
        <f t="shared" si="63"/>
        <v/>
      </c>
      <c r="Z305">
        <f t="shared" si="64"/>
        <v>1</v>
      </c>
    </row>
    <row r="306" spans="1:26" x14ac:dyDescent="0.3">
      <c r="A306" t="str">
        <f>West!A306</f>
        <v>13NOV2022:17:00:00</v>
      </c>
      <c r="B306">
        <f>Coast!B306+East!B306+FarWest!B306+NCent!B306+North!B306+SCent!B306+South!B306+West!B306</f>
        <v>40609.2800298</v>
      </c>
      <c r="C306">
        <f>Coast!C306+East!C306+FarWest!C306+NCent!C306+North!C306+SCent!C306+South!C306+West!C306</f>
        <v>41720.020142199995</v>
      </c>
      <c r="D306">
        <v>45561</v>
      </c>
      <c r="E306">
        <v>45445</v>
      </c>
      <c r="F306">
        <v>45523</v>
      </c>
      <c r="G306">
        <v>44972</v>
      </c>
      <c r="H306">
        <v>44040</v>
      </c>
      <c r="I306">
        <v>45349</v>
      </c>
      <c r="J306">
        <v>44954</v>
      </c>
      <c r="L306" s="1" t="str">
        <f t="shared" si="48"/>
        <v>13NOV2022:17:00:00</v>
      </c>
      <c r="M306">
        <v>17</v>
      </c>
      <c r="N306">
        <f t="shared" si="59"/>
        <v>1110.7401123999953</v>
      </c>
      <c r="O306" t="str">
        <f t="shared" si="50"/>
        <v/>
      </c>
      <c r="P306">
        <f t="shared" si="51"/>
        <v>1110.7401123999953</v>
      </c>
      <c r="Q306" t="str">
        <f t="shared" si="52"/>
        <v/>
      </c>
      <c r="R306">
        <f t="shared" si="53"/>
        <v>1</v>
      </c>
      <c r="S306">
        <f t="shared" si="60"/>
        <v>2.7351878969164418</v>
      </c>
      <c r="V306">
        <v>17</v>
      </c>
      <c r="W306" t="str">
        <f t="shared" si="61"/>
        <v/>
      </c>
      <c r="X306">
        <f t="shared" si="62"/>
        <v>1110.7401123999953</v>
      </c>
      <c r="Y306" t="str">
        <f t="shared" si="63"/>
        <v/>
      </c>
      <c r="Z306">
        <f t="shared" si="64"/>
        <v>1</v>
      </c>
    </row>
    <row r="307" spans="1:26" x14ac:dyDescent="0.3">
      <c r="A307" t="str">
        <f>West!A307</f>
        <v>13NOV2022:18:00:00</v>
      </c>
      <c r="B307">
        <f>Coast!B307+East!B307+FarWest!B307+NCent!B307+North!B307+SCent!B307+South!B307+West!B307</f>
        <v>42531.061034400002</v>
      </c>
      <c r="C307">
        <f>Coast!C307+East!C307+FarWest!C307+NCent!C307+North!C307+SCent!C307+South!C307+West!C307</f>
        <v>44958.859741299995</v>
      </c>
      <c r="D307">
        <v>45883</v>
      </c>
      <c r="E307">
        <v>45607</v>
      </c>
      <c r="F307">
        <v>46653</v>
      </c>
      <c r="G307">
        <v>46171</v>
      </c>
      <c r="H307">
        <v>45239</v>
      </c>
      <c r="I307">
        <v>46292</v>
      </c>
      <c r="J307">
        <v>46053</v>
      </c>
      <c r="L307" s="1" t="str">
        <f t="shared" si="48"/>
        <v>13NOV2022:18:00:00</v>
      </c>
      <c r="M307">
        <v>18</v>
      </c>
      <c r="N307">
        <f t="shared" si="59"/>
        <v>2427.7987068999937</v>
      </c>
      <c r="O307" t="str">
        <f t="shared" si="50"/>
        <v/>
      </c>
      <c r="P307">
        <f t="shared" si="51"/>
        <v>2427.7987068999937</v>
      </c>
      <c r="Q307" t="str">
        <f t="shared" si="52"/>
        <v/>
      </c>
      <c r="R307">
        <f t="shared" si="53"/>
        <v>1</v>
      </c>
      <c r="S307">
        <f t="shared" si="60"/>
        <v>5.7082956499400286</v>
      </c>
      <c r="V307">
        <v>18</v>
      </c>
      <c r="W307" t="str">
        <f t="shared" si="61"/>
        <v/>
      </c>
      <c r="X307">
        <f t="shared" si="62"/>
        <v>2427.7987068999937</v>
      </c>
      <c r="Y307" t="str">
        <f t="shared" si="63"/>
        <v/>
      </c>
      <c r="Z307">
        <f t="shared" si="64"/>
        <v>1</v>
      </c>
    </row>
    <row r="308" spans="1:26" x14ac:dyDescent="0.3">
      <c r="A308" t="str">
        <f>West!A308</f>
        <v>13NOV2022:19:00:00</v>
      </c>
      <c r="B308">
        <f>Coast!B308+East!B308+FarWest!B308+NCent!B308+North!B308+SCent!B308+South!B308+West!B308</f>
        <v>44106.476684300003</v>
      </c>
      <c r="C308">
        <f>Coast!C308+East!C308+FarWest!C308+NCent!C308+North!C308+SCent!C308+South!C308+West!C308</f>
        <v>48943.960694000001</v>
      </c>
      <c r="D308">
        <v>46391</v>
      </c>
      <c r="E308">
        <v>45971</v>
      </c>
      <c r="F308">
        <v>47189</v>
      </c>
      <c r="G308">
        <v>47258</v>
      </c>
      <c r="H308">
        <v>46268</v>
      </c>
      <c r="I308">
        <v>47165</v>
      </c>
      <c r="J308">
        <v>46968</v>
      </c>
      <c r="L308" s="1" t="str">
        <f t="shared" si="48"/>
        <v>13NOV2022:19:00:00</v>
      </c>
      <c r="M308">
        <v>19</v>
      </c>
      <c r="N308">
        <f t="shared" si="59"/>
        <v>4837.4840096999978</v>
      </c>
      <c r="O308" t="str">
        <f t="shared" si="50"/>
        <v/>
      </c>
      <c r="P308">
        <f t="shared" si="51"/>
        <v>4837.4840096999978</v>
      </c>
      <c r="Q308" t="str">
        <f t="shared" si="52"/>
        <v/>
      </c>
      <c r="R308">
        <f t="shared" si="53"/>
        <v>1</v>
      </c>
      <c r="S308">
        <f t="shared" si="60"/>
        <v>10.96774073414468</v>
      </c>
      <c r="V308">
        <v>19</v>
      </c>
      <c r="W308" t="str">
        <f t="shared" si="61"/>
        <v/>
      </c>
      <c r="X308">
        <f t="shared" si="62"/>
        <v>4837.4840096999978</v>
      </c>
      <c r="Y308" t="str">
        <f t="shared" si="63"/>
        <v/>
      </c>
      <c r="Z308">
        <f t="shared" si="64"/>
        <v>1</v>
      </c>
    </row>
    <row r="309" spans="1:26" x14ac:dyDescent="0.3">
      <c r="A309" t="str">
        <f>West!A309</f>
        <v>13NOV2022:20:00:00</v>
      </c>
      <c r="B309">
        <f>Coast!B309+East!B309+FarWest!B309+NCent!B309+North!B309+SCent!B309+South!B309+West!B309</f>
        <v>44533.359375400003</v>
      </c>
      <c r="C309">
        <f>Coast!C309+East!C309+FarWest!C309+NCent!C309+North!C309+SCent!C309+South!C309+West!C309</f>
        <v>49388.419921699999</v>
      </c>
      <c r="D309">
        <v>45714</v>
      </c>
      <c r="E309">
        <v>45323</v>
      </c>
      <c r="F309">
        <v>47325</v>
      </c>
      <c r="G309">
        <v>47025</v>
      </c>
      <c r="H309">
        <v>46030</v>
      </c>
      <c r="I309">
        <v>46825</v>
      </c>
      <c r="J309">
        <v>46751</v>
      </c>
      <c r="L309" s="1" t="str">
        <f t="shared" si="48"/>
        <v>13NOV2022:20:00:00</v>
      </c>
      <c r="M309">
        <v>20</v>
      </c>
      <c r="N309">
        <f t="shared" si="59"/>
        <v>4855.0605462999956</v>
      </c>
      <c r="O309" t="str">
        <f t="shared" si="50"/>
        <v/>
      </c>
      <c r="P309">
        <f t="shared" si="51"/>
        <v>4855.0605462999956</v>
      </c>
      <c r="Q309" t="str">
        <f t="shared" si="52"/>
        <v/>
      </c>
      <c r="R309">
        <f t="shared" si="53"/>
        <v>1</v>
      </c>
      <c r="S309">
        <f t="shared" si="60"/>
        <v>10.902075689762372</v>
      </c>
      <c r="V309">
        <v>20</v>
      </c>
      <c r="W309" t="str">
        <f t="shared" si="61"/>
        <v/>
      </c>
      <c r="X309">
        <f t="shared" si="62"/>
        <v>4855.0605462999956</v>
      </c>
      <c r="Y309" t="str">
        <f t="shared" si="63"/>
        <v/>
      </c>
      <c r="Z309">
        <f t="shared" si="64"/>
        <v>1</v>
      </c>
    </row>
    <row r="310" spans="1:26" x14ac:dyDescent="0.3">
      <c r="A310" t="str">
        <f>West!A310</f>
        <v>13NOV2022:21:00:00</v>
      </c>
      <c r="B310">
        <f>Coast!B310+East!B310+FarWest!B310+NCent!B310+North!B310+SCent!B310+South!B310+West!B310</f>
        <v>44244.512328599987</v>
      </c>
      <c r="C310">
        <f>Coast!C310+East!C310+FarWest!C310+NCent!C310+North!C310+SCent!C310+South!C310+West!C310</f>
        <v>49023.870239999997</v>
      </c>
      <c r="D310">
        <v>44840</v>
      </c>
      <c r="E310">
        <v>44641</v>
      </c>
      <c r="F310">
        <v>46816</v>
      </c>
      <c r="G310">
        <v>46376</v>
      </c>
      <c r="H310">
        <v>45368</v>
      </c>
      <c r="I310">
        <v>46035</v>
      </c>
      <c r="J310">
        <v>46071</v>
      </c>
      <c r="L310" s="1" t="str">
        <f t="shared" si="48"/>
        <v>13NOV2022:21:00:00</v>
      </c>
      <c r="M310">
        <v>21</v>
      </c>
      <c r="N310">
        <f t="shared" si="59"/>
        <v>4779.3579114000095</v>
      </c>
      <c r="O310" t="str">
        <f t="shared" si="50"/>
        <v/>
      </c>
      <c r="P310">
        <f t="shared" si="51"/>
        <v>4779.3579114000095</v>
      </c>
      <c r="Q310" t="str">
        <f t="shared" si="52"/>
        <v/>
      </c>
      <c r="R310">
        <f t="shared" si="53"/>
        <v>1</v>
      </c>
      <c r="S310">
        <f t="shared" si="60"/>
        <v>10.80214846963201</v>
      </c>
      <c r="V310">
        <v>21</v>
      </c>
      <c r="W310" t="str">
        <f t="shared" si="61"/>
        <v/>
      </c>
      <c r="X310">
        <f t="shared" si="62"/>
        <v>4779.3579114000095</v>
      </c>
      <c r="Y310" t="str">
        <f t="shared" si="63"/>
        <v/>
      </c>
      <c r="Z310">
        <f t="shared" si="64"/>
        <v>1</v>
      </c>
    </row>
    <row r="311" spans="1:26" x14ac:dyDescent="0.3">
      <c r="A311" t="str">
        <f>West!A311</f>
        <v>13NOV2022:22:00:00</v>
      </c>
      <c r="B311">
        <f>Coast!B311+East!B311+FarWest!B311+NCent!B311+North!B311+SCent!B311+South!B311+West!B311</f>
        <v>43266.347167799999</v>
      </c>
      <c r="C311">
        <f>Coast!C311+East!C311+FarWest!C311+NCent!C311+North!C311+SCent!C311+South!C311+West!C311</f>
        <v>47422.190308400008</v>
      </c>
      <c r="D311">
        <v>43699</v>
      </c>
      <c r="E311">
        <v>43703</v>
      </c>
      <c r="F311">
        <v>45669</v>
      </c>
      <c r="G311">
        <v>45187</v>
      </c>
      <c r="H311">
        <v>44190</v>
      </c>
      <c r="I311">
        <v>44817</v>
      </c>
      <c r="J311">
        <v>44881</v>
      </c>
      <c r="L311" s="1" t="str">
        <f t="shared" si="48"/>
        <v>13NOV2022:22:00:00</v>
      </c>
      <c r="M311">
        <v>22</v>
      </c>
      <c r="N311">
        <f t="shared" si="59"/>
        <v>4155.8431406000091</v>
      </c>
      <c r="O311" t="str">
        <f t="shared" si="50"/>
        <v/>
      </c>
      <c r="P311">
        <f t="shared" si="51"/>
        <v>4155.8431406000091</v>
      </c>
      <c r="Q311" t="str">
        <f t="shared" si="52"/>
        <v/>
      </c>
      <c r="R311">
        <f t="shared" si="53"/>
        <v>1</v>
      </c>
      <c r="S311">
        <f t="shared" si="60"/>
        <v>9.6052553835487675</v>
      </c>
      <c r="V311">
        <v>22</v>
      </c>
      <c r="W311" t="str">
        <f t="shared" si="61"/>
        <v/>
      </c>
      <c r="X311">
        <f t="shared" si="62"/>
        <v>4155.8431406000091</v>
      </c>
      <c r="Y311" t="str">
        <f t="shared" si="63"/>
        <v/>
      </c>
      <c r="Z311">
        <f t="shared" si="64"/>
        <v>1</v>
      </c>
    </row>
    <row r="312" spans="1:26" x14ac:dyDescent="0.3">
      <c r="A312" t="str">
        <f>West!A312</f>
        <v>13NOV2022:23:00:00</v>
      </c>
      <c r="B312">
        <f>Coast!B312+East!B312+FarWest!B312+NCent!B312+North!B312+SCent!B312+South!B312+West!B312</f>
        <v>41586.811767300002</v>
      </c>
      <c r="C312">
        <f>Coast!C312+East!C312+FarWest!C312+NCent!C312+North!C312+SCent!C312+South!C312+West!C312</f>
        <v>44748.219726900003</v>
      </c>
      <c r="D312">
        <v>41642</v>
      </c>
      <c r="E312">
        <v>41752</v>
      </c>
      <c r="F312">
        <v>43300</v>
      </c>
      <c r="G312">
        <v>42854</v>
      </c>
      <c r="H312">
        <v>42099</v>
      </c>
      <c r="I312">
        <v>42495</v>
      </c>
      <c r="J312">
        <v>42606</v>
      </c>
      <c r="L312" s="1" t="str">
        <f t="shared" si="48"/>
        <v>13NOV2022:23:00:00</v>
      </c>
      <c r="M312">
        <v>23</v>
      </c>
      <c r="N312">
        <f t="shared" si="59"/>
        <v>3161.407959600001</v>
      </c>
      <c r="O312" t="str">
        <f t="shared" si="50"/>
        <v/>
      </c>
      <c r="P312">
        <f t="shared" si="51"/>
        <v>3161.407959600001</v>
      </c>
      <c r="Q312" t="str">
        <f t="shared" si="52"/>
        <v/>
      </c>
      <c r="R312">
        <f t="shared" si="53"/>
        <v>1</v>
      </c>
      <c r="S312">
        <f t="shared" si="60"/>
        <v>7.6019483707713276</v>
      </c>
      <c r="V312">
        <v>23</v>
      </c>
      <c r="W312" t="str">
        <f t="shared" si="61"/>
        <v/>
      </c>
      <c r="X312">
        <f t="shared" si="62"/>
        <v>3161.407959600001</v>
      </c>
      <c r="Y312" t="str">
        <f t="shared" si="63"/>
        <v/>
      </c>
      <c r="Z312">
        <f t="shared" si="64"/>
        <v>1</v>
      </c>
    </row>
    <row r="313" spans="1:26" x14ac:dyDescent="0.3">
      <c r="A313" t="str">
        <f>West!A313</f>
        <v>14NOV2022:00:00:00</v>
      </c>
      <c r="B313">
        <f>Coast!B313+East!B313+FarWest!B313+NCent!B313+North!B313+SCent!B313+South!B313+West!B313</f>
        <v>39717.037719699998</v>
      </c>
      <c r="C313">
        <f>Coast!C313+East!C313+FarWest!C313+NCent!C313+North!C313+SCent!C313+South!C313+West!C313</f>
        <v>41844.839720999997</v>
      </c>
      <c r="D313">
        <v>39230</v>
      </c>
      <c r="E313">
        <v>39450</v>
      </c>
      <c r="F313">
        <v>41047</v>
      </c>
      <c r="G313">
        <v>40640</v>
      </c>
      <c r="H313">
        <v>40127</v>
      </c>
      <c r="I313">
        <v>40251</v>
      </c>
      <c r="J313">
        <v>40437</v>
      </c>
      <c r="L313" s="1" t="str">
        <f t="shared" si="48"/>
        <v>14NOV2022:00:00:00</v>
      </c>
      <c r="M313">
        <v>24</v>
      </c>
      <c r="N313">
        <f t="shared" si="59"/>
        <v>2127.8020012999987</v>
      </c>
      <c r="O313" t="str">
        <f t="shared" si="50"/>
        <v/>
      </c>
      <c r="P313">
        <f t="shared" si="51"/>
        <v>2127.8020012999987</v>
      </c>
      <c r="Q313" t="str">
        <f t="shared" si="52"/>
        <v/>
      </c>
      <c r="R313">
        <f t="shared" si="53"/>
        <v>1</v>
      </c>
      <c r="S313">
        <f t="shared" si="60"/>
        <v>5.3574035815984082</v>
      </c>
      <c r="V313">
        <v>24</v>
      </c>
      <c r="W313" t="str">
        <f t="shared" si="61"/>
        <v/>
      </c>
      <c r="X313">
        <f t="shared" si="62"/>
        <v>2127.8020012999987</v>
      </c>
      <c r="Y313" t="str">
        <f t="shared" si="63"/>
        <v/>
      </c>
      <c r="Z313">
        <f t="shared" si="64"/>
        <v>1</v>
      </c>
    </row>
    <row r="314" spans="1:26" x14ac:dyDescent="0.3">
      <c r="A314" t="str">
        <f>West!A314</f>
        <v>14NOV2022:01:00:00</v>
      </c>
      <c r="B314">
        <f>Coast!B314+East!B314+FarWest!B314+NCent!B314+North!B314+SCent!B314+South!B314+West!B314</f>
        <v>38294.690063699993</v>
      </c>
      <c r="C314">
        <f>Coast!C314+East!C314+FarWest!C314+NCent!C314+North!C314+SCent!C314+South!C314+West!C314</f>
        <v>39746.999267200001</v>
      </c>
      <c r="D314">
        <v>37841</v>
      </c>
      <c r="E314">
        <v>37982</v>
      </c>
      <c r="F314">
        <v>37717</v>
      </c>
      <c r="G314">
        <v>37908</v>
      </c>
      <c r="H314">
        <v>37655</v>
      </c>
      <c r="I314">
        <v>37822</v>
      </c>
      <c r="J314">
        <v>37786</v>
      </c>
      <c r="L314" s="1" t="str">
        <f t="shared" si="48"/>
        <v>14NOV2022:01:00:00</v>
      </c>
      <c r="M314">
        <v>1</v>
      </c>
      <c r="N314">
        <f t="shared" si="59"/>
        <v>1452.3092035000082</v>
      </c>
      <c r="O314" t="str">
        <f t="shared" si="50"/>
        <v/>
      </c>
      <c r="P314">
        <f t="shared" si="51"/>
        <v>1452.3092035000082</v>
      </c>
      <c r="Q314" t="str">
        <f t="shared" si="52"/>
        <v/>
      </c>
      <c r="R314">
        <f t="shared" si="53"/>
        <v>1</v>
      </c>
      <c r="S314">
        <f t="shared" si="60"/>
        <v>3.7924558237296448</v>
      </c>
      <c r="V314">
        <v>1</v>
      </c>
      <c r="W314" t="str">
        <f t="shared" si="61"/>
        <v/>
      </c>
      <c r="X314">
        <f t="shared" si="62"/>
        <v>1452.3092035000082</v>
      </c>
      <c r="Y314" t="str">
        <f t="shared" si="63"/>
        <v/>
      </c>
      <c r="Z314">
        <f t="shared" si="64"/>
        <v>1</v>
      </c>
    </row>
    <row r="315" spans="1:26" x14ac:dyDescent="0.3">
      <c r="A315" t="str">
        <f>West!A315</f>
        <v>14NOV2022:02:00:00</v>
      </c>
      <c r="B315">
        <f>Coast!B315+East!B315+FarWest!B315+NCent!B315+North!B315+SCent!B315+South!B315+West!B315</f>
        <v>37665.574218700007</v>
      </c>
      <c r="C315">
        <f>Coast!C315+East!C315+FarWest!C315+NCent!C315+North!C315+SCent!C315+South!C315+West!C315</f>
        <v>38974.789794699995</v>
      </c>
      <c r="D315">
        <v>36491</v>
      </c>
      <c r="E315">
        <v>36665</v>
      </c>
      <c r="F315">
        <v>36598</v>
      </c>
      <c r="G315">
        <v>36693</v>
      </c>
      <c r="H315">
        <v>36589</v>
      </c>
      <c r="I315">
        <v>36587</v>
      </c>
      <c r="J315">
        <v>36616</v>
      </c>
      <c r="L315" s="1" t="str">
        <f t="shared" si="48"/>
        <v>14NOV2022:02:00:00</v>
      </c>
      <c r="M315">
        <v>2</v>
      </c>
      <c r="N315">
        <f t="shared" si="59"/>
        <v>1309.2155759999878</v>
      </c>
      <c r="O315" t="str">
        <f t="shared" si="50"/>
        <v/>
      </c>
      <c r="P315">
        <f t="shared" si="51"/>
        <v>1309.2155759999878</v>
      </c>
      <c r="Q315" t="str">
        <f t="shared" si="52"/>
        <v/>
      </c>
      <c r="R315">
        <f t="shared" si="53"/>
        <v>1</v>
      </c>
      <c r="S315">
        <f t="shared" si="60"/>
        <v>3.4758943761170524</v>
      </c>
      <c r="V315">
        <v>2</v>
      </c>
      <c r="W315" t="str">
        <f t="shared" si="61"/>
        <v/>
      </c>
      <c r="X315">
        <f t="shared" si="62"/>
        <v>1309.2155759999878</v>
      </c>
      <c r="Y315" t="str">
        <f t="shared" si="63"/>
        <v/>
      </c>
      <c r="Z315">
        <f t="shared" si="64"/>
        <v>1</v>
      </c>
    </row>
    <row r="316" spans="1:26" x14ac:dyDescent="0.3">
      <c r="A316" t="str">
        <f>West!A316</f>
        <v>14NOV2022:03:00:00</v>
      </c>
      <c r="B316">
        <f>Coast!B316+East!B316+FarWest!B316+NCent!B316+North!B316+SCent!B316+South!B316+West!B316</f>
        <v>37249.726074400001</v>
      </c>
      <c r="C316">
        <f>Coast!C316+East!C316+FarWest!C316+NCent!C316+North!C316+SCent!C316+South!C316+West!C316</f>
        <v>38764.149902700003</v>
      </c>
      <c r="D316">
        <v>35862</v>
      </c>
      <c r="E316">
        <v>35996</v>
      </c>
      <c r="F316">
        <v>36100</v>
      </c>
      <c r="G316">
        <v>36026</v>
      </c>
      <c r="H316">
        <v>36123</v>
      </c>
      <c r="I316">
        <v>35866</v>
      </c>
      <c r="J316">
        <v>36005</v>
      </c>
      <c r="L316" s="1" t="str">
        <f t="shared" si="48"/>
        <v>14NOV2022:03:00:00</v>
      </c>
      <c r="M316">
        <v>3</v>
      </c>
      <c r="N316">
        <f t="shared" si="59"/>
        <v>1514.4238283000013</v>
      </c>
      <c r="O316" t="str">
        <f t="shared" si="50"/>
        <v/>
      </c>
      <c r="P316">
        <f t="shared" si="51"/>
        <v>1514.4238283000013</v>
      </c>
      <c r="Q316" t="str">
        <f t="shared" si="52"/>
        <v/>
      </c>
      <c r="R316">
        <f t="shared" si="53"/>
        <v>1</v>
      </c>
      <c r="S316">
        <f t="shared" si="60"/>
        <v>4.0655972215076082</v>
      </c>
      <c r="V316">
        <v>3</v>
      </c>
      <c r="W316" t="str">
        <f t="shared" si="61"/>
        <v/>
      </c>
      <c r="X316">
        <f t="shared" si="62"/>
        <v>1514.4238283000013</v>
      </c>
      <c r="Y316" t="str">
        <f t="shared" si="63"/>
        <v/>
      </c>
      <c r="Z316">
        <f t="shared" si="64"/>
        <v>1</v>
      </c>
    </row>
    <row r="317" spans="1:26" x14ac:dyDescent="0.3">
      <c r="A317" t="str">
        <f>West!A317</f>
        <v>14NOV2022:04:00:00</v>
      </c>
      <c r="B317">
        <f>Coast!B317+East!B317+FarWest!B317+NCent!B317+North!B317+SCent!B317+South!B317+West!B317</f>
        <v>37388.359985100004</v>
      </c>
      <c r="C317">
        <f>Coast!C317+East!C317+FarWest!C317+NCent!C317+North!C317+SCent!C317+South!C317+West!C317</f>
        <v>38964.8397214</v>
      </c>
      <c r="D317">
        <v>35485</v>
      </c>
      <c r="E317">
        <v>35685</v>
      </c>
      <c r="F317">
        <v>36176</v>
      </c>
      <c r="G317">
        <v>35970</v>
      </c>
      <c r="H317">
        <v>36200</v>
      </c>
      <c r="I317">
        <v>35746</v>
      </c>
      <c r="J317">
        <v>35980</v>
      </c>
      <c r="L317" s="1" t="str">
        <f t="shared" si="48"/>
        <v>14NOV2022:04:00:00</v>
      </c>
      <c r="M317">
        <v>4</v>
      </c>
      <c r="N317">
        <f t="shared" si="59"/>
        <v>1576.4797362999961</v>
      </c>
      <c r="O317" t="str">
        <f t="shared" si="50"/>
        <v/>
      </c>
      <c r="P317">
        <f t="shared" si="51"/>
        <v>1576.4797362999961</v>
      </c>
      <c r="Q317" t="str">
        <f t="shared" si="52"/>
        <v/>
      </c>
      <c r="R317">
        <f t="shared" si="53"/>
        <v>1</v>
      </c>
      <c r="S317">
        <f t="shared" si="60"/>
        <v>4.2164987630595574</v>
      </c>
      <c r="V317">
        <v>4</v>
      </c>
      <c r="W317" t="str">
        <f t="shared" si="61"/>
        <v/>
      </c>
      <c r="X317">
        <f t="shared" si="62"/>
        <v>1576.4797362999961</v>
      </c>
      <c r="Y317" t="str">
        <f t="shared" si="63"/>
        <v/>
      </c>
      <c r="Z317">
        <f t="shared" si="64"/>
        <v>1</v>
      </c>
    </row>
    <row r="318" spans="1:26" x14ac:dyDescent="0.3">
      <c r="A318" t="str">
        <f>West!A318</f>
        <v>14NOV2022:05:00:00</v>
      </c>
      <c r="B318">
        <f>Coast!B318+East!B318+FarWest!B318+NCent!B318+North!B318+SCent!B318+South!B318+West!B318</f>
        <v>38168.870361500005</v>
      </c>
      <c r="C318">
        <f>Coast!C318+East!C318+FarWest!C318+NCent!C318+North!C318+SCent!C318+South!C318+West!C318</f>
        <v>39872.330200600001</v>
      </c>
      <c r="D318">
        <v>35875</v>
      </c>
      <c r="E318">
        <v>36185</v>
      </c>
      <c r="F318">
        <v>37148</v>
      </c>
      <c r="G318">
        <v>36918</v>
      </c>
      <c r="H318">
        <v>37272</v>
      </c>
      <c r="I318">
        <v>36635</v>
      </c>
      <c r="J318">
        <v>36942</v>
      </c>
      <c r="L318" s="1" t="str">
        <f t="shared" si="48"/>
        <v>14NOV2022:05:00:00</v>
      </c>
      <c r="M318">
        <v>5</v>
      </c>
      <c r="N318">
        <f t="shared" si="59"/>
        <v>1703.4598390999963</v>
      </c>
      <c r="O318" t="str">
        <f t="shared" si="50"/>
        <v/>
      </c>
      <c r="P318">
        <f t="shared" si="51"/>
        <v>1703.4598390999963</v>
      </c>
      <c r="Q318" t="str">
        <f t="shared" si="52"/>
        <v/>
      </c>
      <c r="R318">
        <f t="shared" si="53"/>
        <v>1</v>
      </c>
      <c r="S318">
        <f t="shared" si="60"/>
        <v>4.4629558668265803</v>
      </c>
      <c r="V318">
        <v>5</v>
      </c>
      <c r="W318" t="str">
        <f t="shared" si="61"/>
        <v/>
      </c>
      <c r="X318">
        <f t="shared" si="62"/>
        <v>1703.4598390999963</v>
      </c>
      <c r="Y318" t="str">
        <f t="shared" si="63"/>
        <v/>
      </c>
      <c r="Z318">
        <f t="shared" si="64"/>
        <v>1</v>
      </c>
    </row>
    <row r="319" spans="1:26" x14ac:dyDescent="0.3">
      <c r="A319" t="str">
        <f>West!A319</f>
        <v>14NOV2022:06:00:00</v>
      </c>
      <c r="B319">
        <f>Coast!B319+East!B319+FarWest!B319+NCent!B319+North!B319+SCent!B319+South!B319+West!B319</f>
        <v>40365.271240599999</v>
      </c>
      <c r="C319">
        <f>Coast!C319+East!C319+FarWest!C319+NCent!C319+North!C319+SCent!C319+South!C319+West!C319</f>
        <v>42183.980102899994</v>
      </c>
      <c r="D319">
        <v>37517</v>
      </c>
      <c r="E319">
        <v>37969</v>
      </c>
      <c r="F319">
        <v>39554</v>
      </c>
      <c r="G319">
        <v>39182</v>
      </c>
      <c r="H319">
        <v>39678</v>
      </c>
      <c r="I319">
        <v>38766</v>
      </c>
      <c r="J319">
        <v>39216</v>
      </c>
      <c r="L319" s="1" t="str">
        <f t="shared" si="48"/>
        <v>14NOV2022:06:00:00</v>
      </c>
      <c r="M319">
        <v>6</v>
      </c>
      <c r="N319">
        <f t="shared" si="59"/>
        <v>1818.7088622999945</v>
      </c>
      <c r="O319" t="str">
        <f t="shared" si="50"/>
        <v/>
      </c>
      <c r="P319">
        <f t="shared" si="51"/>
        <v>1818.7088622999945</v>
      </c>
      <c r="Q319" t="str">
        <f t="shared" si="52"/>
        <v/>
      </c>
      <c r="R319">
        <f t="shared" si="53"/>
        <v>1</v>
      </c>
      <c r="S319">
        <f t="shared" si="60"/>
        <v>4.5056277498036721</v>
      </c>
      <c r="V319">
        <v>6</v>
      </c>
      <c r="W319" t="str">
        <f t="shared" si="61"/>
        <v/>
      </c>
      <c r="X319">
        <f t="shared" si="62"/>
        <v>1818.7088622999945</v>
      </c>
      <c r="Y319" t="str">
        <f t="shared" si="63"/>
        <v/>
      </c>
      <c r="Z319">
        <f t="shared" si="64"/>
        <v>1</v>
      </c>
    </row>
    <row r="320" spans="1:26" x14ac:dyDescent="0.3">
      <c r="A320" t="str">
        <f>West!A320</f>
        <v>14NOV2022:07:00:00</v>
      </c>
      <c r="B320">
        <f>Coast!B320+East!B320+FarWest!B320+NCent!B320+North!B320+SCent!B320+South!B320+West!B320</f>
        <v>43626.288452299996</v>
      </c>
      <c r="C320">
        <f>Coast!C320+East!C320+FarWest!C320+NCent!C320+North!C320+SCent!C320+South!C320+West!C320</f>
        <v>45610.080323000002</v>
      </c>
      <c r="D320">
        <v>40440</v>
      </c>
      <c r="E320">
        <v>40929</v>
      </c>
      <c r="F320">
        <v>43340</v>
      </c>
      <c r="G320">
        <v>42838</v>
      </c>
      <c r="H320">
        <v>43455</v>
      </c>
      <c r="I320">
        <v>42226</v>
      </c>
      <c r="J320">
        <v>42853</v>
      </c>
      <c r="L320" s="1" t="str">
        <f t="shared" si="48"/>
        <v>14NOV2022:07:00:00</v>
      </c>
      <c r="M320">
        <v>7</v>
      </c>
      <c r="N320">
        <f t="shared" si="59"/>
        <v>1983.7918707000063</v>
      </c>
      <c r="O320" t="str">
        <f t="shared" si="50"/>
        <v/>
      </c>
      <c r="P320">
        <f t="shared" si="51"/>
        <v>1983.7918707000063</v>
      </c>
      <c r="Q320" t="str">
        <f t="shared" si="52"/>
        <v/>
      </c>
      <c r="R320">
        <f t="shared" si="53"/>
        <v>1</v>
      </c>
      <c r="S320">
        <f t="shared" si="60"/>
        <v>4.5472396141813434</v>
      </c>
      <c r="V320">
        <v>7</v>
      </c>
      <c r="W320" t="str">
        <f t="shared" si="61"/>
        <v/>
      </c>
      <c r="X320">
        <f t="shared" si="62"/>
        <v>1983.7918707000063</v>
      </c>
      <c r="Y320" t="str">
        <f t="shared" si="63"/>
        <v/>
      </c>
      <c r="Z320">
        <f t="shared" si="64"/>
        <v>1</v>
      </c>
    </row>
    <row r="321" spans="1:26" x14ac:dyDescent="0.3">
      <c r="A321" t="str">
        <f>West!A321</f>
        <v>14NOV2022:08:00:00</v>
      </c>
      <c r="B321">
        <f>Coast!B321+East!B321+FarWest!B321+NCent!B321+North!B321+SCent!B321+South!B321+West!B321</f>
        <v>45120.346069300002</v>
      </c>
      <c r="C321">
        <f>Coast!C321+East!C321+FarWest!C321+NCent!C321+North!C321+SCent!C321+South!C321+West!C321</f>
        <v>47264.910766599998</v>
      </c>
      <c r="D321">
        <v>42066</v>
      </c>
      <c r="E321">
        <v>42574</v>
      </c>
      <c r="F321">
        <v>45301</v>
      </c>
      <c r="G321">
        <v>44712</v>
      </c>
      <c r="H321">
        <v>45398</v>
      </c>
      <c r="I321">
        <v>44034</v>
      </c>
      <c r="J321">
        <v>44734</v>
      </c>
      <c r="L321" s="1" t="str">
        <f t="shared" si="48"/>
        <v>14NOV2022:08:00:00</v>
      </c>
      <c r="M321">
        <v>8</v>
      </c>
      <c r="N321">
        <f t="shared" si="59"/>
        <v>2144.5646972999966</v>
      </c>
      <c r="O321" t="str">
        <f t="shared" si="50"/>
        <v/>
      </c>
      <c r="P321">
        <f t="shared" si="51"/>
        <v>2144.5646972999966</v>
      </c>
      <c r="Q321" t="str">
        <f t="shared" si="52"/>
        <v/>
      </c>
      <c r="R321">
        <f t="shared" si="53"/>
        <v>1</v>
      </c>
      <c r="S321">
        <f t="shared" si="60"/>
        <v>4.7529881397766225</v>
      </c>
      <c r="V321">
        <v>8</v>
      </c>
      <c r="W321" t="str">
        <f t="shared" si="61"/>
        <v/>
      </c>
      <c r="X321">
        <f t="shared" si="62"/>
        <v>2144.5646972999966</v>
      </c>
      <c r="Y321" t="str">
        <f t="shared" si="63"/>
        <v/>
      </c>
      <c r="Z321">
        <f t="shared" si="64"/>
        <v>1</v>
      </c>
    </row>
    <row r="322" spans="1:26" x14ac:dyDescent="0.3">
      <c r="A322" t="str">
        <f>West!A322</f>
        <v>14NOV2022:09:00:00</v>
      </c>
      <c r="B322">
        <f>Coast!B322+East!B322+FarWest!B322+NCent!B322+North!B322+SCent!B322+South!B322+West!B322</f>
        <v>45766.645020299991</v>
      </c>
      <c r="C322">
        <f>Coast!C322+East!C322+FarWest!C322+NCent!C322+North!C322+SCent!C322+South!C322+West!C322</f>
        <v>47562.109985899995</v>
      </c>
      <c r="D322">
        <v>42592</v>
      </c>
      <c r="E322">
        <v>43025</v>
      </c>
      <c r="F322">
        <v>45454</v>
      </c>
      <c r="G322">
        <v>44895</v>
      </c>
      <c r="H322">
        <v>45458</v>
      </c>
      <c r="I322">
        <v>44307</v>
      </c>
      <c r="J322">
        <v>44914</v>
      </c>
      <c r="L322" s="1" t="str">
        <f t="shared" si="48"/>
        <v>14NOV2022:09:00:00</v>
      </c>
      <c r="M322">
        <v>9</v>
      </c>
      <c r="N322">
        <f t="shared" si="59"/>
        <v>1795.4649656000038</v>
      </c>
      <c r="O322" t="str">
        <f t="shared" si="50"/>
        <v/>
      </c>
      <c r="P322">
        <f t="shared" si="51"/>
        <v>1795.4649656000038</v>
      </c>
      <c r="Q322" t="str">
        <f t="shared" si="52"/>
        <v/>
      </c>
      <c r="R322">
        <f t="shared" si="53"/>
        <v>1</v>
      </c>
      <c r="S322">
        <f t="shared" si="60"/>
        <v>3.9230862668732165</v>
      </c>
      <c r="V322">
        <v>9</v>
      </c>
      <c r="W322" t="str">
        <f t="shared" si="61"/>
        <v/>
      </c>
      <c r="X322">
        <f t="shared" si="62"/>
        <v>1795.4649656000038</v>
      </c>
      <c r="Y322" t="str">
        <f t="shared" si="63"/>
        <v/>
      </c>
      <c r="Z322">
        <f t="shared" si="64"/>
        <v>1</v>
      </c>
    </row>
    <row r="323" spans="1:26" x14ac:dyDescent="0.3">
      <c r="A323" t="str">
        <f>West!A323</f>
        <v>14NOV2022:10:00:00</v>
      </c>
      <c r="B323">
        <f>Coast!B323+East!B323+FarWest!B323+NCent!B323+North!B323+SCent!B323+South!B323+West!B323</f>
        <v>46457.189696700007</v>
      </c>
      <c r="C323">
        <f>Coast!C323+East!C323+FarWest!C323+NCent!C323+North!C323+SCent!C323+South!C323+West!C323</f>
        <v>47681.57934560001</v>
      </c>
      <c r="D323">
        <v>43526</v>
      </c>
      <c r="E323">
        <v>44102</v>
      </c>
      <c r="F323">
        <v>45443</v>
      </c>
      <c r="G323">
        <v>44934</v>
      </c>
      <c r="H323">
        <v>45225</v>
      </c>
      <c r="I323">
        <v>44562</v>
      </c>
      <c r="J323">
        <v>44953</v>
      </c>
      <c r="L323" s="1" t="str">
        <f t="shared" ref="L323:L386" si="65">A323</f>
        <v>14NOV2022:10:00:00</v>
      </c>
      <c r="M323">
        <v>10</v>
      </c>
      <c r="N323">
        <f t="shared" si="59"/>
        <v>1224.3896489000035</v>
      </c>
      <c r="O323" t="str">
        <f t="shared" ref="O323:O386" si="66">IF(N323&lt;0,N323,"")</f>
        <v/>
      </c>
      <c r="P323">
        <f t="shared" ref="P323:P386" si="67">IF(N323&gt;0,N323,"")</f>
        <v>1224.3896489000035</v>
      </c>
      <c r="Q323" t="str">
        <f t="shared" ref="Q323:Q386" si="68">IF(O323&lt;0,1,"")</f>
        <v/>
      </c>
      <c r="R323">
        <f t="shared" ref="R323:R386" si="69">IF(AND(P323&gt;0,P323&lt;&gt;""),1,"")</f>
        <v>1</v>
      </c>
      <c r="S323">
        <f t="shared" si="60"/>
        <v>2.6355224172911509</v>
      </c>
      <c r="V323">
        <v>10</v>
      </c>
      <c r="W323" t="str">
        <f t="shared" si="61"/>
        <v/>
      </c>
      <c r="X323">
        <f t="shared" si="62"/>
        <v>1224.3896489000035</v>
      </c>
      <c r="Y323" t="str">
        <f t="shared" si="63"/>
        <v/>
      </c>
      <c r="Z323">
        <f t="shared" si="64"/>
        <v>1</v>
      </c>
    </row>
    <row r="324" spans="1:26" x14ac:dyDescent="0.3">
      <c r="A324" t="str">
        <f>West!A324</f>
        <v>14NOV2022:11:00:00</v>
      </c>
      <c r="B324">
        <f>Coast!B324+East!B324+FarWest!B324+NCent!B324+North!B324+SCent!B324+South!B324+West!B324</f>
        <v>46852.307983300001</v>
      </c>
      <c r="C324">
        <f>Coast!C324+East!C324+FarWest!C324+NCent!C324+North!C324+SCent!C324+South!C324+West!C324</f>
        <v>47714.249878300005</v>
      </c>
      <c r="D324">
        <v>43763</v>
      </c>
      <c r="E324">
        <v>44388</v>
      </c>
      <c r="F324">
        <v>45213</v>
      </c>
      <c r="G324">
        <v>44857</v>
      </c>
      <c r="H324">
        <v>44865</v>
      </c>
      <c r="I324">
        <v>44597</v>
      </c>
      <c r="J324">
        <v>44821</v>
      </c>
      <c r="L324" s="1" t="str">
        <f t="shared" si="65"/>
        <v>14NOV2022:11:00:00</v>
      </c>
      <c r="M324">
        <v>11</v>
      </c>
      <c r="N324">
        <f t="shared" si="59"/>
        <v>861.94189500000357</v>
      </c>
      <c r="O324" t="str">
        <f t="shared" si="66"/>
        <v/>
      </c>
      <c r="P324">
        <f t="shared" si="67"/>
        <v>861.94189500000357</v>
      </c>
      <c r="Q324" t="str">
        <f t="shared" si="68"/>
        <v/>
      </c>
      <c r="R324">
        <f t="shared" si="69"/>
        <v>1</v>
      </c>
      <c r="S324">
        <f t="shared" si="60"/>
        <v>1.8396999680511652</v>
      </c>
      <c r="V324">
        <v>11</v>
      </c>
      <c r="W324" t="str">
        <f t="shared" si="61"/>
        <v/>
      </c>
      <c r="X324">
        <f t="shared" si="62"/>
        <v>861.94189500000357</v>
      </c>
      <c r="Y324" t="str">
        <f t="shared" si="63"/>
        <v/>
      </c>
      <c r="Z324">
        <f t="shared" si="64"/>
        <v>1</v>
      </c>
    </row>
    <row r="325" spans="1:26" x14ac:dyDescent="0.3">
      <c r="A325" t="str">
        <f>West!A325</f>
        <v>14NOV2022:12:00:00</v>
      </c>
      <c r="B325">
        <f>Coast!B325+East!B325+FarWest!B325+NCent!B325+North!B325+SCent!B325+South!B325+West!B325</f>
        <v>47217.123535099992</v>
      </c>
      <c r="C325">
        <f>Coast!C325+East!C325+FarWest!C325+NCent!C325+North!C325+SCent!C325+South!C325+West!C325</f>
        <v>47560.649535300006</v>
      </c>
      <c r="D325">
        <v>43846</v>
      </c>
      <c r="E325">
        <v>44574</v>
      </c>
      <c r="F325">
        <v>44529</v>
      </c>
      <c r="G325">
        <v>44257</v>
      </c>
      <c r="H325">
        <v>43956</v>
      </c>
      <c r="I325">
        <v>43980</v>
      </c>
      <c r="J325">
        <v>44125</v>
      </c>
      <c r="L325" s="1" t="str">
        <f t="shared" si="65"/>
        <v>14NOV2022:12:00:00</v>
      </c>
      <c r="M325">
        <v>12</v>
      </c>
      <c r="N325">
        <f t="shared" si="59"/>
        <v>343.5260002000141</v>
      </c>
      <c r="O325" t="str">
        <f t="shared" si="66"/>
        <v/>
      </c>
      <c r="P325">
        <f t="shared" si="67"/>
        <v>343.5260002000141</v>
      </c>
      <c r="Q325" t="str">
        <f t="shared" si="68"/>
        <v/>
      </c>
      <c r="R325">
        <f t="shared" si="69"/>
        <v>1</v>
      </c>
      <c r="S325">
        <f t="shared" si="60"/>
        <v>0.72754537862656055</v>
      </c>
      <c r="V325">
        <v>12</v>
      </c>
      <c r="W325" t="str">
        <f t="shared" si="61"/>
        <v/>
      </c>
      <c r="X325">
        <f t="shared" si="62"/>
        <v>343.5260002000141</v>
      </c>
      <c r="Y325" t="str">
        <f t="shared" si="63"/>
        <v/>
      </c>
      <c r="Z325">
        <f t="shared" si="64"/>
        <v>1</v>
      </c>
    </row>
    <row r="326" spans="1:26" x14ac:dyDescent="0.3">
      <c r="A326" t="str">
        <f>West!A326</f>
        <v>14NOV2022:13:00:00</v>
      </c>
      <c r="B326">
        <f>Coast!B326+East!B326+FarWest!B326+NCent!B326+North!B326+SCent!B326+South!B326+West!B326</f>
        <v>47302.487182700002</v>
      </c>
      <c r="C326">
        <f>Coast!C326+East!C326+FarWest!C326+NCent!C326+North!C326+SCent!C326+South!C326+West!C326</f>
        <v>47277.300048600002</v>
      </c>
      <c r="D326">
        <v>43683</v>
      </c>
      <c r="E326">
        <v>44279</v>
      </c>
      <c r="F326">
        <v>43554</v>
      </c>
      <c r="G326">
        <v>43493</v>
      </c>
      <c r="H326">
        <v>42944</v>
      </c>
      <c r="I326">
        <v>43188</v>
      </c>
      <c r="J326">
        <v>43258</v>
      </c>
      <c r="L326" s="1" t="str">
        <f t="shared" si="65"/>
        <v>14NOV2022:13:00:00</v>
      </c>
      <c r="M326">
        <v>13</v>
      </c>
      <c r="N326">
        <f t="shared" si="59"/>
        <v>-25.187134100000549</v>
      </c>
      <c r="O326">
        <f t="shared" si="66"/>
        <v>-25.187134100000549</v>
      </c>
      <c r="P326" t="str">
        <f t="shared" si="67"/>
        <v/>
      </c>
      <c r="Q326">
        <f t="shared" si="68"/>
        <v>1</v>
      </c>
      <c r="R326" t="str">
        <f t="shared" si="69"/>
        <v/>
      </c>
      <c r="S326">
        <f t="shared" si="60"/>
        <v>5.3246955075994973E-2</v>
      </c>
      <c r="V326">
        <v>13</v>
      </c>
      <c r="W326">
        <f t="shared" si="61"/>
        <v>-25.187134100000549</v>
      </c>
      <c r="X326" t="str">
        <f t="shared" si="62"/>
        <v/>
      </c>
      <c r="Y326">
        <f t="shared" si="63"/>
        <v>1</v>
      </c>
      <c r="Z326" t="str">
        <f t="shared" si="64"/>
        <v/>
      </c>
    </row>
    <row r="327" spans="1:26" x14ac:dyDescent="0.3">
      <c r="A327" t="str">
        <f>West!A327</f>
        <v>14NOV2022:14:00:00</v>
      </c>
      <c r="B327">
        <f>Coast!B327+East!B327+FarWest!B327+NCent!B327+North!B327+SCent!B327+South!B327+West!B327</f>
        <v>47650.494995400004</v>
      </c>
      <c r="C327">
        <f>Coast!C327+East!C327+FarWest!C327+NCent!C327+North!C327+SCent!C327+South!C327+West!C327</f>
        <v>46942.940063400005</v>
      </c>
      <c r="D327">
        <v>43638</v>
      </c>
      <c r="E327">
        <v>44108</v>
      </c>
      <c r="F327">
        <v>42746</v>
      </c>
      <c r="G327">
        <v>42733</v>
      </c>
      <c r="H327">
        <v>42082</v>
      </c>
      <c r="I327">
        <v>42590</v>
      </c>
      <c r="J327">
        <v>42522</v>
      </c>
      <c r="L327" s="1" t="str">
        <f t="shared" si="65"/>
        <v>14NOV2022:14:00:00</v>
      </c>
      <c r="M327">
        <v>14</v>
      </c>
      <c r="N327">
        <f t="shared" si="59"/>
        <v>-707.5549319999991</v>
      </c>
      <c r="O327">
        <f t="shared" si="66"/>
        <v>-707.5549319999991</v>
      </c>
      <c r="P327" t="str">
        <f t="shared" si="67"/>
        <v/>
      </c>
      <c r="Q327">
        <f t="shared" si="68"/>
        <v>1</v>
      </c>
      <c r="R327" t="str">
        <f t="shared" si="69"/>
        <v/>
      </c>
      <c r="S327">
        <f t="shared" si="60"/>
        <v>1.4848847468810213</v>
      </c>
      <c r="V327">
        <v>14</v>
      </c>
      <c r="W327">
        <f t="shared" si="61"/>
        <v>-707.5549319999991</v>
      </c>
      <c r="X327" t="str">
        <f t="shared" si="62"/>
        <v/>
      </c>
      <c r="Y327">
        <f t="shared" si="63"/>
        <v>1</v>
      </c>
      <c r="Z327" t="str">
        <f t="shared" si="64"/>
        <v/>
      </c>
    </row>
    <row r="328" spans="1:26" x14ac:dyDescent="0.3">
      <c r="A328" t="str">
        <f>West!A328</f>
        <v>14NOV2022:15:00:00</v>
      </c>
      <c r="B328">
        <f>Coast!B328+East!B328+FarWest!B328+NCent!B328+North!B328+SCent!B328+South!B328+West!B328</f>
        <v>47418.390624600004</v>
      </c>
      <c r="C328">
        <f>Coast!C328+East!C328+FarWest!C328+NCent!C328+North!C328+SCent!C328+South!C328+West!C328</f>
        <v>46448.129761000004</v>
      </c>
      <c r="D328">
        <v>43469</v>
      </c>
      <c r="E328">
        <v>43776</v>
      </c>
      <c r="F328">
        <v>42204</v>
      </c>
      <c r="G328">
        <v>42151</v>
      </c>
      <c r="H328">
        <v>41371</v>
      </c>
      <c r="I328">
        <v>42067</v>
      </c>
      <c r="J328">
        <v>41935</v>
      </c>
      <c r="L328" s="1" t="str">
        <f t="shared" si="65"/>
        <v>14NOV2022:15:00:00</v>
      </c>
      <c r="M328">
        <v>15</v>
      </c>
      <c r="N328">
        <f t="shared" si="59"/>
        <v>-970.26086360000045</v>
      </c>
      <c r="O328">
        <f t="shared" si="66"/>
        <v>-970.26086360000045</v>
      </c>
      <c r="P328" t="str">
        <f t="shared" si="67"/>
        <v/>
      </c>
      <c r="Q328">
        <f t="shared" si="68"/>
        <v>1</v>
      </c>
      <c r="R328" t="str">
        <f t="shared" si="69"/>
        <v/>
      </c>
      <c r="S328">
        <f t="shared" si="60"/>
        <v>2.046169958152571</v>
      </c>
      <c r="V328">
        <v>15</v>
      </c>
      <c r="W328">
        <f t="shared" si="61"/>
        <v>-970.26086360000045</v>
      </c>
      <c r="X328" t="str">
        <f t="shared" si="62"/>
        <v/>
      </c>
      <c r="Y328">
        <f t="shared" si="63"/>
        <v>1</v>
      </c>
      <c r="Z328" t="str">
        <f t="shared" si="64"/>
        <v/>
      </c>
    </row>
    <row r="329" spans="1:26" x14ac:dyDescent="0.3">
      <c r="A329" t="str">
        <f>West!A329</f>
        <v>14NOV2022:16:00:00</v>
      </c>
      <c r="B329">
        <f>Coast!B329+East!B329+FarWest!B329+NCent!B329+North!B329+SCent!B329+South!B329+West!B329</f>
        <v>47159.000244299998</v>
      </c>
      <c r="C329">
        <f>Coast!C329+East!C329+FarWest!C329+NCent!C329+North!C329+SCent!C329+South!C329+West!C329</f>
        <v>46004.3802497</v>
      </c>
      <c r="D329">
        <v>43270</v>
      </c>
      <c r="E329">
        <v>43621</v>
      </c>
      <c r="F329">
        <v>42115</v>
      </c>
      <c r="G329">
        <v>41985</v>
      </c>
      <c r="H329">
        <v>41116</v>
      </c>
      <c r="I329">
        <v>41923</v>
      </c>
      <c r="J329">
        <v>41766</v>
      </c>
      <c r="L329" s="1" t="str">
        <f t="shared" si="65"/>
        <v>14NOV2022:16:00:00</v>
      </c>
      <c r="M329">
        <v>16</v>
      </c>
      <c r="N329">
        <f t="shared" si="59"/>
        <v>-1154.6199945999979</v>
      </c>
      <c r="O329">
        <f t="shared" si="66"/>
        <v>-1154.6199945999979</v>
      </c>
      <c r="P329" t="str">
        <f t="shared" si="67"/>
        <v/>
      </c>
      <c r="Q329">
        <f t="shared" si="68"/>
        <v>1</v>
      </c>
      <c r="R329" t="str">
        <f t="shared" si="69"/>
        <v/>
      </c>
      <c r="S329">
        <f t="shared" si="60"/>
        <v>2.4483555389611005</v>
      </c>
      <c r="V329">
        <v>16</v>
      </c>
      <c r="W329">
        <f t="shared" si="61"/>
        <v>-1154.6199945999979</v>
      </c>
      <c r="X329" t="str">
        <f t="shared" si="62"/>
        <v/>
      </c>
      <c r="Y329">
        <f t="shared" si="63"/>
        <v>1</v>
      </c>
      <c r="Z329" t="str">
        <f t="shared" si="64"/>
        <v/>
      </c>
    </row>
    <row r="330" spans="1:26" x14ac:dyDescent="0.3">
      <c r="A330" t="str">
        <f>West!A330</f>
        <v>14NOV2022:17:00:00</v>
      </c>
      <c r="B330">
        <f>Coast!B330+East!B330+FarWest!B330+NCent!B330+North!B330+SCent!B330+South!B330+West!B330</f>
        <v>47495.091797299989</v>
      </c>
      <c r="C330">
        <f>Coast!C330+East!C330+FarWest!C330+NCent!C330+North!C330+SCent!C330+South!C330+West!C330</f>
        <v>46154.799438800001</v>
      </c>
      <c r="D330">
        <v>43413</v>
      </c>
      <c r="E330">
        <v>43818</v>
      </c>
      <c r="F330">
        <v>42415</v>
      </c>
      <c r="G330">
        <v>42391</v>
      </c>
      <c r="H330">
        <v>41576</v>
      </c>
      <c r="I330">
        <v>42383</v>
      </c>
      <c r="J330">
        <v>42188</v>
      </c>
      <c r="L330" s="1" t="str">
        <f t="shared" si="65"/>
        <v>14NOV2022:17:00:00</v>
      </c>
      <c r="M330">
        <v>17</v>
      </c>
      <c r="N330">
        <f t="shared" si="59"/>
        <v>-1340.292358499988</v>
      </c>
      <c r="O330">
        <f t="shared" si="66"/>
        <v>-1340.292358499988</v>
      </c>
      <c r="P330" t="str">
        <f t="shared" si="67"/>
        <v/>
      </c>
      <c r="Q330">
        <f t="shared" si="68"/>
        <v>1</v>
      </c>
      <c r="R330" t="str">
        <f t="shared" si="69"/>
        <v/>
      </c>
      <c r="S330">
        <f t="shared" si="60"/>
        <v>2.8219597179011688</v>
      </c>
      <c r="V330">
        <v>17</v>
      </c>
      <c r="W330">
        <f t="shared" si="61"/>
        <v>-1340.292358499988</v>
      </c>
      <c r="X330" t="str">
        <f t="shared" si="62"/>
        <v/>
      </c>
      <c r="Y330">
        <f t="shared" si="63"/>
        <v>1</v>
      </c>
      <c r="Z330" t="str">
        <f t="shared" si="64"/>
        <v/>
      </c>
    </row>
    <row r="331" spans="1:26" x14ac:dyDescent="0.3">
      <c r="A331" t="str">
        <f>West!A331</f>
        <v>14NOV2022:18:00:00</v>
      </c>
      <c r="B331">
        <f>Coast!B331+East!B331+FarWest!B331+NCent!B331+North!B331+SCent!B331+South!B331+West!B331</f>
        <v>49079.029297000001</v>
      </c>
      <c r="C331">
        <f>Coast!C331+East!C331+FarWest!C331+NCent!C331+North!C331+SCent!C331+South!C331+West!C331</f>
        <v>47399.239745499995</v>
      </c>
      <c r="D331">
        <v>44402</v>
      </c>
      <c r="E331">
        <v>44914</v>
      </c>
      <c r="F331">
        <v>44272</v>
      </c>
      <c r="G331">
        <v>44290</v>
      </c>
      <c r="H331">
        <v>43657</v>
      </c>
      <c r="I331">
        <v>44240</v>
      </c>
      <c r="J331">
        <v>44111</v>
      </c>
      <c r="L331" s="1" t="str">
        <f t="shared" si="65"/>
        <v>14NOV2022:18:00:00</v>
      </c>
      <c r="M331">
        <v>18</v>
      </c>
      <c r="N331">
        <f t="shared" si="59"/>
        <v>-1679.7895515000055</v>
      </c>
      <c r="O331">
        <f t="shared" si="66"/>
        <v>-1679.7895515000055</v>
      </c>
      <c r="P331" t="str">
        <f t="shared" si="67"/>
        <v/>
      </c>
      <c r="Q331">
        <f t="shared" si="68"/>
        <v>1</v>
      </c>
      <c r="R331" t="str">
        <f t="shared" si="69"/>
        <v/>
      </c>
      <c r="S331">
        <f t="shared" si="60"/>
        <v>3.4226217909380781</v>
      </c>
      <c r="V331">
        <v>18</v>
      </c>
      <c r="W331">
        <f t="shared" si="61"/>
        <v>-1679.7895515000055</v>
      </c>
      <c r="X331" t="str">
        <f t="shared" si="62"/>
        <v/>
      </c>
      <c r="Y331">
        <f t="shared" si="63"/>
        <v>1</v>
      </c>
      <c r="Z331" t="str">
        <f t="shared" si="64"/>
        <v/>
      </c>
    </row>
    <row r="332" spans="1:26" x14ac:dyDescent="0.3">
      <c r="A332" t="str">
        <f>West!A332</f>
        <v>14NOV2022:19:00:00</v>
      </c>
      <c r="B332">
        <f>Coast!B332+East!B332+FarWest!B332+NCent!B332+North!B332+SCent!B332+South!B332+West!B332</f>
        <v>49756.104980799995</v>
      </c>
      <c r="C332">
        <f>Coast!C332+East!C332+FarWest!C332+NCent!C332+North!C332+SCent!C332+South!C332+West!C332</f>
        <v>49415.980102300004</v>
      </c>
      <c r="D332">
        <v>45839</v>
      </c>
      <c r="E332">
        <v>46286</v>
      </c>
      <c r="F332">
        <v>46350</v>
      </c>
      <c r="G332">
        <v>46459</v>
      </c>
      <c r="H332">
        <v>45858</v>
      </c>
      <c r="I332">
        <v>46353</v>
      </c>
      <c r="J332">
        <v>46255</v>
      </c>
      <c r="L332" s="1" t="str">
        <f t="shared" si="65"/>
        <v>14NOV2022:19:00:00</v>
      </c>
      <c r="M332">
        <v>19</v>
      </c>
      <c r="N332">
        <f t="shared" si="59"/>
        <v>-340.12487849999161</v>
      </c>
      <c r="O332">
        <f t="shared" si="66"/>
        <v>-340.12487849999161</v>
      </c>
      <c r="P332" t="str">
        <f t="shared" si="67"/>
        <v/>
      </c>
      <c r="Q332">
        <f t="shared" si="68"/>
        <v>1</v>
      </c>
      <c r="R332" t="str">
        <f t="shared" si="69"/>
        <v/>
      </c>
      <c r="S332">
        <f t="shared" si="60"/>
        <v>0.68358421269357761</v>
      </c>
      <c r="V332">
        <v>19</v>
      </c>
      <c r="W332">
        <f t="shared" si="61"/>
        <v>-340.12487849999161</v>
      </c>
      <c r="X332" t="str">
        <f t="shared" si="62"/>
        <v/>
      </c>
      <c r="Y332">
        <f t="shared" si="63"/>
        <v>1</v>
      </c>
      <c r="Z332" t="str">
        <f t="shared" si="64"/>
        <v/>
      </c>
    </row>
    <row r="333" spans="1:26" x14ac:dyDescent="0.3">
      <c r="A333" t="str">
        <f>West!A333</f>
        <v>14NOV2022:20:00:00</v>
      </c>
      <c r="B333">
        <f>Coast!B333+East!B333+FarWest!B333+NCent!B333+North!B333+SCent!B333+South!B333+West!B333</f>
        <v>48758.810180400003</v>
      </c>
      <c r="C333">
        <f>Coast!C333+East!C333+FarWest!C333+NCent!C333+North!C333+SCent!C333+South!C333+West!C333</f>
        <v>49508.360473000001</v>
      </c>
      <c r="D333">
        <v>45928</v>
      </c>
      <c r="E333">
        <v>46363</v>
      </c>
      <c r="F333">
        <v>47064</v>
      </c>
      <c r="G333">
        <v>47122</v>
      </c>
      <c r="H333">
        <v>46456</v>
      </c>
      <c r="I333">
        <v>47051</v>
      </c>
      <c r="J333">
        <v>46922</v>
      </c>
      <c r="L333" s="1" t="str">
        <f t="shared" si="65"/>
        <v>14NOV2022:20:00:00</v>
      </c>
      <c r="M333">
        <v>20</v>
      </c>
      <c r="N333">
        <f t="shared" si="59"/>
        <v>749.55029259999719</v>
      </c>
      <c r="O333" t="str">
        <f t="shared" si="66"/>
        <v/>
      </c>
      <c r="P333">
        <f t="shared" si="67"/>
        <v>749.55029259999719</v>
      </c>
      <c r="Q333" t="str">
        <f t="shared" si="68"/>
        <v/>
      </c>
      <c r="R333">
        <f t="shared" si="69"/>
        <v>1</v>
      </c>
      <c r="S333">
        <f t="shared" si="60"/>
        <v>1.5372612453560246</v>
      </c>
      <c r="V333">
        <v>20</v>
      </c>
      <c r="W333" t="str">
        <f t="shared" si="61"/>
        <v/>
      </c>
      <c r="X333">
        <f t="shared" si="62"/>
        <v>749.55029259999719</v>
      </c>
      <c r="Y333" t="str">
        <f t="shared" si="63"/>
        <v/>
      </c>
      <c r="Z333">
        <f t="shared" si="64"/>
        <v>1</v>
      </c>
    </row>
    <row r="334" spans="1:26" x14ac:dyDescent="0.3">
      <c r="A334" t="str">
        <f>West!A334</f>
        <v>14NOV2022:21:00:00</v>
      </c>
      <c r="B334">
        <f>Coast!B334+East!B334+FarWest!B334+NCent!B334+North!B334+SCent!B334+South!B334+West!B334</f>
        <v>47745.893676900007</v>
      </c>
      <c r="C334">
        <f>Coast!C334+East!C334+FarWest!C334+NCent!C334+North!C334+SCent!C334+South!C334+West!C334</f>
        <v>49050.559081199994</v>
      </c>
      <c r="D334">
        <v>46022</v>
      </c>
      <c r="E334">
        <v>46036</v>
      </c>
      <c r="F334">
        <v>47228</v>
      </c>
      <c r="G334">
        <v>47166</v>
      </c>
      <c r="H334">
        <v>46483</v>
      </c>
      <c r="I334">
        <v>47121</v>
      </c>
      <c r="J334">
        <v>46989</v>
      </c>
      <c r="L334" s="1" t="str">
        <f t="shared" si="65"/>
        <v>14NOV2022:21:00:00</v>
      </c>
      <c r="M334">
        <v>21</v>
      </c>
      <c r="N334">
        <f t="shared" si="59"/>
        <v>1304.6654042999871</v>
      </c>
      <c r="O334" t="str">
        <f t="shared" si="66"/>
        <v/>
      </c>
      <c r="P334">
        <f t="shared" si="67"/>
        <v>1304.6654042999871</v>
      </c>
      <c r="Q334" t="str">
        <f t="shared" si="68"/>
        <v/>
      </c>
      <c r="R334">
        <f t="shared" si="69"/>
        <v>1</v>
      </c>
      <c r="S334">
        <f t="shared" si="60"/>
        <v>2.7325185556872271</v>
      </c>
      <c r="V334">
        <v>21</v>
      </c>
      <c r="W334" t="str">
        <f t="shared" si="61"/>
        <v/>
      </c>
      <c r="X334">
        <f t="shared" si="62"/>
        <v>1304.6654042999871</v>
      </c>
      <c r="Y334" t="str">
        <f t="shared" si="63"/>
        <v/>
      </c>
      <c r="Z334">
        <f t="shared" si="64"/>
        <v>1</v>
      </c>
    </row>
    <row r="335" spans="1:26" x14ac:dyDescent="0.3">
      <c r="A335" t="str">
        <f>West!A335</f>
        <v>14NOV2022:22:00:00</v>
      </c>
      <c r="B335">
        <f>Coast!B335+East!B335+FarWest!B335+NCent!B335+North!B335+SCent!B335+South!B335+West!B335</f>
        <v>46048.075928299993</v>
      </c>
      <c r="C335">
        <f>Coast!C335+East!C335+FarWest!C335+NCent!C335+North!C335+SCent!C335+South!C335+West!C335</f>
        <v>47807.359375500004</v>
      </c>
      <c r="D335">
        <v>45362</v>
      </c>
      <c r="E335">
        <v>45129</v>
      </c>
      <c r="F335">
        <v>46677</v>
      </c>
      <c r="G335">
        <v>46576</v>
      </c>
      <c r="H335">
        <v>45900</v>
      </c>
      <c r="I335">
        <v>46598</v>
      </c>
      <c r="J335">
        <v>46430</v>
      </c>
      <c r="L335" s="1" t="str">
        <f t="shared" si="65"/>
        <v>14NOV2022:22:00:00</v>
      </c>
      <c r="M335">
        <v>22</v>
      </c>
      <c r="N335">
        <f t="shared" si="59"/>
        <v>1759.2834472000104</v>
      </c>
      <c r="O335" t="str">
        <f t="shared" si="66"/>
        <v/>
      </c>
      <c r="P335">
        <f t="shared" si="67"/>
        <v>1759.2834472000104</v>
      </c>
      <c r="Q335" t="str">
        <f t="shared" si="68"/>
        <v/>
      </c>
      <c r="R335">
        <f t="shared" si="69"/>
        <v>1</v>
      </c>
      <c r="S335">
        <f t="shared" si="60"/>
        <v>3.8205362802548692</v>
      </c>
      <c r="V335">
        <v>22</v>
      </c>
      <c r="W335" t="str">
        <f t="shared" si="61"/>
        <v/>
      </c>
      <c r="X335">
        <f t="shared" si="62"/>
        <v>1759.2834472000104</v>
      </c>
      <c r="Y335" t="str">
        <f t="shared" si="63"/>
        <v/>
      </c>
      <c r="Z335">
        <f t="shared" si="64"/>
        <v>1</v>
      </c>
    </row>
    <row r="336" spans="1:26" x14ac:dyDescent="0.3">
      <c r="A336" t="str">
        <f>West!A336</f>
        <v>14NOV2022:23:00:00</v>
      </c>
      <c r="B336">
        <f>Coast!B336+East!B336+FarWest!B336+NCent!B336+North!B336+SCent!B336+South!B336+West!B336</f>
        <v>43806.3537603</v>
      </c>
      <c r="C336">
        <f>Coast!C336+East!C336+FarWest!C336+NCent!C336+North!C336+SCent!C336+South!C336+West!C336</f>
        <v>45606.190185299994</v>
      </c>
      <c r="D336">
        <v>43677</v>
      </c>
      <c r="E336">
        <v>43647</v>
      </c>
      <c r="F336">
        <v>44928</v>
      </c>
      <c r="G336">
        <v>44835</v>
      </c>
      <c r="H336">
        <v>44181</v>
      </c>
      <c r="I336">
        <v>44951</v>
      </c>
      <c r="J336">
        <v>44726</v>
      </c>
      <c r="L336" s="1" t="str">
        <f t="shared" si="65"/>
        <v>14NOV2022:23:00:00</v>
      </c>
      <c r="M336">
        <v>23</v>
      </c>
      <c r="N336">
        <f t="shared" si="59"/>
        <v>1799.8364249999941</v>
      </c>
      <c r="O336" t="str">
        <f t="shared" si="66"/>
        <v/>
      </c>
      <c r="P336">
        <f t="shared" si="67"/>
        <v>1799.8364249999941</v>
      </c>
      <c r="Q336" t="str">
        <f t="shared" si="68"/>
        <v/>
      </c>
      <c r="R336">
        <f t="shared" si="69"/>
        <v>1</v>
      </c>
      <c r="S336">
        <f t="shared" si="60"/>
        <v>4.1086195734261635</v>
      </c>
      <c r="V336">
        <v>23</v>
      </c>
      <c r="W336" t="str">
        <f t="shared" si="61"/>
        <v/>
      </c>
      <c r="X336">
        <f t="shared" si="62"/>
        <v>1799.8364249999941</v>
      </c>
      <c r="Y336" t="str">
        <f t="shared" si="63"/>
        <v/>
      </c>
      <c r="Z336">
        <f t="shared" si="64"/>
        <v>1</v>
      </c>
    </row>
    <row r="337" spans="1:26" x14ac:dyDescent="0.3">
      <c r="A337" t="str">
        <f>West!A337</f>
        <v>15NOV2022:00:00:00</v>
      </c>
      <c r="B337">
        <f>Coast!B337+East!B337+FarWest!B337+NCent!B337+North!B337+SCent!B337+South!B337+West!B337</f>
        <v>41810.191040400001</v>
      </c>
      <c r="C337">
        <f>Coast!C337+East!C337+FarWest!C337+NCent!C337+North!C337+SCent!C337+South!C337+West!C337</f>
        <v>43436.950195600002</v>
      </c>
      <c r="D337">
        <v>41654</v>
      </c>
      <c r="E337">
        <v>41694</v>
      </c>
      <c r="F337">
        <v>43234</v>
      </c>
      <c r="G337">
        <v>43107</v>
      </c>
      <c r="H337">
        <v>42463</v>
      </c>
      <c r="I337">
        <v>43330</v>
      </c>
      <c r="J337">
        <v>43043</v>
      </c>
      <c r="L337" s="1" t="str">
        <f t="shared" si="65"/>
        <v>15NOV2022:00:00:00</v>
      </c>
      <c r="M337">
        <v>24</v>
      </c>
      <c r="N337">
        <f t="shared" si="59"/>
        <v>1626.7591552000013</v>
      </c>
      <c r="O337" t="str">
        <f t="shared" si="66"/>
        <v/>
      </c>
      <c r="P337">
        <f t="shared" si="67"/>
        <v>1626.7591552000013</v>
      </c>
      <c r="Q337" t="str">
        <f t="shared" si="68"/>
        <v/>
      </c>
      <c r="R337">
        <f t="shared" si="69"/>
        <v>1</v>
      </c>
      <c r="S337">
        <f t="shared" si="60"/>
        <v>3.8908197133758851</v>
      </c>
      <c r="V337">
        <v>24</v>
      </c>
      <c r="W337" t="str">
        <f t="shared" si="61"/>
        <v/>
      </c>
      <c r="X337">
        <f t="shared" si="62"/>
        <v>1626.7591552000013</v>
      </c>
      <c r="Y337" t="str">
        <f t="shared" si="63"/>
        <v/>
      </c>
      <c r="Z337">
        <f t="shared" si="64"/>
        <v>1</v>
      </c>
    </row>
    <row r="338" spans="1:26" x14ac:dyDescent="0.3">
      <c r="A338" t="str">
        <f>West!A338</f>
        <v>15NOV2022:01:00:00</v>
      </c>
      <c r="B338">
        <f>Coast!B338+East!B338+FarWest!B338+NCent!B338+North!B338+SCent!B338+South!B338+West!B338</f>
        <v>40783.9053957</v>
      </c>
      <c r="C338">
        <f>Coast!C338+East!C338+FarWest!C338+NCent!C338+North!C338+SCent!C338+South!C338+West!C338</f>
        <v>42228.6998293</v>
      </c>
      <c r="D338">
        <v>39773</v>
      </c>
      <c r="E338">
        <v>39879</v>
      </c>
      <c r="F338">
        <v>41168</v>
      </c>
      <c r="G338">
        <v>41449</v>
      </c>
      <c r="H338">
        <v>41069</v>
      </c>
      <c r="I338">
        <v>41423</v>
      </c>
      <c r="J338">
        <v>41302</v>
      </c>
      <c r="L338" s="1" t="str">
        <f t="shared" si="65"/>
        <v>15NOV2022:01:00:00</v>
      </c>
      <c r="M338">
        <v>1</v>
      </c>
      <c r="N338">
        <f t="shared" si="59"/>
        <v>1444.7944336</v>
      </c>
      <c r="O338" t="str">
        <f t="shared" si="66"/>
        <v/>
      </c>
      <c r="P338">
        <f t="shared" si="67"/>
        <v>1444.7944336</v>
      </c>
      <c r="Q338" t="str">
        <f t="shared" si="68"/>
        <v/>
      </c>
      <c r="R338">
        <f t="shared" si="69"/>
        <v>1</v>
      </c>
      <c r="S338">
        <f t="shared" si="60"/>
        <v>3.5425602810277463</v>
      </c>
      <c r="V338">
        <v>1</v>
      </c>
      <c r="W338" t="str">
        <f t="shared" si="61"/>
        <v/>
      </c>
      <c r="X338">
        <f t="shared" si="62"/>
        <v>1444.7944336</v>
      </c>
      <c r="Y338" t="str">
        <f t="shared" si="63"/>
        <v/>
      </c>
      <c r="Z338">
        <f t="shared" si="64"/>
        <v>1</v>
      </c>
    </row>
    <row r="339" spans="1:26" x14ac:dyDescent="0.3">
      <c r="A339" t="str">
        <f>West!A339</f>
        <v>15NOV2022:02:00:00</v>
      </c>
      <c r="B339">
        <f>Coast!B339+East!B339+FarWest!B339+NCent!B339+North!B339+SCent!B339+South!B339+West!B339</f>
        <v>40200.317993300006</v>
      </c>
      <c r="C339">
        <f>Coast!C339+East!C339+FarWest!C339+NCent!C339+North!C339+SCent!C339+South!C339+West!C339</f>
        <v>41245.959228200001</v>
      </c>
      <c r="D339">
        <v>38991</v>
      </c>
      <c r="E339">
        <v>39313</v>
      </c>
      <c r="F339">
        <v>40735</v>
      </c>
      <c r="G339">
        <v>40985</v>
      </c>
      <c r="H339">
        <v>40624</v>
      </c>
      <c r="I339">
        <v>40762</v>
      </c>
      <c r="J339">
        <v>40779</v>
      </c>
      <c r="L339" s="1" t="str">
        <f t="shared" si="65"/>
        <v>15NOV2022:02:00:00</v>
      </c>
      <c r="M339">
        <v>2</v>
      </c>
      <c r="N339">
        <f t="shared" si="59"/>
        <v>1045.6412348999947</v>
      </c>
      <c r="O339" t="str">
        <f t="shared" si="66"/>
        <v/>
      </c>
      <c r="P339">
        <f t="shared" si="67"/>
        <v>1045.6412348999947</v>
      </c>
      <c r="Q339" t="str">
        <f t="shared" si="68"/>
        <v/>
      </c>
      <c r="R339">
        <f t="shared" si="69"/>
        <v>1</v>
      </c>
      <c r="S339">
        <f t="shared" si="60"/>
        <v>2.6010770240033092</v>
      </c>
      <c r="V339">
        <v>2</v>
      </c>
      <c r="W339" t="str">
        <f t="shared" si="61"/>
        <v/>
      </c>
      <c r="X339">
        <f t="shared" si="62"/>
        <v>1045.6412348999947</v>
      </c>
      <c r="Y339" t="str">
        <f t="shared" si="63"/>
        <v/>
      </c>
      <c r="Z339">
        <f t="shared" si="64"/>
        <v>1</v>
      </c>
    </row>
    <row r="340" spans="1:26" x14ac:dyDescent="0.3">
      <c r="A340" t="str">
        <f>West!A340</f>
        <v>15NOV2022:03:00:00</v>
      </c>
      <c r="B340">
        <f>Coast!B340+East!B340+FarWest!B340+NCent!B340+North!B340+SCent!B340+South!B340+West!B340</f>
        <v>40051.158447599999</v>
      </c>
      <c r="C340">
        <f>Coast!C340+East!C340+FarWest!C340+NCent!C340+North!C340+SCent!C340+South!C340+West!C340</f>
        <v>40839.159301499996</v>
      </c>
      <c r="D340">
        <v>38665</v>
      </c>
      <c r="E340">
        <v>39127</v>
      </c>
      <c r="F340">
        <v>40843</v>
      </c>
      <c r="G340">
        <v>40995</v>
      </c>
      <c r="H340">
        <v>40661</v>
      </c>
      <c r="I340">
        <v>40572</v>
      </c>
      <c r="J340">
        <v>40741</v>
      </c>
      <c r="L340" s="1" t="str">
        <f t="shared" si="65"/>
        <v>15NOV2022:03:00:00</v>
      </c>
      <c r="M340">
        <v>3</v>
      </c>
      <c r="N340">
        <f t="shared" si="59"/>
        <v>788.00085389999731</v>
      </c>
      <c r="O340" t="str">
        <f t="shared" si="66"/>
        <v/>
      </c>
      <c r="P340">
        <f t="shared" si="67"/>
        <v>788.00085389999731</v>
      </c>
      <c r="Q340" t="str">
        <f t="shared" si="68"/>
        <v/>
      </c>
      <c r="R340">
        <f t="shared" si="69"/>
        <v>1</v>
      </c>
      <c r="S340">
        <f t="shared" si="60"/>
        <v>1.9674857967740429</v>
      </c>
      <c r="V340">
        <v>3</v>
      </c>
      <c r="W340" t="str">
        <f t="shared" si="61"/>
        <v/>
      </c>
      <c r="X340">
        <f t="shared" si="62"/>
        <v>788.00085389999731</v>
      </c>
      <c r="Y340" t="str">
        <f t="shared" si="63"/>
        <v/>
      </c>
      <c r="Z340">
        <f t="shared" si="64"/>
        <v>1</v>
      </c>
    </row>
    <row r="341" spans="1:26" x14ac:dyDescent="0.3">
      <c r="A341" t="str">
        <f>West!A341</f>
        <v>15NOV2022:04:00:00</v>
      </c>
      <c r="B341">
        <f>Coast!B341+East!B341+FarWest!B341+NCent!B341+North!B341+SCent!B341+South!B341+West!B341</f>
        <v>40255.800781099999</v>
      </c>
      <c r="C341">
        <f>Coast!C341+East!C341+FarWest!C341+NCent!C341+North!C341+SCent!C341+South!C341+West!C341</f>
        <v>41167.739624299997</v>
      </c>
      <c r="D341">
        <v>38809</v>
      </c>
      <c r="E341">
        <v>39489</v>
      </c>
      <c r="F341">
        <v>41416</v>
      </c>
      <c r="G341">
        <v>41464</v>
      </c>
      <c r="H341">
        <v>41148</v>
      </c>
      <c r="I341">
        <v>40997</v>
      </c>
      <c r="J341">
        <v>41215</v>
      </c>
      <c r="L341" s="1" t="str">
        <f t="shared" si="65"/>
        <v>15NOV2022:04:00:00</v>
      </c>
      <c r="M341">
        <v>4</v>
      </c>
      <c r="N341">
        <f t="shared" si="59"/>
        <v>911.93884319999779</v>
      </c>
      <c r="O341" t="str">
        <f t="shared" si="66"/>
        <v/>
      </c>
      <c r="P341">
        <f t="shared" si="67"/>
        <v>911.93884319999779</v>
      </c>
      <c r="Q341" t="str">
        <f t="shared" si="68"/>
        <v/>
      </c>
      <c r="R341">
        <f t="shared" si="69"/>
        <v>1</v>
      </c>
      <c r="S341">
        <f t="shared" si="60"/>
        <v>2.2653600860131218</v>
      </c>
      <c r="V341">
        <v>4</v>
      </c>
      <c r="W341" t="str">
        <f t="shared" si="61"/>
        <v/>
      </c>
      <c r="X341">
        <f t="shared" si="62"/>
        <v>911.93884319999779</v>
      </c>
      <c r="Y341" t="str">
        <f t="shared" si="63"/>
        <v/>
      </c>
      <c r="Z341">
        <f t="shared" si="64"/>
        <v>1</v>
      </c>
    </row>
    <row r="342" spans="1:26" x14ac:dyDescent="0.3">
      <c r="A342" t="str">
        <f>West!A342</f>
        <v>15NOV2022:05:00:00</v>
      </c>
      <c r="B342">
        <f>Coast!B342+East!B342+FarWest!B342+NCent!B342+North!B342+SCent!B342+South!B342+West!B342</f>
        <v>41446.646973100003</v>
      </c>
      <c r="C342">
        <f>Coast!C342+East!C342+FarWest!C342+NCent!C342+North!C342+SCent!C342+South!C342+West!C342</f>
        <v>42405.89978</v>
      </c>
      <c r="D342">
        <v>39862</v>
      </c>
      <c r="E342">
        <v>40701</v>
      </c>
      <c r="F342">
        <v>42920</v>
      </c>
      <c r="G342">
        <v>42951</v>
      </c>
      <c r="H342">
        <v>42619</v>
      </c>
      <c r="I342">
        <v>42430</v>
      </c>
      <c r="J342">
        <v>42681</v>
      </c>
      <c r="L342" s="1" t="str">
        <f t="shared" si="65"/>
        <v>15NOV2022:05:00:00</v>
      </c>
      <c r="M342">
        <v>5</v>
      </c>
      <c r="N342">
        <f t="shared" si="59"/>
        <v>959.25280689999636</v>
      </c>
      <c r="O342" t="str">
        <f t="shared" si="66"/>
        <v/>
      </c>
      <c r="P342">
        <f t="shared" si="67"/>
        <v>959.25280689999636</v>
      </c>
      <c r="Q342" t="str">
        <f t="shared" si="68"/>
        <v/>
      </c>
      <c r="R342">
        <f t="shared" si="69"/>
        <v>1</v>
      </c>
      <c r="S342">
        <f t="shared" si="60"/>
        <v>2.3144280103589017</v>
      </c>
      <c r="V342">
        <v>5</v>
      </c>
      <c r="W342" t="str">
        <f t="shared" si="61"/>
        <v/>
      </c>
      <c r="X342">
        <f t="shared" si="62"/>
        <v>959.25280689999636</v>
      </c>
      <c r="Y342" t="str">
        <f t="shared" si="63"/>
        <v/>
      </c>
      <c r="Z342">
        <f t="shared" si="64"/>
        <v>1</v>
      </c>
    </row>
    <row r="343" spans="1:26" x14ac:dyDescent="0.3">
      <c r="A343" t="str">
        <f>West!A343</f>
        <v>15NOV2022:06:00:00</v>
      </c>
      <c r="B343">
        <f>Coast!B343+East!B343+FarWest!B343+NCent!B343+North!B343+SCent!B343+South!B343+West!B343</f>
        <v>44295.770629499995</v>
      </c>
      <c r="C343">
        <f>Coast!C343+East!C343+FarWest!C343+NCent!C343+North!C343+SCent!C343+South!C343+West!C343</f>
        <v>45291.040161299992</v>
      </c>
      <c r="D343">
        <v>42350</v>
      </c>
      <c r="E343">
        <v>43159</v>
      </c>
      <c r="F343">
        <v>46065</v>
      </c>
      <c r="G343">
        <v>45849</v>
      </c>
      <c r="H343">
        <v>45440</v>
      </c>
      <c r="I343">
        <v>45258</v>
      </c>
      <c r="J343">
        <v>45572</v>
      </c>
      <c r="L343" s="1" t="str">
        <f t="shared" si="65"/>
        <v>15NOV2022:06:00:00</v>
      </c>
      <c r="M343">
        <v>6</v>
      </c>
      <c r="N343">
        <f t="shared" si="59"/>
        <v>995.26953179999691</v>
      </c>
      <c r="O343" t="str">
        <f t="shared" si="66"/>
        <v/>
      </c>
      <c r="P343">
        <f t="shared" si="67"/>
        <v>995.26953179999691</v>
      </c>
      <c r="Q343" t="str">
        <f t="shared" si="68"/>
        <v/>
      </c>
      <c r="R343">
        <f t="shared" si="69"/>
        <v>1</v>
      </c>
      <c r="S343">
        <f t="shared" si="60"/>
        <v>2.2468725967647338</v>
      </c>
      <c r="V343">
        <v>6</v>
      </c>
      <c r="W343" t="str">
        <f t="shared" si="61"/>
        <v/>
      </c>
      <c r="X343">
        <f t="shared" si="62"/>
        <v>995.26953179999691</v>
      </c>
      <c r="Y343" t="str">
        <f t="shared" si="63"/>
        <v/>
      </c>
      <c r="Z343">
        <f t="shared" si="64"/>
        <v>1</v>
      </c>
    </row>
    <row r="344" spans="1:26" x14ac:dyDescent="0.3">
      <c r="A344" t="str">
        <f>West!A344</f>
        <v>15NOV2022:07:00:00</v>
      </c>
      <c r="B344">
        <f>Coast!B344+East!B344+FarWest!B344+NCent!B344+North!B344+SCent!B344+South!B344+West!B344</f>
        <v>48565.595337400002</v>
      </c>
      <c r="C344">
        <f>Coast!C344+East!C344+FarWest!C344+NCent!C344+North!C344+SCent!C344+South!C344+West!C344</f>
        <v>49502.249999899992</v>
      </c>
      <c r="D344">
        <v>46144</v>
      </c>
      <c r="E344">
        <v>46853</v>
      </c>
      <c r="F344">
        <v>50657</v>
      </c>
      <c r="G344">
        <v>50192</v>
      </c>
      <c r="H344">
        <v>49640</v>
      </c>
      <c r="I344">
        <v>49553</v>
      </c>
      <c r="J344">
        <v>49900</v>
      </c>
      <c r="L344" s="1" t="str">
        <f t="shared" si="65"/>
        <v>15NOV2022:07:00:00</v>
      </c>
      <c r="M344">
        <v>7</v>
      </c>
      <c r="N344">
        <f t="shared" si="59"/>
        <v>936.65466249999008</v>
      </c>
      <c r="O344" t="str">
        <f t="shared" si="66"/>
        <v/>
      </c>
      <c r="P344">
        <f t="shared" si="67"/>
        <v>936.65466249999008</v>
      </c>
      <c r="Q344" t="str">
        <f t="shared" si="68"/>
        <v/>
      </c>
      <c r="R344">
        <f t="shared" si="69"/>
        <v>1</v>
      </c>
      <c r="S344">
        <f t="shared" si="60"/>
        <v>1.9286382798208577</v>
      </c>
      <c r="V344">
        <v>7</v>
      </c>
      <c r="W344" t="str">
        <f t="shared" si="61"/>
        <v/>
      </c>
      <c r="X344">
        <f t="shared" si="62"/>
        <v>936.65466249999008</v>
      </c>
      <c r="Y344" t="str">
        <f t="shared" si="63"/>
        <v/>
      </c>
      <c r="Z344">
        <f t="shared" si="64"/>
        <v>1</v>
      </c>
    </row>
    <row r="345" spans="1:26" x14ac:dyDescent="0.3">
      <c r="A345" t="str">
        <f>West!A345</f>
        <v>15NOV2022:08:00:00</v>
      </c>
      <c r="B345">
        <f>Coast!B345+East!B345+FarWest!B345+NCent!B345+North!B345+SCent!B345+South!B345+West!B345</f>
        <v>49765.520629799998</v>
      </c>
      <c r="C345">
        <f>Coast!C345+East!C345+FarWest!C345+NCent!C345+North!C345+SCent!C345+South!C345+West!C345</f>
        <v>51391.940917800006</v>
      </c>
      <c r="D345">
        <v>48236</v>
      </c>
      <c r="E345">
        <v>48941</v>
      </c>
      <c r="F345">
        <v>52679</v>
      </c>
      <c r="G345">
        <v>52085</v>
      </c>
      <c r="H345">
        <v>51473</v>
      </c>
      <c r="I345">
        <v>51477</v>
      </c>
      <c r="J345">
        <v>51808</v>
      </c>
      <c r="L345" s="1" t="str">
        <f t="shared" si="65"/>
        <v>15NOV2022:08:00:00</v>
      </c>
      <c r="M345">
        <v>8</v>
      </c>
      <c r="N345">
        <f t="shared" si="59"/>
        <v>1626.4202880000084</v>
      </c>
      <c r="O345" t="str">
        <f t="shared" si="66"/>
        <v/>
      </c>
      <c r="P345">
        <f t="shared" si="67"/>
        <v>1626.4202880000084</v>
      </c>
      <c r="Q345" t="str">
        <f t="shared" si="68"/>
        <v/>
      </c>
      <c r="R345">
        <f t="shared" si="69"/>
        <v>1</v>
      </c>
      <c r="S345">
        <f t="shared" si="60"/>
        <v>3.2681669304713243</v>
      </c>
      <c r="V345">
        <v>8</v>
      </c>
      <c r="W345" t="str">
        <f t="shared" si="61"/>
        <v/>
      </c>
      <c r="X345">
        <f t="shared" si="62"/>
        <v>1626.4202880000084</v>
      </c>
      <c r="Y345" t="str">
        <f t="shared" si="63"/>
        <v/>
      </c>
      <c r="Z345">
        <f t="shared" si="64"/>
        <v>1</v>
      </c>
    </row>
    <row r="346" spans="1:26" x14ac:dyDescent="0.3">
      <c r="A346" t="str">
        <f>West!A346</f>
        <v>15NOV2022:09:00:00</v>
      </c>
      <c r="B346">
        <f>Coast!B346+East!B346+FarWest!B346+NCent!B346+North!B346+SCent!B346+South!B346+West!B346</f>
        <v>49649.163818899993</v>
      </c>
      <c r="C346">
        <f>Coast!C346+East!C346+FarWest!C346+NCent!C346+North!C346+SCent!C346+South!C346+West!C346</f>
        <v>51128.609618399998</v>
      </c>
      <c r="D346">
        <v>48389</v>
      </c>
      <c r="E346">
        <v>49191</v>
      </c>
      <c r="F346">
        <v>51662</v>
      </c>
      <c r="G346">
        <v>51002</v>
      </c>
      <c r="H346">
        <v>50383</v>
      </c>
      <c r="I346">
        <v>50598</v>
      </c>
      <c r="J346">
        <v>50805</v>
      </c>
      <c r="L346" s="1" t="str">
        <f t="shared" si="65"/>
        <v>15NOV2022:09:00:00</v>
      </c>
      <c r="M346">
        <v>9</v>
      </c>
      <c r="N346">
        <f t="shared" si="59"/>
        <v>1479.4457995000048</v>
      </c>
      <c r="O346" t="str">
        <f t="shared" si="66"/>
        <v/>
      </c>
      <c r="P346">
        <f t="shared" si="67"/>
        <v>1479.4457995000048</v>
      </c>
      <c r="Q346" t="str">
        <f t="shared" si="68"/>
        <v/>
      </c>
      <c r="R346">
        <f t="shared" si="69"/>
        <v>1</v>
      </c>
      <c r="S346">
        <f t="shared" si="60"/>
        <v>2.9798000322753126</v>
      </c>
      <c r="V346">
        <v>9</v>
      </c>
      <c r="W346" t="str">
        <f t="shared" si="61"/>
        <v/>
      </c>
      <c r="X346">
        <f t="shared" si="62"/>
        <v>1479.4457995000048</v>
      </c>
      <c r="Y346" t="str">
        <f t="shared" si="63"/>
        <v/>
      </c>
      <c r="Z346">
        <f t="shared" si="64"/>
        <v>1</v>
      </c>
    </row>
    <row r="347" spans="1:26" x14ac:dyDescent="0.3">
      <c r="A347" t="str">
        <f>West!A347</f>
        <v>15NOV2022:10:00:00</v>
      </c>
      <c r="B347">
        <f>Coast!B347+East!B347+FarWest!B347+NCent!B347+North!B347+SCent!B347+South!B347+West!B347</f>
        <v>49210.302490000002</v>
      </c>
      <c r="C347">
        <f>Coast!C347+East!C347+FarWest!C347+NCent!C347+North!C347+SCent!C347+South!C347+West!C347</f>
        <v>50353.529052699996</v>
      </c>
      <c r="D347">
        <v>47907</v>
      </c>
      <c r="E347">
        <v>48679</v>
      </c>
      <c r="F347">
        <v>49699</v>
      </c>
      <c r="G347">
        <v>48999</v>
      </c>
      <c r="H347">
        <v>48335</v>
      </c>
      <c r="I347">
        <v>48902</v>
      </c>
      <c r="J347">
        <v>48904</v>
      </c>
      <c r="L347" s="1" t="str">
        <f t="shared" si="65"/>
        <v>15NOV2022:10:00:00</v>
      </c>
      <c r="M347">
        <v>10</v>
      </c>
      <c r="N347">
        <f t="shared" si="59"/>
        <v>1143.2265626999942</v>
      </c>
      <c r="O347" t="str">
        <f t="shared" si="66"/>
        <v/>
      </c>
      <c r="P347">
        <f t="shared" si="67"/>
        <v>1143.2265626999942</v>
      </c>
      <c r="Q347" t="str">
        <f t="shared" si="68"/>
        <v/>
      </c>
      <c r="R347">
        <f t="shared" si="69"/>
        <v>1</v>
      </c>
      <c r="S347">
        <f t="shared" si="60"/>
        <v>2.3231447580154758</v>
      </c>
      <c r="V347">
        <v>10</v>
      </c>
      <c r="W347" t="str">
        <f t="shared" si="61"/>
        <v/>
      </c>
      <c r="X347">
        <f t="shared" si="62"/>
        <v>1143.2265626999942</v>
      </c>
      <c r="Y347" t="str">
        <f t="shared" si="63"/>
        <v/>
      </c>
      <c r="Z347">
        <f t="shared" si="64"/>
        <v>1</v>
      </c>
    </row>
    <row r="348" spans="1:26" x14ac:dyDescent="0.3">
      <c r="A348" t="str">
        <f>West!A348</f>
        <v>15NOV2022:11:00:00</v>
      </c>
      <c r="B348">
        <f>Coast!B348+East!B348+FarWest!B348+NCent!B348+North!B348+SCent!B348+South!B348+West!B348</f>
        <v>48433.677612499996</v>
      </c>
      <c r="C348">
        <f>Coast!C348+East!C348+FarWest!C348+NCent!C348+North!C348+SCent!C348+South!C348+West!C348</f>
        <v>49465.730591399995</v>
      </c>
      <c r="D348">
        <v>47056</v>
      </c>
      <c r="E348">
        <v>47302</v>
      </c>
      <c r="F348">
        <v>47725</v>
      </c>
      <c r="G348">
        <v>47201</v>
      </c>
      <c r="H348">
        <v>46535</v>
      </c>
      <c r="I348">
        <v>47342</v>
      </c>
      <c r="J348">
        <v>47162</v>
      </c>
      <c r="L348" s="1" t="str">
        <f t="shared" si="65"/>
        <v>15NOV2022:11:00:00</v>
      </c>
      <c r="M348">
        <v>11</v>
      </c>
      <c r="N348">
        <f t="shared" si="59"/>
        <v>1032.0529788999993</v>
      </c>
      <c r="O348" t="str">
        <f t="shared" si="66"/>
        <v/>
      </c>
      <c r="P348">
        <f t="shared" si="67"/>
        <v>1032.0529788999993</v>
      </c>
      <c r="Q348" t="str">
        <f t="shared" si="68"/>
        <v/>
      </c>
      <c r="R348">
        <f t="shared" si="69"/>
        <v>1</v>
      </c>
      <c r="S348">
        <f t="shared" si="60"/>
        <v>2.130858175084442</v>
      </c>
      <c r="V348">
        <v>11</v>
      </c>
      <c r="W348" t="str">
        <f t="shared" si="61"/>
        <v/>
      </c>
      <c r="X348">
        <f t="shared" si="62"/>
        <v>1032.0529788999993</v>
      </c>
      <c r="Y348" t="str">
        <f t="shared" si="63"/>
        <v/>
      </c>
      <c r="Z348">
        <f t="shared" si="64"/>
        <v>1</v>
      </c>
    </row>
    <row r="349" spans="1:26" x14ac:dyDescent="0.3">
      <c r="A349" t="str">
        <f>West!A349</f>
        <v>15NOV2022:12:00:00</v>
      </c>
      <c r="B349">
        <f>Coast!B349+East!B349+FarWest!B349+NCent!B349+North!B349+SCent!B349+South!B349+West!B349</f>
        <v>47164.568603499996</v>
      </c>
      <c r="C349">
        <f>Coast!C349+East!C349+FarWest!C349+NCent!C349+North!C349+SCent!C349+South!C349+West!C349</f>
        <v>48415.55004960001</v>
      </c>
      <c r="D349">
        <v>45899</v>
      </c>
      <c r="E349">
        <v>45299</v>
      </c>
      <c r="F349">
        <v>45726</v>
      </c>
      <c r="G349">
        <v>45268</v>
      </c>
      <c r="H349">
        <v>44622</v>
      </c>
      <c r="I349">
        <v>45555</v>
      </c>
      <c r="J349">
        <v>45276</v>
      </c>
      <c r="L349" s="1" t="str">
        <f t="shared" si="65"/>
        <v>15NOV2022:12:00:00</v>
      </c>
      <c r="M349">
        <v>12</v>
      </c>
      <c r="N349">
        <f t="shared" si="59"/>
        <v>1250.9814461000133</v>
      </c>
      <c r="O349" t="str">
        <f t="shared" si="66"/>
        <v/>
      </c>
      <c r="P349">
        <f t="shared" si="67"/>
        <v>1250.9814461000133</v>
      </c>
      <c r="Q349" t="str">
        <f t="shared" si="68"/>
        <v/>
      </c>
      <c r="R349">
        <f t="shared" si="69"/>
        <v>1</v>
      </c>
      <c r="S349">
        <f t="shared" si="60"/>
        <v>2.6523754656099627</v>
      </c>
      <c r="V349">
        <v>12</v>
      </c>
      <c r="W349" t="str">
        <f t="shared" si="61"/>
        <v/>
      </c>
      <c r="X349">
        <f t="shared" si="62"/>
        <v>1250.9814461000133</v>
      </c>
      <c r="Y349" t="str">
        <f t="shared" si="63"/>
        <v/>
      </c>
      <c r="Z349">
        <f t="shared" si="64"/>
        <v>1</v>
      </c>
    </row>
    <row r="350" spans="1:26" x14ac:dyDescent="0.3">
      <c r="A350" t="str">
        <f>West!A350</f>
        <v>15NOV2022:13:00:00</v>
      </c>
      <c r="B350">
        <f>Coast!B350+East!B350+FarWest!B350+NCent!B350+North!B350+SCent!B350+South!B350+West!B350</f>
        <v>46138.147339499999</v>
      </c>
      <c r="C350">
        <f>Coast!C350+East!C350+FarWest!C350+NCent!C350+North!C350+SCent!C350+South!C350+West!C350</f>
        <v>47236.610474000001</v>
      </c>
      <c r="D350">
        <v>44940</v>
      </c>
      <c r="E350">
        <v>45107</v>
      </c>
      <c r="F350">
        <v>44014</v>
      </c>
      <c r="G350">
        <v>43639</v>
      </c>
      <c r="H350">
        <v>43011</v>
      </c>
      <c r="I350">
        <v>43995</v>
      </c>
      <c r="J350">
        <v>43663</v>
      </c>
      <c r="L350" s="1" t="str">
        <f t="shared" si="65"/>
        <v>15NOV2022:13:00:00</v>
      </c>
      <c r="M350">
        <v>13</v>
      </c>
      <c r="N350">
        <f t="shared" si="59"/>
        <v>1098.4631345000016</v>
      </c>
      <c r="O350" t="str">
        <f t="shared" si="66"/>
        <v/>
      </c>
      <c r="P350">
        <f t="shared" si="67"/>
        <v>1098.4631345000016</v>
      </c>
      <c r="Q350" t="str">
        <f t="shared" si="68"/>
        <v/>
      </c>
      <c r="R350">
        <f t="shared" si="69"/>
        <v>1</v>
      </c>
      <c r="S350">
        <f t="shared" si="60"/>
        <v>2.3808132702363203</v>
      </c>
      <c r="V350">
        <v>13</v>
      </c>
      <c r="W350" t="str">
        <f t="shared" si="61"/>
        <v/>
      </c>
      <c r="X350">
        <f t="shared" si="62"/>
        <v>1098.4631345000016</v>
      </c>
      <c r="Y350" t="str">
        <f t="shared" si="63"/>
        <v/>
      </c>
      <c r="Z350">
        <f t="shared" si="64"/>
        <v>1</v>
      </c>
    </row>
    <row r="351" spans="1:26" x14ac:dyDescent="0.3">
      <c r="A351" t="str">
        <f>West!A351</f>
        <v>15NOV2022:14:00:00</v>
      </c>
      <c r="B351">
        <f>Coast!B351+East!B351+FarWest!B351+NCent!B351+North!B351+SCent!B351+South!B351+West!B351</f>
        <v>45278.890259300002</v>
      </c>
      <c r="C351">
        <f>Coast!C351+East!C351+FarWest!C351+NCent!C351+North!C351+SCent!C351+South!C351+West!C351</f>
        <v>46277.589721000004</v>
      </c>
      <c r="D351">
        <v>44337</v>
      </c>
      <c r="E351">
        <v>44687</v>
      </c>
      <c r="F351">
        <v>42703</v>
      </c>
      <c r="G351">
        <v>42485</v>
      </c>
      <c r="H351">
        <v>41894</v>
      </c>
      <c r="I351">
        <v>42900</v>
      </c>
      <c r="J351">
        <v>42515</v>
      </c>
      <c r="L351" s="1" t="str">
        <f t="shared" si="65"/>
        <v>15NOV2022:14:00:00</v>
      </c>
      <c r="M351">
        <v>14</v>
      </c>
      <c r="N351">
        <f t="shared" si="59"/>
        <v>998.69946170000185</v>
      </c>
      <c r="O351" t="str">
        <f t="shared" si="66"/>
        <v/>
      </c>
      <c r="P351">
        <f t="shared" si="67"/>
        <v>998.69946170000185</v>
      </c>
      <c r="Q351" t="str">
        <f t="shared" si="68"/>
        <v/>
      </c>
      <c r="R351">
        <f t="shared" si="69"/>
        <v>1</v>
      </c>
      <c r="S351">
        <f t="shared" si="60"/>
        <v>2.2056624090844963</v>
      </c>
      <c r="V351">
        <v>14</v>
      </c>
      <c r="W351" t="str">
        <f t="shared" si="61"/>
        <v/>
      </c>
      <c r="X351">
        <f t="shared" si="62"/>
        <v>998.69946170000185</v>
      </c>
      <c r="Y351" t="str">
        <f t="shared" si="63"/>
        <v/>
      </c>
      <c r="Z351">
        <f t="shared" si="64"/>
        <v>1</v>
      </c>
    </row>
    <row r="352" spans="1:26" x14ac:dyDescent="0.3">
      <c r="A352" t="str">
        <f>West!A352</f>
        <v>15NOV2022:15:00:00</v>
      </c>
      <c r="B352">
        <f>Coast!B352+East!B352+FarWest!B352+NCent!B352+North!B352+SCent!B352+South!B352+West!B352</f>
        <v>44563.930786199999</v>
      </c>
      <c r="C352">
        <f>Coast!C352+East!C352+FarWest!C352+NCent!C352+North!C352+SCent!C352+South!C352+West!C352</f>
        <v>45414.009399100003</v>
      </c>
      <c r="D352">
        <v>43830</v>
      </c>
      <c r="E352">
        <v>44166</v>
      </c>
      <c r="F352">
        <v>41755</v>
      </c>
      <c r="G352">
        <v>41660</v>
      </c>
      <c r="H352">
        <v>41119</v>
      </c>
      <c r="I352">
        <v>42134</v>
      </c>
      <c r="J352">
        <v>41705</v>
      </c>
      <c r="L352" s="1" t="str">
        <f t="shared" si="65"/>
        <v>15NOV2022:15:00:00</v>
      </c>
      <c r="M352">
        <v>15</v>
      </c>
      <c r="N352">
        <f t="shared" si="59"/>
        <v>850.07861290000437</v>
      </c>
      <c r="O352" t="str">
        <f t="shared" si="66"/>
        <v/>
      </c>
      <c r="P352">
        <f t="shared" si="67"/>
        <v>850.07861290000437</v>
      </c>
      <c r="Q352" t="str">
        <f t="shared" si="68"/>
        <v/>
      </c>
      <c r="R352">
        <f t="shared" si="69"/>
        <v>1</v>
      </c>
      <c r="S352">
        <f t="shared" si="60"/>
        <v>1.9075485440867936</v>
      </c>
      <c r="V352">
        <v>15</v>
      </c>
      <c r="W352" t="str">
        <f t="shared" si="61"/>
        <v/>
      </c>
      <c r="X352">
        <f t="shared" si="62"/>
        <v>850.07861290000437</v>
      </c>
      <c r="Y352" t="str">
        <f t="shared" si="63"/>
        <v/>
      </c>
      <c r="Z352">
        <f t="shared" si="64"/>
        <v>1</v>
      </c>
    </row>
    <row r="353" spans="1:26" x14ac:dyDescent="0.3">
      <c r="A353" t="str">
        <f>West!A353</f>
        <v>15NOV2022:16:00:00</v>
      </c>
      <c r="B353">
        <f>Coast!B353+East!B353+FarWest!B353+NCent!B353+North!B353+SCent!B353+South!B353+West!B353</f>
        <v>44324.163574099999</v>
      </c>
      <c r="C353">
        <f>Coast!C353+East!C353+FarWest!C353+NCent!C353+North!C353+SCent!C353+South!C353+West!C353</f>
        <v>45057.780395600006</v>
      </c>
      <c r="D353">
        <v>43588</v>
      </c>
      <c r="E353">
        <v>44016</v>
      </c>
      <c r="F353">
        <v>41582</v>
      </c>
      <c r="G353">
        <v>41410</v>
      </c>
      <c r="H353">
        <v>40904</v>
      </c>
      <c r="I353">
        <v>41891</v>
      </c>
      <c r="J353">
        <v>41478</v>
      </c>
      <c r="L353" s="1" t="str">
        <f t="shared" si="65"/>
        <v>15NOV2022:16:00:00</v>
      </c>
      <c r="M353">
        <v>16</v>
      </c>
      <c r="N353">
        <f t="shared" si="59"/>
        <v>733.61682150000706</v>
      </c>
      <c r="O353" t="str">
        <f t="shared" si="66"/>
        <v/>
      </c>
      <c r="P353">
        <f t="shared" si="67"/>
        <v>733.61682150000706</v>
      </c>
      <c r="Q353" t="str">
        <f t="shared" si="68"/>
        <v/>
      </c>
      <c r="R353">
        <f t="shared" si="69"/>
        <v>1</v>
      </c>
      <c r="S353">
        <f t="shared" si="60"/>
        <v>1.6551171242601459</v>
      </c>
      <c r="V353">
        <v>16</v>
      </c>
      <c r="W353" t="str">
        <f t="shared" si="61"/>
        <v/>
      </c>
      <c r="X353">
        <f t="shared" si="62"/>
        <v>733.61682150000706</v>
      </c>
      <c r="Y353" t="str">
        <f t="shared" si="63"/>
        <v/>
      </c>
      <c r="Z353">
        <f t="shared" si="64"/>
        <v>1</v>
      </c>
    </row>
    <row r="354" spans="1:26" x14ac:dyDescent="0.3">
      <c r="A354" t="str">
        <f>West!A354</f>
        <v>15NOV2022:17:00:00</v>
      </c>
      <c r="B354">
        <f>Coast!B354+East!B354+FarWest!B354+NCent!B354+North!B354+SCent!B354+South!B354+West!B354</f>
        <v>45418.097167400003</v>
      </c>
      <c r="C354">
        <f>Coast!C354+East!C354+FarWest!C354+NCent!C354+North!C354+SCent!C354+South!C354+West!C354</f>
        <v>45644.499999899999</v>
      </c>
      <c r="D354">
        <v>43733</v>
      </c>
      <c r="E354">
        <v>44117</v>
      </c>
      <c r="F354">
        <v>41912</v>
      </c>
      <c r="G354">
        <v>41771</v>
      </c>
      <c r="H354">
        <v>41299</v>
      </c>
      <c r="I354">
        <v>42260</v>
      </c>
      <c r="J354">
        <v>41845</v>
      </c>
      <c r="L354" s="1" t="str">
        <f t="shared" si="65"/>
        <v>15NOV2022:17:00:00</v>
      </c>
      <c r="M354">
        <v>17</v>
      </c>
      <c r="N354">
        <f t="shared" ref="N354:N417" si="70">C354-B354</f>
        <v>226.40283249999629</v>
      </c>
      <c r="O354" t="str">
        <f t="shared" si="66"/>
        <v/>
      </c>
      <c r="P354">
        <f t="shared" si="67"/>
        <v>226.40283249999629</v>
      </c>
      <c r="Q354" t="str">
        <f t="shared" si="68"/>
        <v/>
      </c>
      <c r="R354">
        <f t="shared" si="69"/>
        <v>1</v>
      </c>
      <c r="S354">
        <f t="shared" ref="S354:S417" si="71">ABS((B354-C354)/B354)*100</f>
        <v>0.49848594859782613</v>
      </c>
      <c r="V354">
        <v>17</v>
      </c>
      <c r="W354" t="str">
        <f t="shared" ref="W354:W417" si="72">O354</f>
        <v/>
      </c>
      <c r="X354">
        <f t="shared" ref="X354:X417" si="73">P354</f>
        <v>226.40283249999629</v>
      </c>
      <c r="Y354" t="str">
        <f t="shared" ref="Y354:Y417" si="74">Q354</f>
        <v/>
      </c>
      <c r="Z354">
        <f t="shared" ref="Z354:Z417" si="75">R354</f>
        <v>1</v>
      </c>
    </row>
    <row r="355" spans="1:26" x14ac:dyDescent="0.3">
      <c r="A355" t="str">
        <f>West!A355</f>
        <v>15NOV2022:18:00:00</v>
      </c>
      <c r="B355">
        <f>Coast!B355+East!B355+FarWest!B355+NCent!B355+North!B355+SCent!B355+South!B355+West!B355</f>
        <v>47800.205200200005</v>
      </c>
      <c r="C355">
        <f>Coast!C355+East!C355+FarWest!C355+NCent!C355+North!C355+SCent!C355+South!C355+West!C355</f>
        <v>47557.860595800004</v>
      </c>
      <c r="D355">
        <v>44969</v>
      </c>
      <c r="E355">
        <v>45413</v>
      </c>
      <c r="F355">
        <v>44038</v>
      </c>
      <c r="G355">
        <v>43834</v>
      </c>
      <c r="H355">
        <v>43294</v>
      </c>
      <c r="I355">
        <v>44297</v>
      </c>
      <c r="J355">
        <v>43892</v>
      </c>
      <c r="L355" s="1" t="str">
        <f t="shared" si="65"/>
        <v>15NOV2022:18:00:00</v>
      </c>
      <c r="M355">
        <v>18</v>
      </c>
      <c r="N355">
        <f t="shared" si="70"/>
        <v>-242.34460440000112</v>
      </c>
      <c r="O355">
        <f t="shared" si="66"/>
        <v>-242.34460440000112</v>
      </c>
      <c r="P355" t="str">
        <f t="shared" si="67"/>
        <v/>
      </c>
      <c r="Q355">
        <f t="shared" si="68"/>
        <v>1</v>
      </c>
      <c r="R355" t="str">
        <f t="shared" si="69"/>
        <v/>
      </c>
      <c r="S355">
        <f t="shared" si="71"/>
        <v>0.50699490386076229</v>
      </c>
      <c r="V355">
        <v>18</v>
      </c>
      <c r="W355">
        <f t="shared" si="72"/>
        <v>-242.34460440000112</v>
      </c>
      <c r="X355" t="str">
        <f t="shared" si="73"/>
        <v/>
      </c>
      <c r="Y355">
        <f t="shared" si="74"/>
        <v>1</v>
      </c>
      <c r="Z355" t="str">
        <f t="shared" si="75"/>
        <v/>
      </c>
    </row>
    <row r="356" spans="1:26" x14ac:dyDescent="0.3">
      <c r="A356" t="str">
        <f>West!A356</f>
        <v>15NOV2022:19:00:00</v>
      </c>
      <c r="B356">
        <f>Coast!B356+East!B356+FarWest!B356+NCent!B356+North!B356+SCent!B356+South!B356+West!B356</f>
        <v>49451.767334199998</v>
      </c>
      <c r="C356">
        <f>Coast!C356+East!C356+FarWest!C356+NCent!C356+North!C356+SCent!C356+South!C356+West!C356</f>
        <v>49949.120117599996</v>
      </c>
      <c r="D356">
        <v>46737</v>
      </c>
      <c r="E356">
        <v>47059</v>
      </c>
      <c r="F356">
        <v>46534</v>
      </c>
      <c r="G356">
        <v>46285</v>
      </c>
      <c r="H356">
        <v>45545</v>
      </c>
      <c r="I356">
        <v>46784</v>
      </c>
      <c r="J356">
        <v>46312</v>
      </c>
      <c r="L356" s="1" t="str">
        <f t="shared" si="65"/>
        <v>15NOV2022:19:00:00</v>
      </c>
      <c r="M356">
        <v>19</v>
      </c>
      <c r="N356">
        <f t="shared" si="70"/>
        <v>497.35278339999786</v>
      </c>
      <c r="O356" t="str">
        <f t="shared" si="66"/>
        <v/>
      </c>
      <c r="P356">
        <f t="shared" si="67"/>
        <v>497.35278339999786</v>
      </c>
      <c r="Q356" t="str">
        <f t="shared" si="68"/>
        <v/>
      </c>
      <c r="R356">
        <f t="shared" si="69"/>
        <v>1</v>
      </c>
      <c r="S356">
        <f t="shared" si="71"/>
        <v>1.005733081365602</v>
      </c>
      <c r="V356">
        <v>19</v>
      </c>
      <c r="W356" t="str">
        <f t="shared" si="72"/>
        <v/>
      </c>
      <c r="X356">
        <f t="shared" si="73"/>
        <v>497.35278339999786</v>
      </c>
      <c r="Y356" t="str">
        <f t="shared" si="74"/>
        <v/>
      </c>
      <c r="Z356">
        <f t="shared" si="75"/>
        <v>1</v>
      </c>
    </row>
    <row r="357" spans="1:26" x14ac:dyDescent="0.3">
      <c r="A357" t="str">
        <f>West!A357</f>
        <v>15NOV2022:20:00:00</v>
      </c>
      <c r="B357">
        <f>Coast!B357+East!B357+FarWest!B357+NCent!B357+North!B357+SCent!B357+South!B357+West!B357</f>
        <v>49666.440307600002</v>
      </c>
      <c r="C357">
        <f>Coast!C357+East!C357+FarWest!C357+NCent!C357+North!C357+SCent!C357+South!C357+West!C357</f>
        <v>50032.689452399994</v>
      </c>
      <c r="D357">
        <v>46810</v>
      </c>
      <c r="E357">
        <v>46503</v>
      </c>
      <c r="F357">
        <v>47577</v>
      </c>
      <c r="G357">
        <v>47250</v>
      </c>
      <c r="H357">
        <v>46396</v>
      </c>
      <c r="I357">
        <v>47811</v>
      </c>
      <c r="J357">
        <v>47282</v>
      </c>
      <c r="L357" s="1" t="str">
        <f t="shared" si="65"/>
        <v>15NOV2022:20:00:00</v>
      </c>
      <c r="M357">
        <v>20</v>
      </c>
      <c r="N357">
        <f t="shared" si="70"/>
        <v>366.24914479999279</v>
      </c>
      <c r="O357" t="str">
        <f t="shared" si="66"/>
        <v/>
      </c>
      <c r="P357">
        <f t="shared" si="67"/>
        <v>366.24914479999279</v>
      </c>
      <c r="Q357" t="str">
        <f t="shared" si="68"/>
        <v/>
      </c>
      <c r="R357">
        <f t="shared" si="69"/>
        <v>1</v>
      </c>
      <c r="S357">
        <f t="shared" si="71"/>
        <v>0.7374177463327265</v>
      </c>
      <c r="V357">
        <v>20</v>
      </c>
      <c r="W357" t="str">
        <f t="shared" si="72"/>
        <v/>
      </c>
      <c r="X357">
        <f t="shared" si="73"/>
        <v>366.24914479999279</v>
      </c>
      <c r="Y357" t="str">
        <f t="shared" si="74"/>
        <v/>
      </c>
      <c r="Z357">
        <f t="shared" si="75"/>
        <v>1</v>
      </c>
    </row>
    <row r="358" spans="1:26" x14ac:dyDescent="0.3">
      <c r="A358" t="str">
        <f>West!A358</f>
        <v>15NOV2022:21:00:00</v>
      </c>
      <c r="B358">
        <f>Coast!B358+East!B358+FarWest!B358+NCent!B358+North!B358+SCent!B358+South!B358+West!B358</f>
        <v>49293.864868799988</v>
      </c>
      <c r="C358">
        <f>Coast!C358+East!C358+FarWest!C358+NCent!C358+North!C358+SCent!C358+South!C358+West!C358</f>
        <v>49751.950195600002</v>
      </c>
      <c r="D358">
        <v>46656</v>
      </c>
      <c r="E358">
        <v>46396</v>
      </c>
      <c r="F358">
        <v>47989</v>
      </c>
      <c r="G358">
        <v>47508</v>
      </c>
      <c r="H358">
        <v>46591</v>
      </c>
      <c r="I358">
        <v>48114</v>
      </c>
      <c r="J358">
        <v>47563</v>
      </c>
      <c r="L358" s="1" t="str">
        <f t="shared" si="65"/>
        <v>15NOV2022:21:00:00</v>
      </c>
      <c r="M358">
        <v>21</v>
      </c>
      <c r="N358">
        <f t="shared" si="70"/>
        <v>458.08532680001372</v>
      </c>
      <c r="O358" t="str">
        <f t="shared" si="66"/>
        <v/>
      </c>
      <c r="P358">
        <f t="shared" si="67"/>
        <v>458.08532680001372</v>
      </c>
      <c r="Q358" t="str">
        <f t="shared" si="68"/>
        <v/>
      </c>
      <c r="R358">
        <f t="shared" si="69"/>
        <v>1</v>
      </c>
      <c r="S358">
        <f t="shared" si="71"/>
        <v>0.92929480782090956</v>
      </c>
      <c r="V358">
        <v>21</v>
      </c>
      <c r="W358" t="str">
        <f t="shared" si="72"/>
        <v/>
      </c>
      <c r="X358">
        <f t="shared" si="73"/>
        <v>458.08532680001372</v>
      </c>
      <c r="Y358" t="str">
        <f t="shared" si="74"/>
        <v/>
      </c>
      <c r="Z358">
        <f t="shared" si="75"/>
        <v>1</v>
      </c>
    </row>
    <row r="359" spans="1:26" x14ac:dyDescent="0.3">
      <c r="A359" t="str">
        <f>West!A359</f>
        <v>15NOV2022:22:00:00</v>
      </c>
      <c r="B359">
        <f>Coast!B359+East!B359+FarWest!B359+NCent!B359+North!B359+SCent!B359+South!B359+West!B359</f>
        <v>47960.789550900001</v>
      </c>
      <c r="C359">
        <f>Coast!C359+East!C359+FarWest!C359+NCent!C359+North!C359+SCent!C359+South!C359+West!C359</f>
        <v>48568.040160799996</v>
      </c>
      <c r="D359">
        <v>46165</v>
      </c>
      <c r="E359">
        <v>45971</v>
      </c>
      <c r="F359">
        <v>47663</v>
      </c>
      <c r="G359">
        <v>47123</v>
      </c>
      <c r="H359">
        <v>46183</v>
      </c>
      <c r="I359">
        <v>47773</v>
      </c>
      <c r="J359">
        <v>47197</v>
      </c>
      <c r="L359" s="1" t="str">
        <f t="shared" si="65"/>
        <v>15NOV2022:22:00:00</v>
      </c>
      <c r="M359">
        <v>22</v>
      </c>
      <c r="N359">
        <f t="shared" si="70"/>
        <v>607.25060989999474</v>
      </c>
      <c r="O359" t="str">
        <f t="shared" si="66"/>
        <v/>
      </c>
      <c r="P359">
        <f t="shared" si="67"/>
        <v>607.25060989999474</v>
      </c>
      <c r="Q359" t="str">
        <f t="shared" si="68"/>
        <v/>
      </c>
      <c r="R359">
        <f t="shared" si="69"/>
        <v>1</v>
      </c>
      <c r="S359">
        <f t="shared" si="71"/>
        <v>1.2661397270274912</v>
      </c>
      <c r="V359">
        <v>22</v>
      </c>
      <c r="W359" t="str">
        <f t="shared" si="72"/>
        <v/>
      </c>
      <c r="X359">
        <f t="shared" si="73"/>
        <v>607.25060989999474</v>
      </c>
      <c r="Y359" t="str">
        <f t="shared" si="74"/>
        <v/>
      </c>
      <c r="Z359">
        <f t="shared" si="75"/>
        <v>1</v>
      </c>
    </row>
    <row r="360" spans="1:26" x14ac:dyDescent="0.3">
      <c r="A360" t="str">
        <f>West!A360</f>
        <v>15NOV2022:23:00:00</v>
      </c>
      <c r="B360">
        <f>Coast!B360+East!B360+FarWest!B360+NCent!B360+North!B360+SCent!B360+South!B360+West!B360</f>
        <v>45696.524780500011</v>
      </c>
      <c r="C360">
        <f>Coast!C360+East!C360+FarWest!C360+NCent!C360+North!C360+SCent!C360+South!C360+West!C360</f>
        <v>46286.890258500003</v>
      </c>
      <c r="D360">
        <v>44519</v>
      </c>
      <c r="E360">
        <v>44344</v>
      </c>
      <c r="F360">
        <v>45948</v>
      </c>
      <c r="G360">
        <v>45489</v>
      </c>
      <c r="H360">
        <v>44653</v>
      </c>
      <c r="I360">
        <v>46053</v>
      </c>
      <c r="J360">
        <v>45546</v>
      </c>
      <c r="L360" s="1" t="str">
        <f t="shared" si="65"/>
        <v>15NOV2022:23:00:00</v>
      </c>
      <c r="M360">
        <v>23</v>
      </c>
      <c r="N360">
        <f t="shared" si="70"/>
        <v>590.36547799999244</v>
      </c>
      <c r="O360" t="str">
        <f t="shared" si="66"/>
        <v/>
      </c>
      <c r="P360">
        <f t="shared" si="67"/>
        <v>590.36547799999244</v>
      </c>
      <c r="Q360" t="str">
        <f t="shared" si="68"/>
        <v/>
      </c>
      <c r="R360">
        <f t="shared" si="69"/>
        <v>1</v>
      </c>
      <c r="S360">
        <f t="shared" si="71"/>
        <v>1.2919264229299072</v>
      </c>
      <c r="V360">
        <v>23</v>
      </c>
      <c r="W360" t="str">
        <f t="shared" si="72"/>
        <v/>
      </c>
      <c r="X360">
        <f t="shared" si="73"/>
        <v>590.36547799999244</v>
      </c>
      <c r="Y360" t="str">
        <f t="shared" si="74"/>
        <v/>
      </c>
      <c r="Z360">
        <f t="shared" si="75"/>
        <v>1</v>
      </c>
    </row>
    <row r="361" spans="1:26" x14ac:dyDescent="0.3">
      <c r="A361" t="str">
        <f>West!A361</f>
        <v>16NOV2022:00:00:00</v>
      </c>
      <c r="B361">
        <f>Coast!B361+East!B361+FarWest!B361+NCent!B361+North!B361+SCent!B361+South!B361+West!B361</f>
        <v>44038.827026599996</v>
      </c>
      <c r="C361">
        <f>Coast!C361+East!C361+FarWest!C361+NCent!C361+North!C361+SCent!C361+South!C361+West!C361</f>
        <v>44313.379639300001</v>
      </c>
      <c r="D361">
        <v>42483</v>
      </c>
      <c r="E361">
        <v>42574</v>
      </c>
      <c r="F361">
        <v>44253</v>
      </c>
      <c r="G361">
        <v>43816</v>
      </c>
      <c r="H361">
        <v>43067</v>
      </c>
      <c r="I361">
        <v>44314</v>
      </c>
      <c r="J361">
        <v>43868</v>
      </c>
      <c r="L361" s="1" t="str">
        <f t="shared" si="65"/>
        <v>16NOV2022:00:00:00</v>
      </c>
      <c r="M361">
        <v>24</v>
      </c>
      <c r="N361">
        <f t="shared" si="70"/>
        <v>274.55261270000483</v>
      </c>
      <c r="O361" t="str">
        <f t="shared" si="66"/>
        <v/>
      </c>
      <c r="P361">
        <f t="shared" si="67"/>
        <v>274.55261270000483</v>
      </c>
      <c r="Q361" t="str">
        <f t="shared" si="68"/>
        <v/>
      </c>
      <c r="R361">
        <f t="shared" si="69"/>
        <v>1</v>
      </c>
      <c r="S361">
        <f t="shared" si="71"/>
        <v>0.62343307312470353</v>
      </c>
      <c r="V361">
        <v>24</v>
      </c>
      <c r="W361" t="str">
        <f t="shared" si="72"/>
        <v/>
      </c>
      <c r="X361">
        <f t="shared" si="73"/>
        <v>274.55261270000483</v>
      </c>
      <c r="Y361" t="str">
        <f t="shared" si="74"/>
        <v/>
      </c>
      <c r="Z361">
        <f t="shared" si="75"/>
        <v>1</v>
      </c>
    </row>
    <row r="362" spans="1:26" x14ac:dyDescent="0.3">
      <c r="A362" t="str">
        <f>West!A362</f>
        <v>16NOV2022:01:00:00</v>
      </c>
      <c r="B362">
        <f>Coast!B362+East!B362+FarWest!B362+NCent!B362+North!B362+SCent!B362+South!B362+West!B362</f>
        <v>42519.252075500001</v>
      </c>
      <c r="C362">
        <f>Coast!C362+East!C362+FarWest!C362+NCent!C362+North!C362+SCent!C362+South!C362+West!C362</f>
        <v>42816.749388800003</v>
      </c>
      <c r="D362">
        <v>40906</v>
      </c>
      <c r="E362">
        <v>41351</v>
      </c>
      <c r="F362">
        <v>41148</v>
      </c>
      <c r="G362">
        <v>41639</v>
      </c>
      <c r="H362">
        <v>41655</v>
      </c>
      <c r="I362">
        <v>41969</v>
      </c>
      <c r="J362">
        <v>41685</v>
      </c>
      <c r="L362" s="1" t="str">
        <f t="shared" si="65"/>
        <v>16NOV2022:01:00:00</v>
      </c>
      <c r="M362">
        <v>1</v>
      </c>
      <c r="N362">
        <f t="shared" si="70"/>
        <v>297.49731330000213</v>
      </c>
      <c r="O362" t="str">
        <f t="shared" si="66"/>
        <v/>
      </c>
      <c r="P362">
        <f t="shared" si="67"/>
        <v>297.49731330000213</v>
      </c>
      <c r="Q362" t="str">
        <f t="shared" si="68"/>
        <v/>
      </c>
      <c r="R362">
        <f t="shared" si="69"/>
        <v>1</v>
      </c>
      <c r="S362">
        <f t="shared" si="71"/>
        <v>0.69967673178198475</v>
      </c>
      <c r="V362">
        <v>1</v>
      </c>
      <c r="W362" t="str">
        <f t="shared" si="72"/>
        <v/>
      </c>
      <c r="X362">
        <f t="shared" si="73"/>
        <v>297.49731330000213</v>
      </c>
      <c r="Y362" t="str">
        <f t="shared" si="74"/>
        <v/>
      </c>
      <c r="Z362">
        <f t="shared" si="75"/>
        <v>1</v>
      </c>
    </row>
    <row r="363" spans="1:26" x14ac:dyDescent="0.3">
      <c r="A363" t="str">
        <f>West!A363</f>
        <v>16NOV2022:02:00:00</v>
      </c>
      <c r="B363">
        <f>Coast!B363+East!B363+FarWest!B363+NCent!B363+North!B363+SCent!B363+South!B363+West!B363</f>
        <v>42035.769409500004</v>
      </c>
      <c r="C363">
        <f>Coast!C363+East!C363+FarWest!C363+NCent!C363+North!C363+SCent!C363+South!C363+West!C363</f>
        <v>41615.3393555</v>
      </c>
      <c r="D363">
        <v>39912</v>
      </c>
      <c r="E363">
        <v>40342</v>
      </c>
      <c r="F363">
        <v>40598</v>
      </c>
      <c r="G363">
        <v>40948</v>
      </c>
      <c r="H363">
        <v>41011</v>
      </c>
      <c r="I363">
        <v>41088</v>
      </c>
      <c r="J363">
        <v>40960</v>
      </c>
      <c r="L363" s="1" t="str">
        <f t="shared" si="65"/>
        <v>16NOV2022:02:00:00</v>
      </c>
      <c r="M363">
        <v>2</v>
      </c>
      <c r="N363">
        <f t="shared" si="70"/>
        <v>-420.43005400000402</v>
      </c>
      <c r="O363">
        <f t="shared" si="66"/>
        <v>-420.43005400000402</v>
      </c>
      <c r="P363" t="str">
        <f t="shared" si="67"/>
        <v/>
      </c>
      <c r="Q363">
        <f t="shared" si="68"/>
        <v>1</v>
      </c>
      <c r="R363" t="str">
        <f t="shared" si="69"/>
        <v/>
      </c>
      <c r="S363">
        <f t="shared" si="71"/>
        <v>1.000172138885574</v>
      </c>
      <c r="V363">
        <v>2</v>
      </c>
      <c r="W363">
        <f t="shared" si="72"/>
        <v>-420.43005400000402</v>
      </c>
      <c r="X363" t="str">
        <f t="shared" si="73"/>
        <v/>
      </c>
      <c r="Y363">
        <f t="shared" si="74"/>
        <v>1</v>
      </c>
      <c r="Z363" t="str">
        <f t="shared" si="75"/>
        <v/>
      </c>
    </row>
    <row r="364" spans="1:26" x14ac:dyDescent="0.3">
      <c r="A364" t="str">
        <f>West!A364</f>
        <v>16NOV2022:03:00:00</v>
      </c>
      <c r="B364">
        <f>Coast!B364+East!B364+FarWest!B364+NCent!B364+North!B364+SCent!B364+South!B364+West!B364</f>
        <v>42111.053100600002</v>
      </c>
      <c r="C364">
        <f>Coast!C364+East!C364+FarWest!C364+NCent!C364+North!C364+SCent!C364+South!C364+West!C364</f>
        <v>41080.540405299995</v>
      </c>
      <c r="D364">
        <v>39551</v>
      </c>
      <c r="E364">
        <v>40125</v>
      </c>
      <c r="F364">
        <v>40690</v>
      </c>
      <c r="G364">
        <v>40833</v>
      </c>
      <c r="H364">
        <v>40920</v>
      </c>
      <c r="I364">
        <v>40778</v>
      </c>
      <c r="J364">
        <v>40814</v>
      </c>
      <c r="L364" s="1" t="str">
        <f t="shared" si="65"/>
        <v>16NOV2022:03:00:00</v>
      </c>
      <c r="M364">
        <v>3</v>
      </c>
      <c r="N364">
        <f t="shared" si="70"/>
        <v>-1030.5126953000072</v>
      </c>
      <c r="O364">
        <f t="shared" si="66"/>
        <v>-1030.5126953000072</v>
      </c>
      <c r="P364" t="str">
        <f t="shared" si="67"/>
        <v/>
      </c>
      <c r="Q364">
        <f t="shared" si="68"/>
        <v>1</v>
      </c>
      <c r="R364" t="str">
        <f t="shared" si="69"/>
        <v/>
      </c>
      <c r="S364">
        <f t="shared" si="71"/>
        <v>2.4471311435460734</v>
      </c>
      <c r="V364">
        <v>3</v>
      </c>
      <c r="W364">
        <f t="shared" si="72"/>
        <v>-1030.5126953000072</v>
      </c>
      <c r="X364" t="str">
        <f t="shared" si="73"/>
        <v/>
      </c>
      <c r="Y364">
        <f t="shared" si="74"/>
        <v>1</v>
      </c>
      <c r="Z364" t="str">
        <f t="shared" si="75"/>
        <v/>
      </c>
    </row>
    <row r="365" spans="1:26" x14ac:dyDescent="0.3">
      <c r="A365" t="str">
        <f>West!A365</f>
        <v>16NOV2022:04:00:00</v>
      </c>
      <c r="B365">
        <f>Coast!B365+East!B365+FarWest!B365+NCent!B365+North!B365+SCent!B365+South!B365+West!B365</f>
        <v>42411.897216799996</v>
      </c>
      <c r="C365">
        <f>Coast!C365+East!C365+FarWest!C365+NCent!C365+North!C365+SCent!C365+South!C365+West!C365</f>
        <v>41383.5297852</v>
      </c>
      <c r="D365">
        <v>39595</v>
      </c>
      <c r="E365">
        <v>40192</v>
      </c>
      <c r="F365">
        <v>41180</v>
      </c>
      <c r="G365">
        <v>41268</v>
      </c>
      <c r="H365">
        <v>41333</v>
      </c>
      <c r="I365">
        <v>41172</v>
      </c>
      <c r="J365">
        <v>41237</v>
      </c>
      <c r="L365" s="1" t="str">
        <f t="shared" si="65"/>
        <v>16NOV2022:04:00:00</v>
      </c>
      <c r="M365">
        <v>4</v>
      </c>
      <c r="N365">
        <f t="shared" si="70"/>
        <v>-1028.3674315999961</v>
      </c>
      <c r="O365">
        <f t="shared" si="66"/>
        <v>-1028.3674315999961</v>
      </c>
      <c r="P365" t="str">
        <f t="shared" si="67"/>
        <v/>
      </c>
      <c r="Q365">
        <f t="shared" si="68"/>
        <v>1</v>
      </c>
      <c r="R365" t="str">
        <f t="shared" si="69"/>
        <v/>
      </c>
      <c r="S365">
        <f t="shared" si="71"/>
        <v>2.4247145237177556</v>
      </c>
      <c r="V365">
        <v>4</v>
      </c>
      <c r="W365">
        <f t="shared" si="72"/>
        <v>-1028.3674315999961</v>
      </c>
      <c r="X365" t="str">
        <f t="shared" si="73"/>
        <v/>
      </c>
      <c r="Y365">
        <f t="shared" si="74"/>
        <v>1</v>
      </c>
      <c r="Z365" t="str">
        <f t="shared" si="75"/>
        <v/>
      </c>
    </row>
    <row r="366" spans="1:26" x14ac:dyDescent="0.3">
      <c r="A366" t="str">
        <f>West!A366</f>
        <v>16NOV2022:05:00:00</v>
      </c>
      <c r="B366">
        <f>Coast!B366+East!B366+FarWest!B366+NCent!B366+North!B366+SCent!B366+South!B366+West!B366</f>
        <v>43645.184448400003</v>
      </c>
      <c r="C366">
        <f>Coast!C366+East!C366+FarWest!C366+NCent!C366+North!C366+SCent!C366+South!C366+West!C366</f>
        <v>42658.820434299996</v>
      </c>
      <c r="D366">
        <v>40652</v>
      </c>
      <c r="E366">
        <v>41333</v>
      </c>
      <c r="F366">
        <v>42625</v>
      </c>
      <c r="G366">
        <v>42727</v>
      </c>
      <c r="H366">
        <v>42739</v>
      </c>
      <c r="I366">
        <v>42503</v>
      </c>
      <c r="J366">
        <v>42636</v>
      </c>
      <c r="L366" s="1" t="str">
        <f t="shared" si="65"/>
        <v>16NOV2022:05:00:00</v>
      </c>
      <c r="M366">
        <v>5</v>
      </c>
      <c r="N366">
        <f t="shared" si="70"/>
        <v>-986.3640141000069</v>
      </c>
      <c r="O366">
        <f t="shared" si="66"/>
        <v>-986.3640141000069</v>
      </c>
      <c r="P366" t="str">
        <f t="shared" si="67"/>
        <v/>
      </c>
      <c r="Q366">
        <f t="shared" si="68"/>
        <v>1</v>
      </c>
      <c r="R366" t="str">
        <f t="shared" si="69"/>
        <v/>
      </c>
      <c r="S366">
        <f t="shared" si="71"/>
        <v>2.259960695700912</v>
      </c>
      <c r="V366">
        <v>5</v>
      </c>
      <c r="W366">
        <f t="shared" si="72"/>
        <v>-986.3640141000069</v>
      </c>
      <c r="X366" t="str">
        <f t="shared" si="73"/>
        <v/>
      </c>
      <c r="Y366">
        <f t="shared" si="74"/>
        <v>1</v>
      </c>
      <c r="Z366" t="str">
        <f t="shared" si="75"/>
        <v/>
      </c>
    </row>
    <row r="367" spans="1:26" x14ac:dyDescent="0.3">
      <c r="A367" t="str">
        <f>West!A367</f>
        <v>16NOV2022:06:00:00</v>
      </c>
      <c r="B367">
        <f>Coast!B367+East!B367+FarWest!B367+NCent!B367+North!B367+SCent!B367+South!B367+West!B367</f>
        <v>45840.787109199991</v>
      </c>
      <c r="C367">
        <f>Coast!C367+East!C367+FarWest!C367+NCent!C367+North!C367+SCent!C367+South!C367+West!C367</f>
        <v>45670.699951100003</v>
      </c>
      <c r="D367">
        <v>42880</v>
      </c>
      <c r="E367">
        <v>43647</v>
      </c>
      <c r="F367">
        <v>45685</v>
      </c>
      <c r="G367">
        <v>45625</v>
      </c>
      <c r="H367">
        <v>45444</v>
      </c>
      <c r="I367">
        <v>45116</v>
      </c>
      <c r="J367">
        <v>45411</v>
      </c>
      <c r="L367" s="1" t="str">
        <f t="shared" si="65"/>
        <v>16NOV2022:06:00:00</v>
      </c>
      <c r="M367">
        <v>6</v>
      </c>
      <c r="N367">
        <f t="shared" si="70"/>
        <v>-170.0871580999883</v>
      </c>
      <c r="O367">
        <f t="shared" si="66"/>
        <v>-170.0871580999883</v>
      </c>
      <c r="P367" t="str">
        <f t="shared" si="67"/>
        <v/>
      </c>
      <c r="Q367">
        <f t="shared" si="68"/>
        <v>1</v>
      </c>
      <c r="R367" t="str">
        <f t="shared" si="69"/>
        <v/>
      </c>
      <c r="S367">
        <f t="shared" si="71"/>
        <v>0.37103891278047613</v>
      </c>
      <c r="V367">
        <v>6</v>
      </c>
      <c r="W367">
        <f t="shared" si="72"/>
        <v>-170.0871580999883</v>
      </c>
      <c r="X367" t="str">
        <f t="shared" si="73"/>
        <v/>
      </c>
      <c r="Y367">
        <f t="shared" si="74"/>
        <v>1</v>
      </c>
      <c r="Z367" t="str">
        <f t="shared" si="75"/>
        <v/>
      </c>
    </row>
    <row r="368" spans="1:26" x14ac:dyDescent="0.3">
      <c r="A368" t="str">
        <f>West!A368</f>
        <v>16NOV2022:07:00:00</v>
      </c>
      <c r="B368">
        <f>Coast!B368+East!B368+FarWest!B368+NCent!B368+North!B368+SCent!B368+South!B368+West!B368</f>
        <v>49300.228393799996</v>
      </c>
      <c r="C368">
        <f>Coast!C368+East!C368+FarWest!C368+NCent!C368+North!C368+SCent!C368+South!C368+West!C368</f>
        <v>50167.880615999995</v>
      </c>
      <c r="D368">
        <v>46807</v>
      </c>
      <c r="E368">
        <v>47578</v>
      </c>
      <c r="F368">
        <v>50167</v>
      </c>
      <c r="G368">
        <v>49975</v>
      </c>
      <c r="H368">
        <v>49464</v>
      </c>
      <c r="I368">
        <v>49091</v>
      </c>
      <c r="J368">
        <v>49567</v>
      </c>
      <c r="L368" s="1" t="str">
        <f t="shared" si="65"/>
        <v>16NOV2022:07:00:00</v>
      </c>
      <c r="M368">
        <v>7</v>
      </c>
      <c r="N368">
        <f t="shared" si="70"/>
        <v>867.6522221999985</v>
      </c>
      <c r="O368" t="str">
        <f t="shared" si="66"/>
        <v/>
      </c>
      <c r="P368">
        <f t="shared" si="67"/>
        <v>867.6522221999985</v>
      </c>
      <c r="Q368" t="str">
        <f t="shared" si="68"/>
        <v/>
      </c>
      <c r="R368">
        <f t="shared" si="69"/>
        <v>1</v>
      </c>
      <c r="S368">
        <f t="shared" si="71"/>
        <v>1.7599355022645586</v>
      </c>
      <c r="V368">
        <v>7</v>
      </c>
      <c r="W368" t="str">
        <f t="shared" si="72"/>
        <v/>
      </c>
      <c r="X368">
        <f t="shared" si="73"/>
        <v>867.6522221999985</v>
      </c>
      <c r="Y368" t="str">
        <f t="shared" si="74"/>
        <v/>
      </c>
      <c r="Z368">
        <f t="shared" si="75"/>
        <v>1</v>
      </c>
    </row>
    <row r="369" spans="1:26" x14ac:dyDescent="0.3">
      <c r="A369" t="str">
        <f>West!A369</f>
        <v>16NOV2022:08:00:00</v>
      </c>
      <c r="B369">
        <f>Coast!B369+East!B369+FarWest!B369+NCent!B369+North!B369+SCent!B369+South!B369+West!B369</f>
        <v>50749.969482299995</v>
      </c>
      <c r="C369">
        <f>Coast!C369+East!C369+FarWest!C369+NCent!C369+North!C369+SCent!C369+South!C369+West!C369</f>
        <v>52072.880004499995</v>
      </c>
      <c r="D369">
        <v>48883</v>
      </c>
      <c r="E369">
        <v>49775</v>
      </c>
      <c r="F369">
        <v>52378</v>
      </c>
      <c r="G369">
        <v>52095</v>
      </c>
      <c r="H369">
        <v>51506</v>
      </c>
      <c r="I369">
        <v>51049</v>
      </c>
      <c r="J369">
        <v>51624</v>
      </c>
      <c r="L369" s="1" t="str">
        <f t="shared" si="65"/>
        <v>16NOV2022:08:00:00</v>
      </c>
      <c r="M369">
        <v>8</v>
      </c>
      <c r="N369">
        <f t="shared" si="70"/>
        <v>1322.9105221999998</v>
      </c>
      <c r="O369" t="str">
        <f t="shared" si="66"/>
        <v/>
      </c>
      <c r="P369">
        <f t="shared" si="67"/>
        <v>1322.9105221999998</v>
      </c>
      <c r="Q369" t="str">
        <f t="shared" si="68"/>
        <v/>
      </c>
      <c r="R369">
        <f t="shared" si="69"/>
        <v>1</v>
      </c>
      <c r="S369">
        <f t="shared" si="71"/>
        <v>2.6067218082986034</v>
      </c>
      <c r="V369">
        <v>8</v>
      </c>
      <c r="W369" t="str">
        <f t="shared" si="72"/>
        <v/>
      </c>
      <c r="X369">
        <f t="shared" si="73"/>
        <v>1322.9105221999998</v>
      </c>
      <c r="Y369" t="str">
        <f t="shared" si="74"/>
        <v/>
      </c>
      <c r="Z369">
        <f t="shared" si="75"/>
        <v>1</v>
      </c>
    </row>
    <row r="370" spans="1:26" x14ac:dyDescent="0.3">
      <c r="A370" t="str">
        <f>West!A370</f>
        <v>16NOV2022:09:00:00</v>
      </c>
      <c r="B370">
        <f>Coast!B370+East!B370+FarWest!B370+NCent!B370+North!B370+SCent!B370+South!B370+West!B370</f>
        <v>50285.440795400005</v>
      </c>
      <c r="C370">
        <f>Coast!C370+East!C370+FarWest!C370+NCent!C370+North!C370+SCent!C370+South!C370+West!C370</f>
        <v>51713.4301758</v>
      </c>
      <c r="D370">
        <v>49111</v>
      </c>
      <c r="E370">
        <v>49960</v>
      </c>
      <c r="F370">
        <v>52081</v>
      </c>
      <c r="G370">
        <v>51653</v>
      </c>
      <c r="H370">
        <v>51332</v>
      </c>
      <c r="I370">
        <v>50746</v>
      </c>
      <c r="J370">
        <v>51319</v>
      </c>
      <c r="L370" s="1" t="str">
        <f t="shared" si="65"/>
        <v>16NOV2022:09:00:00</v>
      </c>
      <c r="M370">
        <v>9</v>
      </c>
      <c r="N370">
        <f t="shared" si="70"/>
        <v>1427.9893803999948</v>
      </c>
      <c r="O370" t="str">
        <f t="shared" si="66"/>
        <v/>
      </c>
      <c r="P370">
        <f t="shared" si="67"/>
        <v>1427.9893803999948</v>
      </c>
      <c r="Q370" t="str">
        <f t="shared" si="68"/>
        <v/>
      </c>
      <c r="R370">
        <f t="shared" si="69"/>
        <v>1</v>
      </c>
      <c r="S370">
        <f t="shared" si="71"/>
        <v>2.8397670534701249</v>
      </c>
      <c r="V370">
        <v>9</v>
      </c>
      <c r="W370" t="str">
        <f t="shared" si="72"/>
        <v/>
      </c>
      <c r="X370">
        <f t="shared" si="73"/>
        <v>1427.9893803999948</v>
      </c>
      <c r="Y370" t="str">
        <f t="shared" si="74"/>
        <v/>
      </c>
      <c r="Z370">
        <f t="shared" si="75"/>
        <v>1</v>
      </c>
    </row>
    <row r="371" spans="1:26" x14ac:dyDescent="0.3">
      <c r="A371" t="str">
        <f>West!A371</f>
        <v>16NOV2022:10:00:00</v>
      </c>
      <c r="B371">
        <f>Coast!B371+East!B371+FarWest!B371+NCent!B371+North!B371+SCent!B371+South!B371+West!B371</f>
        <v>48948.008056200008</v>
      </c>
      <c r="C371">
        <f>Coast!C371+East!C371+FarWest!C371+NCent!C371+North!C371+SCent!C371+South!C371+West!C371</f>
        <v>50805.950682900002</v>
      </c>
      <c r="D371">
        <v>48959</v>
      </c>
      <c r="E371">
        <v>49457</v>
      </c>
      <c r="F371">
        <v>51054</v>
      </c>
      <c r="G371">
        <v>50476</v>
      </c>
      <c r="H371">
        <v>50565</v>
      </c>
      <c r="I371">
        <v>49839</v>
      </c>
      <c r="J371">
        <v>50362</v>
      </c>
      <c r="L371" s="1" t="str">
        <f t="shared" si="65"/>
        <v>16NOV2022:10:00:00</v>
      </c>
      <c r="M371">
        <v>10</v>
      </c>
      <c r="N371">
        <f t="shared" si="70"/>
        <v>1857.9426266999944</v>
      </c>
      <c r="O371" t="str">
        <f t="shared" si="66"/>
        <v/>
      </c>
      <c r="P371">
        <f t="shared" si="67"/>
        <v>1857.9426266999944</v>
      </c>
      <c r="Q371" t="str">
        <f t="shared" si="68"/>
        <v/>
      </c>
      <c r="R371">
        <f t="shared" si="69"/>
        <v>1</v>
      </c>
      <c r="S371">
        <f t="shared" si="71"/>
        <v>3.7957471621047052</v>
      </c>
      <c r="V371">
        <v>10</v>
      </c>
      <c r="W371" t="str">
        <f t="shared" si="72"/>
        <v/>
      </c>
      <c r="X371">
        <f t="shared" si="73"/>
        <v>1857.9426266999944</v>
      </c>
      <c r="Y371" t="str">
        <f t="shared" si="74"/>
        <v/>
      </c>
      <c r="Z371">
        <f t="shared" si="75"/>
        <v>1</v>
      </c>
    </row>
    <row r="372" spans="1:26" x14ac:dyDescent="0.3">
      <c r="A372" t="str">
        <f>West!A372</f>
        <v>16NOV2022:11:00:00</v>
      </c>
      <c r="B372">
        <f>Coast!B372+East!B372+FarWest!B372+NCent!B372+North!B372+SCent!B372+South!B372+West!B372</f>
        <v>47494.28076229999</v>
      </c>
      <c r="C372">
        <f>Coast!C372+East!C372+FarWest!C372+NCent!C372+North!C372+SCent!C372+South!C372+West!C372</f>
        <v>49882.220093200005</v>
      </c>
      <c r="D372">
        <v>47755</v>
      </c>
      <c r="E372">
        <v>47890</v>
      </c>
      <c r="F372">
        <v>49870</v>
      </c>
      <c r="G372">
        <v>49312</v>
      </c>
      <c r="H372">
        <v>49745</v>
      </c>
      <c r="I372">
        <v>48928</v>
      </c>
      <c r="J372">
        <v>49369</v>
      </c>
      <c r="L372" s="1" t="str">
        <f t="shared" si="65"/>
        <v>16NOV2022:11:00:00</v>
      </c>
      <c r="M372">
        <v>11</v>
      </c>
      <c r="N372">
        <f t="shared" si="70"/>
        <v>2387.9393309000152</v>
      </c>
      <c r="O372" t="str">
        <f t="shared" si="66"/>
        <v/>
      </c>
      <c r="P372">
        <f t="shared" si="67"/>
        <v>2387.9393309000152</v>
      </c>
      <c r="Q372" t="str">
        <f t="shared" si="68"/>
        <v/>
      </c>
      <c r="R372">
        <f t="shared" si="69"/>
        <v>1</v>
      </c>
      <c r="S372">
        <f t="shared" si="71"/>
        <v>5.0278460744593776</v>
      </c>
      <c r="V372">
        <v>11</v>
      </c>
      <c r="W372" t="str">
        <f t="shared" si="72"/>
        <v/>
      </c>
      <c r="X372">
        <f t="shared" si="73"/>
        <v>2387.9393309000152</v>
      </c>
      <c r="Y372" t="str">
        <f t="shared" si="74"/>
        <v/>
      </c>
      <c r="Z372">
        <f t="shared" si="75"/>
        <v>1</v>
      </c>
    </row>
    <row r="373" spans="1:26" x14ac:dyDescent="0.3">
      <c r="A373" t="str">
        <f>West!A373</f>
        <v>16NOV2022:12:00:00</v>
      </c>
      <c r="B373">
        <f>Coast!B373+East!B373+FarWest!B373+NCent!B373+North!B373+SCent!B373+South!B373+West!B373</f>
        <v>45985.165527199992</v>
      </c>
      <c r="C373">
        <f>Coast!C373+East!C373+FarWest!C373+NCent!C373+North!C373+SCent!C373+South!C373+West!C373</f>
        <v>48741.229491799997</v>
      </c>
      <c r="D373">
        <v>46934</v>
      </c>
      <c r="E373">
        <v>46706</v>
      </c>
      <c r="F373">
        <v>48499</v>
      </c>
      <c r="G373">
        <v>47853</v>
      </c>
      <c r="H373">
        <v>48498</v>
      </c>
      <c r="I373">
        <v>47649</v>
      </c>
      <c r="J373">
        <v>48039</v>
      </c>
      <c r="L373" s="1" t="str">
        <f t="shared" si="65"/>
        <v>16NOV2022:12:00:00</v>
      </c>
      <c r="M373">
        <v>12</v>
      </c>
      <c r="N373">
        <f t="shared" si="70"/>
        <v>2756.0639646000054</v>
      </c>
      <c r="O373" t="str">
        <f t="shared" si="66"/>
        <v/>
      </c>
      <c r="P373">
        <f t="shared" si="67"/>
        <v>2756.0639646000054</v>
      </c>
      <c r="Q373" t="str">
        <f t="shared" si="68"/>
        <v/>
      </c>
      <c r="R373">
        <f t="shared" si="69"/>
        <v>1</v>
      </c>
      <c r="S373">
        <f t="shared" si="71"/>
        <v>5.9933761964384091</v>
      </c>
      <c r="V373">
        <v>12</v>
      </c>
      <c r="W373" t="str">
        <f t="shared" si="72"/>
        <v/>
      </c>
      <c r="X373">
        <f t="shared" si="73"/>
        <v>2756.0639646000054</v>
      </c>
      <c r="Y373" t="str">
        <f t="shared" si="74"/>
        <v/>
      </c>
      <c r="Z373">
        <f t="shared" si="75"/>
        <v>1</v>
      </c>
    </row>
    <row r="374" spans="1:26" x14ac:dyDescent="0.3">
      <c r="A374" t="str">
        <f>West!A374</f>
        <v>16NOV2022:13:00:00</v>
      </c>
      <c r="B374">
        <f>Coast!B374+East!B374+FarWest!B374+NCent!B374+North!B374+SCent!B374+South!B374+West!B374</f>
        <v>44908.116699000006</v>
      </c>
      <c r="C374">
        <f>Coast!C374+East!C374+FarWest!C374+NCent!C374+North!C374+SCent!C374+South!C374+West!C374</f>
        <v>47554.910399799999</v>
      </c>
      <c r="D374">
        <v>46162</v>
      </c>
      <c r="E374">
        <v>45747</v>
      </c>
      <c r="F374">
        <v>47145</v>
      </c>
      <c r="G374">
        <v>46526</v>
      </c>
      <c r="H374">
        <v>47282</v>
      </c>
      <c r="I374">
        <v>46529</v>
      </c>
      <c r="J374">
        <v>46809</v>
      </c>
      <c r="L374" s="1" t="str">
        <f t="shared" si="65"/>
        <v>16NOV2022:13:00:00</v>
      </c>
      <c r="M374">
        <v>13</v>
      </c>
      <c r="N374">
        <f t="shared" si="70"/>
        <v>2646.7937007999935</v>
      </c>
      <c r="O374" t="str">
        <f t="shared" si="66"/>
        <v/>
      </c>
      <c r="P374">
        <f t="shared" si="67"/>
        <v>2646.7937007999935</v>
      </c>
      <c r="Q374" t="str">
        <f t="shared" si="68"/>
        <v/>
      </c>
      <c r="R374">
        <f t="shared" si="69"/>
        <v>1</v>
      </c>
      <c r="S374">
        <f t="shared" si="71"/>
        <v>5.8937980377585752</v>
      </c>
      <c r="V374">
        <v>13</v>
      </c>
      <c r="W374" t="str">
        <f t="shared" si="72"/>
        <v/>
      </c>
      <c r="X374">
        <f t="shared" si="73"/>
        <v>2646.7937007999935</v>
      </c>
      <c r="Y374" t="str">
        <f t="shared" si="74"/>
        <v/>
      </c>
      <c r="Z374">
        <f t="shared" si="75"/>
        <v>1</v>
      </c>
    </row>
    <row r="375" spans="1:26" x14ac:dyDescent="0.3">
      <c r="A375" t="str">
        <f>West!A375</f>
        <v>16NOV2022:14:00:00</v>
      </c>
      <c r="B375">
        <f>Coast!B375+East!B375+FarWest!B375+NCent!B375+North!B375+SCent!B375+South!B375+West!B375</f>
        <v>44198.578247099998</v>
      </c>
      <c r="C375">
        <f>Coast!C375+East!C375+FarWest!C375+NCent!C375+North!C375+SCent!C375+South!C375+West!C375</f>
        <v>46624.469848799999</v>
      </c>
      <c r="D375">
        <v>45807</v>
      </c>
      <c r="E375">
        <v>45629</v>
      </c>
      <c r="F375">
        <v>46018</v>
      </c>
      <c r="G375">
        <v>45622</v>
      </c>
      <c r="H375">
        <v>46315</v>
      </c>
      <c r="I375">
        <v>45778</v>
      </c>
      <c r="J375">
        <v>45909</v>
      </c>
      <c r="L375" s="1" t="str">
        <f t="shared" si="65"/>
        <v>16NOV2022:14:00:00</v>
      </c>
      <c r="M375">
        <v>14</v>
      </c>
      <c r="N375">
        <f t="shared" si="70"/>
        <v>2425.891601700001</v>
      </c>
      <c r="O375" t="str">
        <f t="shared" si="66"/>
        <v/>
      </c>
      <c r="P375">
        <f t="shared" si="67"/>
        <v>2425.891601700001</v>
      </c>
      <c r="Q375" t="str">
        <f t="shared" si="68"/>
        <v/>
      </c>
      <c r="R375">
        <f t="shared" si="69"/>
        <v>1</v>
      </c>
      <c r="S375">
        <f t="shared" si="71"/>
        <v>5.4886190866539266</v>
      </c>
      <c r="V375">
        <v>14</v>
      </c>
      <c r="W375" t="str">
        <f t="shared" si="72"/>
        <v/>
      </c>
      <c r="X375">
        <f t="shared" si="73"/>
        <v>2425.891601700001</v>
      </c>
      <c r="Y375" t="str">
        <f t="shared" si="74"/>
        <v/>
      </c>
      <c r="Z375">
        <f t="shared" si="75"/>
        <v>1</v>
      </c>
    </row>
    <row r="376" spans="1:26" x14ac:dyDescent="0.3">
      <c r="A376" t="str">
        <f>West!A376</f>
        <v>16NOV2022:15:00:00</v>
      </c>
      <c r="B376">
        <f>Coast!B376+East!B376+FarWest!B376+NCent!B376+North!B376+SCent!B376+South!B376+West!B376</f>
        <v>43657.596924000005</v>
      </c>
      <c r="C376">
        <f>Coast!C376+East!C376+FarWest!C376+NCent!C376+North!C376+SCent!C376+South!C376+West!C376</f>
        <v>45770.830932700002</v>
      </c>
      <c r="D376">
        <v>45368</v>
      </c>
      <c r="E376">
        <v>45082</v>
      </c>
      <c r="F376">
        <v>45117</v>
      </c>
      <c r="G376">
        <v>44899</v>
      </c>
      <c r="H376">
        <v>45546</v>
      </c>
      <c r="I376">
        <v>45288</v>
      </c>
      <c r="J376">
        <v>45229</v>
      </c>
      <c r="L376" s="1" t="str">
        <f t="shared" si="65"/>
        <v>16NOV2022:15:00:00</v>
      </c>
      <c r="M376">
        <v>15</v>
      </c>
      <c r="N376">
        <f t="shared" si="70"/>
        <v>2113.2340086999975</v>
      </c>
      <c r="O376" t="str">
        <f t="shared" si="66"/>
        <v/>
      </c>
      <c r="P376">
        <f t="shared" si="67"/>
        <v>2113.2340086999975</v>
      </c>
      <c r="Q376" t="str">
        <f t="shared" si="68"/>
        <v/>
      </c>
      <c r="R376">
        <f t="shared" si="69"/>
        <v>1</v>
      </c>
      <c r="S376">
        <f t="shared" si="71"/>
        <v>4.8404725811609755</v>
      </c>
      <c r="V376">
        <v>15</v>
      </c>
      <c r="W376" t="str">
        <f t="shared" si="72"/>
        <v/>
      </c>
      <c r="X376">
        <f t="shared" si="73"/>
        <v>2113.2340086999975</v>
      </c>
      <c r="Y376" t="str">
        <f t="shared" si="74"/>
        <v/>
      </c>
      <c r="Z376">
        <f t="shared" si="75"/>
        <v>1</v>
      </c>
    </row>
    <row r="377" spans="1:26" x14ac:dyDescent="0.3">
      <c r="A377" t="str">
        <f>West!A377</f>
        <v>16NOV2022:16:00:00</v>
      </c>
      <c r="B377">
        <f>Coast!B377+East!B377+FarWest!B377+NCent!B377+North!B377+SCent!B377+South!B377+West!B377</f>
        <v>43427.542114399999</v>
      </c>
      <c r="C377">
        <f>Coast!C377+East!C377+FarWest!C377+NCent!C377+North!C377+SCent!C377+South!C377+West!C377</f>
        <v>45295.529907300006</v>
      </c>
      <c r="D377">
        <v>45325</v>
      </c>
      <c r="E377">
        <v>45196</v>
      </c>
      <c r="F377">
        <v>44920</v>
      </c>
      <c r="G377">
        <v>44627</v>
      </c>
      <c r="H377">
        <v>45273</v>
      </c>
      <c r="I377">
        <v>45219</v>
      </c>
      <c r="J377">
        <v>45040</v>
      </c>
      <c r="L377" s="1" t="str">
        <f t="shared" si="65"/>
        <v>16NOV2022:16:00:00</v>
      </c>
      <c r="M377">
        <v>16</v>
      </c>
      <c r="N377">
        <f t="shared" si="70"/>
        <v>1867.9877929000068</v>
      </c>
      <c r="O377" t="str">
        <f t="shared" si="66"/>
        <v/>
      </c>
      <c r="P377">
        <f t="shared" si="67"/>
        <v>1867.9877929000068</v>
      </c>
      <c r="Q377" t="str">
        <f t="shared" si="68"/>
        <v/>
      </c>
      <c r="R377">
        <f t="shared" si="69"/>
        <v>1</v>
      </c>
      <c r="S377">
        <f t="shared" si="71"/>
        <v>4.3013896296023777</v>
      </c>
      <c r="V377">
        <v>16</v>
      </c>
      <c r="W377" t="str">
        <f t="shared" si="72"/>
        <v/>
      </c>
      <c r="X377">
        <f t="shared" si="73"/>
        <v>1867.9877929000068</v>
      </c>
      <c r="Y377" t="str">
        <f t="shared" si="74"/>
        <v/>
      </c>
      <c r="Z377">
        <f t="shared" si="75"/>
        <v>1</v>
      </c>
    </row>
    <row r="378" spans="1:26" x14ac:dyDescent="0.3">
      <c r="A378" t="str">
        <f>West!A378</f>
        <v>16NOV2022:17:00:00</v>
      </c>
      <c r="B378">
        <f>Coast!B378+East!B378+FarWest!B378+NCent!B378+North!B378+SCent!B378+South!B378+West!B378</f>
        <v>44183.825316700008</v>
      </c>
      <c r="C378">
        <f>Coast!C378+East!C378+FarWest!C378+NCent!C378+North!C378+SCent!C378+South!C378+West!C378</f>
        <v>45715.768920199997</v>
      </c>
      <c r="D378">
        <v>45546</v>
      </c>
      <c r="E378">
        <v>45476</v>
      </c>
      <c r="F378">
        <v>45070</v>
      </c>
      <c r="G378">
        <v>45051</v>
      </c>
      <c r="H378">
        <v>45714</v>
      </c>
      <c r="I378">
        <v>45722</v>
      </c>
      <c r="J378">
        <v>45454</v>
      </c>
      <c r="L378" s="1" t="str">
        <f t="shared" si="65"/>
        <v>16NOV2022:17:00:00</v>
      </c>
      <c r="M378">
        <v>17</v>
      </c>
      <c r="N378">
        <f t="shared" si="70"/>
        <v>1531.943603499989</v>
      </c>
      <c r="O378" t="str">
        <f t="shared" si="66"/>
        <v/>
      </c>
      <c r="P378">
        <f t="shared" si="67"/>
        <v>1531.943603499989</v>
      </c>
      <c r="Q378" t="str">
        <f t="shared" si="68"/>
        <v/>
      </c>
      <c r="R378">
        <f t="shared" si="69"/>
        <v>1</v>
      </c>
      <c r="S378">
        <f t="shared" si="71"/>
        <v>3.4672045539727532</v>
      </c>
      <c r="V378">
        <v>17</v>
      </c>
      <c r="W378" t="str">
        <f t="shared" si="72"/>
        <v/>
      </c>
      <c r="X378">
        <f t="shared" si="73"/>
        <v>1531.943603499989</v>
      </c>
      <c r="Y378" t="str">
        <f t="shared" si="74"/>
        <v/>
      </c>
      <c r="Z378">
        <f t="shared" si="75"/>
        <v>1</v>
      </c>
    </row>
    <row r="379" spans="1:26" x14ac:dyDescent="0.3">
      <c r="A379" t="str">
        <f>West!A379</f>
        <v>16NOV2022:18:00:00</v>
      </c>
      <c r="B379">
        <f>Coast!B379+East!B379+FarWest!B379+NCent!B379+North!B379+SCent!B379+South!B379+West!B379</f>
        <v>46299.680176400005</v>
      </c>
      <c r="C379">
        <f>Coast!C379+East!C379+FarWest!C379+NCent!C379+North!C379+SCent!C379+South!C379+West!C379</f>
        <v>47610.739745799998</v>
      </c>
      <c r="D379">
        <v>46687</v>
      </c>
      <c r="E379">
        <v>47001</v>
      </c>
      <c r="F379">
        <v>47184</v>
      </c>
      <c r="G379">
        <v>47332</v>
      </c>
      <c r="H379">
        <v>47968</v>
      </c>
      <c r="I379">
        <v>47896</v>
      </c>
      <c r="J379">
        <v>47666</v>
      </c>
      <c r="L379" s="1" t="str">
        <f t="shared" si="65"/>
        <v>16NOV2022:18:00:00</v>
      </c>
      <c r="M379">
        <v>18</v>
      </c>
      <c r="N379">
        <f t="shared" si="70"/>
        <v>1311.0595693999931</v>
      </c>
      <c r="O379" t="str">
        <f t="shared" si="66"/>
        <v/>
      </c>
      <c r="P379">
        <f t="shared" si="67"/>
        <v>1311.0595693999931</v>
      </c>
      <c r="Q379" t="str">
        <f t="shared" si="68"/>
        <v/>
      </c>
      <c r="R379">
        <f t="shared" si="69"/>
        <v>1</v>
      </c>
      <c r="S379">
        <f t="shared" si="71"/>
        <v>2.8316816971627157</v>
      </c>
      <c r="V379">
        <v>18</v>
      </c>
      <c r="W379" t="str">
        <f t="shared" si="72"/>
        <v/>
      </c>
      <c r="X379">
        <f t="shared" si="73"/>
        <v>1311.0595693999931</v>
      </c>
      <c r="Y379" t="str">
        <f t="shared" si="74"/>
        <v/>
      </c>
      <c r="Z379">
        <f t="shared" si="75"/>
        <v>1</v>
      </c>
    </row>
    <row r="380" spans="1:26" x14ac:dyDescent="0.3">
      <c r="A380" t="str">
        <f>West!A380</f>
        <v>16NOV2022:19:00:00</v>
      </c>
      <c r="B380">
        <f>Coast!B380+East!B380+FarWest!B380+NCent!B380+North!B380+SCent!B380+South!B380+West!B380</f>
        <v>47663.060791000004</v>
      </c>
      <c r="C380">
        <f>Coast!C380+East!C380+FarWest!C380+NCent!C380+North!C380+SCent!C380+South!C380+West!C380</f>
        <v>50179.419677699996</v>
      </c>
      <c r="D380">
        <v>47728</v>
      </c>
      <c r="E380">
        <v>48085</v>
      </c>
      <c r="F380">
        <v>49119</v>
      </c>
      <c r="G380">
        <v>49215</v>
      </c>
      <c r="H380">
        <v>49707</v>
      </c>
      <c r="I380">
        <v>49612</v>
      </c>
      <c r="J380">
        <v>49463</v>
      </c>
      <c r="L380" s="1" t="str">
        <f t="shared" si="65"/>
        <v>16NOV2022:19:00:00</v>
      </c>
      <c r="M380">
        <v>19</v>
      </c>
      <c r="N380">
        <f t="shared" si="70"/>
        <v>2516.3588866999926</v>
      </c>
      <c r="O380" t="str">
        <f t="shared" si="66"/>
        <v/>
      </c>
      <c r="P380">
        <f t="shared" si="67"/>
        <v>2516.3588866999926</v>
      </c>
      <c r="Q380" t="str">
        <f t="shared" si="68"/>
        <v/>
      </c>
      <c r="R380">
        <f t="shared" si="69"/>
        <v>1</v>
      </c>
      <c r="S380">
        <f t="shared" si="71"/>
        <v>5.279473967763197</v>
      </c>
      <c r="V380">
        <v>19</v>
      </c>
      <c r="W380" t="str">
        <f t="shared" si="72"/>
        <v/>
      </c>
      <c r="X380">
        <f t="shared" si="73"/>
        <v>2516.3588866999926</v>
      </c>
      <c r="Y380" t="str">
        <f t="shared" si="74"/>
        <v/>
      </c>
      <c r="Z380">
        <f t="shared" si="75"/>
        <v>1</v>
      </c>
    </row>
    <row r="381" spans="1:26" x14ac:dyDescent="0.3">
      <c r="A381" t="str">
        <f>West!A381</f>
        <v>16NOV2022:20:00:00</v>
      </c>
      <c r="B381">
        <f>Coast!B381+East!B381+FarWest!B381+NCent!B381+North!B381+SCent!B381+South!B381+West!B381</f>
        <v>48134.917724200008</v>
      </c>
      <c r="C381">
        <f>Coast!C381+East!C381+FarWest!C381+NCent!C381+North!C381+SCent!C381+South!C381+West!C381</f>
        <v>50417.810180000008</v>
      </c>
      <c r="D381">
        <v>47494</v>
      </c>
      <c r="E381">
        <v>47715</v>
      </c>
      <c r="F381">
        <v>49251</v>
      </c>
      <c r="G381">
        <v>49291</v>
      </c>
      <c r="H381">
        <v>49609</v>
      </c>
      <c r="I381">
        <v>49468</v>
      </c>
      <c r="J381">
        <v>49426</v>
      </c>
      <c r="L381" s="1" t="str">
        <f t="shared" si="65"/>
        <v>16NOV2022:20:00:00</v>
      </c>
      <c r="M381">
        <v>20</v>
      </c>
      <c r="N381">
        <f t="shared" si="70"/>
        <v>2282.8924557999999</v>
      </c>
      <c r="O381" t="str">
        <f t="shared" si="66"/>
        <v/>
      </c>
      <c r="P381">
        <f t="shared" si="67"/>
        <v>2282.8924557999999</v>
      </c>
      <c r="Q381" t="str">
        <f t="shared" si="68"/>
        <v/>
      </c>
      <c r="R381">
        <f t="shared" si="69"/>
        <v>1</v>
      </c>
      <c r="S381">
        <f t="shared" si="71"/>
        <v>4.7426952485518994</v>
      </c>
      <c r="V381">
        <v>20</v>
      </c>
      <c r="W381" t="str">
        <f t="shared" si="72"/>
        <v/>
      </c>
      <c r="X381">
        <f t="shared" si="73"/>
        <v>2282.8924557999999</v>
      </c>
      <c r="Y381" t="str">
        <f t="shared" si="74"/>
        <v/>
      </c>
      <c r="Z381">
        <f t="shared" si="75"/>
        <v>1</v>
      </c>
    </row>
    <row r="382" spans="1:26" x14ac:dyDescent="0.3">
      <c r="A382" t="str">
        <f>West!A382</f>
        <v>16NOV2022:21:00:00</v>
      </c>
      <c r="B382">
        <f>Coast!B382+East!B382+FarWest!B382+NCent!B382+North!B382+SCent!B382+South!B382+West!B382</f>
        <v>48273.664428999997</v>
      </c>
      <c r="C382">
        <f>Coast!C382+East!C382+FarWest!C382+NCent!C382+North!C382+SCent!C382+South!C382+West!C382</f>
        <v>50180.900756599993</v>
      </c>
      <c r="D382">
        <v>47213</v>
      </c>
      <c r="E382">
        <v>47408</v>
      </c>
      <c r="F382">
        <v>49064</v>
      </c>
      <c r="G382">
        <v>48869</v>
      </c>
      <c r="H382">
        <v>49171</v>
      </c>
      <c r="I382">
        <v>49049</v>
      </c>
      <c r="J382">
        <v>49037</v>
      </c>
      <c r="L382" s="1" t="str">
        <f t="shared" si="65"/>
        <v>16NOV2022:21:00:00</v>
      </c>
      <c r="M382">
        <v>21</v>
      </c>
      <c r="N382">
        <f t="shared" si="70"/>
        <v>1907.236327599996</v>
      </c>
      <c r="O382" t="str">
        <f t="shared" si="66"/>
        <v/>
      </c>
      <c r="P382">
        <f t="shared" si="67"/>
        <v>1907.236327599996</v>
      </c>
      <c r="Q382" t="str">
        <f t="shared" si="68"/>
        <v/>
      </c>
      <c r="R382">
        <f t="shared" si="69"/>
        <v>1</v>
      </c>
      <c r="S382">
        <f t="shared" si="71"/>
        <v>3.9508836757257644</v>
      </c>
      <c r="V382">
        <v>21</v>
      </c>
      <c r="W382" t="str">
        <f t="shared" si="72"/>
        <v/>
      </c>
      <c r="X382">
        <f t="shared" si="73"/>
        <v>1907.236327599996</v>
      </c>
      <c r="Y382" t="str">
        <f t="shared" si="74"/>
        <v/>
      </c>
      <c r="Z382">
        <f t="shared" si="75"/>
        <v>1</v>
      </c>
    </row>
    <row r="383" spans="1:26" x14ac:dyDescent="0.3">
      <c r="A383" t="str">
        <f>West!A383</f>
        <v>16NOV2022:22:00:00</v>
      </c>
      <c r="B383">
        <f>Coast!B383+East!B383+FarWest!B383+NCent!B383+North!B383+SCent!B383+South!B383+West!B383</f>
        <v>47257.646483599994</v>
      </c>
      <c r="C383">
        <f>Coast!C383+East!C383+FarWest!C383+NCent!C383+North!C383+SCent!C383+South!C383+West!C383</f>
        <v>48964.4990234</v>
      </c>
      <c r="D383">
        <v>46678</v>
      </c>
      <c r="E383">
        <v>47092</v>
      </c>
      <c r="F383">
        <v>48411</v>
      </c>
      <c r="G383">
        <v>48134</v>
      </c>
      <c r="H383">
        <v>48481</v>
      </c>
      <c r="I383">
        <v>48362</v>
      </c>
      <c r="J383">
        <v>48342</v>
      </c>
      <c r="L383" s="1" t="str">
        <f t="shared" si="65"/>
        <v>16NOV2022:22:00:00</v>
      </c>
      <c r="M383">
        <v>22</v>
      </c>
      <c r="N383">
        <f t="shared" si="70"/>
        <v>1706.8525398000056</v>
      </c>
      <c r="O383" t="str">
        <f t="shared" si="66"/>
        <v/>
      </c>
      <c r="P383">
        <f t="shared" si="67"/>
        <v>1706.8525398000056</v>
      </c>
      <c r="Q383" t="str">
        <f t="shared" si="68"/>
        <v/>
      </c>
      <c r="R383">
        <f t="shared" si="69"/>
        <v>1</v>
      </c>
      <c r="S383">
        <f t="shared" si="71"/>
        <v>3.6118018284984661</v>
      </c>
      <c r="V383">
        <v>22</v>
      </c>
      <c r="W383" t="str">
        <f t="shared" si="72"/>
        <v/>
      </c>
      <c r="X383">
        <f t="shared" si="73"/>
        <v>1706.8525398000056</v>
      </c>
      <c r="Y383" t="str">
        <f t="shared" si="74"/>
        <v/>
      </c>
      <c r="Z383">
        <f t="shared" si="75"/>
        <v>1</v>
      </c>
    </row>
    <row r="384" spans="1:26" x14ac:dyDescent="0.3">
      <c r="A384" t="str">
        <f>West!A384</f>
        <v>16NOV2022:23:00:00</v>
      </c>
      <c r="B384">
        <f>Coast!B384+East!B384+FarWest!B384+NCent!B384+North!B384+SCent!B384+South!B384+West!B384</f>
        <v>45526.895751600001</v>
      </c>
      <c r="C384">
        <f>Coast!C384+East!C384+FarWest!C384+NCent!C384+North!C384+SCent!C384+South!C384+West!C384</f>
        <v>46528.469969899998</v>
      </c>
      <c r="D384">
        <v>45425</v>
      </c>
      <c r="E384">
        <v>45900</v>
      </c>
      <c r="F384">
        <v>46814</v>
      </c>
      <c r="G384">
        <v>46673</v>
      </c>
      <c r="H384">
        <v>46990</v>
      </c>
      <c r="I384">
        <v>46864</v>
      </c>
      <c r="J384">
        <v>46840</v>
      </c>
      <c r="L384" s="1" t="str">
        <f t="shared" si="65"/>
        <v>16NOV2022:23:00:00</v>
      </c>
      <c r="M384">
        <v>23</v>
      </c>
      <c r="N384">
        <f t="shared" si="70"/>
        <v>1001.5742182999966</v>
      </c>
      <c r="O384" t="str">
        <f t="shared" si="66"/>
        <v/>
      </c>
      <c r="P384">
        <f t="shared" si="67"/>
        <v>1001.5742182999966</v>
      </c>
      <c r="Q384" t="str">
        <f t="shared" si="68"/>
        <v/>
      </c>
      <c r="R384">
        <f t="shared" si="69"/>
        <v>1</v>
      </c>
      <c r="S384">
        <f t="shared" si="71"/>
        <v>2.199961587024736</v>
      </c>
      <c r="V384">
        <v>23</v>
      </c>
      <c r="W384" t="str">
        <f t="shared" si="72"/>
        <v/>
      </c>
      <c r="X384">
        <f t="shared" si="73"/>
        <v>1001.5742182999966</v>
      </c>
      <c r="Y384" t="str">
        <f t="shared" si="74"/>
        <v/>
      </c>
      <c r="Z384">
        <f t="shared" si="75"/>
        <v>1</v>
      </c>
    </row>
    <row r="385" spans="1:26" x14ac:dyDescent="0.3">
      <c r="A385" t="str">
        <f>West!A385</f>
        <v>17NOV2022:00:00:00</v>
      </c>
      <c r="B385">
        <f>Coast!B385+East!B385+FarWest!B385+NCent!B385+North!B385+SCent!B385+South!B385+West!B385</f>
        <v>43836.106445500009</v>
      </c>
      <c r="C385">
        <f>Coast!C385+East!C385+FarWest!C385+NCent!C385+North!C385+SCent!C385+South!C385+West!C385</f>
        <v>44154.269409799992</v>
      </c>
      <c r="D385">
        <v>43615</v>
      </c>
      <c r="E385">
        <v>44154</v>
      </c>
      <c r="F385">
        <v>45232</v>
      </c>
      <c r="G385">
        <v>45180</v>
      </c>
      <c r="H385">
        <v>45489</v>
      </c>
      <c r="I385">
        <v>45407</v>
      </c>
      <c r="J385">
        <v>45345</v>
      </c>
      <c r="L385" s="1" t="str">
        <f t="shared" si="65"/>
        <v>17NOV2022:00:00:00</v>
      </c>
      <c r="M385">
        <v>24</v>
      </c>
      <c r="N385">
        <f t="shared" si="70"/>
        <v>318.16296429998329</v>
      </c>
      <c r="O385" t="str">
        <f t="shared" si="66"/>
        <v/>
      </c>
      <c r="P385">
        <f t="shared" si="67"/>
        <v>318.16296429998329</v>
      </c>
      <c r="Q385" t="str">
        <f t="shared" si="68"/>
        <v/>
      </c>
      <c r="R385">
        <f t="shared" si="69"/>
        <v>1</v>
      </c>
      <c r="S385">
        <f t="shared" si="71"/>
        <v>0.72580114909508409</v>
      </c>
      <c r="V385">
        <v>24</v>
      </c>
      <c r="W385" t="str">
        <f t="shared" si="72"/>
        <v/>
      </c>
      <c r="X385">
        <f t="shared" si="73"/>
        <v>318.16296429998329</v>
      </c>
      <c r="Y385" t="str">
        <f t="shared" si="74"/>
        <v/>
      </c>
      <c r="Z385">
        <f t="shared" si="75"/>
        <v>1</v>
      </c>
    </row>
    <row r="386" spans="1:26" x14ac:dyDescent="0.3">
      <c r="A386" t="str">
        <f>West!A386</f>
        <v>17NOV2022:01:00:00</v>
      </c>
      <c r="B386">
        <f>Coast!B386+East!B386+FarWest!B386+NCent!B386+North!B386+SCent!B386+South!B386+West!B386</f>
        <v>42385.262574099994</v>
      </c>
      <c r="C386">
        <f>Coast!C386+East!C386+FarWest!C386+NCent!C386+North!C386+SCent!C386+South!C386+West!C386</f>
        <v>42055.709594400003</v>
      </c>
      <c r="D386">
        <v>42211</v>
      </c>
      <c r="E386">
        <v>43396</v>
      </c>
      <c r="F386">
        <v>42422</v>
      </c>
      <c r="G386">
        <v>43609</v>
      </c>
      <c r="H386">
        <v>43911</v>
      </c>
      <c r="I386">
        <v>42354</v>
      </c>
      <c r="J386">
        <v>43067</v>
      </c>
      <c r="L386" s="1" t="str">
        <f t="shared" si="65"/>
        <v>17NOV2022:01:00:00</v>
      </c>
      <c r="M386">
        <v>1</v>
      </c>
      <c r="N386">
        <f t="shared" si="70"/>
        <v>-329.55297969999083</v>
      </c>
      <c r="O386">
        <f t="shared" si="66"/>
        <v>-329.55297969999083</v>
      </c>
      <c r="P386" t="str">
        <f t="shared" si="67"/>
        <v/>
      </c>
      <c r="Q386">
        <f t="shared" si="68"/>
        <v>1</v>
      </c>
      <c r="R386" t="str">
        <f t="shared" si="69"/>
        <v/>
      </c>
      <c r="S386">
        <f t="shared" si="71"/>
        <v>0.7775178439058863</v>
      </c>
      <c r="V386">
        <v>1</v>
      </c>
      <c r="W386">
        <f t="shared" si="72"/>
        <v>-329.55297969999083</v>
      </c>
      <c r="X386" t="str">
        <f t="shared" si="73"/>
        <v/>
      </c>
      <c r="Y386">
        <f t="shared" si="74"/>
        <v>1</v>
      </c>
      <c r="Z386" t="str">
        <f t="shared" si="75"/>
        <v/>
      </c>
    </row>
    <row r="387" spans="1:26" x14ac:dyDescent="0.3">
      <c r="A387" t="str">
        <f>West!A387</f>
        <v>17NOV2022:02:00:00</v>
      </c>
      <c r="B387">
        <f>Coast!B387+East!B387+FarWest!B387+NCent!B387+North!B387+SCent!B387+South!B387+West!B387</f>
        <v>41978.518799099998</v>
      </c>
      <c r="C387">
        <f>Coast!C387+East!C387+FarWest!C387+NCent!C387+North!C387+SCent!C387+South!C387+West!C387</f>
        <v>40944.070189800004</v>
      </c>
      <c r="D387">
        <v>41292</v>
      </c>
      <c r="E387">
        <v>42388</v>
      </c>
      <c r="F387">
        <v>41886</v>
      </c>
      <c r="G387">
        <v>42907</v>
      </c>
      <c r="H387">
        <v>43293</v>
      </c>
      <c r="I387">
        <v>41277</v>
      </c>
      <c r="J387">
        <v>42280</v>
      </c>
      <c r="L387" s="1" t="str">
        <f t="shared" ref="L387:L450" si="76">A387</f>
        <v>17NOV2022:02:00:00</v>
      </c>
      <c r="M387">
        <v>2</v>
      </c>
      <c r="N387">
        <f t="shared" si="70"/>
        <v>-1034.4486092999941</v>
      </c>
      <c r="O387">
        <f t="shared" ref="O387:O450" si="77">IF(N387&lt;0,N387,"")</f>
        <v>-1034.4486092999941</v>
      </c>
      <c r="P387" t="str">
        <f t="shared" ref="P387:P450" si="78">IF(N387&gt;0,N387,"")</f>
        <v/>
      </c>
      <c r="Q387">
        <f t="shared" ref="Q387:Q450" si="79">IF(O387&lt;0,1,"")</f>
        <v>1</v>
      </c>
      <c r="R387" t="str">
        <f t="shared" ref="R387:R450" si="80">IF(AND(P387&gt;0,P387&lt;&gt;""),1,"")</f>
        <v/>
      </c>
      <c r="S387">
        <f t="shared" si="71"/>
        <v>2.4642332290251563</v>
      </c>
      <c r="V387">
        <v>2</v>
      </c>
      <c r="W387">
        <f t="shared" si="72"/>
        <v>-1034.4486092999941</v>
      </c>
      <c r="X387" t="str">
        <f t="shared" si="73"/>
        <v/>
      </c>
      <c r="Y387">
        <f t="shared" si="74"/>
        <v>1</v>
      </c>
      <c r="Z387" t="str">
        <f t="shared" si="75"/>
        <v/>
      </c>
    </row>
    <row r="388" spans="1:26" x14ac:dyDescent="0.3">
      <c r="A388" t="str">
        <f>West!A388</f>
        <v>17NOV2022:03:00:00</v>
      </c>
      <c r="B388">
        <f>Coast!B388+East!B388+FarWest!B388+NCent!B388+North!B388+SCent!B388+South!B388+West!B388</f>
        <v>41911.930541700007</v>
      </c>
      <c r="C388">
        <f>Coast!C388+East!C388+FarWest!C388+NCent!C388+North!C388+SCent!C388+South!C388+West!C388</f>
        <v>40433.210571699994</v>
      </c>
      <c r="D388">
        <v>40608</v>
      </c>
      <c r="E388">
        <v>41582</v>
      </c>
      <c r="F388">
        <v>41879</v>
      </c>
      <c r="G388">
        <v>42600</v>
      </c>
      <c r="H388">
        <v>43105</v>
      </c>
      <c r="I388">
        <v>40741</v>
      </c>
      <c r="J388">
        <v>41968</v>
      </c>
      <c r="L388" s="1" t="str">
        <f t="shared" si="76"/>
        <v>17NOV2022:03:00:00</v>
      </c>
      <c r="M388">
        <v>3</v>
      </c>
      <c r="N388">
        <f t="shared" si="70"/>
        <v>-1478.7199700000128</v>
      </c>
      <c r="O388">
        <f t="shared" si="77"/>
        <v>-1478.7199700000128</v>
      </c>
      <c r="P388" t="str">
        <f t="shared" si="78"/>
        <v/>
      </c>
      <c r="Q388">
        <f t="shared" si="79"/>
        <v>1</v>
      </c>
      <c r="R388" t="str">
        <f t="shared" si="80"/>
        <v/>
      </c>
      <c r="S388">
        <f t="shared" si="71"/>
        <v>3.528160003340266</v>
      </c>
      <c r="V388">
        <v>3</v>
      </c>
      <c r="W388">
        <f t="shared" si="72"/>
        <v>-1478.7199700000128</v>
      </c>
      <c r="X388" t="str">
        <f t="shared" si="73"/>
        <v/>
      </c>
      <c r="Y388">
        <f t="shared" si="74"/>
        <v>1</v>
      </c>
      <c r="Z388" t="str">
        <f t="shared" si="75"/>
        <v/>
      </c>
    </row>
    <row r="389" spans="1:26" x14ac:dyDescent="0.3">
      <c r="A389" t="str">
        <f>West!A389</f>
        <v>17NOV2022:04:00:00</v>
      </c>
      <c r="B389">
        <f>Coast!B389+East!B389+FarWest!B389+NCent!B389+North!B389+SCent!B389+South!B389+West!B389</f>
        <v>42354.934204700003</v>
      </c>
      <c r="C389">
        <f>Coast!C389+East!C389+FarWest!C389+NCent!C389+North!C389+SCent!C389+South!C389+West!C389</f>
        <v>40774.909911800001</v>
      </c>
      <c r="D389">
        <v>40443</v>
      </c>
      <c r="E389">
        <v>41423</v>
      </c>
      <c r="F389">
        <v>42146</v>
      </c>
      <c r="G389">
        <v>42742</v>
      </c>
      <c r="H389">
        <v>43383</v>
      </c>
      <c r="I389">
        <v>40658</v>
      </c>
      <c r="J389">
        <v>42084</v>
      </c>
      <c r="L389" s="1" t="str">
        <f t="shared" si="76"/>
        <v>17NOV2022:04:00:00</v>
      </c>
      <c r="M389">
        <v>4</v>
      </c>
      <c r="N389">
        <f t="shared" si="70"/>
        <v>-1580.0242929000015</v>
      </c>
      <c r="O389">
        <f t="shared" si="77"/>
        <v>-1580.0242929000015</v>
      </c>
      <c r="P389" t="str">
        <f t="shared" si="78"/>
        <v/>
      </c>
      <c r="Q389">
        <f t="shared" si="79"/>
        <v>1</v>
      </c>
      <c r="R389" t="str">
        <f t="shared" si="80"/>
        <v/>
      </c>
      <c r="S389">
        <f t="shared" si="71"/>
        <v>3.7304373683212351</v>
      </c>
      <c r="V389">
        <v>4</v>
      </c>
      <c r="W389">
        <f t="shared" si="72"/>
        <v>-1580.0242929000015</v>
      </c>
      <c r="X389" t="str">
        <f t="shared" si="73"/>
        <v/>
      </c>
      <c r="Y389">
        <f t="shared" si="74"/>
        <v>1</v>
      </c>
      <c r="Z389" t="str">
        <f t="shared" si="75"/>
        <v/>
      </c>
    </row>
    <row r="390" spans="1:26" x14ac:dyDescent="0.3">
      <c r="A390" t="str">
        <f>West!A390</f>
        <v>17NOV2022:05:00:00</v>
      </c>
      <c r="B390">
        <f>Coast!B390+East!B390+FarWest!B390+NCent!B390+North!B390+SCent!B390+South!B390+West!B390</f>
        <v>43548.593627299997</v>
      </c>
      <c r="C390">
        <f>Coast!C390+East!C390+FarWest!C390+NCent!C390+North!C390+SCent!C390+South!C390+West!C390</f>
        <v>42105.420165399999</v>
      </c>
      <c r="D390">
        <v>40937</v>
      </c>
      <c r="E390">
        <v>41997</v>
      </c>
      <c r="F390">
        <v>42967</v>
      </c>
      <c r="G390">
        <v>43569</v>
      </c>
      <c r="H390">
        <v>44308</v>
      </c>
      <c r="I390">
        <v>41234</v>
      </c>
      <c r="J390">
        <v>42846</v>
      </c>
      <c r="L390" s="1" t="str">
        <f t="shared" si="76"/>
        <v>17NOV2022:05:00:00</v>
      </c>
      <c r="M390">
        <v>5</v>
      </c>
      <c r="N390">
        <f t="shared" si="70"/>
        <v>-1443.1734618999981</v>
      </c>
      <c r="O390">
        <f t="shared" si="77"/>
        <v>-1443.1734618999981</v>
      </c>
      <c r="P390" t="str">
        <f t="shared" si="78"/>
        <v/>
      </c>
      <c r="Q390">
        <f t="shared" si="79"/>
        <v>1</v>
      </c>
      <c r="R390" t="str">
        <f t="shared" si="80"/>
        <v/>
      </c>
      <c r="S390">
        <f t="shared" si="71"/>
        <v>3.3139381589473258</v>
      </c>
      <c r="V390">
        <v>5</v>
      </c>
      <c r="W390">
        <f t="shared" si="72"/>
        <v>-1443.1734618999981</v>
      </c>
      <c r="X390" t="str">
        <f t="shared" si="73"/>
        <v/>
      </c>
      <c r="Y390">
        <f t="shared" si="74"/>
        <v>1</v>
      </c>
      <c r="Z390" t="str">
        <f t="shared" si="75"/>
        <v/>
      </c>
    </row>
    <row r="391" spans="1:26" x14ac:dyDescent="0.3">
      <c r="A391" t="str">
        <f>West!A391</f>
        <v>17NOV2022:06:00:00</v>
      </c>
      <c r="B391">
        <f>Coast!B391+East!B391+FarWest!B391+NCent!B391+North!B391+SCent!B391+South!B391+West!B391</f>
        <v>46096.323608299994</v>
      </c>
      <c r="C391">
        <f>Coast!C391+East!C391+FarWest!C391+NCent!C391+North!C391+SCent!C391+South!C391+West!C391</f>
        <v>45078.809570600002</v>
      </c>
      <c r="D391">
        <v>42039</v>
      </c>
      <c r="E391">
        <v>43162</v>
      </c>
      <c r="F391">
        <v>44556</v>
      </c>
      <c r="G391">
        <v>44854</v>
      </c>
      <c r="H391">
        <v>45680</v>
      </c>
      <c r="I391">
        <v>42322</v>
      </c>
      <c r="J391">
        <v>44129</v>
      </c>
      <c r="L391" s="1" t="str">
        <f t="shared" si="76"/>
        <v>17NOV2022:06:00:00</v>
      </c>
      <c r="M391">
        <v>6</v>
      </c>
      <c r="N391">
        <f t="shared" si="70"/>
        <v>-1017.5140376999916</v>
      </c>
      <c r="O391">
        <f t="shared" si="77"/>
        <v>-1017.5140376999916</v>
      </c>
      <c r="P391" t="str">
        <f t="shared" si="78"/>
        <v/>
      </c>
      <c r="Q391">
        <f t="shared" si="79"/>
        <v>1</v>
      </c>
      <c r="R391" t="str">
        <f t="shared" si="80"/>
        <v/>
      </c>
      <c r="S391">
        <f t="shared" si="71"/>
        <v>2.2073648353092965</v>
      </c>
      <c r="V391">
        <v>6</v>
      </c>
      <c r="W391">
        <f t="shared" si="72"/>
        <v>-1017.5140376999916</v>
      </c>
      <c r="X391" t="str">
        <f t="shared" si="73"/>
        <v/>
      </c>
      <c r="Y391">
        <f t="shared" si="74"/>
        <v>1</v>
      </c>
      <c r="Z391" t="str">
        <f t="shared" si="75"/>
        <v/>
      </c>
    </row>
    <row r="392" spans="1:26" x14ac:dyDescent="0.3">
      <c r="A392" t="str">
        <f>West!A392</f>
        <v>17NOV2022:07:00:00</v>
      </c>
      <c r="B392">
        <f>Coast!B392+East!B392+FarWest!B392+NCent!B392+North!B392+SCent!B392+South!B392+West!B392</f>
        <v>49829.1696782</v>
      </c>
      <c r="C392">
        <f>Coast!C392+East!C392+FarWest!C392+NCent!C392+North!C392+SCent!C392+South!C392+West!C392</f>
        <v>49552.979980299999</v>
      </c>
      <c r="D392">
        <v>43959</v>
      </c>
      <c r="E392">
        <v>45071</v>
      </c>
      <c r="F392">
        <v>46702</v>
      </c>
      <c r="G392">
        <v>46681</v>
      </c>
      <c r="H392">
        <v>47601</v>
      </c>
      <c r="I392">
        <v>43956</v>
      </c>
      <c r="J392">
        <v>45960</v>
      </c>
      <c r="L392" s="1" t="str">
        <f t="shared" si="76"/>
        <v>17NOV2022:07:00:00</v>
      </c>
      <c r="M392">
        <v>7</v>
      </c>
      <c r="N392">
        <f t="shared" si="70"/>
        <v>-276.18969790000119</v>
      </c>
      <c r="O392">
        <f t="shared" si="77"/>
        <v>-276.18969790000119</v>
      </c>
      <c r="P392" t="str">
        <f t="shared" si="78"/>
        <v/>
      </c>
      <c r="Q392">
        <f t="shared" si="79"/>
        <v>1</v>
      </c>
      <c r="R392" t="str">
        <f t="shared" si="80"/>
        <v/>
      </c>
      <c r="S392">
        <f t="shared" si="71"/>
        <v>0.55427312893963943</v>
      </c>
      <c r="V392">
        <v>7</v>
      </c>
      <c r="W392">
        <f t="shared" si="72"/>
        <v>-276.18969790000119</v>
      </c>
      <c r="X392" t="str">
        <f t="shared" si="73"/>
        <v/>
      </c>
      <c r="Y392">
        <f t="shared" si="74"/>
        <v>1</v>
      </c>
      <c r="Z392" t="str">
        <f t="shared" si="75"/>
        <v/>
      </c>
    </row>
    <row r="393" spans="1:26" x14ac:dyDescent="0.3">
      <c r="A393" t="str">
        <f>West!A393</f>
        <v>17NOV2022:08:00:00</v>
      </c>
      <c r="B393">
        <f>Coast!B393+East!B393+FarWest!B393+NCent!B393+North!B393+SCent!B393+South!B393+West!B393</f>
        <v>50899.463256399991</v>
      </c>
      <c r="C393">
        <f>Coast!C393+East!C393+FarWest!C393+NCent!C393+North!C393+SCent!C393+South!C393+West!C393</f>
        <v>51321.4007566</v>
      </c>
      <c r="D393">
        <v>46223</v>
      </c>
      <c r="E393">
        <v>47018</v>
      </c>
      <c r="F393">
        <v>48782</v>
      </c>
      <c r="G393">
        <v>48652</v>
      </c>
      <c r="H393">
        <v>49536</v>
      </c>
      <c r="I393">
        <v>46206</v>
      </c>
      <c r="J393">
        <v>48037</v>
      </c>
      <c r="L393" s="1" t="str">
        <f t="shared" si="76"/>
        <v>17NOV2022:08:00:00</v>
      </c>
      <c r="M393">
        <v>8</v>
      </c>
      <c r="N393">
        <f t="shared" si="70"/>
        <v>421.9375002000088</v>
      </c>
      <c r="O393" t="str">
        <f t="shared" si="77"/>
        <v/>
      </c>
      <c r="P393">
        <f t="shared" si="78"/>
        <v>421.9375002000088</v>
      </c>
      <c r="Q393" t="str">
        <f t="shared" si="79"/>
        <v/>
      </c>
      <c r="R393">
        <f t="shared" si="80"/>
        <v>1</v>
      </c>
      <c r="S393">
        <f t="shared" si="71"/>
        <v>0.82896257289502029</v>
      </c>
      <c r="V393">
        <v>8</v>
      </c>
      <c r="W393" t="str">
        <f t="shared" si="72"/>
        <v/>
      </c>
      <c r="X393">
        <f t="shared" si="73"/>
        <v>421.9375002000088</v>
      </c>
      <c r="Y393" t="str">
        <f t="shared" si="74"/>
        <v/>
      </c>
      <c r="Z393">
        <f t="shared" si="75"/>
        <v>1</v>
      </c>
    </row>
    <row r="394" spans="1:26" x14ac:dyDescent="0.3">
      <c r="A394" t="str">
        <f>West!A394</f>
        <v>17NOV2022:09:00:00</v>
      </c>
      <c r="B394">
        <f>Coast!B394+East!B394+FarWest!B394+NCent!B394+North!B394+SCent!B394+South!B394+West!B394</f>
        <v>49683.956299500009</v>
      </c>
      <c r="C394">
        <f>Coast!C394+East!C394+FarWest!C394+NCent!C394+North!C394+SCent!C394+South!C394+West!C394</f>
        <v>50896.170287699999</v>
      </c>
      <c r="D394">
        <v>47360</v>
      </c>
      <c r="E394">
        <v>48138</v>
      </c>
      <c r="F394">
        <v>49844</v>
      </c>
      <c r="G394">
        <v>49752</v>
      </c>
      <c r="H394">
        <v>50410</v>
      </c>
      <c r="I394">
        <v>47514</v>
      </c>
      <c r="J394">
        <v>49147</v>
      </c>
      <c r="L394" s="1" t="str">
        <f t="shared" si="76"/>
        <v>17NOV2022:09:00:00</v>
      </c>
      <c r="M394">
        <v>9</v>
      </c>
      <c r="N394">
        <f t="shared" si="70"/>
        <v>1212.2139881999901</v>
      </c>
      <c r="O394" t="str">
        <f t="shared" si="77"/>
        <v/>
      </c>
      <c r="P394">
        <f t="shared" si="78"/>
        <v>1212.2139881999901</v>
      </c>
      <c r="Q394" t="str">
        <f t="shared" si="79"/>
        <v/>
      </c>
      <c r="R394">
        <f t="shared" si="80"/>
        <v>1</v>
      </c>
      <c r="S394">
        <f t="shared" si="71"/>
        <v>2.439849960604263</v>
      </c>
      <c r="V394">
        <v>9</v>
      </c>
      <c r="W394" t="str">
        <f t="shared" si="72"/>
        <v/>
      </c>
      <c r="X394">
        <f t="shared" si="73"/>
        <v>1212.2139881999901</v>
      </c>
      <c r="Y394" t="str">
        <f t="shared" si="74"/>
        <v/>
      </c>
      <c r="Z394">
        <f t="shared" si="75"/>
        <v>1</v>
      </c>
    </row>
    <row r="395" spans="1:26" x14ac:dyDescent="0.3">
      <c r="A395" t="str">
        <f>West!A395</f>
        <v>17NOV2022:10:00:00</v>
      </c>
      <c r="B395">
        <f>Coast!B395+East!B395+FarWest!B395+NCent!B395+North!B395+SCent!B395+South!B395+West!B395</f>
        <v>48322.601806600003</v>
      </c>
      <c r="C395">
        <f>Coast!C395+East!C395+FarWest!C395+NCent!C395+North!C395+SCent!C395+South!C395+West!C395</f>
        <v>49610.980469499998</v>
      </c>
      <c r="D395">
        <v>48043</v>
      </c>
      <c r="E395">
        <v>48583</v>
      </c>
      <c r="F395">
        <v>49504</v>
      </c>
      <c r="G395">
        <v>49623</v>
      </c>
      <c r="H395">
        <v>49931</v>
      </c>
      <c r="I395">
        <v>47905</v>
      </c>
      <c r="J395">
        <v>49081</v>
      </c>
      <c r="L395" s="1" t="str">
        <f t="shared" si="76"/>
        <v>17NOV2022:10:00:00</v>
      </c>
      <c r="M395">
        <v>10</v>
      </c>
      <c r="N395">
        <f t="shared" si="70"/>
        <v>1288.3786628999951</v>
      </c>
      <c r="O395" t="str">
        <f t="shared" si="77"/>
        <v/>
      </c>
      <c r="P395">
        <f t="shared" si="78"/>
        <v>1288.3786628999951</v>
      </c>
      <c r="Q395" t="str">
        <f t="shared" si="79"/>
        <v/>
      </c>
      <c r="R395">
        <f t="shared" si="80"/>
        <v>1</v>
      </c>
      <c r="S395">
        <f t="shared" si="71"/>
        <v>2.6662030079763333</v>
      </c>
      <c r="V395">
        <v>10</v>
      </c>
      <c r="W395" t="str">
        <f t="shared" si="72"/>
        <v/>
      </c>
      <c r="X395">
        <f t="shared" si="73"/>
        <v>1288.3786628999951</v>
      </c>
      <c r="Y395" t="str">
        <f t="shared" si="74"/>
        <v/>
      </c>
      <c r="Z395">
        <f t="shared" si="75"/>
        <v>1</v>
      </c>
    </row>
    <row r="396" spans="1:26" x14ac:dyDescent="0.3">
      <c r="A396" t="str">
        <f>West!A396</f>
        <v>17NOV2022:11:00:00</v>
      </c>
      <c r="B396">
        <f>Coast!B396+East!B396+FarWest!B396+NCent!B396+North!B396+SCent!B396+South!B396+West!B396</f>
        <v>46450.810057800001</v>
      </c>
      <c r="C396">
        <f>Coast!C396+East!C396+FarWest!C396+NCent!C396+North!C396+SCent!C396+South!C396+West!C396</f>
        <v>48456.520629899998</v>
      </c>
      <c r="D396">
        <v>47700</v>
      </c>
      <c r="E396">
        <v>48121</v>
      </c>
      <c r="F396">
        <v>48354</v>
      </c>
      <c r="G396">
        <v>48844</v>
      </c>
      <c r="H396">
        <v>48823</v>
      </c>
      <c r="I396">
        <v>47715</v>
      </c>
      <c r="J396">
        <v>48370</v>
      </c>
      <c r="L396" s="1" t="str">
        <f t="shared" si="76"/>
        <v>17NOV2022:11:00:00</v>
      </c>
      <c r="M396">
        <v>11</v>
      </c>
      <c r="N396">
        <f t="shared" si="70"/>
        <v>2005.7105720999971</v>
      </c>
      <c r="O396" t="str">
        <f t="shared" si="77"/>
        <v/>
      </c>
      <c r="P396">
        <f t="shared" si="78"/>
        <v>2005.7105720999971</v>
      </c>
      <c r="Q396" t="str">
        <f t="shared" si="79"/>
        <v/>
      </c>
      <c r="R396">
        <f t="shared" si="80"/>
        <v>1</v>
      </c>
      <c r="S396">
        <f t="shared" si="71"/>
        <v>4.3179237770110728</v>
      </c>
      <c r="V396">
        <v>11</v>
      </c>
      <c r="W396" t="str">
        <f t="shared" si="72"/>
        <v/>
      </c>
      <c r="X396">
        <f t="shared" si="73"/>
        <v>2005.7105720999971</v>
      </c>
      <c r="Y396" t="str">
        <f t="shared" si="74"/>
        <v/>
      </c>
      <c r="Z396">
        <f t="shared" si="75"/>
        <v>1</v>
      </c>
    </row>
    <row r="397" spans="1:26" x14ac:dyDescent="0.3">
      <c r="A397" t="str">
        <f>West!A397</f>
        <v>17NOV2022:12:00:00</v>
      </c>
      <c r="B397">
        <f>Coast!B397+East!B397+FarWest!B397+NCent!B397+North!B397+SCent!B397+South!B397+West!B397</f>
        <v>44791.430664100008</v>
      </c>
      <c r="C397">
        <f>Coast!C397+East!C397+FarWest!C397+NCent!C397+North!C397+SCent!C397+South!C397+West!C397</f>
        <v>47139.219971400009</v>
      </c>
      <c r="D397">
        <v>46424</v>
      </c>
      <c r="E397">
        <v>47091</v>
      </c>
      <c r="F397">
        <v>46792</v>
      </c>
      <c r="G397">
        <v>47447</v>
      </c>
      <c r="H397">
        <v>47166</v>
      </c>
      <c r="I397">
        <v>46859</v>
      </c>
      <c r="J397">
        <v>47073</v>
      </c>
      <c r="L397" s="1" t="str">
        <f t="shared" si="76"/>
        <v>17NOV2022:12:00:00</v>
      </c>
      <c r="M397">
        <v>12</v>
      </c>
      <c r="N397">
        <f t="shared" si="70"/>
        <v>2347.7893073000014</v>
      </c>
      <c r="O397" t="str">
        <f t="shared" si="77"/>
        <v/>
      </c>
      <c r="P397">
        <f t="shared" si="78"/>
        <v>2347.7893073000014</v>
      </c>
      <c r="Q397" t="str">
        <f t="shared" si="79"/>
        <v/>
      </c>
      <c r="R397">
        <f t="shared" si="80"/>
        <v>1</v>
      </c>
      <c r="S397">
        <f t="shared" si="71"/>
        <v>5.2416037453827897</v>
      </c>
      <c r="V397">
        <v>12</v>
      </c>
      <c r="W397" t="str">
        <f t="shared" si="72"/>
        <v/>
      </c>
      <c r="X397">
        <f t="shared" si="73"/>
        <v>2347.7893073000014</v>
      </c>
      <c r="Y397" t="str">
        <f t="shared" si="74"/>
        <v/>
      </c>
      <c r="Z397">
        <f t="shared" si="75"/>
        <v>1</v>
      </c>
    </row>
    <row r="398" spans="1:26" x14ac:dyDescent="0.3">
      <c r="A398" t="str">
        <f>West!A398</f>
        <v>17NOV2022:13:00:00</v>
      </c>
      <c r="B398">
        <f>Coast!B398+East!B398+FarWest!B398+NCent!B398+North!B398+SCent!B398+South!B398+West!B398</f>
        <v>43525.053832400008</v>
      </c>
      <c r="C398">
        <f>Coast!C398+East!C398+FarWest!C398+NCent!C398+North!C398+SCent!C398+South!C398+West!C398</f>
        <v>45793.790283499999</v>
      </c>
      <c r="D398">
        <v>44900</v>
      </c>
      <c r="E398">
        <v>45462</v>
      </c>
      <c r="F398">
        <v>45152</v>
      </c>
      <c r="G398">
        <v>45967</v>
      </c>
      <c r="H398">
        <v>45439</v>
      </c>
      <c r="I398">
        <v>45779</v>
      </c>
      <c r="J398">
        <v>45647</v>
      </c>
      <c r="L398" s="1" t="str">
        <f t="shared" si="76"/>
        <v>17NOV2022:13:00:00</v>
      </c>
      <c r="M398">
        <v>13</v>
      </c>
      <c r="N398">
        <f t="shared" si="70"/>
        <v>2268.7364510999905</v>
      </c>
      <c r="O398" t="str">
        <f t="shared" si="77"/>
        <v/>
      </c>
      <c r="P398">
        <f t="shared" si="78"/>
        <v>2268.7364510999905</v>
      </c>
      <c r="Q398" t="str">
        <f t="shared" si="79"/>
        <v/>
      </c>
      <c r="R398">
        <f t="shared" si="80"/>
        <v>1</v>
      </c>
      <c r="S398">
        <f t="shared" si="71"/>
        <v>5.2124839634572613</v>
      </c>
      <c r="V398">
        <v>13</v>
      </c>
      <c r="W398" t="str">
        <f t="shared" si="72"/>
        <v/>
      </c>
      <c r="X398">
        <f t="shared" si="73"/>
        <v>2268.7364510999905</v>
      </c>
      <c r="Y398" t="str">
        <f t="shared" si="74"/>
        <v/>
      </c>
      <c r="Z398">
        <f t="shared" si="75"/>
        <v>1</v>
      </c>
    </row>
    <row r="399" spans="1:26" x14ac:dyDescent="0.3">
      <c r="A399" t="str">
        <f>West!A399</f>
        <v>17NOV2022:14:00:00</v>
      </c>
      <c r="B399">
        <f>Coast!B399+East!B399+FarWest!B399+NCent!B399+North!B399+SCent!B399+South!B399+West!B399</f>
        <v>42667.116088300005</v>
      </c>
      <c r="C399">
        <f>Coast!C399+East!C399+FarWest!C399+NCent!C399+North!C399+SCent!C399+South!C399+West!C399</f>
        <v>44908.249877900002</v>
      </c>
      <c r="D399">
        <v>43861</v>
      </c>
      <c r="E399">
        <v>44038</v>
      </c>
      <c r="F399">
        <v>43539</v>
      </c>
      <c r="G399">
        <v>44517</v>
      </c>
      <c r="H399">
        <v>43845</v>
      </c>
      <c r="I399">
        <v>44312</v>
      </c>
      <c r="J399">
        <v>44131</v>
      </c>
      <c r="L399" s="1" t="str">
        <f t="shared" si="76"/>
        <v>17NOV2022:14:00:00</v>
      </c>
      <c r="M399">
        <v>14</v>
      </c>
      <c r="N399">
        <f t="shared" si="70"/>
        <v>2241.1337895999968</v>
      </c>
      <c r="O399" t="str">
        <f t="shared" si="77"/>
        <v/>
      </c>
      <c r="P399">
        <f t="shared" si="78"/>
        <v>2241.1337895999968</v>
      </c>
      <c r="Q399" t="str">
        <f t="shared" si="79"/>
        <v/>
      </c>
      <c r="R399">
        <f t="shared" si="80"/>
        <v>1</v>
      </c>
      <c r="S399">
        <f t="shared" si="71"/>
        <v>5.2526019920398399</v>
      </c>
      <c r="V399">
        <v>14</v>
      </c>
      <c r="W399" t="str">
        <f t="shared" si="72"/>
        <v/>
      </c>
      <c r="X399">
        <f t="shared" si="73"/>
        <v>2241.1337895999968</v>
      </c>
      <c r="Y399" t="str">
        <f t="shared" si="74"/>
        <v/>
      </c>
      <c r="Z399">
        <f t="shared" si="75"/>
        <v>1</v>
      </c>
    </row>
    <row r="400" spans="1:26" x14ac:dyDescent="0.3">
      <c r="A400" t="str">
        <f>West!A400</f>
        <v>17NOV2022:15:00:00</v>
      </c>
      <c r="B400">
        <f>Coast!B400+East!B400+FarWest!B400+NCent!B400+North!B400+SCent!B400+South!B400+West!B400</f>
        <v>42104.961059900001</v>
      </c>
      <c r="C400">
        <f>Coast!C400+East!C400+FarWest!C400+NCent!C400+North!C400+SCent!C400+South!C400+West!C400</f>
        <v>44145.849975600002</v>
      </c>
      <c r="D400">
        <v>42847</v>
      </c>
      <c r="E400">
        <v>42820</v>
      </c>
      <c r="F400">
        <v>42424</v>
      </c>
      <c r="G400">
        <v>43485</v>
      </c>
      <c r="H400">
        <v>42696</v>
      </c>
      <c r="I400">
        <v>43481</v>
      </c>
      <c r="J400">
        <v>43127</v>
      </c>
      <c r="L400" s="1" t="str">
        <f t="shared" si="76"/>
        <v>17NOV2022:15:00:00</v>
      </c>
      <c r="M400">
        <v>15</v>
      </c>
      <c r="N400">
        <f t="shared" si="70"/>
        <v>2040.8889157000012</v>
      </c>
      <c r="O400" t="str">
        <f t="shared" si="77"/>
        <v/>
      </c>
      <c r="P400">
        <f t="shared" si="78"/>
        <v>2040.8889157000012</v>
      </c>
      <c r="Q400" t="str">
        <f t="shared" si="79"/>
        <v/>
      </c>
      <c r="R400">
        <f t="shared" si="80"/>
        <v>1</v>
      </c>
      <c r="S400">
        <f t="shared" si="71"/>
        <v>4.847145952222971</v>
      </c>
      <c r="V400">
        <v>15</v>
      </c>
      <c r="W400" t="str">
        <f t="shared" si="72"/>
        <v/>
      </c>
      <c r="X400">
        <f t="shared" si="73"/>
        <v>2040.8889157000012</v>
      </c>
      <c r="Y400" t="str">
        <f t="shared" si="74"/>
        <v/>
      </c>
      <c r="Z400">
        <f t="shared" si="75"/>
        <v>1</v>
      </c>
    </row>
    <row r="401" spans="1:26" x14ac:dyDescent="0.3">
      <c r="A401" t="str">
        <f>West!A401</f>
        <v>17NOV2022:16:00:00</v>
      </c>
      <c r="B401">
        <f>Coast!B401+East!B401+FarWest!B401+NCent!B401+North!B401+SCent!B401+South!B401+West!B401</f>
        <v>41964.487305500006</v>
      </c>
      <c r="C401">
        <f>Coast!C401+East!C401+FarWest!C401+NCent!C401+North!C401+SCent!C401+South!C401+West!C401</f>
        <v>43963.689574800002</v>
      </c>
      <c r="D401">
        <v>42628</v>
      </c>
      <c r="E401">
        <v>42612</v>
      </c>
      <c r="F401">
        <v>42260</v>
      </c>
      <c r="G401">
        <v>43175</v>
      </c>
      <c r="H401">
        <v>42305</v>
      </c>
      <c r="I401">
        <v>43295</v>
      </c>
      <c r="J401">
        <v>42862</v>
      </c>
      <c r="L401" s="1" t="str">
        <f t="shared" si="76"/>
        <v>17NOV2022:16:00:00</v>
      </c>
      <c r="M401">
        <v>16</v>
      </c>
      <c r="N401">
        <f t="shared" si="70"/>
        <v>1999.2022692999963</v>
      </c>
      <c r="O401" t="str">
        <f t="shared" si="77"/>
        <v/>
      </c>
      <c r="P401">
        <f t="shared" si="78"/>
        <v>1999.2022692999963</v>
      </c>
      <c r="Q401" t="str">
        <f t="shared" si="79"/>
        <v/>
      </c>
      <c r="R401">
        <f t="shared" si="80"/>
        <v>1</v>
      </c>
      <c r="S401">
        <f t="shared" si="71"/>
        <v>4.7640335856980052</v>
      </c>
      <c r="V401">
        <v>16</v>
      </c>
      <c r="W401" t="str">
        <f t="shared" si="72"/>
        <v/>
      </c>
      <c r="X401">
        <f t="shared" si="73"/>
        <v>1999.2022692999963</v>
      </c>
      <c r="Y401" t="str">
        <f t="shared" si="74"/>
        <v/>
      </c>
      <c r="Z401">
        <f t="shared" si="75"/>
        <v>1</v>
      </c>
    </row>
    <row r="402" spans="1:26" x14ac:dyDescent="0.3">
      <c r="A402" t="str">
        <f>West!A402</f>
        <v>17NOV2022:17:00:00</v>
      </c>
      <c r="B402">
        <f>Coast!B402+East!B402+FarWest!B402+NCent!B402+North!B402+SCent!B402+South!B402+West!B402</f>
        <v>42670.579345099999</v>
      </c>
      <c r="C402">
        <f>Coast!C402+East!C402+FarWest!C402+NCent!C402+North!C402+SCent!C402+South!C402+West!C402</f>
        <v>44496.099731000002</v>
      </c>
      <c r="D402">
        <v>43005</v>
      </c>
      <c r="E402">
        <v>43053</v>
      </c>
      <c r="F402">
        <v>42617</v>
      </c>
      <c r="G402">
        <v>43554</v>
      </c>
      <c r="H402">
        <v>42666</v>
      </c>
      <c r="I402">
        <v>43637</v>
      </c>
      <c r="J402">
        <v>43220</v>
      </c>
      <c r="L402" s="1" t="str">
        <f t="shared" si="76"/>
        <v>17NOV2022:17:00:00</v>
      </c>
      <c r="M402">
        <v>17</v>
      </c>
      <c r="N402">
        <f t="shared" si="70"/>
        <v>1825.520385900003</v>
      </c>
      <c r="O402" t="str">
        <f t="shared" si="77"/>
        <v/>
      </c>
      <c r="P402">
        <f t="shared" si="78"/>
        <v>1825.520385900003</v>
      </c>
      <c r="Q402" t="str">
        <f t="shared" si="79"/>
        <v/>
      </c>
      <c r="R402">
        <f t="shared" si="80"/>
        <v>1</v>
      </c>
      <c r="S402">
        <f t="shared" si="71"/>
        <v>4.2781710816158238</v>
      </c>
      <c r="V402">
        <v>17</v>
      </c>
      <c r="W402" t="str">
        <f t="shared" si="72"/>
        <v/>
      </c>
      <c r="X402">
        <f t="shared" si="73"/>
        <v>1825.520385900003</v>
      </c>
      <c r="Y402" t="str">
        <f t="shared" si="74"/>
        <v/>
      </c>
      <c r="Z402">
        <f t="shared" si="75"/>
        <v>1</v>
      </c>
    </row>
    <row r="403" spans="1:26" x14ac:dyDescent="0.3">
      <c r="A403" t="str">
        <f>West!A403</f>
        <v>17NOV2022:18:00:00</v>
      </c>
      <c r="B403">
        <f>Coast!B403+East!B403+FarWest!B403+NCent!B403+North!B403+SCent!B403+South!B403+West!B403</f>
        <v>44659.6413579</v>
      </c>
      <c r="C403">
        <f>Coast!C403+East!C403+FarWest!C403+NCent!C403+North!C403+SCent!C403+South!C403+West!C403</f>
        <v>46353.240113</v>
      </c>
      <c r="D403">
        <v>44689</v>
      </c>
      <c r="E403">
        <v>45138</v>
      </c>
      <c r="F403">
        <v>45020</v>
      </c>
      <c r="G403">
        <v>45803</v>
      </c>
      <c r="H403">
        <v>44927</v>
      </c>
      <c r="I403">
        <v>45778</v>
      </c>
      <c r="J403">
        <v>45458</v>
      </c>
      <c r="L403" s="1" t="str">
        <f t="shared" si="76"/>
        <v>17NOV2022:18:00:00</v>
      </c>
      <c r="M403">
        <v>18</v>
      </c>
      <c r="N403">
        <f t="shared" si="70"/>
        <v>1693.5987550999998</v>
      </c>
      <c r="O403" t="str">
        <f t="shared" si="77"/>
        <v/>
      </c>
      <c r="P403">
        <f t="shared" si="78"/>
        <v>1693.5987550999998</v>
      </c>
      <c r="Q403" t="str">
        <f t="shared" si="79"/>
        <v/>
      </c>
      <c r="R403">
        <f t="shared" si="80"/>
        <v>1</v>
      </c>
      <c r="S403">
        <f t="shared" si="71"/>
        <v>3.7922354582464943</v>
      </c>
      <c r="V403">
        <v>18</v>
      </c>
      <c r="W403" t="str">
        <f t="shared" si="72"/>
        <v/>
      </c>
      <c r="X403">
        <f t="shared" si="73"/>
        <v>1693.5987550999998</v>
      </c>
      <c r="Y403" t="str">
        <f t="shared" si="74"/>
        <v/>
      </c>
      <c r="Z403">
        <f t="shared" si="75"/>
        <v>1</v>
      </c>
    </row>
    <row r="404" spans="1:26" x14ac:dyDescent="0.3">
      <c r="A404" t="str">
        <f>West!A404</f>
        <v>17NOV2022:19:00:00</v>
      </c>
      <c r="B404">
        <f>Coast!B404+East!B404+FarWest!B404+NCent!B404+North!B404+SCent!B404+South!B404+West!B404</f>
        <v>46024.937622699988</v>
      </c>
      <c r="C404">
        <f>Coast!C404+East!C404+FarWest!C404+NCent!C404+North!C404+SCent!C404+South!C404+West!C404</f>
        <v>48846.879760000003</v>
      </c>
      <c r="D404">
        <v>46281</v>
      </c>
      <c r="E404">
        <v>47072</v>
      </c>
      <c r="F404">
        <v>47492</v>
      </c>
      <c r="G404">
        <v>48123</v>
      </c>
      <c r="H404">
        <v>47257</v>
      </c>
      <c r="I404">
        <v>47847</v>
      </c>
      <c r="J404">
        <v>47715</v>
      </c>
      <c r="L404" s="1" t="str">
        <f t="shared" si="76"/>
        <v>17NOV2022:19:00:00</v>
      </c>
      <c r="M404">
        <v>19</v>
      </c>
      <c r="N404">
        <f t="shared" si="70"/>
        <v>2821.942137300015</v>
      </c>
      <c r="O404" t="str">
        <f t="shared" si="77"/>
        <v/>
      </c>
      <c r="P404">
        <f t="shared" si="78"/>
        <v>2821.942137300015</v>
      </c>
      <c r="Q404" t="str">
        <f t="shared" si="79"/>
        <v/>
      </c>
      <c r="R404">
        <f t="shared" si="80"/>
        <v>1</v>
      </c>
      <c r="S404">
        <f t="shared" si="71"/>
        <v>6.1313328883431302</v>
      </c>
      <c r="V404">
        <v>19</v>
      </c>
      <c r="W404" t="str">
        <f t="shared" si="72"/>
        <v/>
      </c>
      <c r="X404">
        <f t="shared" si="73"/>
        <v>2821.942137300015</v>
      </c>
      <c r="Y404" t="str">
        <f t="shared" si="74"/>
        <v/>
      </c>
      <c r="Z404">
        <f t="shared" si="75"/>
        <v>1</v>
      </c>
    </row>
    <row r="405" spans="1:26" x14ac:dyDescent="0.3">
      <c r="A405" t="str">
        <f>West!A405</f>
        <v>17NOV2022:20:00:00</v>
      </c>
      <c r="B405">
        <f>Coast!B405+East!B405+FarWest!B405+NCent!B405+North!B405+SCent!B405+South!B405+West!B405</f>
        <v>46194.211303699994</v>
      </c>
      <c r="C405">
        <f>Coast!C405+East!C405+FarWest!C405+NCent!C405+North!C405+SCent!C405+South!C405+West!C405</f>
        <v>49013.959717199999</v>
      </c>
      <c r="D405">
        <v>46595</v>
      </c>
      <c r="E405">
        <v>47756</v>
      </c>
      <c r="F405">
        <v>48389</v>
      </c>
      <c r="G405">
        <v>48969</v>
      </c>
      <c r="H405">
        <v>48130</v>
      </c>
      <c r="I405">
        <v>48476</v>
      </c>
      <c r="J405">
        <v>48500</v>
      </c>
      <c r="L405" s="1" t="str">
        <f t="shared" si="76"/>
        <v>17NOV2022:20:00:00</v>
      </c>
      <c r="M405">
        <v>20</v>
      </c>
      <c r="N405">
        <f t="shared" si="70"/>
        <v>2819.748413500005</v>
      </c>
      <c r="O405" t="str">
        <f t="shared" si="77"/>
        <v/>
      </c>
      <c r="P405">
        <f t="shared" si="78"/>
        <v>2819.748413500005</v>
      </c>
      <c r="Q405" t="str">
        <f t="shared" si="79"/>
        <v/>
      </c>
      <c r="R405">
        <f t="shared" si="80"/>
        <v>1</v>
      </c>
      <c r="S405">
        <f t="shared" si="71"/>
        <v>6.1041163685246271</v>
      </c>
      <c r="V405">
        <v>20</v>
      </c>
      <c r="W405" t="str">
        <f t="shared" si="72"/>
        <v/>
      </c>
      <c r="X405">
        <f t="shared" si="73"/>
        <v>2819.748413500005</v>
      </c>
      <c r="Y405" t="str">
        <f t="shared" si="74"/>
        <v/>
      </c>
      <c r="Z405">
        <f t="shared" si="75"/>
        <v>1</v>
      </c>
    </row>
    <row r="406" spans="1:26" x14ac:dyDescent="0.3">
      <c r="A406" t="str">
        <f>West!A406</f>
        <v>17NOV2022:21:00:00</v>
      </c>
      <c r="B406">
        <f>Coast!B406+East!B406+FarWest!B406+NCent!B406+North!B406+SCent!B406+South!B406+West!B406</f>
        <v>45910.918579000005</v>
      </c>
      <c r="C406">
        <f>Coast!C406+East!C406+FarWest!C406+NCent!C406+North!C406+SCent!C406+South!C406+West!C406</f>
        <v>48839.630493599994</v>
      </c>
      <c r="D406">
        <v>46773</v>
      </c>
      <c r="E406">
        <v>47937</v>
      </c>
      <c r="F406">
        <v>48752</v>
      </c>
      <c r="G406">
        <v>49203</v>
      </c>
      <c r="H406">
        <v>48442</v>
      </c>
      <c r="I406">
        <v>48554</v>
      </c>
      <c r="J406">
        <v>48718</v>
      </c>
      <c r="L406" s="1" t="str">
        <f t="shared" si="76"/>
        <v>17NOV2022:21:00:00</v>
      </c>
      <c r="M406">
        <v>21</v>
      </c>
      <c r="N406">
        <f t="shared" si="70"/>
        <v>2928.7119145999895</v>
      </c>
      <c r="O406" t="str">
        <f t="shared" si="77"/>
        <v/>
      </c>
      <c r="P406">
        <f t="shared" si="78"/>
        <v>2928.7119145999895</v>
      </c>
      <c r="Q406" t="str">
        <f t="shared" si="79"/>
        <v/>
      </c>
      <c r="R406">
        <f t="shared" si="80"/>
        <v>1</v>
      </c>
      <c r="S406">
        <f t="shared" si="71"/>
        <v>6.3791185305092206</v>
      </c>
      <c r="V406">
        <v>21</v>
      </c>
      <c r="W406" t="str">
        <f t="shared" si="72"/>
        <v/>
      </c>
      <c r="X406">
        <f t="shared" si="73"/>
        <v>2928.7119145999895</v>
      </c>
      <c r="Y406" t="str">
        <f t="shared" si="74"/>
        <v/>
      </c>
      <c r="Z406">
        <f t="shared" si="75"/>
        <v>1</v>
      </c>
    </row>
    <row r="407" spans="1:26" x14ac:dyDescent="0.3">
      <c r="A407" t="str">
        <f>West!A407</f>
        <v>17NOV2022:22:00:00</v>
      </c>
      <c r="B407">
        <f>Coast!B407+East!B407+FarWest!B407+NCent!B407+North!B407+SCent!B407+South!B407+West!B407</f>
        <v>45159.020751800002</v>
      </c>
      <c r="C407">
        <f>Coast!C407+East!C407+FarWest!C407+NCent!C407+North!C407+SCent!C407+South!C407+West!C407</f>
        <v>47812.500122100006</v>
      </c>
      <c r="D407">
        <v>46997</v>
      </c>
      <c r="E407">
        <v>47877</v>
      </c>
      <c r="F407">
        <v>48695</v>
      </c>
      <c r="G407">
        <v>49120</v>
      </c>
      <c r="H407">
        <v>48442</v>
      </c>
      <c r="I407">
        <v>48319</v>
      </c>
      <c r="J407">
        <v>48607</v>
      </c>
      <c r="L407" s="1" t="str">
        <f t="shared" si="76"/>
        <v>17NOV2022:22:00:00</v>
      </c>
      <c r="M407">
        <v>22</v>
      </c>
      <c r="N407">
        <f t="shared" si="70"/>
        <v>2653.4793703000032</v>
      </c>
      <c r="O407" t="str">
        <f t="shared" si="77"/>
        <v/>
      </c>
      <c r="P407">
        <f t="shared" si="78"/>
        <v>2653.4793703000032</v>
      </c>
      <c r="Q407" t="str">
        <f t="shared" si="79"/>
        <v/>
      </c>
      <c r="R407">
        <f t="shared" si="80"/>
        <v>1</v>
      </c>
      <c r="S407">
        <f t="shared" si="71"/>
        <v>5.8758567527048022</v>
      </c>
      <c r="V407">
        <v>22</v>
      </c>
      <c r="W407" t="str">
        <f t="shared" si="72"/>
        <v/>
      </c>
      <c r="X407">
        <f t="shared" si="73"/>
        <v>2653.4793703000032</v>
      </c>
      <c r="Y407" t="str">
        <f t="shared" si="74"/>
        <v/>
      </c>
      <c r="Z407">
        <f t="shared" si="75"/>
        <v>1</v>
      </c>
    </row>
    <row r="408" spans="1:26" x14ac:dyDescent="0.3">
      <c r="A408" t="str">
        <f>West!A408</f>
        <v>17NOV2022:23:00:00</v>
      </c>
      <c r="B408">
        <f>Coast!B408+East!B408+FarWest!B408+NCent!B408+North!B408+SCent!B408+South!B408+West!B408</f>
        <v>43553.903809100004</v>
      </c>
      <c r="C408">
        <f>Coast!C408+East!C408+FarWest!C408+NCent!C408+North!C408+SCent!C408+South!C408+West!C408</f>
        <v>45811.418822400003</v>
      </c>
      <c r="D408">
        <v>46196</v>
      </c>
      <c r="E408">
        <v>47016</v>
      </c>
      <c r="F408">
        <v>47606</v>
      </c>
      <c r="G408">
        <v>48144</v>
      </c>
      <c r="H408">
        <v>47553</v>
      </c>
      <c r="I408">
        <v>47132</v>
      </c>
      <c r="J408">
        <v>47561</v>
      </c>
      <c r="L408" s="1" t="str">
        <f t="shared" si="76"/>
        <v>17NOV2022:23:00:00</v>
      </c>
      <c r="M408">
        <v>23</v>
      </c>
      <c r="N408">
        <f t="shared" si="70"/>
        <v>2257.5150132999988</v>
      </c>
      <c r="O408" t="str">
        <f t="shared" si="77"/>
        <v/>
      </c>
      <c r="P408">
        <f t="shared" si="78"/>
        <v>2257.5150132999988</v>
      </c>
      <c r="Q408" t="str">
        <f t="shared" si="79"/>
        <v/>
      </c>
      <c r="R408">
        <f t="shared" si="80"/>
        <v>1</v>
      </c>
      <c r="S408">
        <f t="shared" si="71"/>
        <v>5.1832667473273002</v>
      </c>
      <c r="V408">
        <v>23</v>
      </c>
      <c r="W408" t="str">
        <f t="shared" si="72"/>
        <v/>
      </c>
      <c r="X408">
        <f t="shared" si="73"/>
        <v>2257.5150132999988</v>
      </c>
      <c r="Y408" t="str">
        <f t="shared" si="74"/>
        <v/>
      </c>
      <c r="Z408">
        <f t="shared" si="75"/>
        <v>1</v>
      </c>
    </row>
    <row r="409" spans="1:26" x14ac:dyDescent="0.3">
      <c r="A409" t="str">
        <f>West!A409</f>
        <v>18NOV2022:00:00:00</v>
      </c>
      <c r="B409">
        <f>Coast!B409+East!B409+FarWest!B409+NCent!B409+North!B409+SCent!B409+South!B409+West!B409</f>
        <v>41905.313233100002</v>
      </c>
      <c r="C409">
        <f>Coast!C409+East!C409+FarWest!C409+NCent!C409+North!C409+SCent!C409+South!C409+West!C409</f>
        <v>43808.340576199997</v>
      </c>
      <c r="D409">
        <v>45375</v>
      </c>
      <c r="E409">
        <v>46370</v>
      </c>
      <c r="F409">
        <v>46527</v>
      </c>
      <c r="G409">
        <v>47154</v>
      </c>
      <c r="H409">
        <v>46646</v>
      </c>
      <c r="I409">
        <v>45966</v>
      </c>
      <c r="J409">
        <v>46517</v>
      </c>
      <c r="L409" s="1" t="str">
        <f t="shared" si="76"/>
        <v>18NOV2022:00:00:00</v>
      </c>
      <c r="M409">
        <v>24</v>
      </c>
      <c r="N409">
        <f t="shared" si="70"/>
        <v>1903.0273430999951</v>
      </c>
      <c r="O409" t="str">
        <f t="shared" si="77"/>
        <v/>
      </c>
      <c r="P409">
        <f t="shared" si="78"/>
        <v>1903.0273430999951</v>
      </c>
      <c r="Q409" t="str">
        <f t="shared" si="79"/>
        <v/>
      </c>
      <c r="R409">
        <f t="shared" si="80"/>
        <v>1</v>
      </c>
      <c r="S409">
        <f t="shared" si="71"/>
        <v>4.541255502647906</v>
      </c>
      <c r="V409">
        <v>24</v>
      </c>
      <c r="W409" t="str">
        <f t="shared" si="72"/>
        <v/>
      </c>
      <c r="X409">
        <f t="shared" si="73"/>
        <v>1903.0273430999951</v>
      </c>
      <c r="Y409" t="str">
        <f t="shared" si="74"/>
        <v/>
      </c>
      <c r="Z409">
        <f t="shared" si="75"/>
        <v>1</v>
      </c>
    </row>
    <row r="410" spans="1:26" x14ac:dyDescent="0.3">
      <c r="A410" t="str">
        <f>West!A410</f>
        <v>18NOV2022:01:00:00</v>
      </c>
      <c r="B410">
        <f>Coast!B410+East!B410+FarWest!B410+NCent!B410+North!B410+SCent!B410+South!B410+West!B410</f>
        <v>40786.136230199991</v>
      </c>
      <c r="C410">
        <f>Coast!C410+East!C410+FarWest!C410+NCent!C410+North!C410+SCent!C410+South!C410+West!C410</f>
        <v>41004.5299075</v>
      </c>
      <c r="D410">
        <v>44458</v>
      </c>
      <c r="E410">
        <v>45563</v>
      </c>
      <c r="F410">
        <v>45451</v>
      </c>
      <c r="G410">
        <v>46038</v>
      </c>
      <c r="H410">
        <v>45681</v>
      </c>
      <c r="I410">
        <v>43976</v>
      </c>
      <c r="J410">
        <v>45139</v>
      </c>
      <c r="L410" s="1" t="str">
        <f t="shared" si="76"/>
        <v>18NOV2022:01:00:00</v>
      </c>
      <c r="M410">
        <v>1</v>
      </c>
      <c r="N410">
        <f t="shared" si="70"/>
        <v>218.39367730000959</v>
      </c>
      <c r="O410" t="str">
        <f t="shared" si="77"/>
        <v/>
      </c>
      <c r="P410">
        <f t="shared" si="78"/>
        <v>218.39367730000959</v>
      </c>
      <c r="Q410" t="str">
        <f t="shared" si="79"/>
        <v/>
      </c>
      <c r="R410">
        <f t="shared" si="80"/>
        <v>1</v>
      </c>
      <c r="S410">
        <f t="shared" si="71"/>
        <v>0.53546056941353648</v>
      </c>
      <c r="V410">
        <v>1</v>
      </c>
      <c r="W410" t="str">
        <f t="shared" si="72"/>
        <v/>
      </c>
      <c r="X410">
        <f t="shared" si="73"/>
        <v>218.39367730000959</v>
      </c>
      <c r="Y410" t="str">
        <f t="shared" si="74"/>
        <v/>
      </c>
      <c r="Z410">
        <f t="shared" si="75"/>
        <v>1</v>
      </c>
    </row>
    <row r="411" spans="1:26" x14ac:dyDescent="0.3">
      <c r="A411" t="str">
        <f>West!A411</f>
        <v>18NOV2022:02:00:00</v>
      </c>
      <c r="B411">
        <f>Coast!B411+East!B411+FarWest!B411+NCent!B411+North!B411+SCent!B411+South!B411+West!B411</f>
        <v>40249.142089699999</v>
      </c>
      <c r="C411">
        <f>Coast!C411+East!C411+FarWest!C411+NCent!C411+North!C411+SCent!C411+South!C411+West!C411</f>
        <v>40272.270263799997</v>
      </c>
      <c r="D411">
        <v>43794</v>
      </c>
      <c r="E411">
        <v>44867</v>
      </c>
      <c r="F411">
        <v>45099</v>
      </c>
      <c r="G411">
        <v>45558</v>
      </c>
      <c r="H411">
        <v>45301</v>
      </c>
      <c r="I411">
        <v>43125</v>
      </c>
      <c r="J411">
        <v>44573</v>
      </c>
      <c r="L411" s="1" t="str">
        <f t="shared" si="76"/>
        <v>18NOV2022:02:00:00</v>
      </c>
      <c r="M411">
        <v>2</v>
      </c>
      <c r="N411">
        <f t="shared" si="70"/>
        <v>23.128174099998432</v>
      </c>
      <c r="O411" t="str">
        <f t="shared" si="77"/>
        <v/>
      </c>
      <c r="P411">
        <f t="shared" si="78"/>
        <v>23.128174099998432</v>
      </c>
      <c r="Q411" t="str">
        <f t="shared" si="79"/>
        <v/>
      </c>
      <c r="R411">
        <f t="shared" si="80"/>
        <v>1</v>
      </c>
      <c r="S411">
        <f t="shared" si="71"/>
        <v>5.7462526899218241E-2</v>
      </c>
      <c r="V411">
        <v>2</v>
      </c>
      <c r="W411" t="str">
        <f t="shared" si="72"/>
        <v/>
      </c>
      <c r="X411">
        <f t="shared" si="73"/>
        <v>23.128174099998432</v>
      </c>
      <c r="Y411" t="str">
        <f t="shared" si="74"/>
        <v/>
      </c>
      <c r="Z411">
        <f t="shared" si="75"/>
        <v>1</v>
      </c>
    </row>
    <row r="412" spans="1:26" x14ac:dyDescent="0.3">
      <c r="A412" t="str">
        <f>West!A412</f>
        <v>18NOV2022:03:00:00</v>
      </c>
      <c r="B412">
        <f>Coast!B412+East!B412+FarWest!B412+NCent!B412+North!B412+SCent!B412+South!B412+West!B412</f>
        <v>40037.161865399998</v>
      </c>
      <c r="C412">
        <f>Coast!C412+East!C412+FarWest!C412+NCent!C412+North!C412+SCent!C412+South!C412+West!C412</f>
        <v>40112.790039300002</v>
      </c>
      <c r="D412">
        <v>43169</v>
      </c>
      <c r="E412">
        <v>44209</v>
      </c>
      <c r="F412">
        <v>45281</v>
      </c>
      <c r="G412">
        <v>45616</v>
      </c>
      <c r="H412">
        <v>45400</v>
      </c>
      <c r="I412">
        <v>42815</v>
      </c>
      <c r="J412">
        <v>44532</v>
      </c>
      <c r="L412" s="1" t="str">
        <f t="shared" si="76"/>
        <v>18NOV2022:03:00:00</v>
      </c>
      <c r="M412">
        <v>3</v>
      </c>
      <c r="N412">
        <f t="shared" si="70"/>
        <v>75.628173900004185</v>
      </c>
      <c r="O412" t="str">
        <f t="shared" si="77"/>
        <v/>
      </c>
      <c r="P412">
        <f t="shared" si="78"/>
        <v>75.628173900004185</v>
      </c>
      <c r="Q412" t="str">
        <f t="shared" si="79"/>
        <v/>
      </c>
      <c r="R412">
        <f t="shared" si="80"/>
        <v>1</v>
      </c>
      <c r="S412">
        <f t="shared" si="71"/>
        <v>0.18889494253927583</v>
      </c>
      <c r="V412">
        <v>3</v>
      </c>
      <c r="W412" t="str">
        <f t="shared" si="72"/>
        <v/>
      </c>
      <c r="X412">
        <f t="shared" si="73"/>
        <v>75.628173900004185</v>
      </c>
      <c r="Y412" t="str">
        <f t="shared" si="74"/>
        <v/>
      </c>
      <c r="Z412">
        <f t="shared" si="75"/>
        <v>1</v>
      </c>
    </row>
    <row r="413" spans="1:26" x14ac:dyDescent="0.3">
      <c r="A413" t="str">
        <f>West!A413</f>
        <v>18NOV2022:04:00:00</v>
      </c>
      <c r="B413">
        <f>Coast!B413+East!B413+FarWest!B413+NCent!B413+North!B413+SCent!B413+South!B413+West!B413</f>
        <v>40332.344360100004</v>
      </c>
      <c r="C413">
        <f>Coast!C413+East!C413+FarWest!C413+NCent!C413+North!C413+SCent!C413+South!C413+West!C413</f>
        <v>40423.630005200001</v>
      </c>
      <c r="D413">
        <v>43411</v>
      </c>
      <c r="E413">
        <v>44209</v>
      </c>
      <c r="F413">
        <v>45617</v>
      </c>
      <c r="G413">
        <v>45964</v>
      </c>
      <c r="H413">
        <v>45775</v>
      </c>
      <c r="I413">
        <v>42868</v>
      </c>
      <c r="J413">
        <v>44781</v>
      </c>
      <c r="L413" s="1" t="str">
        <f t="shared" si="76"/>
        <v>18NOV2022:04:00:00</v>
      </c>
      <c r="M413">
        <v>4</v>
      </c>
      <c r="N413">
        <f t="shared" si="70"/>
        <v>91.285645099997055</v>
      </c>
      <c r="O413" t="str">
        <f t="shared" si="77"/>
        <v/>
      </c>
      <c r="P413">
        <f t="shared" si="78"/>
        <v>91.285645099997055</v>
      </c>
      <c r="Q413" t="str">
        <f t="shared" si="79"/>
        <v/>
      </c>
      <c r="R413">
        <f t="shared" si="80"/>
        <v>1</v>
      </c>
      <c r="S413">
        <f t="shared" si="71"/>
        <v>0.22633359540167011</v>
      </c>
      <c r="V413">
        <v>4</v>
      </c>
      <c r="W413" t="str">
        <f t="shared" si="72"/>
        <v/>
      </c>
      <c r="X413">
        <f t="shared" si="73"/>
        <v>91.285645099997055</v>
      </c>
      <c r="Y413" t="str">
        <f t="shared" si="74"/>
        <v/>
      </c>
      <c r="Z413">
        <f t="shared" si="75"/>
        <v>1</v>
      </c>
    </row>
    <row r="414" spans="1:26" x14ac:dyDescent="0.3">
      <c r="A414" t="str">
        <f>West!A414</f>
        <v>18NOV2022:05:00:00</v>
      </c>
      <c r="B414">
        <f>Coast!B414+East!B414+FarWest!B414+NCent!B414+North!B414+SCent!B414+South!B414+West!B414</f>
        <v>41450.753905700003</v>
      </c>
      <c r="C414">
        <f>Coast!C414+East!C414+FarWest!C414+NCent!C414+North!C414+SCent!C414+South!C414+West!C414</f>
        <v>41714.060424799995</v>
      </c>
      <c r="D414">
        <v>43954</v>
      </c>
      <c r="E414">
        <v>44667</v>
      </c>
      <c r="F414">
        <v>46458</v>
      </c>
      <c r="G414">
        <v>46903</v>
      </c>
      <c r="H414">
        <v>46756</v>
      </c>
      <c r="I414">
        <v>43583</v>
      </c>
      <c r="J414">
        <v>45637</v>
      </c>
      <c r="L414" s="1" t="str">
        <f t="shared" si="76"/>
        <v>18NOV2022:05:00:00</v>
      </c>
      <c r="M414">
        <v>5</v>
      </c>
      <c r="N414">
        <f t="shared" si="70"/>
        <v>263.30651909999142</v>
      </c>
      <c r="O414" t="str">
        <f t="shared" si="77"/>
        <v/>
      </c>
      <c r="P414">
        <f t="shared" si="78"/>
        <v>263.30651909999142</v>
      </c>
      <c r="Q414" t="str">
        <f t="shared" si="79"/>
        <v/>
      </c>
      <c r="R414">
        <f t="shared" si="80"/>
        <v>1</v>
      </c>
      <c r="S414">
        <f t="shared" si="71"/>
        <v>0.63522733434236389</v>
      </c>
      <c r="V414">
        <v>5</v>
      </c>
      <c r="W414" t="str">
        <f t="shared" si="72"/>
        <v/>
      </c>
      <c r="X414">
        <f t="shared" si="73"/>
        <v>263.30651909999142</v>
      </c>
      <c r="Y414" t="str">
        <f t="shared" si="74"/>
        <v/>
      </c>
      <c r="Z414">
        <f t="shared" si="75"/>
        <v>1</v>
      </c>
    </row>
    <row r="415" spans="1:26" x14ac:dyDescent="0.3">
      <c r="A415" t="str">
        <f>West!A415</f>
        <v>18NOV2022:06:00:00</v>
      </c>
      <c r="B415">
        <f>Coast!B415+East!B415+FarWest!B415+NCent!B415+North!B415+SCent!B415+South!B415+West!B415</f>
        <v>43884.008300999994</v>
      </c>
      <c r="C415">
        <f>Coast!C415+East!C415+FarWest!C415+NCent!C415+North!C415+SCent!C415+South!C415+West!C415</f>
        <v>44414.710570799994</v>
      </c>
      <c r="D415">
        <v>45045</v>
      </c>
      <c r="E415">
        <v>45832</v>
      </c>
      <c r="F415">
        <v>48146</v>
      </c>
      <c r="G415">
        <v>48433</v>
      </c>
      <c r="H415">
        <v>48313</v>
      </c>
      <c r="I415">
        <v>44997</v>
      </c>
      <c r="J415">
        <v>47157</v>
      </c>
      <c r="L415" s="1" t="str">
        <f t="shared" si="76"/>
        <v>18NOV2022:06:00:00</v>
      </c>
      <c r="M415">
        <v>6</v>
      </c>
      <c r="N415">
        <f t="shared" si="70"/>
        <v>530.70226980000007</v>
      </c>
      <c r="O415" t="str">
        <f t="shared" si="77"/>
        <v/>
      </c>
      <c r="P415">
        <f t="shared" si="78"/>
        <v>530.70226980000007</v>
      </c>
      <c r="Q415" t="str">
        <f t="shared" si="79"/>
        <v/>
      </c>
      <c r="R415">
        <f t="shared" si="80"/>
        <v>1</v>
      </c>
      <c r="S415">
        <f t="shared" si="71"/>
        <v>1.2093295265097896</v>
      </c>
      <c r="V415">
        <v>6</v>
      </c>
      <c r="W415" t="str">
        <f t="shared" si="72"/>
        <v/>
      </c>
      <c r="X415">
        <f t="shared" si="73"/>
        <v>530.70226980000007</v>
      </c>
      <c r="Y415" t="str">
        <f t="shared" si="74"/>
        <v/>
      </c>
      <c r="Z415">
        <f t="shared" si="75"/>
        <v>1</v>
      </c>
    </row>
    <row r="416" spans="1:26" x14ac:dyDescent="0.3">
      <c r="A416" t="str">
        <f>West!A416</f>
        <v>18NOV2022:07:00:00</v>
      </c>
      <c r="B416">
        <f>Coast!B416+East!B416+FarWest!B416+NCent!B416+North!B416+SCent!B416+South!B416+West!B416</f>
        <v>47455.866698899998</v>
      </c>
      <c r="C416">
        <f>Coast!C416+East!C416+FarWest!C416+NCent!C416+North!C416+SCent!C416+South!C416+West!C416</f>
        <v>48350.110718600008</v>
      </c>
      <c r="D416">
        <v>46588</v>
      </c>
      <c r="E416">
        <v>47371</v>
      </c>
      <c r="F416">
        <v>50359</v>
      </c>
      <c r="G416">
        <v>50627</v>
      </c>
      <c r="H416">
        <v>50553</v>
      </c>
      <c r="I416">
        <v>47163</v>
      </c>
      <c r="J416">
        <v>49356</v>
      </c>
      <c r="L416" s="1" t="str">
        <f t="shared" si="76"/>
        <v>18NOV2022:07:00:00</v>
      </c>
      <c r="M416">
        <v>7</v>
      </c>
      <c r="N416">
        <f t="shared" si="70"/>
        <v>894.24401970001054</v>
      </c>
      <c r="O416" t="str">
        <f t="shared" si="77"/>
        <v/>
      </c>
      <c r="P416">
        <f t="shared" si="78"/>
        <v>894.24401970001054</v>
      </c>
      <c r="Q416" t="str">
        <f t="shared" si="79"/>
        <v/>
      </c>
      <c r="R416">
        <f t="shared" si="80"/>
        <v>1</v>
      </c>
      <c r="S416">
        <f t="shared" si="71"/>
        <v>1.8843697985200607</v>
      </c>
      <c r="V416">
        <v>7</v>
      </c>
      <c r="W416" t="str">
        <f t="shared" si="72"/>
        <v/>
      </c>
      <c r="X416">
        <f t="shared" si="73"/>
        <v>894.24401970001054</v>
      </c>
      <c r="Y416" t="str">
        <f t="shared" si="74"/>
        <v/>
      </c>
      <c r="Z416">
        <f t="shared" si="75"/>
        <v>1</v>
      </c>
    </row>
    <row r="417" spans="1:26" x14ac:dyDescent="0.3">
      <c r="A417" t="str">
        <f>West!A417</f>
        <v>18NOV2022:08:00:00</v>
      </c>
      <c r="B417">
        <f>Coast!B417+East!B417+FarWest!B417+NCent!B417+North!B417+SCent!B417+South!B417+West!B417</f>
        <v>48851.02233800001</v>
      </c>
      <c r="C417">
        <f>Coast!C417+East!C417+FarWest!C417+NCent!C417+North!C417+SCent!C417+South!C417+West!C417</f>
        <v>50237.669800399999</v>
      </c>
      <c r="D417">
        <v>47926</v>
      </c>
      <c r="E417">
        <v>48594</v>
      </c>
      <c r="F417">
        <v>52340</v>
      </c>
      <c r="G417">
        <v>52721</v>
      </c>
      <c r="H417">
        <v>52705</v>
      </c>
      <c r="I417">
        <v>49280</v>
      </c>
      <c r="J417">
        <v>51456</v>
      </c>
      <c r="L417" s="1" t="str">
        <f t="shared" si="76"/>
        <v>18NOV2022:08:00:00</v>
      </c>
      <c r="M417">
        <v>8</v>
      </c>
      <c r="N417">
        <f t="shared" si="70"/>
        <v>1386.6474623999893</v>
      </c>
      <c r="O417" t="str">
        <f t="shared" si="77"/>
        <v/>
      </c>
      <c r="P417">
        <f t="shared" si="78"/>
        <v>1386.6474623999893</v>
      </c>
      <c r="Q417" t="str">
        <f t="shared" si="79"/>
        <v/>
      </c>
      <c r="R417">
        <f t="shared" si="80"/>
        <v>1</v>
      </c>
      <c r="S417">
        <f t="shared" si="71"/>
        <v>2.8385229132069778</v>
      </c>
      <c r="V417">
        <v>8</v>
      </c>
      <c r="W417" t="str">
        <f t="shared" si="72"/>
        <v/>
      </c>
      <c r="X417">
        <f t="shared" si="73"/>
        <v>1386.6474623999893</v>
      </c>
      <c r="Y417" t="str">
        <f t="shared" si="74"/>
        <v/>
      </c>
      <c r="Z417">
        <f t="shared" si="75"/>
        <v>1</v>
      </c>
    </row>
    <row r="418" spans="1:26" x14ac:dyDescent="0.3">
      <c r="A418" t="str">
        <f>West!A418</f>
        <v>18NOV2022:09:00:00</v>
      </c>
      <c r="B418">
        <f>Coast!B418+East!B418+FarWest!B418+NCent!B418+North!B418+SCent!B418+South!B418+West!B418</f>
        <v>48664.573120799992</v>
      </c>
      <c r="C418">
        <f>Coast!C418+East!C418+FarWest!C418+NCent!C418+North!C418+SCent!C418+South!C418+West!C418</f>
        <v>50552.110230099999</v>
      </c>
      <c r="D418">
        <v>48675</v>
      </c>
      <c r="E418">
        <v>49196</v>
      </c>
      <c r="F418">
        <v>52747</v>
      </c>
      <c r="G418">
        <v>53313</v>
      </c>
      <c r="H418">
        <v>53234</v>
      </c>
      <c r="I418">
        <v>50299</v>
      </c>
      <c r="J418">
        <v>52153</v>
      </c>
      <c r="L418" s="1" t="str">
        <f t="shared" si="76"/>
        <v>18NOV2022:09:00:00</v>
      </c>
      <c r="M418">
        <v>9</v>
      </c>
      <c r="N418">
        <f t="shared" ref="N418:N481" si="81">C418-B418</f>
        <v>1887.5371093000067</v>
      </c>
      <c r="O418" t="str">
        <f t="shared" si="77"/>
        <v/>
      </c>
      <c r="P418">
        <f t="shared" si="78"/>
        <v>1887.5371093000067</v>
      </c>
      <c r="Q418" t="str">
        <f t="shared" si="79"/>
        <v/>
      </c>
      <c r="R418">
        <f t="shared" si="80"/>
        <v>1</v>
      </c>
      <c r="S418">
        <f t="shared" ref="S418:S481" si="82">ABS((B418-C418)/B418)*100</f>
        <v>3.8786677623053967</v>
      </c>
      <c r="V418">
        <v>9</v>
      </c>
      <c r="W418" t="str">
        <f t="shared" ref="W418:W481" si="83">O418</f>
        <v/>
      </c>
      <c r="X418">
        <f t="shared" ref="X418:X481" si="84">P418</f>
        <v>1887.5371093000067</v>
      </c>
      <c r="Y418" t="str">
        <f t="shared" ref="Y418:Y481" si="85">Q418</f>
        <v/>
      </c>
      <c r="Z418">
        <f t="shared" ref="Z418:Z481" si="86">R418</f>
        <v>1</v>
      </c>
    </row>
    <row r="419" spans="1:26" x14ac:dyDescent="0.3">
      <c r="A419" t="str">
        <f>West!A419</f>
        <v>18NOV2022:10:00:00</v>
      </c>
      <c r="B419">
        <f>Coast!B419+East!B419+FarWest!B419+NCent!B419+North!B419+SCent!B419+South!B419+West!B419</f>
        <v>48113.605346899996</v>
      </c>
      <c r="C419">
        <f>Coast!C419+East!C419+FarWest!C419+NCent!C419+North!C419+SCent!C419+South!C419+West!C419</f>
        <v>50225.219604800004</v>
      </c>
      <c r="D419">
        <v>48572</v>
      </c>
      <c r="E419">
        <v>49400</v>
      </c>
      <c r="F419">
        <v>51782</v>
      </c>
      <c r="G419">
        <v>52245</v>
      </c>
      <c r="H419">
        <v>52069</v>
      </c>
      <c r="I419">
        <v>50056</v>
      </c>
      <c r="J419">
        <v>51365</v>
      </c>
      <c r="L419" s="1" t="str">
        <f t="shared" si="76"/>
        <v>18NOV2022:10:00:00</v>
      </c>
      <c r="M419">
        <v>10</v>
      </c>
      <c r="N419">
        <f t="shared" si="81"/>
        <v>2111.6142579000079</v>
      </c>
      <c r="O419" t="str">
        <f t="shared" si="77"/>
        <v/>
      </c>
      <c r="P419">
        <f t="shared" si="78"/>
        <v>2111.6142579000079</v>
      </c>
      <c r="Q419" t="str">
        <f t="shared" si="79"/>
        <v/>
      </c>
      <c r="R419">
        <f t="shared" si="80"/>
        <v>1</v>
      </c>
      <c r="S419">
        <f t="shared" si="82"/>
        <v>4.3888090336927146</v>
      </c>
      <c r="V419">
        <v>10</v>
      </c>
      <c r="W419" t="str">
        <f t="shared" si="83"/>
        <v/>
      </c>
      <c r="X419">
        <f t="shared" si="84"/>
        <v>2111.6142579000079</v>
      </c>
      <c r="Y419" t="str">
        <f t="shared" si="85"/>
        <v/>
      </c>
      <c r="Z419">
        <f t="shared" si="86"/>
        <v>1</v>
      </c>
    </row>
    <row r="420" spans="1:26" x14ac:dyDescent="0.3">
      <c r="A420" t="str">
        <f>West!A420</f>
        <v>18NOV2022:11:00:00</v>
      </c>
      <c r="B420">
        <f>Coast!B420+East!B420+FarWest!B420+NCent!B420+North!B420+SCent!B420+South!B420+West!B420</f>
        <v>47066.680664099993</v>
      </c>
      <c r="C420">
        <f>Coast!C420+East!C420+FarWest!C420+NCent!C420+North!C420+SCent!C420+South!C420+West!C420</f>
        <v>49597.329834399992</v>
      </c>
      <c r="D420">
        <v>47584</v>
      </c>
      <c r="E420">
        <v>48923</v>
      </c>
      <c r="F420">
        <v>49864</v>
      </c>
      <c r="G420">
        <v>50344</v>
      </c>
      <c r="H420">
        <v>50021</v>
      </c>
      <c r="I420">
        <v>48864</v>
      </c>
      <c r="J420">
        <v>49673</v>
      </c>
      <c r="L420" s="1" t="str">
        <f t="shared" si="76"/>
        <v>18NOV2022:11:00:00</v>
      </c>
      <c r="M420">
        <v>11</v>
      </c>
      <c r="N420">
        <f t="shared" si="81"/>
        <v>2530.6491702999992</v>
      </c>
      <c r="O420" t="str">
        <f t="shared" si="77"/>
        <v/>
      </c>
      <c r="P420">
        <f t="shared" si="78"/>
        <v>2530.6491702999992</v>
      </c>
      <c r="Q420" t="str">
        <f t="shared" si="79"/>
        <v/>
      </c>
      <c r="R420">
        <f t="shared" si="80"/>
        <v>1</v>
      </c>
      <c r="S420">
        <f t="shared" si="82"/>
        <v>5.3767317656421145</v>
      </c>
      <c r="V420">
        <v>11</v>
      </c>
      <c r="W420" t="str">
        <f t="shared" si="83"/>
        <v/>
      </c>
      <c r="X420">
        <f t="shared" si="84"/>
        <v>2530.6491702999992</v>
      </c>
      <c r="Y420" t="str">
        <f t="shared" si="85"/>
        <v/>
      </c>
      <c r="Z420">
        <f t="shared" si="86"/>
        <v>1</v>
      </c>
    </row>
    <row r="421" spans="1:26" x14ac:dyDescent="0.3">
      <c r="A421" t="str">
        <f>West!A421</f>
        <v>18NOV2022:12:00:00</v>
      </c>
      <c r="B421">
        <f>Coast!B421+East!B421+FarWest!B421+NCent!B421+North!B421+SCent!B421+South!B421+West!B421</f>
        <v>46151.057495600005</v>
      </c>
      <c r="C421">
        <f>Coast!C421+East!C421+FarWest!C421+NCent!C421+North!C421+SCent!C421+South!C421+West!C421</f>
        <v>48672.359863999998</v>
      </c>
      <c r="D421">
        <v>46006</v>
      </c>
      <c r="E421">
        <v>47665</v>
      </c>
      <c r="F421">
        <v>47778</v>
      </c>
      <c r="G421">
        <v>48129</v>
      </c>
      <c r="H421">
        <v>47710</v>
      </c>
      <c r="I421">
        <v>47268</v>
      </c>
      <c r="J421">
        <v>47670</v>
      </c>
      <c r="L421" s="1" t="str">
        <f t="shared" si="76"/>
        <v>18NOV2022:12:00:00</v>
      </c>
      <c r="M421">
        <v>12</v>
      </c>
      <c r="N421">
        <f t="shared" si="81"/>
        <v>2521.3023683999927</v>
      </c>
      <c r="O421" t="str">
        <f t="shared" si="77"/>
        <v/>
      </c>
      <c r="P421">
        <f t="shared" si="78"/>
        <v>2521.3023683999927</v>
      </c>
      <c r="Q421" t="str">
        <f t="shared" si="79"/>
        <v/>
      </c>
      <c r="R421">
        <f t="shared" si="80"/>
        <v>1</v>
      </c>
      <c r="S421">
        <f t="shared" si="82"/>
        <v>5.4631518869104374</v>
      </c>
      <c r="V421">
        <v>12</v>
      </c>
      <c r="W421" t="str">
        <f t="shared" si="83"/>
        <v/>
      </c>
      <c r="X421">
        <f t="shared" si="84"/>
        <v>2521.3023683999927</v>
      </c>
      <c r="Y421" t="str">
        <f t="shared" si="85"/>
        <v/>
      </c>
      <c r="Z421">
        <f t="shared" si="86"/>
        <v>1</v>
      </c>
    </row>
    <row r="422" spans="1:26" x14ac:dyDescent="0.3">
      <c r="A422" t="str">
        <f>West!A422</f>
        <v>18NOV2022:13:00:00</v>
      </c>
      <c r="B422">
        <f>Coast!B422+East!B422+FarWest!B422+NCent!B422+North!B422+SCent!B422+South!B422+West!B422</f>
        <v>45182.131714500007</v>
      </c>
      <c r="C422">
        <f>Coast!C422+East!C422+FarWest!C422+NCent!C422+North!C422+SCent!C422+South!C422+West!C422</f>
        <v>47674.169677999998</v>
      </c>
      <c r="D422">
        <v>44282</v>
      </c>
      <c r="E422">
        <v>45472</v>
      </c>
      <c r="F422">
        <v>45866</v>
      </c>
      <c r="G422">
        <v>46054</v>
      </c>
      <c r="H422">
        <v>45487</v>
      </c>
      <c r="I422">
        <v>45470</v>
      </c>
      <c r="J422">
        <v>45679</v>
      </c>
      <c r="L422" s="1" t="str">
        <f t="shared" si="76"/>
        <v>18NOV2022:13:00:00</v>
      </c>
      <c r="M422">
        <v>13</v>
      </c>
      <c r="N422">
        <f t="shared" si="81"/>
        <v>2492.0379634999917</v>
      </c>
      <c r="O422" t="str">
        <f t="shared" si="77"/>
        <v/>
      </c>
      <c r="P422">
        <f t="shared" si="78"/>
        <v>2492.0379634999917</v>
      </c>
      <c r="Q422" t="str">
        <f t="shared" si="79"/>
        <v/>
      </c>
      <c r="R422">
        <f t="shared" si="80"/>
        <v>1</v>
      </c>
      <c r="S422">
        <f t="shared" si="82"/>
        <v>5.5155387073076909</v>
      </c>
      <c r="V422">
        <v>13</v>
      </c>
      <c r="W422" t="str">
        <f t="shared" si="83"/>
        <v/>
      </c>
      <c r="X422">
        <f t="shared" si="84"/>
        <v>2492.0379634999917</v>
      </c>
      <c r="Y422" t="str">
        <f t="shared" si="85"/>
        <v/>
      </c>
      <c r="Z422">
        <f t="shared" si="86"/>
        <v>1</v>
      </c>
    </row>
    <row r="423" spans="1:26" x14ac:dyDescent="0.3">
      <c r="A423" t="str">
        <f>West!A423</f>
        <v>18NOV2022:14:00:00</v>
      </c>
      <c r="B423">
        <f>Coast!B423+East!B423+FarWest!B423+NCent!B423+North!B423+SCent!B423+South!B423+West!B423</f>
        <v>44866.212035999997</v>
      </c>
      <c r="C423">
        <f>Coast!C423+East!C423+FarWest!C423+NCent!C423+North!C423+SCent!C423+South!C423+West!C423</f>
        <v>46815.898925699999</v>
      </c>
      <c r="D423">
        <v>43100</v>
      </c>
      <c r="E423">
        <v>43718</v>
      </c>
      <c r="F423">
        <v>44066</v>
      </c>
      <c r="G423">
        <v>44407</v>
      </c>
      <c r="H423">
        <v>43836</v>
      </c>
      <c r="I423">
        <v>44565</v>
      </c>
      <c r="J423">
        <v>44268</v>
      </c>
      <c r="L423" s="1" t="str">
        <f t="shared" si="76"/>
        <v>18NOV2022:14:00:00</v>
      </c>
      <c r="M423">
        <v>14</v>
      </c>
      <c r="N423">
        <f t="shared" si="81"/>
        <v>1949.6868897000022</v>
      </c>
      <c r="O423" t="str">
        <f t="shared" si="77"/>
        <v/>
      </c>
      <c r="P423">
        <f t="shared" si="78"/>
        <v>1949.6868897000022</v>
      </c>
      <c r="Q423" t="str">
        <f t="shared" si="79"/>
        <v/>
      </c>
      <c r="R423">
        <f t="shared" si="80"/>
        <v>1</v>
      </c>
      <c r="S423">
        <f t="shared" si="82"/>
        <v>4.3455571603317029</v>
      </c>
      <c r="V423">
        <v>14</v>
      </c>
      <c r="W423" t="str">
        <f t="shared" si="83"/>
        <v/>
      </c>
      <c r="X423">
        <f t="shared" si="84"/>
        <v>1949.6868897000022</v>
      </c>
      <c r="Y423" t="str">
        <f t="shared" si="85"/>
        <v/>
      </c>
      <c r="Z423">
        <f t="shared" si="86"/>
        <v>1</v>
      </c>
    </row>
    <row r="424" spans="1:26" x14ac:dyDescent="0.3">
      <c r="A424" t="str">
        <f>West!A424</f>
        <v>18NOV2022:15:00:00</v>
      </c>
      <c r="B424">
        <f>Coast!B424+East!B424+FarWest!B424+NCent!B424+North!B424+SCent!B424+South!B424+West!B424</f>
        <v>44668.849487500003</v>
      </c>
      <c r="C424">
        <f>Coast!C424+East!C424+FarWest!C424+NCent!C424+North!C424+SCent!C424+South!C424+West!C424</f>
        <v>45757.8500977</v>
      </c>
      <c r="D424">
        <v>42528</v>
      </c>
      <c r="E424">
        <v>42923</v>
      </c>
      <c r="F424">
        <v>42949</v>
      </c>
      <c r="G424">
        <v>43551</v>
      </c>
      <c r="H424">
        <v>43053</v>
      </c>
      <c r="I424">
        <v>43958</v>
      </c>
      <c r="J424">
        <v>43479</v>
      </c>
      <c r="L424" s="1" t="str">
        <f t="shared" si="76"/>
        <v>18NOV2022:15:00:00</v>
      </c>
      <c r="M424">
        <v>15</v>
      </c>
      <c r="N424">
        <f t="shared" si="81"/>
        <v>1089.000610199997</v>
      </c>
      <c r="O424" t="str">
        <f t="shared" si="77"/>
        <v/>
      </c>
      <c r="P424">
        <f t="shared" si="78"/>
        <v>1089.000610199997</v>
      </c>
      <c r="Q424" t="str">
        <f t="shared" si="79"/>
        <v/>
      </c>
      <c r="R424">
        <f t="shared" si="80"/>
        <v>1</v>
      </c>
      <c r="S424">
        <f t="shared" si="82"/>
        <v>2.437941927527683</v>
      </c>
      <c r="V424">
        <v>15</v>
      </c>
      <c r="W424" t="str">
        <f t="shared" si="83"/>
        <v/>
      </c>
      <c r="X424">
        <f t="shared" si="84"/>
        <v>1089.000610199997</v>
      </c>
      <c r="Y424" t="str">
        <f t="shared" si="85"/>
        <v/>
      </c>
      <c r="Z424">
        <f t="shared" si="86"/>
        <v>1</v>
      </c>
    </row>
    <row r="425" spans="1:26" x14ac:dyDescent="0.3">
      <c r="A425" t="str">
        <f>West!A425</f>
        <v>18NOV2022:16:00:00</v>
      </c>
      <c r="B425">
        <f>Coast!B425+East!B425+FarWest!B425+NCent!B425+North!B425+SCent!B425+South!B425+West!B425</f>
        <v>44779.253173699995</v>
      </c>
      <c r="C425">
        <f>Coast!C425+East!C425+FarWest!C425+NCent!C425+North!C425+SCent!C425+South!C425+West!C425</f>
        <v>44988.7406013</v>
      </c>
      <c r="D425">
        <v>42438</v>
      </c>
      <c r="E425">
        <v>43068</v>
      </c>
      <c r="F425">
        <v>42972</v>
      </c>
      <c r="G425">
        <v>43695</v>
      </c>
      <c r="H425">
        <v>43268</v>
      </c>
      <c r="I425">
        <v>44264</v>
      </c>
      <c r="J425">
        <v>43679</v>
      </c>
      <c r="L425" s="1" t="str">
        <f t="shared" si="76"/>
        <v>18NOV2022:16:00:00</v>
      </c>
      <c r="M425">
        <v>16</v>
      </c>
      <c r="N425">
        <f t="shared" si="81"/>
        <v>209.48742760000459</v>
      </c>
      <c r="O425" t="str">
        <f t="shared" si="77"/>
        <v/>
      </c>
      <c r="P425">
        <f t="shared" si="78"/>
        <v>209.48742760000459</v>
      </c>
      <c r="Q425" t="str">
        <f t="shared" si="79"/>
        <v/>
      </c>
      <c r="R425">
        <f t="shared" si="80"/>
        <v>1</v>
      </c>
      <c r="S425">
        <f t="shared" si="82"/>
        <v>0.46782251322369517</v>
      </c>
      <c r="V425">
        <v>16</v>
      </c>
      <c r="W425" t="str">
        <f t="shared" si="83"/>
        <v/>
      </c>
      <c r="X425">
        <f t="shared" si="84"/>
        <v>209.48742760000459</v>
      </c>
      <c r="Y425" t="str">
        <f t="shared" si="85"/>
        <v/>
      </c>
      <c r="Z425">
        <f t="shared" si="86"/>
        <v>1</v>
      </c>
    </row>
    <row r="426" spans="1:26" x14ac:dyDescent="0.3">
      <c r="A426" t="str">
        <f>West!A426</f>
        <v>18NOV2022:17:00:00</v>
      </c>
      <c r="B426">
        <f>Coast!B426+East!B426+FarWest!B426+NCent!B426+North!B426+SCent!B426+South!B426+West!B426</f>
        <v>45527.952514599994</v>
      </c>
      <c r="C426">
        <f>Coast!C426+East!C426+FarWest!C426+NCent!C426+North!C426+SCent!C426+South!C426+West!C426</f>
        <v>44971.469604800004</v>
      </c>
      <c r="D426">
        <v>43031</v>
      </c>
      <c r="E426">
        <v>43598</v>
      </c>
      <c r="F426">
        <v>43303</v>
      </c>
      <c r="G426">
        <v>44131</v>
      </c>
      <c r="H426">
        <v>43976</v>
      </c>
      <c r="I426">
        <v>44905</v>
      </c>
      <c r="J426">
        <v>44239</v>
      </c>
      <c r="L426" s="1" t="str">
        <f t="shared" si="76"/>
        <v>18NOV2022:17:00:00</v>
      </c>
      <c r="M426">
        <v>17</v>
      </c>
      <c r="N426">
        <f t="shared" si="81"/>
        <v>-556.48290979999001</v>
      </c>
      <c r="O426">
        <f t="shared" si="77"/>
        <v>-556.48290979999001</v>
      </c>
      <c r="P426" t="str">
        <f t="shared" si="78"/>
        <v/>
      </c>
      <c r="Q426">
        <f t="shared" si="79"/>
        <v>1</v>
      </c>
      <c r="R426" t="str">
        <f t="shared" si="80"/>
        <v/>
      </c>
      <c r="S426">
        <f t="shared" si="82"/>
        <v>1.2222884603069641</v>
      </c>
      <c r="V426">
        <v>17</v>
      </c>
      <c r="W426">
        <f t="shared" si="83"/>
        <v>-556.48290979999001</v>
      </c>
      <c r="X426" t="str">
        <f t="shared" si="84"/>
        <v/>
      </c>
      <c r="Y426">
        <f t="shared" si="85"/>
        <v>1</v>
      </c>
      <c r="Z426" t="str">
        <f t="shared" si="86"/>
        <v/>
      </c>
    </row>
    <row r="427" spans="1:26" x14ac:dyDescent="0.3">
      <c r="A427" t="str">
        <f>West!A427</f>
        <v>18NOV2022:18:00:00</v>
      </c>
      <c r="B427">
        <f>Coast!B427+East!B427+FarWest!B427+NCent!B427+North!B427+SCent!B427+South!B427+West!B427</f>
        <v>47405.947510200007</v>
      </c>
      <c r="C427">
        <f>Coast!C427+East!C427+FarWest!C427+NCent!C427+North!C427+SCent!C427+South!C427+West!C427</f>
        <v>46489.350585999993</v>
      </c>
      <c r="D427">
        <v>45231</v>
      </c>
      <c r="E427">
        <v>45588</v>
      </c>
      <c r="F427">
        <v>46641</v>
      </c>
      <c r="G427">
        <v>47242</v>
      </c>
      <c r="H427">
        <v>47457</v>
      </c>
      <c r="I427">
        <v>47957</v>
      </c>
      <c r="J427">
        <v>47456</v>
      </c>
      <c r="L427" s="1" t="str">
        <f t="shared" si="76"/>
        <v>18NOV2022:18:00:00</v>
      </c>
      <c r="M427">
        <v>18</v>
      </c>
      <c r="N427">
        <f t="shared" si="81"/>
        <v>-916.59692420001375</v>
      </c>
      <c r="O427">
        <f t="shared" si="77"/>
        <v>-916.59692420001375</v>
      </c>
      <c r="P427" t="str">
        <f t="shared" si="78"/>
        <v/>
      </c>
      <c r="Q427">
        <f t="shared" si="79"/>
        <v>1</v>
      </c>
      <c r="R427" t="str">
        <f t="shared" si="80"/>
        <v/>
      </c>
      <c r="S427">
        <f t="shared" si="82"/>
        <v>1.9335061787401169</v>
      </c>
      <c r="V427">
        <v>18</v>
      </c>
      <c r="W427">
        <f t="shared" si="83"/>
        <v>-916.59692420001375</v>
      </c>
      <c r="X427" t="str">
        <f t="shared" si="84"/>
        <v/>
      </c>
      <c r="Y427">
        <f t="shared" si="85"/>
        <v>1</v>
      </c>
      <c r="Z427" t="str">
        <f t="shared" si="86"/>
        <v/>
      </c>
    </row>
    <row r="428" spans="1:26" x14ac:dyDescent="0.3">
      <c r="A428" t="str">
        <f>West!A428</f>
        <v>18NOV2022:19:00:00</v>
      </c>
      <c r="B428">
        <f>Coast!B428+East!B428+FarWest!B428+NCent!B428+North!B428+SCent!B428+South!B428+West!B428</f>
        <v>47930.271118500001</v>
      </c>
      <c r="C428">
        <f>Coast!C428+East!C428+FarWest!C428+NCent!C428+North!C428+SCent!C428+South!C428+West!C428</f>
        <v>48807.209717399994</v>
      </c>
      <c r="D428">
        <v>47242</v>
      </c>
      <c r="E428">
        <v>47525</v>
      </c>
      <c r="F428">
        <v>49138</v>
      </c>
      <c r="G428">
        <v>49857</v>
      </c>
      <c r="H428">
        <v>50143</v>
      </c>
      <c r="I428">
        <v>50480</v>
      </c>
      <c r="J428">
        <v>50039</v>
      </c>
      <c r="L428" s="1" t="str">
        <f t="shared" si="76"/>
        <v>18NOV2022:19:00:00</v>
      </c>
      <c r="M428">
        <v>19</v>
      </c>
      <c r="N428">
        <f t="shared" si="81"/>
        <v>876.93859889999294</v>
      </c>
      <c r="O428" t="str">
        <f t="shared" si="77"/>
        <v/>
      </c>
      <c r="P428">
        <f t="shared" si="78"/>
        <v>876.93859889999294</v>
      </c>
      <c r="Q428" t="str">
        <f t="shared" si="79"/>
        <v/>
      </c>
      <c r="R428">
        <f t="shared" si="80"/>
        <v>1</v>
      </c>
      <c r="S428">
        <f t="shared" si="82"/>
        <v>1.8296132661797408</v>
      </c>
      <c r="V428">
        <v>19</v>
      </c>
      <c r="W428" t="str">
        <f t="shared" si="83"/>
        <v/>
      </c>
      <c r="X428">
        <f t="shared" si="84"/>
        <v>876.93859889999294</v>
      </c>
      <c r="Y428" t="str">
        <f t="shared" si="85"/>
        <v/>
      </c>
      <c r="Z428">
        <f t="shared" si="86"/>
        <v>1</v>
      </c>
    </row>
    <row r="429" spans="1:26" x14ac:dyDescent="0.3">
      <c r="A429" t="str">
        <f>West!A429</f>
        <v>18NOV2022:20:00:00</v>
      </c>
      <c r="B429">
        <f>Coast!B429+East!B429+FarWest!B429+NCent!B429+North!B429+SCent!B429+South!B429+West!B429</f>
        <v>47665.330078300001</v>
      </c>
      <c r="C429">
        <f>Coast!C429+East!C429+FarWest!C429+NCent!C429+North!C429+SCent!C429+South!C429+West!C429</f>
        <v>49146.799559699997</v>
      </c>
      <c r="D429">
        <v>47524</v>
      </c>
      <c r="E429">
        <v>47854</v>
      </c>
      <c r="F429">
        <v>49483</v>
      </c>
      <c r="G429">
        <v>50057</v>
      </c>
      <c r="H429">
        <v>50223</v>
      </c>
      <c r="I429">
        <v>50975</v>
      </c>
      <c r="J429">
        <v>50334</v>
      </c>
      <c r="L429" s="1" t="str">
        <f t="shared" si="76"/>
        <v>18NOV2022:20:00:00</v>
      </c>
      <c r="M429">
        <v>20</v>
      </c>
      <c r="N429">
        <f t="shared" si="81"/>
        <v>1481.4694813999959</v>
      </c>
      <c r="O429" t="str">
        <f t="shared" si="77"/>
        <v/>
      </c>
      <c r="P429">
        <f t="shared" si="78"/>
        <v>1481.4694813999959</v>
      </c>
      <c r="Q429" t="str">
        <f t="shared" si="79"/>
        <v/>
      </c>
      <c r="R429">
        <f t="shared" si="80"/>
        <v>1</v>
      </c>
      <c r="S429">
        <f t="shared" si="82"/>
        <v>3.1080650841321793</v>
      </c>
      <c r="V429">
        <v>20</v>
      </c>
      <c r="W429" t="str">
        <f t="shared" si="83"/>
        <v/>
      </c>
      <c r="X429">
        <f t="shared" si="84"/>
        <v>1481.4694813999959</v>
      </c>
      <c r="Y429" t="str">
        <f t="shared" si="85"/>
        <v/>
      </c>
      <c r="Z429">
        <f t="shared" si="86"/>
        <v>1</v>
      </c>
    </row>
    <row r="430" spans="1:26" x14ac:dyDescent="0.3">
      <c r="A430" t="str">
        <f>West!A430</f>
        <v>18NOV2022:21:00:00</v>
      </c>
      <c r="B430">
        <f>Coast!B430+East!B430+FarWest!B430+NCent!B430+North!B430+SCent!B430+South!B430+West!B430</f>
        <v>47365.9818122</v>
      </c>
      <c r="C430">
        <f>Coast!C430+East!C430+FarWest!C430+NCent!C430+North!C430+SCent!C430+South!C430+West!C430</f>
        <v>48775.320556999999</v>
      </c>
      <c r="D430">
        <v>47326</v>
      </c>
      <c r="E430">
        <v>47767</v>
      </c>
      <c r="F430">
        <v>49120</v>
      </c>
      <c r="G430">
        <v>49532</v>
      </c>
      <c r="H430">
        <v>49759</v>
      </c>
      <c r="I430">
        <v>50123</v>
      </c>
      <c r="J430">
        <v>49734</v>
      </c>
      <c r="L430" s="1" t="str">
        <f t="shared" si="76"/>
        <v>18NOV2022:21:00:00</v>
      </c>
      <c r="M430">
        <v>21</v>
      </c>
      <c r="N430">
        <f t="shared" si="81"/>
        <v>1409.3387447999994</v>
      </c>
      <c r="O430" t="str">
        <f t="shared" si="77"/>
        <v/>
      </c>
      <c r="P430">
        <f t="shared" si="78"/>
        <v>1409.3387447999994</v>
      </c>
      <c r="Q430" t="str">
        <f t="shared" si="79"/>
        <v/>
      </c>
      <c r="R430">
        <f t="shared" si="80"/>
        <v>1</v>
      </c>
      <c r="S430">
        <f t="shared" si="82"/>
        <v>2.9754239031460292</v>
      </c>
      <c r="V430">
        <v>21</v>
      </c>
      <c r="W430" t="str">
        <f t="shared" si="83"/>
        <v/>
      </c>
      <c r="X430">
        <f t="shared" si="84"/>
        <v>1409.3387447999994</v>
      </c>
      <c r="Y430" t="str">
        <f t="shared" si="85"/>
        <v/>
      </c>
      <c r="Z430">
        <f t="shared" si="86"/>
        <v>1</v>
      </c>
    </row>
    <row r="431" spans="1:26" x14ac:dyDescent="0.3">
      <c r="A431" t="str">
        <f>West!A431</f>
        <v>18NOV2022:22:00:00</v>
      </c>
      <c r="B431">
        <f>Coast!B431+East!B431+FarWest!B431+NCent!B431+North!B431+SCent!B431+South!B431+West!B431</f>
        <v>46575.722045600007</v>
      </c>
      <c r="C431">
        <f>Coast!C431+East!C431+FarWest!C431+NCent!C431+North!C431+SCent!C431+South!C431+West!C431</f>
        <v>48024.509643899997</v>
      </c>
      <c r="D431">
        <v>46207</v>
      </c>
      <c r="E431">
        <v>46421</v>
      </c>
      <c r="F431">
        <v>48026</v>
      </c>
      <c r="G431">
        <v>48448</v>
      </c>
      <c r="H431">
        <v>48742</v>
      </c>
      <c r="I431">
        <v>48784</v>
      </c>
      <c r="J431">
        <v>48576</v>
      </c>
      <c r="L431" s="1" t="str">
        <f t="shared" si="76"/>
        <v>18NOV2022:22:00:00</v>
      </c>
      <c r="M431">
        <v>22</v>
      </c>
      <c r="N431">
        <f t="shared" si="81"/>
        <v>1448.7875982999903</v>
      </c>
      <c r="O431" t="str">
        <f t="shared" si="77"/>
        <v/>
      </c>
      <c r="P431">
        <f t="shared" si="78"/>
        <v>1448.7875982999903</v>
      </c>
      <c r="Q431" t="str">
        <f t="shared" si="79"/>
        <v/>
      </c>
      <c r="R431">
        <f t="shared" si="80"/>
        <v>1</v>
      </c>
      <c r="S431">
        <f t="shared" si="82"/>
        <v>3.1106068455182583</v>
      </c>
      <c r="V431">
        <v>22</v>
      </c>
      <c r="W431" t="str">
        <f t="shared" si="83"/>
        <v/>
      </c>
      <c r="X431">
        <f t="shared" si="84"/>
        <v>1448.7875982999903</v>
      </c>
      <c r="Y431" t="str">
        <f t="shared" si="85"/>
        <v/>
      </c>
      <c r="Z431">
        <f t="shared" si="86"/>
        <v>1</v>
      </c>
    </row>
    <row r="432" spans="1:26" x14ac:dyDescent="0.3">
      <c r="A432" t="str">
        <f>West!A432</f>
        <v>18NOV2022:23:00:00</v>
      </c>
      <c r="B432">
        <f>Coast!B432+East!B432+FarWest!B432+NCent!B432+North!B432+SCent!B432+South!B432+West!B432</f>
        <v>45186.648804299992</v>
      </c>
      <c r="C432">
        <f>Coast!C432+East!C432+FarWest!C432+NCent!C432+North!C432+SCent!C432+South!C432+West!C432</f>
        <v>46537.3504636</v>
      </c>
      <c r="D432">
        <v>44309</v>
      </c>
      <c r="E432">
        <v>44689</v>
      </c>
      <c r="F432">
        <v>45757</v>
      </c>
      <c r="G432">
        <v>46311</v>
      </c>
      <c r="H432">
        <v>46716</v>
      </c>
      <c r="I432">
        <v>46457</v>
      </c>
      <c r="J432">
        <v>46380</v>
      </c>
      <c r="L432" s="1" t="str">
        <f t="shared" si="76"/>
        <v>18NOV2022:23:00:00</v>
      </c>
      <c r="M432">
        <v>23</v>
      </c>
      <c r="N432">
        <f t="shared" si="81"/>
        <v>1350.701659300008</v>
      </c>
      <c r="O432" t="str">
        <f t="shared" si="77"/>
        <v/>
      </c>
      <c r="P432">
        <f t="shared" si="78"/>
        <v>1350.701659300008</v>
      </c>
      <c r="Q432" t="str">
        <f t="shared" si="79"/>
        <v/>
      </c>
      <c r="R432">
        <f t="shared" si="80"/>
        <v>1</v>
      </c>
      <c r="S432">
        <f t="shared" si="82"/>
        <v>2.9891609469642155</v>
      </c>
      <c r="V432">
        <v>23</v>
      </c>
      <c r="W432" t="str">
        <f t="shared" si="83"/>
        <v/>
      </c>
      <c r="X432">
        <f t="shared" si="84"/>
        <v>1350.701659300008</v>
      </c>
      <c r="Y432" t="str">
        <f t="shared" si="85"/>
        <v/>
      </c>
      <c r="Z432">
        <f t="shared" si="86"/>
        <v>1</v>
      </c>
    </row>
    <row r="433" spans="1:26" x14ac:dyDescent="0.3">
      <c r="A433" t="str">
        <f>West!A433</f>
        <v>19NOV2022:00:00:00</v>
      </c>
      <c r="B433">
        <f>Coast!B433+East!B433+FarWest!B433+NCent!B433+North!B433+SCent!B433+South!B433+West!B433</f>
        <v>43689.541748499993</v>
      </c>
      <c r="C433">
        <f>Coast!C433+East!C433+FarWest!C433+NCent!C433+North!C433+SCent!C433+South!C433+West!C433</f>
        <v>45060.619872999996</v>
      </c>
      <c r="D433">
        <v>41981</v>
      </c>
      <c r="E433">
        <v>42391</v>
      </c>
      <c r="F433">
        <v>43426</v>
      </c>
      <c r="G433">
        <v>44091</v>
      </c>
      <c r="H433">
        <v>44627</v>
      </c>
      <c r="I433">
        <v>44038</v>
      </c>
      <c r="J433">
        <v>44107</v>
      </c>
      <c r="L433" s="1" t="str">
        <f t="shared" si="76"/>
        <v>19NOV2022:00:00:00</v>
      </c>
      <c r="M433">
        <v>24</v>
      </c>
      <c r="N433">
        <f t="shared" si="81"/>
        <v>1371.0781245000035</v>
      </c>
      <c r="O433" t="str">
        <f t="shared" si="77"/>
        <v/>
      </c>
      <c r="P433">
        <f t="shared" si="78"/>
        <v>1371.0781245000035</v>
      </c>
      <c r="Q433" t="str">
        <f t="shared" si="79"/>
        <v/>
      </c>
      <c r="R433">
        <f t="shared" si="80"/>
        <v>1</v>
      </c>
      <c r="S433">
        <f t="shared" si="82"/>
        <v>3.1382295845368469</v>
      </c>
      <c r="V433">
        <v>24</v>
      </c>
      <c r="W433" t="str">
        <f t="shared" si="83"/>
        <v/>
      </c>
      <c r="X433">
        <f t="shared" si="84"/>
        <v>1371.0781245000035</v>
      </c>
      <c r="Y433" t="str">
        <f t="shared" si="85"/>
        <v/>
      </c>
      <c r="Z433">
        <f t="shared" si="86"/>
        <v>1</v>
      </c>
    </row>
    <row r="434" spans="1:26" x14ac:dyDescent="0.3">
      <c r="A434" t="str">
        <f>West!A434</f>
        <v>19NOV2022:01:00:00</v>
      </c>
      <c r="B434">
        <f>Coast!B434+East!B434+FarWest!B434+NCent!B434+North!B434+SCent!B434+South!B434+West!B434</f>
        <v>42578.927612799998</v>
      </c>
      <c r="C434">
        <f>Coast!C434+East!C434+FarWest!C434+NCent!C434+North!C434+SCent!C434+South!C434+West!C434</f>
        <v>43537.660522200007</v>
      </c>
      <c r="D434">
        <v>40350</v>
      </c>
      <c r="E434">
        <v>40742</v>
      </c>
      <c r="F434">
        <v>42216</v>
      </c>
      <c r="G434">
        <v>42414</v>
      </c>
      <c r="H434">
        <v>43463</v>
      </c>
      <c r="I434">
        <v>42194</v>
      </c>
      <c r="J434">
        <v>42569</v>
      </c>
      <c r="L434" s="1" t="str">
        <f t="shared" si="76"/>
        <v>19NOV2022:01:00:00</v>
      </c>
      <c r="M434">
        <v>1</v>
      </c>
      <c r="N434">
        <f t="shared" si="81"/>
        <v>958.73290940000879</v>
      </c>
      <c r="O434" t="str">
        <f t="shared" si="77"/>
        <v/>
      </c>
      <c r="P434">
        <f t="shared" si="78"/>
        <v>958.73290940000879</v>
      </c>
      <c r="Q434" t="str">
        <f t="shared" si="79"/>
        <v/>
      </c>
      <c r="R434">
        <f t="shared" si="80"/>
        <v>1</v>
      </c>
      <c r="S434">
        <f t="shared" si="82"/>
        <v>2.2516605352733126</v>
      </c>
      <c r="V434">
        <v>1</v>
      </c>
      <c r="W434" t="str">
        <f t="shared" si="83"/>
        <v/>
      </c>
      <c r="X434">
        <f t="shared" si="84"/>
        <v>958.73290940000879</v>
      </c>
      <c r="Y434" t="str">
        <f t="shared" si="85"/>
        <v/>
      </c>
      <c r="Z434">
        <f t="shared" si="86"/>
        <v>1</v>
      </c>
    </row>
    <row r="435" spans="1:26" x14ac:dyDescent="0.3">
      <c r="A435" t="str">
        <f>West!A435</f>
        <v>19NOV2022:02:00:00</v>
      </c>
      <c r="B435">
        <f>Coast!B435+East!B435+FarWest!B435+NCent!B435+North!B435+SCent!B435+South!B435+West!B435</f>
        <v>42036.993285999997</v>
      </c>
      <c r="C435">
        <f>Coast!C435+East!C435+FarWest!C435+NCent!C435+North!C435+SCent!C435+South!C435+West!C435</f>
        <v>42145.119873099997</v>
      </c>
      <c r="D435">
        <v>39317</v>
      </c>
      <c r="E435">
        <v>39721</v>
      </c>
      <c r="F435">
        <v>41713</v>
      </c>
      <c r="G435">
        <v>41954</v>
      </c>
      <c r="H435">
        <v>43066</v>
      </c>
      <c r="I435">
        <v>41638</v>
      </c>
      <c r="J435">
        <v>42085</v>
      </c>
      <c r="L435" s="1" t="str">
        <f t="shared" si="76"/>
        <v>19NOV2022:02:00:00</v>
      </c>
      <c r="M435">
        <v>2</v>
      </c>
      <c r="N435">
        <f t="shared" si="81"/>
        <v>108.1265870999996</v>
      </c>
      <c r="O435" t="str">
        <f t="shared" si="77"/>
        <v/>
      </c>
      <c r="P435">
        <f t="shared" si="78"/>
        <v>108.1265870999996</v>
      </c>
      <c r="Q435" t="str">
        <f t="shared" si="79"/>
        <v/>
      </c>
      <c r="R435">
        <f t="shared" si="80"/>
        <v>1</v>
      </c>
      <c r="S435">
        <f t="shared" si="82"/>
        <v>0.25721769957322349</v>
      </c>
      <c r="V435">
        <v>2</v>
      </c>
      <c r="W435" t="str">
        <f t="shared" si="83"/>
        <v/>
      </c>
      <c r="X435">
        <f t="shared" si="84"/>
        <v>108.1265870999996</v>
      </c>
      <c r="Y435" t="str">
        <f t="shared" si="85"/>
        <v/>
      </c>
      <c r="Z435">
        <f t="shared" si="86"/>
        <v>1</v>
      </c>
    </row>
    <row r="436" spans="1:26" x14ac:dyDescent="0.3">
      <c r="A436" t="str">
        <f>West!A436</f>
        <v>19NOV2022:03:00:00</v>
      </c>
      <c r="B436">
        <f>Coast!B436+East!B436+FarWest!B436+NCent!B436+North!B436+SCent!B436+South!B436+West!B436</f>
        <v>42058.780395999995</v>
      </c>
      <c r="C436">
        <f>Coast!C436+East!C436+FarWest!C436+NCent!C436+North!C436+SCent!C436+South!C436+West!C436</f>
        <v>41349.82946790001</v>
      </c>
      <c r="D436">
        <v>38634</v>
      </c>
      <c r="E436">
        <v>39076</v>
      </c>
      <c r="F436">
        <v>41716</v>
      </c>
      <c r="G436">
        <v>41950</v>
      </c>
      <c r="H436">
        <v>43185</v>
      </c>
      <c r="I436">
        <v>41574</v>
      </c>
      <c r="J436">
        <v>42092</v>
      </c>
      <c r="L436" s="1" t="str">
        <f t="shared" si="76"/>
        <v>19NOV2022:03:00:00</v>
      </c>
      <c r="M436">
        <v>3</v>
      </c>
      <c r="N436">
        <f t="shared" si="81"/>
        <v>-708.95092809998459</v>
      </c>
      <c r="O436">
        <f t="shared" si="77"/>
        <v>-708.95092809998459</v>
      </c>
      <c r="P436" t="str">
        <f t="shared" si="78"/>
        <v/>
      </c>
      <c r="Q436">
        <f t="shared" si="79"/>
        <v>1</v>
      </c>
      <c r="R436" t="str">
        <f t="shared" si="80"/>
        <v/>
      </c>
      <c r="S436">
        <f t="shared" si="82"/>
        <v>1.6856193199729812</v>
      </c>
      <c r="V436">
        <v>3</v>
      </c>
      <c r="W436">
        <f t="shared" si="83"/>
        <v>-708.95092809998459</v>
      </c>
      <c r="X436" t="str">
        <f t="shared" si="84"/>
        <v/>
      </c>
      <c r="Y436">
        <f t="shared" si="85"/>
        <v>1</v>
      </c>
      <c r="Z436" t="str">
        <f t="shared" si="86"/>
        <v/>
      </c>
    </row>
    <row r="437" spans="1:26" x14ac:dyDescent="0.3">
      <c r="A437" t="str">
        <f>West!A437</f>
        <v>19NOV2022:04:00:00</v>
      </c>
      <c r="B437">
        <f>Coast!B437+East!B437+FarWest!B437+NCent!B437+North!B437+SCent!B437+South!B437+West!B437</f>
        <v>42352.292846600001</v>
      </c>
      <c r="C437">
        <f>Coast!C437+East!C437+FarWest!C437+NCent!C437+North!C437+SCent!C437+South!C437+West!C437</f>
        <v>41628.410156600003</v>
      </c>
      <c r="D437">
        <v>38854</v>
      </c>
      <c r="E437">
        <v>39362</v>
      </c>
      <c r="F437">
        <v>41637</v>
      </c>
      <c r="G437">
        <v>41910</v>
      </c>
      <c r="H437">
        <v>43254</v>
      </c>
      <c r="I437">
        <v>41439</v>
      </c>
      <c r="J437">
        <v>42040</v>
      </c>
      <c r="L437" s="1" t="str">
        <f t="shared" si="76"/>
        <v>19NOV2022:04:00:00</v>
      </c>
      <c r="M437">
        <v>4</v>
      </c>
      <c r="N437">
        <f t="shared" si="81"/>
        <v>-723.88268999999855</v>
      </c>
      <c r="O437">
        <f t="shared" si="77"/>
        <v>-723.88268999999855</v>
      </c>
      <c r="P437" t="str">
        <f t="shared" si="78"/>
        <v/>
      </c>
      <c r="Q437">
        <f t="shared" si="79"/>
        <v>1</v>
      </c>
      <c r="R437" t="str">
        <f t="shared" si="80"/>
        <v/>
      </c>
      <c r="S437">
        <f t="shared" si="82"/>
        <v>1.7091936264747261</v>
      </c>
      <c r="V437">
        <v>4</v>
      </c>
      <c r="W437">
        <f t="shared" si="83"/>
        <v>-723.88268999999855</v>
      </c>
      <c r="X437" t="str">
        <f t="shared" si="84"/>
        <v/>
      </c>
      <c r="Y437">
        <f t="shared" si="85"/>
        <v>1</v>
      </c>
      <c r="Z437" t="str">
        <f t="shared" si="86"/>
        <v/>
      </c>
    </row>
    <row r="438" spans="1:26" x14ac:dyDescent="0.3">
      <c r="A438" t="str">
        <f>West!A438</f>
        <v>19NOV2022:05:00:00</v>
      </c>
      <c r="B438">
        <f>Coast!B438+East!B438+FarWest!B438+NCent!B438+North!B438+SCent!B438+South!B438+West!B438</f>
        <v>43019.971802</v>
      </c>
      <c r="C438">
        <f>Coast!C438+East!C438+FarWest!C438+NCent!C438+North!C438+SCent!C438+South!C438+West!C438</f>
        <v>42501.810425099997</v>
      </c>
      <c r="D438">
        <v>39757</v>
      </c>
      <c r="E438">
        <v>40439</v>
      </c>
      <c r="F438">
        <v>42345</v>
      </c>
      <c r="G438">
        <v>42730</v>
      </c>
      <c r="H438">
        <v>44280</v>
      </c>
      <c r="I438">
        <v>42161</v>
      </c>
      <c r="J438">
        <v>42861</v>
      </c>
      <c r="L438" s="1" t="str">
        <f t="shared" si="76"/>
        <v>19NOV2022:05:00:00</v>
      </c>
      <c r="M438">
        <v>5</v>
      </c>
      <c r="N438">
        <f t="shared" si="81"/>
        <v>-518.16137690000323</v>
      </c>
      <c r="O438">
        <f t="shared" si="77"/>
        <v>-518.16137690000323</v>
      </c>
      <c r="P438" t="str">
        <f t="shared" si="78"/>
        <v/>
      </c>
      <c r="Q438">
        <f t="shared" si="79"/>
        <v>1</v>
      </c>
      <c r="R438" t="str">
        <f t="shared" si="80"/>
        <v/>
      </c>
      <c r="S438">
        <f t="shared" si="82"/>
        <v>1.2044670305337437</v>
      </c>
      <c r="V438">
        <v>5</v>
      </c>
      <c r="W438">
        <f t="shared" si="83"/>
        <v>-518.16137690000323</v>
      </c>
      <c r="X438" t="str">
        <f t="shared" si="84"/>
        <v/>
      </c>
      <c r="Y438">
        <f t="shared" si="85"/>
        <v>1</v>
      </c>
      <c r="Z438" t="str">
        <f t="shared" si="86"/>
        <v/>
      </c>
    </row>
    <row r="439" spans="1:26" x14ac:dyDescent="0.3">
      <c r="A439" t="str">
        <f>West!A439</f>
        <v>19NOV2022:06:00:00</v>
      </c>
      <c r="B439">
        <f>Coast!B439+East!B439+FarWest!B439+NCent!B439+North!B439+SCent!B439+South!B439+West!B439</f>
        <v>44172.1336668</v>
      </c>
      <c r="C439">
        <f>Coast!C439+East!C439+FarWest!C439+NCent!C439+North!C439+SCent!C439+South!C439+West!C439</f>
        <v>44231.989868599994</v>
      </c>
      <c r="D439">
        <v>42178</v>
      </c>
      <c r="E439">
        <v>42804</v>
      </c>
      <c r="F439">
        <v>44137</v>
      </c>
      <c r="G439">
        <v>44428</v>
      </c>
      <c r="H439">
        <v>46281</v>
      </c>
      <c r="I439">
        <v>43775</v>
      </c>
      <c r="J439">
        <v>44619</v>
      </c>
      <c r="L439" s="1" t="str">
        <f t="shared" si="76"/>
        <v>19NOV2022:06:00:00</v>
      </c>
      <c r="M439">
        <v>6</v>
      </c>
      <c r="N439">
        <f t="shared" si="81"/>
        <v>59.856201799993869</v>
      </c>
      <c r="O439" t="str">
        <f t="shared" si="77"/>
        <v/>
      </c>
      <c r="P439">
        <f t="shared" si="78"/>
        <v>59.856201799993869</v>
      </c>
      <c r="Q439" t="str">
        <f t="shared" si="79"/>
        <v/>
      </c>
      <c r="R439">
        <f t="shared" si="80"/>
        <v>1</v>
      </c>
      <c r="S439">
        <f t="shared" si="82"/>
        <v>0.1355067026001103</v>
      </c>
      <c r="V439">
        <v>6</v>
      </c>
      <c r="W439" t="str">
        <f t="shared" si="83"/>
        <v/>
      </c>
      <c r="X439">
        <f t="shared" si="84"/>
        <v>59.856201799993869</v>
      </c>
      <c r="Y439" t="str">
        <f t="shared" si="85"/>
        <v/>
      </c>
      <c r="Z439">
        <f t="shared" si="86"/>
        <v>1</v>
      </c>
    </row>
    <row r="440" spans="1:26" x14ac:dyDescent="0.3">
      <c r="A440" t="str">
        <f>West!A440</f>
        <v>19NOV2022:07:00:00</v>
      </c>
      <c r="B440">
        <f>Coast!B440+East!B440+FarWest!B440+NCent!B440+North!B440+SCent!B440+South!B440+West!B440</f>
        <v>45629.129149800006</v>
      </c>
      <c r="C440">
        <f>Coast!C440+East!C440+FarWest!C440+NCent!C440+North!C440+SCent!C440+South!C440+West!C440</f>
        <v>46536.000244900002</v>
      </c>
      <c r="D440">
        <v>45544</v>
      </c>
      <c r="E440">
        <v>46036</v>
      </c>
      <c r="F440">
        <v>46704</v>
      </c>
      <c r="G440">
        <v>47044</v>
      </c>
      <c r="H440">
        <v>49259</v>
      </c>
      <c r="I440">
        <v>46341</v>
      </c>
      <c r="J440">
        <v>47301</v>
      </c>
      <c r="L440" s="1" t="str">
        <f t="shared" si="76"/>
        <v>19NOV2022:07:00:00</v>
      </c>
      <c r="M440">
        <v>7</v>
      </c>
      <c r="N440">
        <f t="shared" si="81"/>
        <v>906.87109509999573</v>
      </c>
      <c r="O440" t="str">
        <f t="shared" si="77"/>
        <v/>
      </c>
      <c r="P440">
        <f t="shared" si="78"/>
        <v>906.87109509999573</v>
      </c>
      <c r="Q440" t="str">
        <f t="shared" si="79"/>
        <v/>
      </c>
      <c r="R440">
        <f t="shared" si="80"/>
        <v>1</v>
      </c>
      <c r="S440">
        <f t="shared" si="82"/>
        <v>1.9874828031951834</v>
      </c>
      <c r="V440">
        <v>7</v>
      </c>
      <c r="W440" t="str">
        <f t="shared" si="83"/>
        <v/>
      </c>
      <c r="X440">
        <f t="shared" si="84"/>
        <v>906.87109509999573</v>
      </c>
      <c r="Y440" t="str">
        <f t="shared" si="85"/>
        <v/>
      </c>
      <c r="Z440">
        <f t="shared" si="86"/>
        <v>1</v>
      </c>
    </row>
    <row r="441" spans="1:26" x14ac:dyDescent="0.3">
      <c r="A441" t="str">
        <f>West!A441</f>
        <v>19NOV2022:08:00:00</v>
      </c>
      <c r="B441">
        <f>Coast!B441+East!B441+FarWest!B441+NCent!B441+North!B441+SCent!B441+South!B441+West!B441</f>
        <v>47507.161499499998</v>
      </c>
      <c r="C441">
        <f>Coast!C441+East!C441+FarWest!C441+NCent!C441+North!C441+SCent!C441+South!C441+West!C441</f>
        <v>48414.070190499995</v>
      </c>
      <c r="D441">
        <v>47182</v>
      </c>
      <c r="E441">
        <v>47514</v>
      </c>
      <c r="F441">
        <v>48107</v>
      </c>
      <c r="G441">
        <v>48669</v>
      </c>
      <c r="H441">
        <v>51101</v>
      </c>
      <c r="I441">
        <v>47952</v>
      </c>
      <c r="J441">
        <v>48942</v>
      </c>
      <c r="L441" s="1" t="str">
        <f t="shared" si="76"/>
        <v>19NOV2022:08:00:00</v>
      </c>
      <c r="M441">
        <v>8</v>
      </c>
      <c r="N441">
        <f t="shared" si="81"/>
        <v>906.90869099999691</v>
      </c>
      <c r="O441" t="str">
        <f t="shared" si="77"/>
        <v/>
      </c>
      <c r="P441">
        <f t="shared" si="78"/>
        <v>906.90869099999691</v>
      </c>
      <c r="Q441" t="str">
        <f t="shared" si="79"/>
        <v/>
      </c>
      <c r="R441">
        <f t="shared" si="80"/>
        <v>1</v>
      </c>
      <c r="S441">
        <f t="shared" si="82"/>
        <v>1.9089936388002091</v>
      </c>
      <c r="V441">
        <v>8</v>
      </c>
      <c r="W441" t="str">
        <f t="shared" si="83"/>
        <v/>
      </c>
      <c r="X441">
        <f t="shared" si="84"/>
        <v>906.90869099999691</v>
      </c>
      <c r="Y441" t="str">
        <f t="shared" si="85"/>
        <v/>
      </c>
      <c r="Z441">
        <f t="shared" si="86"/>
        <v>1</v>
      </c>
    </row>
    <row r="442" spans="1:26" x14ac:dyDescent="0.3">
      <c r="A442" t="str">
        <f>West!A442</f>
        <v>19NOV2022:09:00:00</v>
      </c>
      <c r="B442">
        <f>Coast!B442+East!B442+FarWest!B442+NCent!B442+North!B442+SCent!B442+South!B442+West!B442</f>
        <v>49407.983886200003</v>
      </c>
      <c r="C442">
        <f>Coast!C442+East!C442+FarWest!C442+NCent!C442+North!C442+SCent!C442+South!C442+West!C442</f>
        <v>49855.350707999998</v>
      </c>
      <c r="D442">
        <v>47371</v>
      </c>
      <c r="E442">
        <v>47611</v>
      </c>
      <c r="F442">
        <v>48994</v>
      </c>
      <c r="G442">
        <v>49700</v>
      </c>
      <c r="H442">
        <v>52195</v>
      </c>
      <c r="I442">
        <v>49004</v>
      </c>
      <c r="J442">
        <v>49974</v>
      </c>
      <c r="L442" s="1" t="str">
        <f t="shared" si="76"/>
        <v>19NOV2022:09:00:00</v>
      </c>
      <c r="M442">
        <v>9</v>
      </c>
      <c r="N442">
        <f t="shared" si="81"/>
        <v>447.3668217999948</v>
      </c>
      <c r="O442" t="str">
        <f t="shared" si="77"/>
        <v/>
      </c>
      <c r="P442">
        <f t="shared" si="78"/>
        <v>447.3668217999948</v>
      </c>
      <c r="Q442" t="str">
        <f t="shared" si="79"/>
        <v/>
      </c>
      <c r="R442">
        <f t="shared" si="80"/>
        <v>1</v>
      </c>
      <c r="S442">
        <f t="shared" si="82"/>
        <v>0.90545451688618173</v>
      </c>
      <c r="V442">
        <v>9</v>
      </c>
      <c r="W442" t="str">
        <f t="shared" si="83"/>
        <v/>
      </c>
      <c r="X442">
        <f t="shared" si="84"/>
        <v>447.3668217999948</v>
      </c>
      <c r="Y442" t="str">
        <f t="shared" si="85"/>
        <v/>
      </c>
      <c r="Z442">
        <f t="shared" si="86"/>
        <v>1</v>
      </c>
    </row>
    <row r="443" spans="1:26" x14ac:dyDescent="0.3">
      <c r="A443" t="str">
        <f>West!A443</f>
        <v>19NOV2022:10:00:00</v>
      </c>
      <c r="B443">
        <f>Coast!B443+East!B443+FarWest!B443+NCent!B443+North!B443+SCent!B443+South!B443+West!B443</f>
        <v>50911.524292300004</v>
      </c>
      <c r="C443">
        <f>Coast!C443+East!C443+FarWest!C443+NCent!C443+North!C443+SCent!C443+South!C443+West!C443</f>
        <v>50809.759399400005</v>
      </c>
      <c r="D443">
        <v>47061</v>
      </c>
      <c r="E443">
        <v>47402</v>
      </c>
      <c r="F443">
        <v>49434</v>
      </c>
      <c r="G443">
        <v>50216</v>
      </c>
      <c r="H443">
        <v>52696</v>
      </c>
      <c r="I443">
        <v>49703</v>
      </c>
      <c r="J443">
        <v>50539</v>
      </c>
      <c r="L443" s="1" t="str">
        <f t="shared" si="76"/>
        <v>19NOV2022:10:00:00</v>
      </c>
      <c r="M443">
        <v>10</v>
      </c>
      <c r="N443">
        <f t="shared" si="81"/>
        <v>-101.76489289999881</v>
      </c>
      <c r="O443">
        <f t="shared" si="77"/>
        <v>-101.76489289999881</v>
      </c>
      <c r="P443" t="str">
        <f t="shared" si="78"/>
        <v/>
      </c>
      <c r="Q443">
        <f t="shared" si="79"/>
        <v>1</v>
      </c>
      <c r="R443" t="str">
        <f t="shared" si="80"/>
        <v/>
      </c>
      <c r="S443">
        <f t="shared" si="82"/>
        <v>0.19988577107951569</v>
      </c>
      <c r="V443">
        <v>10</v>
      </c>
      <c r="W443">
        <f t="shared" si="83"/>
        <v>-101.76489289999881</v>
      </c>
      <c r="X443" t="str">
        <f t="shared" si="84"/>
        <v/>
      </c>
      <c r="Y443">
        <f t="shared" si="85"/>
        <v>1</v>
      </c>
      <c r="Z443" t="str">
        <f t="shared" si="86"/>
        <v/>
      </c>
    </row>
    <row r="444" spans="1:26" x14ac:dyDescent="0.3">
      <c r="A444" t="str">
        <f>West!A444</f>
        <v>19NOV2022:11:00:00</v>
      </c>
      <c r="B444">
        <f>Coast!B444+East!B444+FarWest!B444+NCent!B444+North!B444+SCent!B444+South!B444+West!B444</f>
        <v>51582.483398999997</v>
      </c>
      <c r="C444">
        <f>Coast!C444+East!C444+FarWest!C444+NCent!C444+North!C444+SCent!C444+South!C444+West!C444</f>
        <v>51024.840820600009</v>
      </c>
      <c r="D444">
        <v>46856</v>
      </c>
      <c r="E444">
        <v>47031</v>
      </c>
      <c r="F444">
        <v>49269</v>
      </c>
      <c r="G444">
        <v>50089</v>
      </c>
      <c r="H444">
        <v>52483</v>
      </c>
      <c r="I444">
        <v>49806</v>
      </c>
      <c r="J444">
        <v>50466</v>
      </c>
      <c r="L444" s="1" t="str">
        <f t="shared" si="76"/>
        <v>19NOV2022:11:00:00</v>
      </c>
      <c r="M444">
        <v>11</v>
      </c>
      <c r="N444">
        <f t="shared" si="81"/>
        <v>-557.64257839998754</v>
      </c>
      <c r="O444">
        <f t="shared" si="77"/>
        <v>-557.64257839998754</v>
      </c>
      <c r="P444" t="str">
        <f t="shared" si="78"/>
        <v/>
      </c>
      <c r="Q444">
        <f t="shared" si="79"/>
        <v>1</v>
      </c>
      <c r="R444" t="str">
        <f t="shared" si="80"/>
        <v/>
      </c>
      <c r="S444">
        <f t="shared" si="82"/>
        <v>1.0810696609671149</v>
      </c>
      <c r="V444">
        <v>11</v>
      </c>
      <c r="W444">
        <f t="shared" si="83"/>
        <v>-557.64257839998754</v>
      </c>
      <c r="X444" t="str">
        <f t="shared" si="84"/>
        <v/>
      </c>
      <c r="Y444">
        <f t="shared" si="85"/>
        <v>1</v>
      </c>
      <c r="Z444" t="str">
        <f t="shared" si="86"/>
        <v/>
      </c>
    </row>
    <row r="445" spans="1:26" x14ac:dyDescent="0.3">
      <c r="A445" t="str">
        <f>West!A445</f>
        <v>19NOV2022:12:00:00</v>
      </c>
      <c r="B445">
        <f>Coast!B445+East!B445+FarWest!B445+NCent!B445+North!B445+SCent!B445+South!B445+West!B445</f>
        <v>51699.636107599988</v>
      </c>
      <c r="C445">
        <f>Coast!C445+East!C445+FarWest!C445+NCent!C445+North!C445+SCent!C445+South!C445+West!C445</f>
        <v>50546.929687399999</v>
      </c>
      <c r="D445">
        <v>46447</v>
      </c>
      <c r="E445">
        <v>46665</v>
      </c>
      <c r="F445">
        <v>49026</v>
      </c>
      <c r="G445">
        <v>49775</v>
      </c>
      <c r="H445">
        <v>52036</v>
      </c>
      <c r="I445">
        <v>49693</v>
      </c>
      <c r="J445">
        <v>50199</v>
      </c>
      <c r="L445" s="1" t="str">
        <f t="shared" si="76"/>
        <v>19NOV2022:12:00:00</v>
      </c>
      <c r="M445">
        <v>12</v>
      </c>
      <c r="N445">
        <f t="shared" si="81"/>
        <v>-1152.7064201999892</v>
      </c>
      <c r="O445">
        <f t="shared" si="77"/>
        <v>-1152.7064201999892</v>
      </c>
      <c r="P445" t="str">
        <f t="shared" si="78"/>
        <v/>
      </c>
      <c r="Q445">
        <f t="shared" si="79"/>
        <v>1</v>
      </c>
      <c r="R445" t="str">
        <f t="shared" si="80"/>
        <v/>
      </c>
      <c r="S445">
        <f t="shared" si="82"/>
        <v>2.2296219219046653</v>
      </c>
      <c r="V445">
        <v>12</v>
      </c>
      <c r="W445">
        <f t="shared" si="83"/>
        <v>-1152.7064201999892</v>
      </c>
      <c r="X445" t="str">
        <f t="shared" si="84"/>
        <v/>
      </c>
      <c r="Y445">
        <f t="shared" si="85"/>
        <v>1</v>
      </c>
      <c r="Z445" t="str">
        <f t="shared" si="86"/>
        <v/>
      </c>
    </row>
    <row r="446" spans="1:26" x14ac:dyDescent="0.3">
      <c r="A446" t="str">
        <f>West!A446</f>
        <v>19NOV2022:13:00:00</v>
      </c>
      <c r="B446">
        <f>Coast!B446+East!B446+FarWest!B446+NCent!B446+North!B446+SCent!B446+South!B446+West!B446</f>
        <v>51277.672728800004</v>
      </c>
      <c r="C446">
        <f>Coast!C446+East!C446+FarWest!C446+NCent!C446+North!C446+SCent!C446+South!C446+West!C446</f>
        <v>49498.01049819999</v>
      </c>
      <c r="D446">
        <v>45420</v>
      </c>
      <c r="E446">
        <v>45360</v>
      </c>
      <c r="F446">
        <v>48481</v>
      </c>
      <c r="G446">
        <v>49069</v>
      </c>
      <c r="H446">
        <v>51206</v>
      </c>
      <c r="I446">
        <v>49151</v>
      </c>
      <c r="J446">
        <v>49543</v>
      </c>
      <c r="L446" s="1" t="str">
        <f t="shared" si="76"/>
        <v>19NOV2022:13:00:00</v>
      </c>
      <c r="M446">
        <v>13</v>
      </c>
      <c r="N446">
        <f t="shared" si="81"/>
        <v>-1779.6622306000136</v>
      </c>
      <c r="O446">
        <f t="shared" si="77"/>
        <v>-1779.6622306000136</v>
      </c>
      <c r="P446" t="str">
        <f t="shared" si="78"/>
        <v/>
      </c>
      <c r="Q446">
        <f t="shared" si="79"/>
        <v>1</v>
      </c>
      <c r="R446" t="str">
        <f t="shared" si="80"/>
        <v/>
      </c>
      <c r="S446">
        <f t="shared" si="82"/>
        <v>3.4706376789219409</v>
      </c>
      <c r="V446">
        <v>13</v>
      </c>
      <c r="W446">
        <f t="shared" si="83"/>
        <v>-1779.6622306000136</v>
      </c>
      <c r="X446" t="str">
        <f t="shared" si="84"/>
        <v/>
      </c>
      <c r="Y446">
        <f t="shared" si="85"/>
        <v>1</v>
      </c>
      <c r="Z446" t="str">
        <f t="shared" si="86"/>
        <v/>
      </c>
    </row>
    <row r="447" spans="1:26" x14ac:dyDescent="0.3">
      <c r="A447" t="str">
        <f>West!A447</f>
        <v>19NOV2022:14:00:00</v>
      </c>
      <c r="B447">
        <f>Coast!B447+East!B447+FarWest!B447+NCent!B447+North!B447+SCent!B447+South!B447+West!B447</f>
        <v>50582.390502200004</v>
      </c>
      <c r="C447">
        <f>Coast!C447+East!C447+FarWest!C447+NCent!C447+North!C447+SCent!C447+South!C447+West!C447</f>
        <v>48271.959594600004</v>
      </c>
      <c r="D447">
        <v>44610</v>
      </c>
      <c r="E447">
        <v>43958</v>
      </c>
      <c r="F447">
        <v>48050</v>
      </c>
      <c r="G447">
        <v>48626</v>
      </c>
      <c r="H447">
        <v>50693</v>
      </c>
      <c r="I447">
        <v>48779</v>
      </c>
      <c r="J447">
        <v>49109</v>
      </c>
      <c r="L447" s="1" t="str">
        <f t="shared" si="76"/>
        <v>19NOV2022:14:00:00</v>
      </c>
      <c r="M447">
        <v>14</v>
      </c>
      <c r="N447">
        <f t="shared" si="81"/>
        <v>-2310.430907599999</v>
      </c>
      <c r="O447">
        <f t="shared" si="77"/>
        <v>-2310.430907599999</v>
      </c>
      <c r="P447" t="str">
        <f t="shared" si="78"/>
        <v/>
      </c>
      <c r="Q447">
        <f t="shared" si="79"/>
        <v>1</v>
      </c>
      <c r="R447" t="str">
        <f t="shared" si="80"/>
        <v/>
      </c>
      <c r="S447">
        <f t="shared" si="82"/>
        <v>4.5676585955333815</v>
      </c>
      <c r="V447">
        <v>14</v>
      </c>
      <c r="W447">
        <f t="shared" si="83"/>
        <v>-2310.430907599999</v>
      </c>
      <c r="X447" t="str">
        <f t="shared" si="84"/>
        <v/>
      </c>
      <c r="Y447">
        <f t="shared" si="85"/>
        <v>1</v>
      </c>
      <c r="Z447" t="str">
        <f t="shared" si="86"/>
        <v/>
      </c>
    </row>
    <row r="448" spans="1:26" x14ac:dyDescent="0.3">
      <c r="A448" t="str">
        <f>West!A448</f>
        <v>19NOV2022:15:00:00</v>
      </c>
      <c r="B448">
        <f>Coast!B448+East!B448+FarWest!B448+NCent!B448+North!B448+SCent!B448+South!B448+West!B448</f>
        <v>49698.094237700003</v>
      </c>
      <c r="C448">
        <f>Coast!C448+East!C448+FarWest!C448+NCent!C448+North!C448+SCent!C448+South!C448+West!C448</f>
        <v>47188.169677499995</v>
      </c>
      <c r="D448">
        <v>43843</v>
      </c>
      <c r="E448">
        <v>42616</v>
      </c>
      <c r="F448">
        <v>47584</v>
      </c>
      <c r="G448">
        <v>48086</v>
      </c>
      <c r="H448">
        <v>50113</v>
      </c>
      <c r="I448">
        <v>48353</v>
      </c>
      <c r="J448">
        <v>48611</v>
      </c>
      <c r="L448" s="1" t="str">
        <f t="shared" si="76"/>
        <v>19NOV2022:15:00:00</v>
      </c>
      <c r="M448">
        <v>15</v>
      </c>
      <c r="N448">
        <f t="shared" si="81"/>
        <v>-2509.9245602000083</v>
      </c>
      <c r="O448">
        <f t="shared" si="77"/>
        <v>-2509.9245602000083</v>
      </c>
      <c r="P448" t="str">
        <f t="shared" si="78"/>
        <v/>
      </c>
      <c r="Q448">
        <f t="shared" si="79"/>
        <v>1</v>
      </c>
      <c r="R448" t="str">
        <f t="shared" si="80"/>
        <v/>
      </c>
      <c r="S448">
        <f t="shared" si="82"/>
        <v>5.050343677557013</v>
      </c>
      <c r="V448">
        <v>15</v>
      </c>
      <c r="W448">
        <f t="shared" si="83"/>
        <v>-2509.9245602000083</v>
      </c>
      <c r="X448" t="str">
        <f t="shared" si="84"/>
        <v/>
      </c>
      <c r="Y448">
        <f t="shared" si="85"/>
        <v>1</v>
      </c>
      <c r="Z448" t="str">
        <f t="shared" si="86"/>
        <v/>
      </c>
    </row>
    <row r="449" spans="1:26" x14ac:dyDescent="0.3">
      <c r="A449" t="str">
        <f>West!A449</f>
        <v>19NOV2022:16:00:00</v>
      </c>
      <c r="B449">
        <f>Coast!B449+East!B449+FarWest!B449+NCent!B449+North!B449+SCent!B449+South!B449+West!B449</f>
        <v>49370.138549700001</v>
      </c>
      <c r="C449">
        <f>Coast!C449+East!C449+FarWest!C449+NCent!C449+North!C449+SCent!C449+South!C449+West!C449</f>
        <v>46658.049927</v>
      </c>
      <c r="D449">
        <v>43532</v>
      </c>
      <c r="E449">
        <v>42220</v>
      </c>
      <c r="F449">
        <v>47540</v>
      </c>
      <c r="G449">
        <v>48009</v>
      </c>
      <c r="H449">
        <v>50073</v>
      </c>
      <c r="I449">
        <v>48345</v>
      </c>
      <c r="J449">
        <v>48572</v>
      </c>
      <c r="L449" s="1" t="str">
        <f t="shared" si="76"/>
        <v>19NOV2022:16:00:00</v>
      </c>
      <c r="M449">
        <v>16</v>
      </c>
      <c r="N449">
        <f t="shared" si="81"/>
        <v>-2712.088622700001</v>
      </c>
      <c r="O449">
        <f t="shared" si="77"/>
        <v>-2712.088622700001</v>
      </c>
      <c r="P449" t="str">
        <f t="shared" si="78"/>
        <v/>
      </c>
      <c r="Q449">
        <f t="shared" si="79"/>
        <v>1</v>
      </c>
      <c r="R449" t="str">
        <f t="shared" si="80"/>
        <v/>
      </c>
      <c r="S449">
        <f t="shared" si="82"/>
        <v>5.4933785935597319</v>
      </c>
      <c r="V449">
        <v>16</v>
      </c>
      <c r="W449">
        <f t="shared" si="83"/>
        <v>-2712.088622700001</v>
      </c>
      <c r="X449" t="str">
        <f t="shared" si="84"/>
        <v/>
      </c>
      <c r="Y449">
        <f t="shared" si="85"/>
        <v>1</v>
      </c>
      <c r="Z449" t="str">
        <f t="shared" si="86"/>
        <v/>
      </c>
    </row>
    <row r="450" spans="1:26" x14ac:dyDescent="0.3">
      <c r="A450" t="str">
        <f>West!A450</f>
        <v>19NOV2022:17:00:00</v>
      </c>
      <c r="B450">
        <f>Coast!B450+East!B450+FarWest!B450+NCent!B450+North!B450+SCent!B450+South!B450+West!B450</f>
        <v>49637.713378500004</v>
      </c>
      <c r="C450">
        <f>Coast!C450+East!C450+FarWest!C450+NCent!C450+North!C450+SCent!C450+South!C450+West!C450</f>
        <v>46972.500732800007</v>
      </c>
      <c r="D450">
        <v>43919</v>
      </c>
      <c r="E450">
        <v>42536</v>
      </c>
      <c r="F450">
        <v>47636</v>
      </c>
      <c r="G450">
        <v>48183</v>
      </c>
      <c r="H450">
        <v>50408</v>
      </c>
      <c r="I450">
        <v>48528</v>
      </c>
      <c r="J450">
        <v>48778</v>
      </c>
      <c r="L450" s="1" t="str">
        <f t="shared" si="76"/>
        <v>19NOV2022:17:00:00</v>
      </c>
      <c r="M450">
        <v>17</v>
      </c>
      <c r="N450">
        <f t="shared" si="81"/>
        <v>-2665.2126456999977</v>
      </c>
      <c r="O450">
        <f t="shared" si="77"/>
        <v>-2665.2126456999977</v>
      </c>
      <c r="P450" t="str">
        <f t="shared" si="78"/>
        <v/>
      </c>
      <c r="Q450">
        <f t="shared" si="79"/>
        <v>1</v>
      </c>
      <c r="R450" t="str">
        <f t="shared" si="80"/>
        <v/>
      </c>
      <c r="S450">
        <f t="shared" si="82"/>
        <v>5.3693300200536704</v>
      </c>
      <c r="V450">
        <v>17</v>
      </c>
      <c r="W450">
        <f t="shared" si="83"/>
        <v>-2665.2126456999977</v>
      </c>
      <c r="X450" t="str">
        <f t="shared" si="84"/>
        <v/>
      </c>
      <c r="Y450">
        <f t="shared" si="85"/>
        <v>1</v>
      </c>
      <c r="Z450" t="str">
        <f t="shared" si="86"/>
        <v/>
      </c>
    </row>
    <row r="451" spans="1:26" x14ac:dyDescent="0.3">
      <c r="A451" t="str">
        <f>West!A451</f>
        <v>19NOV2022:18:00:00</v>
      </c>
      <c r="B451">
        <f>Coast!B451+East!B451+FarWest!B451+NCent!B451+North!B451+SCent!B451+South!B451+West!B451</f>
        <v>51281.996581999992</v>
      </c>
      <c r="C451">
        <f>Coast!C451+East!C451+FarWest!C451+NCent!C451+North!C451+SCent!C451+South!C451+West!C451</f>
        <v>48868.360839200002</v>
      </c>
      <c r="D451">
        <v>45648</v>
      </c>
      <c r="E451">
        <v>44382</v>
      </c>
      <c r="F451">
        <v>48822</v>
      </c>
      <c r="G451">
        <v>49745</v>
      </c>
      <c r="H451">
        <v>52363</v>
      </c>
      <c r="I451">
        <v>50048</v>
      </c>
      <c r="J451">
        <v>50367</v>
      </c>
      <c r="L451" s="1" t="str">
        <f t="shared" ref="L451:L514" si="87">A451</f>
        <v>19NOV2022:18:00:00</v>
      </c>
      <c r="M451">
        <v>18</v>
      </c>
      <c r="N451">
        <f t="shared" si="81"/>
        <v>-2413.6357427999901</v>
      </c>
      <c r="O451">
        <f t="shared" ref="O451:O514" si="88">IF(N451&lt;0,N451,"")</f>
        <v>-2413.6357427999901</v>
      </c>
      <c r="P451" t="str">
        <f t="shared" ref="P451:P514" si="89">IF(N451&gt;0,N451,"")</f>
        <v/>
      </c>
      <c r="Q451">
        <f t="shared" ref="Q451:Q514" si="90">IF(O451&lt;0,1,"")</f>
        <v>1</v>
      </c>
      <c r="R451" t="str">
        <f t="shared" ref="R451:R514" si="91">IF(AND(P451&gt;0,P451&lt;&gt;""),1,"")</f>
        <v/>
      </c>
      <c r="S451">
        <f t="shared" si="82"/>
        <v>4.7065947187539443</v>
      </c>
      <c r="V451">
        <v>18</v>
      </c>
      <c r="W451">
        <f t="shared" si="83"/>
        <v>-2413.6357427999901</v>
      </c>
      <c r="X451" t="str">
        <f t="shared" si="84"/>
        <v/>
      </c>
      <c r="Y451">
        <f t="shared" si="85"/>
        <v>1</v>
      </c>
      <c r="Z451" t="str">
        <f t="shared" si="86"/>
        <v/>
      </c>
    </row>
    <row r="452" spans="1:26" x14ac:dyDescent="0.3">
      <c r="A452" t="str">
        <f>West!A452</f>
        <v>19NOV2022:19:00:00</v>
      </c>
      <c r="B452">
        <f>Coast!B452+East!B452+FarWest!B452+NCent!B452+North!B452+SCent!B452+South!B452+West!B452</f>
        <v>52107.113892100009</v>
      </c>
      <c r="C452">
        <f>Coast!C452+East!C452+FarWest!C452+NCent!C452+North!C452+SCent!C452+South!C452+West!C452</f>
        <v>51175.060180900007</v>
      </c>
      <c r="D452">
        <v>47552</v>
      </c>
      <c r="E452">
        <v>46407</v>
      </c>
      <c r="F452">
        <v>49857</v>
      </c>
      <c r="G452">
        <v>50922</v>
      </c>
      <c r="H452">
        <v>53765</v>
      </c>
      <c r="I452">
        <v>51146</v>
      </c>
      <c r="J452">
        <v>51552</v>
      </c>
      <c r="L452" s="1" t="str">
        <f t="shared" si="87"/>
        <v>19NOV2022:19:00:00</v>
      </c>
      <c r="M452">
        <v>19</v>
      </c>
      <c r="N452">
        <f t="shared" si="81"/>
        <v>-932.053711200002</v>
      </c>
      <c r="O452">
        <f t="shared" si="88"/>
        <v>-932.053711200002</v>
      </c>
      <c r="P452" t="str">
        <f t="shared" si="89"/>
        <v/>
      </c>
      <c r="Q452">
        <f t="shared" si="90"/>
        <v>1</v>
      </c>
      <c r="R452" t="str">
        <f t="shared" si="91"/>
        <v/>
      </c>
      <c r="S452">
        <f t="shared" si="82"/>
        <v>1.7887264167615147</v>
      </c>
      <c r="V452">
        <v>19</v>
      </c>
      <c r="W452">
        <f t="shared" si="83"/>
        <v>-932.053711200002</v>
      </c>
      <c r="X452" t="str">
        <f t="shared" si="84"/>
        <v/>
      </c>
      <c r="Y452">
        <f t="shared" si="85"/>
        <v>1</v>
      </c>
      <c r="Z452" t="str">
        <f t="shared" si="86"/>
        <v/>
      </c>
    </row>
    <row r="453" spans="1:26" x14ac:dyDescent="0.3">
      <c r="A453" t="str">
        <f>West!A453</f>
        <v>19NOV2022:20:00:00</v>
      </c>
      <c r="B453">
        <f>Coast!B453+East!B453+FarWest!B453+NCent!B453+North!B453+SCent!B453+South!B453+West!B453</f>
        <v>51923.327392699997</v>
      </c>
      <c r="C453">
        <f>Coast!C453+East!C453+FarWest!C453+NCent!C453+North!C453+SCent!C453+South!C453+West!C453</f>
        <v>51465.970459400007</v>
      </c>
      <c r="D453">
        <v>47789</v>
      </c>
      <c r="E453">
        <v>46837</v>
      </c>
      <c r="F453">
        <v>49699</v>
      </c>
      <c r="G453">
        <v>50707</v>
      </c>
      <c r="H453">
        <v>53433</v>
      </c>
      <c r="I453">
        <v>50710</v>
      </c>
      <c r="J453">
        <v>51238</v>
      </c>
      <c r="L453" s="1" t="str">
        <f t="shared" si="87"/>
        <v>19NOV2022:20:00:00</v>
      </c>
      <c r="M453">
        <v>20</v>
      </c>
      <c r="N453">
        <f t="shared" si="81"/>
        <v>-457.35693329999049</v>
      </c>
      <c r="O453">
        <f t="shared" si="88"/>
        <v>-457.35693329999049</v>
      </c>
      <c r="P453" t="str">
        <f t="shared" si="89"/>
        <v/>
      </c>
      <c r="Q453">
        <f t="shared" si="90"/>
        <v>1</v>
      </c>
      <c r="R453" t="str">
        <f t="shared" si="91"/>
        <v/>
      </c>
      <c r="S453">
        <f t="shared" si="82"/>
        <v>0.88083132623794669</v>
      </c>
      <c r="V453">
        <v>20</v>
      </c>
      <c r="W453">
        <f t="shared" si="83"/>
        <v>-457.35693329999049</v>
      </c>
      <c r="X453" t="str">
        <f t="shared" si="84"/>
        <v/>
      </c>
      <c r="Y453">
        <f t="shared" si="85"/>
        <v>1</v>
      </c>
      <c r="Z453" t="str">
        <f t="shared" si="86"/>
        <v/>
      </c>
    </row>
    <row r="454" spans="1:26" x14ac:dyDescent="0.3">
      <c r="A454" t="str">
        <f>West!A454</f>
        <v>19NOV2022:21:00:00</v>
      </c>
      <c r="B454">
        <f>Coast!B454+East!B454+FarWest!B454+NCent!B454+North!B454+SCent!B454+South!B454+West!B454</f>
        <v>51510.179565300001</v>
      </c>
      <c r="C454">
        <f>Coast!C454+East!C454+FarWest!C454+NCent!C454+North!C454+SCent!C454+South!C454+West!C454</f>
        <v>51071.359497099998</v>
      </c>
      <c r="D454">
        <v>47758</v>
      </c>
      <c r="E454">
        <v>47335</v>
      </c>
      <c r="F454">
        <v>49445</v>
      </c>
      <c r="G454">
        <v>50290</v>
      </c>
      <c r="H454">
        <v>52942</v>
      </c>
      <c r="I454">
        <v>50215</v>
      </c>
      <c r="J454">
        <v>50800</v>
      </c>
      <c r="L454" s="1" t="str">
        <f t="shared" si="87"/>
        <v>19NOV2022:21:00:00</v>
      </c>
      <c r="M454">
        <v>21</v>
      </c>
      <c r="N454">
        <f t="shared" si="81"/>
        <v>-438.82006820000242</v>
      </c>
      <c r="O454">
        <f t="shared" si="88"/>
        <v>-438.82006820000242</v>
      </c>
      <c r="P454" t="str">
        <f t="shared" si="89"/>
        <v/>
      </c>
      <c r="Q454">
        <f t="shared" si="90"/>
        <v>1</v>
      </c>
      <c r="R454" t="str">
        <f t="shared" si="91"/>
        <v/>
      </c>
      <c r="S454">
        <f t="shared" si="82"/>
        <v>0.85190941266998599</v>
      </c>
      <c r="V454">
        <v>21</v>
      </c>
      <c r="W454">
        <f t="shared" si="83"/>
        <v>-438.82006820000242</v>
      </c>
      <c r="X454" t="str">
        <f t="shared" si="84"/>
        <v/>
      </c>
      <c r="Y454">
        <f t="shared" si="85"/>
        <v>1</v>
      </c>
      <c r="Z454" t="str">
        <f t="shared" si="86"/>
        <v/>
      </c>
    </row>
    <row r="455" spans="1:26" x14ac:dyDescent="0.3">
      <c r="A455" t="str">
        <f>West!A455</f>
        <v>19NOV2022:22:00:00</v>
      </c>
      <c r="B455">
        <f>Coast!B455+East!B455+FarWest!B455+NCent!B455+North!B455+SCent!B455+South!B455+West!B455</f>
        <v>50664.320190399994</v>
      </c>
      <c r="C455">
        <f>Coast!C455+East!C455+FarWest!C455+NCent!C455+North!C455+SCent!C455+South!C455+West!C455</f>
        <v>50078.729736100002</v>
      </c>
      <c r="D455">
        <v>47032</v>
      </c>
      <c r="E455">
        <v>46927</v>
      </c>
      <c r="F455">
        <v>48715</v>
      </c>
      <c r="G455">
        <v>49434</v>
      </c>
      <c r="H455">
        <v>51916</v>
      </c>
      <c r="I455">
        <v>49281</v>
      </c>
      <c r="J455">
        <v>49893</v>
      </c>
      <c r="L455" s="1" t="str">
        <f t="shared" si="87"/>
        <v>19NOV2022:22:00:00</v>
      </c>
      <c r="M455">
        <v>22</v>
      </c>
      <c r="N455">
        <f t="shared" si="81"/>
        <v>-585.59045429999242</v>
      </c>
      <c r="O455">
        <f t="shared" si="88"/>
        <v>-585.59045429999242</v>
      </c>
      <c r="P455" t="str">
        <f t="shared" si="89"/>
        <v/>
      </c>
      <c r="Q455">
        <f t="shared" si="90"/>
        <v>1</v>
      </c>
      <c r="R455" t="str">
        <f t="shared" si="91"/>
        <v/>
      </c>
      <c r="S455">
        <f t="shared" si="82"/>
        <v>1.1558241620519198</v>
      </c>
      <c r="V455">
        <v>22</v>
      </c>
      <c r="W455">
        <f t="shared" si="83"/>
        <v>-585.59045429999242</v>
      </c>
      <c r="X455" t="str">
        <f t="shared" si="84"/>
        <v/>
      </c>
      <c r="Y455">
        <f t="shared" si="85"/>
        <v>1</v>
      </c>
      <c r="Z455" t="str">
        <f t="shared" si="86"/>
        <v/>
      </c>
    </row>
    <row r="456" spans="1:26" x14ac:dyDescent="0.3">
      <c r="A456" t="str">
        <f>West!A456</f>
        <v>19NOV2022:23:00:00</v>
      </c>
      <c r="B456">
        <f>Coast!B456+East!B456+FarWest!B456+NCent!B456+North!B456+SCent!B456+South!B456+West!B456</f>
        <v>49404.684570000005</v>
      </c>
      <c r="C456">
        <f>Coast!C456+East!C456+FarWest!C456+NCent!C456+North!C456+SCent!C456+South!C456+West!C456</f>
        <v>48368.359253500006</v>
      </c>
      <c r="D456">
        <v>45345</v>
      </c>
      <c r="E456">
        <v>45644</v>
      </c>
      <c r="F456">
        <v>47136</v>
      </c>
      <c r="G456">
        <v>47817</v>
      </c>
      <c r="H456">
        <v>50027</v>
      </c>
      <c r="I456">
        <v>47613</v>
      </c>
      <c r="J456">
        <v>48196</v>
      </c>
      <c r="L456" s="1" t="str">
        <f t="shared" si="87"/>
        <v>19NOV2022:23:00:00</v>
      </c>
      <c r="M456">
        <v>23</v>
      </c>
      <c r="N456">
        <f t="shared" si="81"/>
        <v>-1036.3253164999987</v>
      </c>
      <c r="O456">
        <f t="shared" si="88"/>
        <v>-1036.3253164999987</v>
      </c>
      <c r="P456" t="str">
        <f t="shared" si="89"/>
        <v/>
      </c>
      <c r="Q456">
        <f t="shared" si="90"/>
        <v>1</v>
      </c>
      <c r="R456" t="str">
        <f t="shared" si="91"/>
        <v/>
      </c>
      <c r="S456">
        <f t="shared" si="82"/>
        <v>2.0976256108500411</v>
      </c>
      <c r="V456">
        <v>23</v>
      </c>
      <c r="W456">
        <f t="shared" si="83"/>
        <v>-1036.3253164999987</v>
      </c>
      <c r="X456" t="str">
        <f t="shared" si="84"/>
        <v/>
      </c>
      <c r="Y456">
        <f t="shared" si="85"/>
        <v>1</v>
      </c>
      <c r="Z456" t="str">
        <f t="shared" si="86"/>
        <v/>
      </c>
    </row>
    <row r="457" spans="1:26" x14ac:dyDescent="0.3">
      <c r="A457" t="str">
        <f>West!A457</f>
        <v>20NOV2022:00:00:00</v>
      </c>
      <c r="B457">
        <f>Coast!B457+East!B457+FarWest!B457+NCent!B457+North!B457+SCent!B457+South!B457+West!B457</f>
        <v>48044.560546599998</v>
      </c>
      <c r="C457">
        <f>Coast!C457+East!C457+FarWest!C457+NCent!C457+North!C457+SCent!C457+South!C457+West!C457</f>
        <v>46685.370117800005</v>
      </c>
      <c r="D457">
        <v>43412</v>
      </c>
      <c r="E457">
        <v>44162</v>
      </c>
      <c r="F457">
        <v>45426</v>
      </c>
      <c r="G457">
        <v>46064</v>
      </c>
      <c r="H457">
        <v>48029</v>
      </c>
      <c r="I457">
        <v>45807</v>
      </c>
      <c r="J457">
        <v>46370</v>
      </c>
      <c r="L457" s="1" t="str">
        <f t="shared" si="87"/>
        <v>20NOV2022:00:00:00</v>
      </c>
      <c r="M457">
        <v>24</v>
      </c>
      <c r="N457">
        <f t="shared" si="81"/>
        <v>-1359.1904287999932</v>
      </c>
      <c r="O457">
        <f t="shared" si="88"/>
        <v>-1359.1904287999932</v>
      </c>
      <c r="P457" t="str">
        <f t="shared" si="89"/>
        <v/>
      </c>
      <c r="Q457">
        <f t="shared" si="90"/>
        <v>1</v>
      </c>
      <c r="R457" t="str">
        <f t="shared" si="91"/>
        <v/>
      </c>
      <c r="S457">
        <f t="shared" si="82"/>
        <v>2.8290204204941571</v>
      </c>
      <c r="V457">
        <v>24</v>
      </c>
      <c r="W457">
        <f t="shared" si="83"/>
        <v>-1359.1904287999932</v>
      </c>
      <c r="X457" t="str">
        <f t="shared" si="84"/>
        <v/>
      </c>
      <c r="Y457">
        <f t="shared" si="85"/>
        <v>1</v>
      </c>
      <c r="Z457" t="str">
        <f t="shared" si="86"/>
        <v/>
      </c>
    </row>
    <row r="458" spans="1:26" x14ac:dyDescent="0.3">
      <c r="A458" t="str">
        <f>West!A458</f>
        <v>20NOV2022:01:00:00</v>
      </c>
      <c r="B458">
        <f>Coast!B458+East!B458+FarWest!B458+NCent!B458+North!B458+SCent!B458+South!B458+West!B458</f>
        <v>46956.5478515</v>
      </c>
      <c r="C458">
        <f>Coast!C458+East!C458+FarWest!C458+NCent!C458+North!C458+SCent!C458+South!C458+West!C458</f>
        <v>46302.929686799995</v>
      </c>
      <c r="D458">
        <v>42593</v>
      </c>
      <c r="E458">
        <v>43363</v>
      </c>
      <c r="F458">
        <v>43821</v>
      </c>
      <c r="G458">
        <v>44734</v>
      </c>
      <c r="H458">
        <v>46177</v>
      </c>
      <c r="I458">
        <v>44105</v>
      </c>
      <c r="J458">
        <v>44737</v>
      </c>
      <c r="L458" s="1" t="str">
        <f t="shared" si="87"/>
        <v>20NOV2022:01:00:00</v>
      </c>
      <c r="M458">
        <v>1</v>
      </c>
      <c r="N458">
        <f t="shared" si="81"/>
        <v>-653.61816470000485</v>
      </c>
      <c r="O458">
        <f t="shared" si="88"/>
        <v>-653.61816470000485</v>
      </c>
      <c r="P458" t="str">
        <f t="shared" si="89"/>
        <v/>
      </c>
      <c r="Q458">
        <f t="shared" si="90"/>
        <v>1</v>
      </c>
      <c r="R458" t="str">
        <f t="shared" si="91"/>
        <v/>
      </c>
      <c r="S458">
        <f t="shared" si="82"/>
        <v>1.3919638359426916</v>
      </c>
      <c r="V458">
        <v>1</v>
      </c>
      <c r="W458">
        <f t="shared" si="83"/>
        <v>-653.61816470000485</v>
      </c>
      <c r="X458" t="str">
        <f t="shared" si="84"/>
        <v/>
      </c>
      <c r="Y458">
        <f t="shared" si="85"/>
        <v>1</v>
      </c>
      <c r="Z458" t="str">
        <f t="shared" si="86"/>
        <v/>
      </c>
    </row>
    <row r="459" spans="1:26" x14ac:dyDescent="0.3">
      <c r="A459" t="str">
        <f>West!A459</f>
        <v>20NOV2022:02:00:00</v>
      </c>
      <c r="B459">
        <f>Coast!B459+East!B459+FarWest!B459+NCent!B459+North!B459+SCent!B459+South!B459+West!B459</f>
        <v>46568.268554200004</v>
      </c>
      <c r="C459">
        <f>Coast!C459+East!C459+FarWest!C459+NCent!C459+North!C459+SCent!C459+South!C459+West!C459</f>
        <v>45075.510376300001</v>
      </c>
      <c r="D459">
        <v>41730</v>
      </c>
      <c r="E459">
        <v>42646</v>
      </c>
      <c r="F459">
        <v>42976</v>
      </c>
      <c r="G459">
        <v>43806</v>
      </c>
      <c r="H459">
        <v>45348</v>
      </c>
      <c r="I459">
        <v>43202</v>
      </c>
      <c r="J459">
        <v>43856</v>
      </c>
      <c r="L459" s="1" t="str">
        <f t="shared" si="87"/>
        <v>20NOV2022:02:00:00</v>
      </c>
      <c r="M459">
        <v>2</v>
      </c>
      <c r="N459">
        <f t="shared" si="81"/>
        <v>-1492.7581779000029</v>
      </c>
      <c r="O459">
        <f t="shared" si="88"/>
        <v>-1492.7581779000029</v>
      </c>
      <c r="P459" t="str">
        <f t="shared" si="89"/>
        <v/>
      </c>
      <c r="Q459">
        <f t="shared" si="90"/>
        <v>1</v>
      </c>
      <c r="R459" t="str">
        <f t="shared" si="91"/>
        <v/>
      </c>
      <c r="S459">
        <f t="shared" si="82"/>
        <v>3.2055264759577811</v>
      </c>
      <c r="V459">
        <v>2</v>
      </c>
      <c r="W459">
        <f t="shared" si="83"/>
        <v>-1492.7581779000029</v>
      </c>
      <c r="X459" t="str">
        <f t="shared" si="84"/>
        <v/>
      </c>
      <c r="Y459">
        <f t="shared" si="85"/>
        <v>1</v>
      </c>
      <c r="Z459" t="str">
        <f t="shared" si="86"/>
        <v/>
      </c>
    </row>
    <row r="460" spans="1:26" x14ac:dyDescent="0.3">
      <c r="A460" t="str">
        <f>West!A460</f>
        <v>20NOV2022:03:00:00</v>
      </c>
      <c r="B460">
        <f>Coast!B460+East!B460+FarWest!B460+NCent!B460+North!B460+SCent!B460+South!B460+West!B460</f>
        <v>46291.438842900003</v>
      </c>
      <c r="C460">
        <f>Coast!C460+East!C460+FarWest!C460+NCent!C460+North!C460+SCent!C460+South!C460+West!C460</f>
        <v>44397.220214500005</v>
      </c>
      <c r="D460">
        <v>41175</v>
      </c>
      <c r="E460">
        <v>42409</v>
      </c>
      <c r="F460">
        <v>42618</v>
      </c>
      <c r="G460">
        <v>43325</v>
      </c>
      <c r="H460">
        <v>45012</v>
      </c>
      <c r="I460">
        <v>42728</v>
      </c>
      <c r="J460">
        <v>43432</v>
      </c>
      <c r="L460" s="1" t="str">
        <f t="shared" si="87"/>
        <v>20NOV2022:03:00:00</v>
      </c>
      <c r="M460">
        <v>3</v>
      </c>
      <c r="N460">
        <f t="shared" si="81"/>
        <v>-1894.2186283999981</v>
      </c>
      <c r="O460">
        <f t="shared" si="88"/>
        <v>-1894.2186283999981</v>
      </c>
      <c r="P460" t="str">
        <f t="shared" si="89"/>
        <v/>
      </c>
      <c r="Q460">
        <f t="shared" si="90"/>
        <v>1</v>
      </c>
      <c r="R460" t="str">
        <f t="shared" si="91"/>
        <v/>
      </c>
      <c r="S460">
        <f t="shared" si="82"/>
        <v>4.0919415679180728</v>
      </c>
      <c r="V460">
        <v>3</v>
      </c>
      <c r="W460">
        <f t="shared" si="83"/>
        <v>-1894.2186283999981</v>
      </c>
      <c r="X460" t="str">
        <f t="shared" si="84"/>
        <v/>
      </c>
      <c r="Y460">
        <f t="shared" si="85"/>
        <v>1</v>
      </c>
      <c r="Z460" t="str">
        <f t="shared" si="86"/>
        <v/>
      </c>
    </row>
    <row r="461" spans="1:26" x14ac:dyDescent="0.3">
      <c r="A461" t="str">
        <f>West!A461</f>
        <v>20NOV2022:04:00:00</v>
      </c>
      <c r="B461">
        <f>Coast!B461+East!B461+FarWest!B461+NCent!B461+North!B461+SCent!B461+South!B461+West!B461</f>
        <v>46432.8851325</v>
      </c>
      <c r="C461">
        <f>Coast!C461+East!C461+FarWest!C461+NCent!C461+North!C461+SCent!C461+South!C461+West!C461</f>
        <v>44469.290039400003</v>
      </c>
      <c r="D461">
        <v>41367</v>
      </c>
      <c r="E461">
        <v>42774</v>
      </c>
      <c r="F461">
        <v>42507</v>
      </c>
      <c r="G461">
        <v>43251</v>
      </c>
      <c r="H461">
        <v>45011</v>
      </c>
      <c r="I461">
        <v>42710</v>
      </c>
      <c r="J461">
        <v>43390</v>
      </c>
      <c r="L461" s="1" t="str">
        <f t="shared" si="87"/>
        <v>20NOV2022:04:00:00</v>
      </c>
      <c r="M461">
        <v>4</v>
      </c>
      <c r="N461">
        <f t="shared" si="81"/>
        <v>-1963.595093099997</v>
      </c>
      <c r="O461">
        <f t="shared" si="88"/>
        <v>-1963.595093099997</v>
      </c>
      <c r="P461" t="str">
        <f t="shared" si="89"/>
        <v/>
      </c>
      <c r="Q461">
        <f t="shared" si="90"/>
        <v>1</v>
      </c>
      <c r="R461" t="str">
        <f t="shared" si="91"/>
        <v/>
      </c>
      <c r="S461">
        <f t="shared" si="82"/>
        <v>4.2288888306137329</v>
      </c>
      <c r="V461">
        <v>4</v>
      </c>
      <c r="W461">
        <f t="shared" si="83"/>
        <v>-1963.595093099997</v>
      </c>
      <c r="X461" t="str">
        <f t="shared" si="84"/>
        <v/>
      </c>
      <c r="Y461">
        <f t="shared" si="85"/>
        <v>1</v>
      </c>
      <c r="Z461" t="str">
        <f t="shared" si="86"/>
        <v/>
      </c>
    </row>
    <row r="462" spans="1:26" x14ac:dyDescent="0.3">
      <c r="A462" t="str">
        <f>West!A462</f>
        <v>20NOV2022:05:00:00</v>
      </c>
      <c r="B462">
        <f>Coast!B462+East!B462+FarWest!B462+NCent!B462+North!B462+SCent!B462+South!B462+West!B462</f>
        <v>46947.498779500005</v>
      </c>
      <c r="C462">
        <f>Coast!C462+East!C462+FarWest!C462+NCent!C462+North!C462+SCent!C462+South!C462+West!C462</f>
        <v>44978.100219399996</v>
      </c>
      <c r="D462">
        <v>42199</v>
      </c>
      <c r="E462">
        <v>43845</v>
      </c>
      <c r="F462">
        <v>43290</v>
      </c>
      <c r="G462">
        <v>44189</v>
      </c>
      <c r="H462">
        <v>46079</v>
      </c>
      <c r="I462">
        <v>43712</v>
      </c>
      <c r="J462">
        <v>44360</v>
      </c>
      <c r="L462" s="1" t="str">
        <f t="shared" si="87"/>
        <v>20NOV2022:05:00:00</v>
      </c>
      <c r="M462">
        <v>5</v>
      </c>
      <c r="N462">
        <f t="shared" si="81"/>
        <v>-1969.3985601000095</v>
      </c>
      <c r="O462">
        <f t="shared" si="88"/>
        <v>-1969.3985601000095</v>
      </c>
      <c r="P462" t="str">
        <f t="shared" si="89"/>
        <v/>
      </c>
      <c r="Q462">
        <f t="shared" si="90"/>
        <v>1</v>
      </c>
      <c r="R462" t="str">
        <f t="shared" si="91"/>
        <v/>
      </c>
      <c r="S462">
        <f t="shared" si="82"/>
        <v>4.1948955989109322</v>
      </c>
      <c r="V462">
        <v>5</v>
      </c>
      <c r="W462">
        <f t="shared" si="83"/>
        <v>-1969.3985601000095</v>
      </c>
      <c r="X462" t="str">
        <f t="shared" si="84"/>
        <v/>
      </c>
      <c r="Y462">
        <f t="shared" si="85"/>
        <v>1</v>
      </c>
      <c r="Z462" t="str">
        <f t="shared" si="86"/>
        <v/>
      </c>
    </row>
    <row r="463" spans="1:26" x14ac:dyDescent="0.3">
      <c r="A463" t="str">
        <f>West!A463</f>
        <v>20NOV2022:06:00:00</v>
      </c>
      <c r="B463">
        <f>Coast!B463+East!B463+FarWest!B463+NCent!B463+North!B463+SCent!B463+South!B463+West!B463</f>
        <v>48188.065673899997</v>
      </c>
      <c r="C463">
        <f>Coast!C463+East!C463+FarWest!C463+NCent!C463+North!C463+SCent!C463+South!C463+West!C463</f>
        <v>46183.910400700006</v>
      </c>
      <c r="D463">
        <v>44611</v>
      </c>
      <c r="E463">
        <v>46418</v>
      </c>
      <c r="F463">
        <v>45348</v>
      </c>
      <c r="G463">
        <v>46233</v>
      </c>
      <c r="H463">
        <v>48285</v>
      </c>
      <c r="I463">
        <v>45858</v>
      </c>
      <c r="J463">
        <v>46482</v>
      </c>
      <c r="L463" s="1" t="str">
        <f t="shared" si="87"/>
        <v>20NOV2022:06:00:00</v>
      </c>
      <c r="M463">
        <v>6</v>
      </c>
      <c r="N463">
        <f t="shared" si="81"/>
        <v>-2004.1552731999909</v>
      </c>
      <c r="O463">
        <f t="shared" si="88"/>
        <v>-2004.1552731999909</v>
      </c>
      <c r="P463" t="str">
        <f t="shared" si="89"/>
        <v/>
      </c>
      <c r="Q463">
        <f t="shared" si="90"/>
        <v>1</v>
      </c>
      <c r="R463" t="str">
        <f t="shared" si="91"/>
        <v/>
      </c>
      <c r="S463">
        <f t="shared" si="82"/>
        <v>4.1590282680416815</v>
      </c>
      <c r="V463">
        <v>6</v>
      </c>
      <c r="W463">
        <f t="shared" si="83"/>
        <v>-2004.1552731999909</v>
      </c>
      <c r="X463" t="str">
        <f t="shared" si="84"/>
        <v/>
      </c>
      <c r="Y463">
        <f t="shared" si="85"/>
        <v>1</v>
      </c>
      <c r="Z463" t="str">
        <f t="shared" si="86"/>
        <v/>
      </c>
    </row>
    <row r="464" spans="1:26" x14ac:dyDescent="0.3">
      <c r="A464" t="str">
        <f>West!A464</f>
        <v>20NOV2022:07:00:00</v>
      </c>
      <c r="B464">
        <f>Coast!B464+East!B464+FarWest!B464+NCent!B464+North!B464+SCent!B464+South!B464+West!B464</f>
        <v>49645.590942300005</v>
      </c>
      <c r="C464">
        <f>Coast!C464+East!C464+FarWest!C464+NCent!C464+North!C464+SCent!C464+South!C464+West!C464</f>
        <v>47786.649657500006</v>
      </c>
      <c r="D464">
        <v>48087</v>
      </c>
      <c r="E464">
        <v>49921</v>
      </c>
      <c r="F464">
        <v>48344</v>
      </c>
      <c r="G464">
        <v>49402</v>
      </c>
      <c r="H464">
        <v>51587</v>
      </c>
      <c r="I464">
        <v>49198</v>
      </c>
      <c r="J464">
        <v>49718</v>
      </c>
      <c r="L464" s="1" t="str">
        <f t="shared" si="87"/>
        <v>20NOV2022:07:00:00</v>
      </c>
      <c r="M464">
        <v>7</v>
      </c>
      <c r="N464">
        <f t="shared" si="81"/>
        <v>-1858.9412847999993</v>
      </c>
      <c r="O464">
        <f t="shared" si="88"/>
        <v>-1858.9412847999993</v>
      </c>
      <c r="P464" t="str">
        <f t="shared" si="89"/>
        <v/>
      </c>
      <c r="Q464">
        <f t="shared" si="90"/>
        <v>1</v>
      </c>
      <c r="R464" t="str">
        <f t="shared" si="91"/>
        <v/>
      </c>
      <c r="S464">
        <f t="shared" si="82"/>
        <v>3.7444237232678561</v>
      </c>
      <c r="V464">
        <v>7</v>
      </c>
      <c r="W464">
        <f t="shared" si="83"/>
        <v>-1858.9412847999993</v>
      </c>
      <c r="X464" t="str">
        <f t="shared" si="84"/>
        <v/>
      </c>
      <c r="Y464">
        <f t="shared" si="85"/>
        <v>1</v>
      </c>
      <c r="Z464" t="str">
        <f t="shared" si="86"/>
        <v/>
      </c>
    </row>
    <row r="465" spans="1:26" x14ac:dyDescent="0.3">
      <c r="A465" t="str">
        <f>West!A465</f>
        <v>20NOV2022:08:00:00</v>
      </c>
      <c r="B465">
        <f>Coast!B465+East!B465+FarWest!B465+NCent!B465+North!B465+SCent!B465+South!B465+West!B465</f>
        <v>50815.565429200004</v>
      </c>
      <c r="C465">
        <f>Coast!C465+East!C465+FarWest!C465+NCent!C465+North!C465+SCent!C465+South!C465+West!C465</f>
        <v>49300.770629900006</v>
      </c>
      <c r="D465">
        <v>49898</v>
      </c>
      <c r="E465">
        <v>51757</v>
      </c>
      <c r="F465">
        <v>49782</v>
      </c>
      <c r="G465">
        <v>51097</v>
      </c>
      <c r="H465">
        <v>53409</v>
      </c>
      <c r="I465">
        <v>51021</v>
      </c>
      <c r="J465">
        <v>51451</v>
      </c>
      <c r="L465" s="1" t="str">
        <f t="shared" si="87"/>
        <v>20NOV2022:08:00:00</v>
      </c>
      <c r="M465">
        <v>8</v>
      </c>
      <c r="N465">
        <f t="shared" si="81"/>
        <v>-1514.794799299998</v>
      </c>
      <c r="O465">
        <f t="shared" si="88"/>
        <v>-1514.794799299998</v>
      </c>
      <c r="P465" t="str">
        <f t="shared" si="89"/>
        <v/>
      </c>
      <c r="Q465">
        <f t="shared" si="90"/>
        <v>1</v>
      </c>
      <c r="R465" t="str">
        <f t="shared" si="91"/>
        <v/>
      </c>
      <c r="S465">
        <f t="shared" si="82"/>
        <v>2.9809661400118079</v>
      </c>
      <c r="V465">
        <v>8</v>
      </c>
      <c r="W465">
        <f t="shared" si="83"/>
        <v>-1514.794799299998</v>
      </c>
      <c r="X465" t="str">
        <f t="shared" si="84"/>
        <v/>
      </c>
      <c r="Y465">
        <f t="shared" si="85"/>
        <v>1</v>
      </c>
      <c r="Z465" t="str">
        <f t="shared" si="86"/>
        <v/>
      </c>
    </row>
    <row r="466" spans="1:26" x14ac:dyDescent="0.3">
      <c r="A466" t="str">
        <f>West!A466</f>
        <v>20NOV2022:09:00:00</v>
      </c>
      <c r="B466">
        <f>Coast!B466+East!B466+FarWest!B466+NCent!B466+North!B466+SCent!B466+South!B466+West!B466</f>
        <v>50956.4437253</v>
      </c>
      <c r="C466">
        <f>Coast!C466+East!C466+FarWest!C466+NCent!C466+North!C466+SCent!C466+South!C466+West!C466</f>
        <v>50455.850097399998</v>
      </c>
      <c r="D466">
        <v>49750</v>
      </c>
      <c r="E466">
        <v>51491</v>
      </c>
      <c r="F466">
        <v>50188</v>
      </c>
      <c r="G466">
        <v>51580</v>
      </c>
      <c r="H466">
        <v>54016</v>
      </c>
      <c r="I466">
        <v>51410</v>
      </c>
      <c r="J466">
        <v>51921</v>
      </c>
      <c r="L466" s="1" t="str">
        <f t="shared" si="87"/>
        <v>20NOV2022:09:00:00</v>
      </c>
      <c r="M466">
        <v>9</v>
      </c>
      <c r="N466">
        <f t="shared" si="81"/>
        <v>-500.59362790000159</v>
      </c>
      <c r="O466">
        <f t="shared" si="88"/>
        <v>-500.59362790000159</v>
      </c>
      <c r="P466" t="str">
        <f t="shared" si="89"/>
        <v/>
      </c>
      <c r="Q466">
        <f t="shared" si="90"/>
        <v>1</v>
      </c>
      <c r="R466" t="str">
        <f t="shared" si="91"/>
        <v/>
      </c>
      <c r="S466">
        <f t="shared" si="82"/>
        <v>0.98239514240562198</v>
      </c>
      <c r="V466">
        <v>9</v>
      </c>
      <c r="W466">
        <f t="shared" si="83"/>
        <v>-500.59362790000159</v>
      </c>
      <c r="X466" t="str">
        <f t="shared" si="84"/>
        <v/>
      </c>
      <c r="Y466">
        <f t="shared" si="85"/>
        <v>1</v>
      </c>
      <c r="Z466" t="str">
        <f t="shared" si="86"/>
        <v/>
      </c>
    </row>
    <row r="467" spans="1:26" x14ac:dyDescent="0.3">
      <c r="A467" t="str">
        <f>West!A467</f>
        <v>20NOV2022:10:00:00</v>
      </c>
      <c r="B467">
        <f>Coast!B467+East!B467+FarWest!B467+NCent!B467+North!B467+SCent!B467+South!B467+West!B467</f>
        <v>50269.697754599998</v>
      </c>
      <c r="C467">
        <f>Coast!C467+East!C467+FarWest!C467+NCent!C467+North!C467+SCent!C467+South!C467+West!C467</f>
        <v>50681.780150799998</v>
      </c>
      <c r="D467">
        <v>49425</v>
      </c>
      <c r="E467">
        <v>50395</v>
      </c>
      <c r="F467">
        <v>49999</v>
      </c>
      <c r="G467">
        <v>51323</v>
      </c>
      <c r="H467">
        <v>53850</v>
      </c>
      <c r="I467">
        <v>50950</v>
      </c>
      <c r="J467">
        <v>51626</v>
      </c>
      <c r="L467" s="1" t="str">
        <f t="shared" si="87"/>
        <v>20NOV2022:10:00:00</v>
      </c>
      <c r="M467">
        <v>10</v>
      </c>
      <c r="N467">
        <f t="shared" si="81"/>
        <v>412.08239619999949</v>
      </c>
      <c r="O467" t="str">
        <f t="shared" si="88"/>
        <v/>
      </c>
      <c r="P467">
        <f t="shared" si="89"/>
        <v>412.08239619999949</v>
      </c>
      <c r="Q467" t="str">
        <f t="shared" si="90"/>
        <v/>
      </c>
      <c r="R467">
        <f t="shared" si="91"/>
        <v>1</v>
      </c>
      <c r="S467">
        <f t="shared" si="82"/>
        <v>0.81974313474421334</v>
      </c>
      <c r="V467">
        <v>10</v>
      </c>
      <c r="W467" t="str">
        <f t="shared" si="83"/>
        <v/>
      </c>
      <c r="X467">
        <f t="shared" si="84"/>
        <v>412.08239619999949</v>
      </c>
      <c r="Y467" t="str">
        <f t="shared" si="85"/>
        <v/>
      </c>
      <c r="Z467">
        <f t="shared" si="86"/>
        <v>1</v>
      </c>
    </row>
    <row r="468" spans="1:26" x14ac:dyDescent="0.3">
      <c r="A468" t="str">
        <f>West!A468</f>
        <v>20NOV2022:11:00:00</v>
      </c>
      <c r="B468">
        <f>Coast!B468+East!B468+FarWest!B468+NCent!B468+North!B468+SCent!B468+South!B468+West!B468</f>
        <v>48851.276855399999</v>
      </c>
      <c r="C468">
        <f>Coast!C468+East!C468+FarWest!C468+NCent!C468+North!C468+SCent!C468+South!C468+West!C468</f>
        <v>49950.250365500004</v>
      </c>
      <c r="D468">
        <v>48623</v>
      </c>
      <c r="E468">
        <v>48849</v>
      </c>
      <c r="F468">
        <v>49235</v>
      </c>
      <c r="G468">
        <v>50478</v>
      </c>
      <c r="H468">
        <v>53053</v>
      </c>
      <c r="I468">
        <v>49876</v>
      </c>
      <c r="J468">
        <v>50725</v>
      </c>
      <c r="L468" s="1" t="str">
        <f t="shared" si="87"/>
        <v>20NOV2022:11:00:00</v>
      </c>
      <c r="M468">
        <v>11</v>
      </c>
      <c r="N468">
        <f t="shared" si="81"/>
        <v>1098.9735101000042</v>
      </c>
      <c r="O468" t="str">
        <f t="shared" si="88"/>
        <v/>
      </c>
      <c r="P468">
        <f t="shared" si="89"/>
        <v>1098.9735101000042</v>
      </c>
      <c r="Q468" t="str">
        <f t="shared" si="90"/>
        <v/>
      </c>
      <c r="R468">
        <f t="shared" si="91"/>
        <v>1</v>
      </c>
      <c r="S468">
        <f t="shared" si="82"/>
        <v>2.2496310861084976</v>
      </c>
      <c r="V468">
        <v>11</v>
      </c>
      <c r="W468" t="str">
        <f t="shared" si="83"/>
        <v/>
      </c>
      <c r="X468">
        <f t="shared" si="84"/>
        <v>1098.9735101000042</v>
      </c>
      <c r="Y468" t="str">
        <f t="shared" si="85"/>
        <v/>
      </c>
      <c r="Z468">
        <f t="shared" si="86"/>
        <v>1</v>
      </c>
    </row>
    <row r="469" spans="1:26" x14ac:dyDescent="0.3">
      <c r="A469" t="str">
        <f>West!A469</f>
        <v>20NOV2022:12:00:00</v>
      </c>
      <c r="B469">
        <f>Coast!B469+East!B469+FarWest!B469+NCent!B469+North!B469+SCent!B469+South!B469+West!B469</f>
        <v>47411.866210799999</v>
      </c>
      <c r="C469">
        <f>Coast!C469+East!C469+FarWest!C469+NCent!C469+North!C469+SCent!C469+South!C469+West!C469</f>
        <v>48859.590210399998</v>
      </c>
      <c r="D469">
        <v>47578</v>
      </c>
      <c r="E469">
        <v>47272</v>
      </c>
      <c r="F469">
        <v>48505</v>
      </c>
      <c r="G469">
        <v>49583</v>
      </c>
      <c r="H469">
        <v>52124</v>
      </c>
      <c r="I469">
        <v>48774</v>
      </c>
      <c r="J469">
        <v>49773</v>
      </c>
      <c r="L469" s="1" t="str">
        <f t="shared" si="87"/>
        <v>20NOV2022:12:00:00</v>
      </c>
      <c r="M469">
        <v>12</v>
      </c>
      <c r="N469">
        <f t="shared" si="81"/>
        <v>1447.7239995999989</v>
      </c>
      <c r="O469" t="str">
        <f t="shared" si="88"/>
        <v/>
      </c>
      <c r="P469">
        <f t="shared" si="89"/>
        <v>1447.7239995999989</v>
      </c>
      <c r="Q469" t="str">
        <f t="shared" si="90"/>
        <v/>
      </c>
      <c r="R469">
        <f t="shared" si="91"/>
        <v>1</v>
      </c>
      <c r="S469">
        <f t="shared" si="82"/>
        <v>3.0535056206461251</v>
      </c>
      <c r="V469">
        <v>12</v>
      </c>
      <c r="W469" t="str">
        <f t="shared" si="83"/>
        <v/>
      </c>
      <c r="X469">
        <f t="shared" si="84"/>
        <v>1447.7239995999989</v>
      </c>
      <c r="Y469" t="str">
        <f t="shared" si="85"/>
        <v/>
      </c>
      <c r="Z469">
        <f t="shared" si="86"/>
        <v>1</v>
      </c>
    </row>
    <row r="470" spans="1:26" x14ac:dyDescent="0.3">
      <c r="A470" t="str">
        <f>West!A470</f>
        <v>20NOV2022:13:00:00</v>
      </c>
      <c r="B470">
        <f>Coast!B470+East!B470+FarWest!B470+NCent!B470+North!B470+SCent!B470+South!B470+West!B470</f>
        <v>46356.1110845</v>
      </c>
      <c r="C470">
        <f>Coast!C470+East!C470+FarWest!C470+NCent!C470+North!C470+SCent!C470+South!C470+West!C470</f>
        <v>47645.610595899998</v>
      </c>
      <c r="D470">
        <v>46444</v>
      </c>
      <c r="E470">
        <v>45516</v>
      </c>
      <c r="F470">
        <v>47575</v>
      </c>
      <c r="G470">
        <v>48399</v>
      </c>
      <c r="H470">
        <v>50870</v>
      </c>
      <c r="I470">
        <v>47496</v>
      </c>
      <c r="J470">
        <v>48577</v>
      </c>
      <c r="L470" s="1" t="str">
        <f t="shared" si="87"/>
        <v>20NOV2022:13:00:00</v>
      </c>
      <c r="M470">
        <v>13</v>
      </c>
      <c r="N470">
        <f t="shared" si="81"/>
        <v>1289.4995113999976</v>
      </c>
      <c r="O470" t="str">
        <f t="shared" si="88"/>
        <v/>
      </c>
      <c r="P470">
        <f t="shared" si="89"/>
        <v>1289.4995113999976</v>
      </c>
      <c r="Q470" t="str">
        <f t="shared" si="90"/>
        <v/>
      </c>
      <c r="R470">
        <f t="shared" si="91"/>
        <v>1</v>
      </c>
      <c r="S470">
        <f t="shared" si="82"/>
        <v>2.7817249575777399</v>
      </c>
      <c r="V470">
        <v>13</v>
      </c>
      <c r="W470" t="str">
        <f t="shared" si="83"/>
        <v/>
      </c>
      <c r="X470">
        <f t="shared" si="84"/>
        <v>1289.4995113999976</v>
      </c>
      <c r="Y470" t="str">
        <f t="shared" si="85"/>
        <v/>
      </c>
      <c r="Z470">
        <f t="shared" si="86"/>
        <v>1</v>
      </c>
    </row>
    <row r="471" spans="1:26" x14ac:dyDescent="0.3">
      <c r="A471" t="str">
        <f>West!A471</f>
        <v>20NOV2022:14:00:00</v>
      </c>
      <c r="B471">
        <f>Coast!B471+East!B471+FarWest!B471+NCent!B471+North!B471+SCent!B471+South!B471+West!B471</f>
        <v>45715.591431599998</v>
      </c>
      <c r="C471">
        <f>Coast!C471+East!C471+FarWest!C471+NCent!C471+North!C471+SCent!C471+South!C471+West!C471</f>
        <v>46577.260498099997</v>
      </c>
      <c r="D471">
        <v>45571</v>
      </c>
      <c r="E471">
        <v>44045</v>
      </c>
      <c r="F471">
        <v>47009</v>
      </c>
      <c r="G471">
        <v>47705</v>
      </c>
      <c r="H471">
        <v>50009</v>
      </c>
      <c r="I471">
        <v>46780</v>
      </c>
      <c r="J471">
        <v>47853</v>
      </c>
      <c r="L471" s="1" t="str">
        <f t="shared" si="87"/>
        <v>20NOV2022:14:00:00</v>
      </c>
      <c r="M471">
        <v>14</v>
      </c>
      <c r="N471">
        <f t="shared" si="81"/>
        <v>861.66906649999873</v>
      </c>
      <c r="O471" t="str">
        <f t="shared" si="88"/>
        <v/>
      </c>
      <c r="P471">
        <f t="shared" si="89"/>
        <v>861.66906649999873</v>
      </c>
      <c r="Q471" t="str">
        <f t="shared" si="90"/>
        <v/>
      </c>
      <c r="R471">
        <f t="shared" si="91"/>
        <v>1</v>
      </c>
      <c r="S471">
        <f t="shared" si="82"/>
        <v>1.8848472468943869</v>
      </c>
      <c r="V471">
        <v>14</v>
      </c>
      <c r="W471" t="str">
        <f t="shared" si="83"/>
        <v/>
      </c>
      <c r="X471">
        <f t="shared" si="84"/>
        <v>861.66906649999873</v>
      </c>
      <c r="Y471" t="str">
        <f t="shared" si="85"/>
        <v/>
      </c>
      <c r="Z471">
        <f t="shared" si="86"/>
        <v>1</v>
      </c>
    </row>
    <row r="472" spans="1:26" x14ac:dyDescent="0.3">
      <c r="A472" t="str">
        <f>West!A472</f>
        <v>20NOV2022:15:00:00</v>
      </c>
      <c r="B472">
        <f>Coast!B472+East!B472+FarWest!B472+NCent!B472+North!B472+SCent!B472+South!B472+West!B472</f>
        <v>45579.724365199996</v>
      </c>
      <c r="C472">
        <f>Coast!C472+East!C472+FarWest!C472+NCent!C472+North!C472+SCent!C472+South!C472+West!C472</f>
        <v>45632.2492671</v>
      </c>
      <c r="D472">
        <v>44782</v>
      </c>
      <c r="E472">
        <v>43000</v>
      </c>
      <c r="F472">
        <v>46409</v>
      </c>
      <c r="G472">
        <v>46998</v>
      </c>
      <c r="H472">
        <v>49168</v>
      </c>
      <c r="I472">
        <v>46147</v>
      </c>
      <c r="J472">
        <v>47155</v>
      </c>
      <c r="L472" s="1" t="str">
        <f t="shared" si="87"/>
        <v>20NOV2022:15:00:00</v>
      </c>
      <c r="M472">
        <v>15</v>
      </c>
      <c r="N472">
        <f t="shared" si="81"/>
        <v>52.524901900003897</v>
      </c>
      <c r="O472" t="str">
        <f t="shared" si="88"/>
        <v/>
      </c>
      <c r="P472">
        <f t="shared" si="89"/>
        <v>52.524901900003897</v>
      </c>
      <c r="Q472" t="str">
        <f t="shared" si="90"/>
        <v/>
      </c>
      <c r="R472">
        <f t="shared" si="91"/>
        <v>1</v>
      </c>
      <c r="S472">
        <f t="shared" si="82"/>
        <v>0.11523742767542168</v>
      </c>
      <c r="V472">
        <v>15</v>
      </c>
      <c r="W472" t="str">
        <f t="shared" si="83"/>
        <v/>
      </c>
      <c r="X472">
        <f t="shared" si="84"/>
        <v>52.524901900003897</v>
      </c>
      <c r="Y472" t="str">
        <f t="shared" si="85"/>
        <v/>
      </c>
      <c r="Z472">
        <f t="shared" si="86"/>
        <v>1</v>
      </c>
    </row>
    <row r="473" spans="1:26" x14ac:dyDescent="0.3">
      <c r="A473" t="str">
        <f>West!A473</f>
        <v>20NOV2022:16:00:00</v>
      </c>
      <c r="B473">
        <f>Coast!B473+East!B473+FarWest!B473+NCent!B473+North!B473+SCent!B473+South!B473+West!B473</f>
        <v>45571.656860399999</v>
      </c>
      <c r="C473">
        <f>Coast!C473+East!C473+FarWest!C473+NCent!C473+North!C473+SCent!C473+South!C473+West!C473</f>
        <v>45221.250732499997</v>
      </c>
      <c r="D473">
        <v>44380</v>
      </c>
      <c r="E473">
        <v>42539</v>
      </c>
      <c r="F473">
        <v>46348</v>
      </c>
      <c r="G473">
        <v>46886</v>
      </c>
      <c r="H473">
        <v>49030</v>
      </c>
      <c r="I473">
        <v>46119</v>
      </c>
      <c r="J473">
        <v>47073</v>
      </c>
      <c r="L473" s="1" t="str">
        <f t="shared" si="87"/>
        <v>20NOV2022:16:00:00</v>
      </c>
      <c r="M473">
        <v>16</v>
      </c>
      <c r="N473">
        <f t="shared" si="81"/>
        <v>-350.40612790000159</v>
      </c>
      <c r="O473">
        <f t="shared" si="88"/>
        <v>-350.40612790000159</v>
      </c>
      <c r="P473" t="str">
        <f t="shared" si="89"/>
        <v/>
      </c>
      <c r="Q473">
        <f t="shared" si="90"/>
        <v>1</v>
      </c>
      <c r="R473" t="str">
        <f t="shared" si="91"/>
        <v/>
      </c>
      <c r="S473">
        <f t="shared" si="82"/>
        <v>0.76891241627093643</v>
      </c>
      <c r="V473">
        <v>16</v>
      </c>
      <c r="W473">
        <f t="shared" si="83"/>
        <v>-350.40612790000159</v>
      </c>
      <c r="X473" t="str">
        <f t="shared" si="84"/>
        <v/>
      </c>
      <c r="Y473">
        <f t="shared" si="85"/>
        <v>1</v>
      </c>
      <c r="Z473" t="str">
        <f t="shared" si="86"/>
        <v/>
      </c>
    </row>
    <row r="474" spans="1:26" x14ac:dyDescent="0.3">
      <c r="A474" t="str">
        <f>West!A474</f>
        <v>20NOV2022:17:00:00</v>
      </c>
      <c r="B474">
        <f>Coast!B474+East!B474+FarWest!B474+NCent!B474+North!B474+SCent!B474+South!B474+West!B474</f>
        <v>46298.376220800004</v>
      </c>
      <c r="C474">
        <f>Coast!C474+East!C474+FarWest!C474+NCent!C474+North!C474+SCent!C474+South!C474+West!C474</f>
        <v>45497.149414799998</v>
      </c>
      <c r="D474">
        <v>44923</v>
      </c>
      <c r="E474">
        <v>43053</v>
      </c>
      <c r="F474">
        <v>46491</v>
      </c>
      <c r="G474">
        <v>47176</v>
      </c>
      <c r="H474">
        <v>49404</v>
      </c>
      <c r="I474">
        <v>46395</v>
      </c>
      <c r="J474">
        <v>47357</v>
      </c>
      <c r="L474" s="1" t="str">
        <f t="shared" si="87"/>
        <v>20NOV2022:17:00:00</v>
      </c>
      <c r="M474">
        <v>17</v>
      </c>
      <c r="N474">
        <f t="shared" si="81"/>
        <v>-801.22680600000604</v>
      </c>
      <c r="O474">
        <f t="shared" si="88"/>
        <v>-801.22680600000604</v>
      </c>
      <c r="P474" t="str">
        <f t="shared" si="89"/>
        <v/>
      </c>
      <c r="Q474">
        <f t="shared" si="90"/>
        <v>1</v>
      </c>
      <c r="R474" t="str">
        <f t="shared" si="91"/>
        <v/>
      </c>
      <c r="S474">
        <f t="shared" si="82"/>
        <v>1.7305721526364177</v>
      </c>
      <c r="V474">
        <v>17</v>
      </c>
      <c r="W474">
        <f t="shared" si="83"/>
        <v>-801.22680600000604</v>
      </c>
      <c r="X474" t="str">
        <f t="shared" si="84"/>
        <v/>
      </c>
      <c r="Y474">
        <f t="shared" si="85"/>
        <v>1</v>
      </c>
      <c r="Z474" t="str">
        <f t="shared" si="86"/>
        <v/>
      </c>
    </row>
    <row r="475" spans="1:26" x14ac:dyDescent="0.3">
      <c r="A475" t="str">
        <f>West!A475</f>
        <v>20NOV2022:18:00:00</v>
      </c>
      <c r="B475">
        <f>Coast!B475+East!B475+FarWest!B475+NCent!B475+North!B475+SCent!B475+South!B475+West!B475</f>
        <v>47742.209106800001</v>
      </c>
      <c r="C475">
        <f>Coast!C475+East!C475+FarWest!C475+NCent!C475+North!C475+SCent!C475+South!C475+West!C475</f>
        <v>47698.220337299994</v>
      </c>
      <c r="D475">
        <v>46800</v>
      </c>
      <c r="E475">
        <v>44979</v>
      </c>
      <c r="F475">
        <v>47923</v>
      </c>
      <c r="G475">
        <v>49026</v>
      </c>
      <c r="H475">
        <v>51609</v>
      </c>
      <c r="I475">
        <v>48270</v>
      </c>
      <c r="J475">
        <v>49242</v>
      </c>
      <c r="L475" s="1" t="str">
        <f t="shared" si="87"/>
        <v>20NOV2022:18:00:00</v>
      </c>
      <c r="M475">
        <v>18</v>
      </c>
      <c r="N475">
        <f t="shared" si="81"/>
        <v>-43.988769500007038</v>
      </c>
      <c r="O475">
        <f t="shared" si="88"/>
        <v>-43.988769500007038</v>
      </c>
      <c r="P475" t="str">
        <f t="shared" si="89"/>
        <v/>
      </c>
      <c r="Q475">
        <f t="shared" si="90"/>
        <v>1</v>
      </c>
      <c r="R475" t="str">
        <f t="shared" si="91"/>
        <v/>
      </c>
      <c r="S475">
        <f t="shared" si="82"/>
        <v>9.2138110747249952E-2</v>
      </c>
      <c r="V475">
        <v>18</v>
      </c>
      <c r="W475">
        <f t="shared" si="83"/>
        <v>-43.988769500007038</v>
      </c>
      <c r="X475" t="str">
        <f t="shared" si="84"/>
        <v/>
      </c>
      <c r="Y475">
        <f t="shared" si="85"/>
        <v>1</v>
      </c>
      <c r="Z475" t="str">
        <f t="shared" si="86"/>
        <v/>
      </c>
    </row>
    <row r="476" spans="1:26" x14ac:dyDescent="0.3">
      <c r="A476" t="str">
        <f>West!A476</f>
        <v>20NOV2022:19:00:00</v>
      </c>
      <c r="B476">
        <f>Coast!B476+East!B476+FarWest!B476+NCent!B476+North!B476+SCent!B476+South!B476+West!B476</f>
        <v>48822.896362200001</v>
      </c>
      <c r="C476">
        <f>Coast!C476+East!C476+FarWest!C476+NCent!C476+North!C476+SCent!C476+South!C476+West!C476</f>
        <v>50569.430176200003</v>
      </c>
      <c r="D476">
        <v>48832</v>
      </c>
      <c r="E476">
        <v>47150</v>
      </c>
      <c r="F476">
        <v>49271</v>
      </c>
      <c r="G476">
        <v>50778</v>
      </c>
      <c r="H476">
        <v>53361</v>
      </c>
      <c r="I476">
        <v>49986</v>
      </c>
      <c r="J476">
        <v>50921</v>
      </c>
      <c r="L476" s="1" t="str">
        <f t="shared" si="87"/>
        <v>20NOV2022:19:00:00</v>
      </c>
      <c r="M476">
        <v>19</v>
      </c>
      <c r="N476">
        <f t="shared" si="81"/>
        <v>1746.5338140000022</v>
      </c>
      <c r="O476" t="str">
        <f t="shared" si="88"/>
        <v/>
      </c>
      <c r="P476">
        <f t="shared" si="89"/>
        <v>1746.5338140000022</v>
      </c>
      <c r="Q476" t="str">
        <f t="shared" si="90"/>
        <v/>
      </c>
      <c r="R476">
        <f t="shared" si="91"/>
        <v>1</v>
      </c>
      <c r="S476">
        <f t="shared" si="82"/>
        <v>3.5772843156274021</v>
      </c>
      <c r="V476">
        <v>19</v>
      </c>
      <c r="W476" t="str">
        <f t="shared" si="83"/>
        <v/>
      </c>
      <c r="X476">
        <f t="shared" si="84"/>
        <v>1746.5338140000022</v>
      </c>
      <c r="Y476" t="str">
        <f t="shared" si="85"/>
        <v/>
      </c>
      <c r="Z476">
        <f t="shared" si="86"/>
        <v>1</v>
      </c>
    </row>
    <row r="477" spans="1:26" x14ac:dyDescent="0.3">
      <c r="A477" t="str">
        <f>West!A477</f>
        <v>20NOV2022:20:00:00</v>
      </c>
      <c r="B477">
        <f>Coast!B477+East!B477+FarWest!B477+NCent!B477+North!B477+SCent!B477+South!B477+West!B477</f>
        <v>48815.932861200003</v>
      </c>
      <c r="C477">
        <f>Coast!C477+East!C477+FarWest!C477+NCent!C477+North!C477+SCent!C477+South!C477+West!C477</f>
        <v>51518.039794900003</v>
      </c>
      <c r="D477">
        <v>49355</v>
      </c>
      <c r="E477">
        <v>47828</v>
      </c>
      <c r="F477">
        <v>49422</v>
      </c>
      <c r="G477">
        <v>50809</v>
      </c>
      <c r="H477">
        <v>53206</v>
      </c>
      <c r="I477">
        <v>49988</v>
      </c>
      <c r="J477">
        <v>50913</v>
      </c>
      <c r="L477" s="1" t="str">
        <f t="shared" si="87"/>
        <v>20NOV2022:20:00:00</v>
      </c>
      <c r="M477">
        <v>20</v>
      </c>
      <c r="N477">
        <f t="shared" si="81"/>
        <v>2702.1069337000008</v>
      </c>
      <c r="O477" t="str">
        <f t="shared" si="88"/>
        <v/>
      </c>
      <c r="P477">
        <f t="shared" si="89"/>
        <v>2702.1069337000008</v>
      </c>
      <c r="Q477" t="str">
        <f t="shared" si="90"/>
        <v/>
      </c>
      <c r="R477">
        <f t="shared" si="91"/>
        <v>1</v>
      </c>
      <c r="S477">
        <f t="shared" si="82"/>
        <v>5.5352971362505627</v>
      </c>
      <c r="V477">
        <v>20</v>
      </c>
      <c r="W477" t="str">
        <f t="shared" si="83"/>
        <v/>
      </c>
      <c r="X477">
        <f t="shared" si="84"/>
        <v>2702.1069337000008</v>
      </c>
      <c r="Y477" t="str">
        <f t="shared" si="85"/>
        <v/>
      </c>
      <c r="Z477">
        <f t="shared" si="86"/>
        <v>1</v>
      </c>
    </row>
    <row r="478" spans="1:26" x14ac:dyDescent="0.3">
      <c r="A478" t="str">
        <f>West!A478</f>
        <v>20NOV2022:21:00:00</v>
      </c>
      <c r="B478">
        <f>Coast!B478+East!B478+FarWest!B478+NCent!B478+North!B478+SCent!B478+South!B478+West!B478</f>
        <v>48396.263549300005</v>
      </c>
      <c r="C478">
        <f>Coast!C478+East!C478+FarWest!C478+NCent!C478+North!C478+SCent!C478+South!C478+West!C478</f>
        <v>51493.469726700008</v>
      </c>
      <c r="D478">
        <v>49458</v>
      </c>
      <c r="E478">
        <v>48458</v>
      </c>
      <c r="F478">
        <v>49422</v>
      </c>
      <c r="G478">
        <v>50629</v>
      </c>
      <c r="H478">
        <v>52897</v>
      </c>
      <c r="I478">
        <v>49856</v>
      </c>
      <c r="J478">
        <v>50744</v>
      </c>
      <c r="L478" s="1" t="str">
        <f t="shared" si="87"/>
        <v>20NOV2022:21:00:00</v>
      </c>
      <c r="M478">
        <v>21</v>
      </c>
      <c r="N478">
        <f t="shared" si="81"/>
        <v>3097.2061774000031</v>
      </c>
      <c r="O478" t="str">
        <f t="shared" si="88"/>
        <v/>
      </c>
      <c r="P478">
        <f t="shared" si="89"/>
        <v>3097.2061774000031</v>
      </c>
      <c r="Q478" t="str">
        <f t="shared" si="90"/>
        <v/>
      </c>
      <c r="R478">
        <f t="shared" si="91"/>
        <v>1</v>
      </c>
      <c r="S478">
        <f t="shared" si="82"/>
        <v>6.3996803683924073</v>
      </c>
      <c r="V478">
        <v>21</v>
      </c>
      <c r="W478" t="str">
        <f t="shared" si="83"/>
        <v/>
      </c>
      <c r="X478">
        <f t="shared" si="84"/>
        <v>3097.2061774000031</v>
      </c>
      <c r="Y478" t="str">
        <f t="shared" si="85"/>
        <v/>
      </c>
      <c r="Z478">
        <f t="shared" si="86"/>
        <v>1</v>
      </c>
    </row>
    <row r="479" spans="1:26" x14ac:dyDescent="0.3">
      <c r="A479" t="str">
        <f>West!A479</f>
        <v>20NOV2022:22:00:00</v>
      </c>
      <c r="B479">
        <f>Coast!B479+East!B479+FarWest!B479+NCent!B479+North!B479+SCent!B479+South!B479+West!B479</f>
        <v>47360.265868900002</v>
      </c>
      <c r="C479">
        <f>Coast!C479+East!C479+FarWest!C479+NCent!C479+North!C479+SCent!C479+South!C479+West!C479</f>
        <v>50576.641113899997</v>
      </c>
      <c r="D479">
        <v>48914</v>
      </c>
      <c r="E479">
        <v>48260</v>
      </c>
      <c r="F479">
        <v>48931</v>
      </c>
      <c r="G479">
        <v>49981</v>
      </c>
      <c r="H479">
        <v>52080</v>
      </c>
      <c r="I479">
        <v>49369</v>
      </c>
      <c r="J479">
        <v>50134</v>
      </c>
      <c r="L479" s="1" t="str">
        <f t="shared" si="87"/>
        <v>20NOV2022:22:00:00</v>
      </c>
      <c r="M479">
        <v>22</v>
      </c>
      <c r="N479">
        <f t="shared" si="81"/>
        <v>3216.3752449999956</v>
      </c>
      <c r="O479" t="str">
        <f t="shared" si="88"/>
        <v/>
      </c>
      <c r="P479">
        <f t="shared" si="89"/>
        <v>3216.3752449999956</v>
      </c>
      <c r="Q479" t="str">
        <f t="shared" si="90"/>
        <v/>
      </c>
      <c r="R479">
        <f t="shared" si="91"/>
        <v>1</v>
      </c>
      <c r="S479">
        <f t="shared" si="82"/>
        <v>6.7912947404125292</v>
      </c>
      <c r="V479">
        <v>22</v>
      </c>
      <c r="W479" t="str">
        <f t="shared" si="83"/>
        <v/>
      </c>
      <c r="X479">
        <f t="shared" si="84"/>
        <v>3216.3752449999956</v>
      </c>
      <c r="Y479" t="str">
        <f t="shared" si="85"/>
        <v/>
      </c>
      <c r="Z479">
        <f t="shared" si="86"/>
        <v>1</v>
      </c>
    </row>
    <row r="480" spans="1:26" x14ac:dyDescent="0.3">
      <c r="A480" t="str">
        <f>West!A480</f>
        <v>20NOV2022:23:00:00</v>
      </c>
      <c r="B480">
        <f>Coast!B480+East!B480+FarWest!B480+NCent!B480+North!B480+SCent!B480+South!B480+West!B480</f>
        <v>45779.552367700002</v>
      </c>
      <c r="C480">
        <f>Coast!C480+East!C480+FarWest!C480+NCent!C480+North!C480+SCent!C480+South!C480+West!C480</f>
        <v>48406.589477200003</v>
      </c>
      <c r="D480">
        <v>47282</v>
      </c>
      <c r="E480">
        <v>46827</v>
      </c>
      <c r="F480">
        <v>47338</v>
      </c>
      <c r="G480">
        <v>48288</v>
      </c>
      <c r="H480">
        <v>50261</v>
      </c>
      <c r="I480">
        <v>47933</v>
      </c>
      <c r="J480">
        <v>48515</v>
      </c>
      <c r="L480" s="1" t="str">
        <f t="shared" si="87"/>
        <v>20NOV2022:23:00:00</v>
      </c>
      <c r="M480">
        <v>23</v>
      </c>
      <c r="N480">
        <f t="shared" si="81"/>
        <v>2627.037109500001</v>
      </c>
      <c r="O480" t="str">
        <f t="shared" si="88"/>
        <v/>
      </c>
      <c r="P480">
        <f t="shared" si="89"/>
        <v>2627.037109500001</v>
      </c>
      <c r="Q480" t="str">
        <f t="shared" si="90"/>
        <v/>
      </c>
      <c r="R480">
        <f t="shared" si="91"/>
        <v>1</v>
      </c>
      <c r="S480">
        <f t="shared" si="82"/>
        <v>5.7384508446035403</v>
      </c>
      <c r="V480">
        <v>23</v>
      </c>
      <c r="W480" t="str">
        <f t="shared" si="83"/>
        <v/>
      </c>
      <c r="X480">
        <f t="shared" si="84"/>
        <v>2627.037109500001</v>
      </c>
      <c r="Y480" t="str">
        <f t="shared" si="85"/>
        <v/>
      </c>
      <c r="Z480">
        <f t="shared" si="86"/>
        <v>1</v>
      </c>
    </row>
    <row r="481" spans="1:26" x14ac:dyDescent="0.3">
      <c r="A481" t="str">
        <f>West!A481</f>
        <v>21NOV2022:00:00:00</v>
      </c>
      <c r="B481">
        <f>Coast!B481+East!B481+FarWest!B481+NCent!B481+North!B481+SCent!B481+South!B481+West!B481</f>
        <v>44152.575439799999</v>
      </c>
      <c r="C481">
        <f>Coast!C481+East!C481+FarWest!C481+NCent!C481+North!C481+SCent!C481+South!C481+West!C481</f>
        <v>46109.389404300011</v>
      </c>
      <c r="D481">
        <v>45366</v>
      </c>
      <c r="E481">
        <v>45318</v>
      </c>
      <c r="F481">
        <v>45709</v>
      </c>
      <c r="G481">
        <v>46524</v>
      </c>
      <c r="H481">
        <v>48414</v>
      </c>
      <c r="I481">
        <v>46335</v>
      </c>
      <c r="J481">
        <v>46808</v>
      </c>
      <c r="L481" s="1" t="str">
        <f t="shared" si="87"/>
        <v>21NOV2022:00:00:00</v>
      </c>
      <c r="M481">
        <v>24</v>
      </c>
      <c r="N481">
        <f t="shared" si="81"/>
        <v>1956.8139645000119</v>
      </c>
      <c r="O481" t="str">
        <f t="shared" si="88"/>
        <v/>
      </c>
      <c r="P481">
        <f t="shared" si="89"/>
        <v>1956.8139645000119</v>
      </c>
      <c r="Q481" t="str">
        <f t="shared" si="90"/>
        <v/>
      </c>
      <c r="R481">
        <f t="shared" si="91"/>
        <v>1</v>
      </c>
      <c r="S481">
        <f t="shared" si="82"/>
        <v>4.431936178146703</v>
      </c>
      <c r="V481">
        <v>24</v>
      </c>
      <c r="W481" t="str">
        <f t="shared" si="83"/>
        <v/>
      </c>
      <c r="X481">
        <f t="shared" si="84"/>
        <v>1956.8139645000119</v>
      </c>
      <c r="Y481" t="str">
        <f t="shared" si="85"/>
        <v/>
      </c>
      <c r="Z481">
        <f t="shared" si="86"/>
        <v>1</v>
      </c>
    </row>
    <row r="482" spans="1:26" x14ac:dyDescent="0.3">
      <c r="A482" t="str">
        <f>West!A482</f>
        <v>21NOV2022:01:00:00</v>
      </c>
      <c r="B482">
        <f>Coast!B482+East!B482+FarWest!B482+NCent!B482+North!B482+SCent!B482+South!B482+West!B482</f>
        <v>42999.736205299996</v>
      </c>
      <c r="C482">
        <f>Coast!C482+East!C482+FarWest!C482+NCent!C482+North!C482+SCent!C482+South!C482+West!C482</f>
        <v>43344.740112300002</v>
      </c>
      <c r="D482">
        <v>44119</v>
      </c>
      <c r="E482">
        <v>44244</v>
      </c>
      <c r="F482">
        <v>44898</v>
      </c>
      <c r="G482">
        <v>45273</v>
      </c>
      <c r="H482">
        <v>45523</v>
      </c>
      <c r="I482">
        <v>45424</v>
      </c>
      <c r="J482">
        <v>45332</v>
      </c>
      <c r="L482" s="1" t="str">
        <f t="shared" si="87"/>
        <v>21NOV2022:01:00:00</v>
      </c>
      <c r="M482">
        <v>1</v>
      </c>
      <c r="N482">
        <f t="shared" ref="N482:N545" si="92">C482-B482</f>
        <v>345.00390700000571</v>
      </c>
      <c r="O482" t="str">
        <f t="shared" si="88"/>
        <v/>
      </c>
      <c r="P482">
        <f t="shared" si="89"/>
        <v>345.00390700000571</v>
      </c>
      <c r="Q482" t="str">
        <f t="shared" si="90"/>
        <v/>
      </c>
      <c r="R482">
        <f t="shared" si="91"/>
        <v>1</v>
      </c>
      <c r="S482">
        <f t="shared" ref="S482:S545" si="93">ABS((B482-C482)/B482)*100</f>
        <v>0.80233958960306773</v>
      </c>
      <c r="V482">
        <v>1</v>
      </c>
      <c r="W482" t="str">
        <f t="shared" ref="W482:W545" si="94">O482</f>
        <v/>
      </c>
      <c r="X482">
        <f t="shared" ref="X482:X545" si="95">P482</f>
        <v>345.00390700000571</v>
      </c>
      <c r="Y482" t="str">
        <f t="shared" ref="Y482:Y545" si="96">Q482</f>
        <v/>
      </c>
      <c r="Z482">
        <f t="shared" ref="Z482:Z545" si="97">R482</f>
        <v>1</v>
      </c>
    </row>
    <row r="483" spans="1:26" x14ac:dyDescent="0.3">
      <c r="A483" t="str">
        <f>West!A483</f>
        <v>21NOV2022:02:00:00</v>
      </c>
      <c r="B483">
        <f>Coast!B483+East!B483+FarWest!B483+NCent!B483+North!B483+SCent!B483+South!B483+West!B483</f>
        <v>42607.874633500011</v>
      </c>
      <c r="C483">
        <f>Coast!C483+East!C483+FarWest!C483+NCent!C483+North!C483+SCent!C483+South!C483+West!C483</f>
        <v>42050.049681900004</v>
      </c>
      <c r="D483">
        <v>43387</v>
      </c>
      <c r="E483">
        <v>43686</v>
      </c>
      <c r="F483">
        <v>44278</v>
      </c>
      <c r="G483">
        <v>44604</v>
      </c>
      <c r="H483">
        <v>44901</v>
      </c>
      <c r="I483">
        <v>44738</v>
      </c>
      <c r="J483">
        <v>44676</v>
      </c>
      <c r="L483" s="1" t="str">
        <f t="shared" si="87"/>
        <v>21NOV2022:02:00:00</v>
      </c>
      <c r="M483">
        <v>2</v>
      </c>
      <c r="N483">
        <f t="shared" si="92"/>
        <v>-557.8249516000069</v>
      </c>
      <c r="O483">
        <f t="shared" si="88"/>
        <v>-557.8249516000069</v>
      </c>
      <c r="P483" t="str">
        <f t="shared" si="89"/>
        <v/>
      </c>
      <c r="Q483">
        <f t="shared" si="90"/>
        <v>1</v>
      </c>
      <c r="R483" t="str">
        <f t="shared" si="91"/>
        <v/>
      </c>
      <c r="S483">
        <f t="shared" si="93"/>
        <v>1.3092062356976206</v>
      </c>
      <c r="V483">
        <v>2</v>
      </c>
      <c r="W483">
        <f t="shared" si="94"/>
        <v>-557.8249516000069</v>
      </c>
      <c r="X483" t="str">
        <f t="shared" si="95"/>
        <v/>
      </c>
      <c r="Y483">
        <f t="shared" si="96"/>
        <v>1</v>
      </c>
      <c r="Z483" t="str">
        <f t="shared" si="97"/>
        <v/>
      </c>
    </row>
    <row r="484" spans="1:26" x14ac:dyDescent="0.3">
      <c r="A484" t="str">
        <f>West!A484</f>
        <v>21NOV2022:03:00:00</v>
      </c>
      <c r="B484">
        <f>Coast!B484+East!B484+FarWest!B484+NCent!B484+North!B484+SCent!B484+South!B484+West!B484</f>
        <v>42243.0319819</v>
      </c>
      <c r="C484">
        <f>Coast!C484+East!C484+FarWest!C484+NCent!C484+North!C484+SCent!C484+South!C484+West!C484</f>
        <v>41403.760742300001</v>
      </c>
      <c r="D484">
        <v>42953</v>
      </c>
      <c r="E484">
        <v>43500</v>
      </c>
      <c r="F484">
        <v>44251</v>
      </c>
      <c r="G484">
        <v>44381</v>
      </c>
      <c r="H484">
        <v>44806</v>
      </c>
      <c r="I484">
        <v>44496</v>
      </c>
      <c r="J484">
        <v>44508</v>
      </c>
      <c r="L484" s="1" t="str">
        <f t="shared" si="87"/>
        <v>21NOV2022:03:00:00</v>
      </c>
      <c r="M484">
        <v>3</v>
      </c>
      <c r="N484">
        <f t="shared" si="92"/>
        <v>-839.27123959999881</v>
      </c>
      <c r="O484">
        <f t="shared" si="88"/>
        <v>-839.27123959999881</v>
      </c>
      <c r="P484" t="str">
        <f t="shared" si="89"/>
        <v/>
      </c>
      <c r="Q484">
        <f t="shared" si="90"/>
        <v>1</v>
      </c>
      <c r="R484" t="str">
        <f t="shared" si="91"/>
        <v/>
      </c>
      <c r="S484">
        <f t="shared" si="93"/>
        <v>1.9867684686070923</v>
      </c>
      <c r="V484">
        <v>3</v>
      </c>
      <c r="W484">
        <f t="shared" si="94"/>
        <v>-839.27123959999881</v>
      </c>
      <c r="X484" t="str">
        <f t="shared" si="95"/>
        <v/>
      </c>
      <c r="Y484">
        <f t="shared" si="96"/>
        <v>1</v>
      </c>
      <c r="Z484" t="str">
        <f t="shared" si="97"/>
        <v/>
      </c>
    </row>
    <row r="485" spans="1:26" x14ac:dyDescent="0.3">
      <c r="A485" t="str">
        <f>West!A485</f>
        <v>21NOV2022:04:00:00</v>
      </c>
      <c r="B485">
        <f>Coast!B485+East!B485+FarWest!B485+NCent!B485+North!B485+SCent!B485+South!B485+West!B485</f>
        <v>42454.902587699995</v>
      </c>
      <c r="C485">
        <f>Coast!C485+East!C485+FarWest!C485+NCent!C485+North!C485+SCent!C485+South!C485+West!C485</f>
        <v>41704.360717800002</v>
      </c>
      <c r="D485">
        <v>43143</v>
      </c>
      <c r="E485">
        <v>43756</v>
      </c>
      <c r="F485">
        <v>44462</v>
      </c>
      <c r="G485">
        <v>44749</v>
      </c>
      <c r="H485">
        <v>45008</v>
      </c>
      <c r="I485">
        <v>44800</v>
      </c>
      <c r="J485">
        <v>44788</v>
      </c>
      <c r="L485" s="1" t="str">
        <f t="shared" si="87"/>
        <v>21NOV2022:04:00:00</v>
      </c>
      <c r="M485">
        <v>4</v>
      </c>
      <c r="N485">
        <f t="shared" si="92"/>
        <v>-750.54186989999289</v>
      </c>
      <c r="O485">
        <f t="shared" si="88"/>
        <v>-750.54186989999289</v>
      </c>
      <c r="P485" t="str">
        <f t="shared" si="89"/>
        <v/>
      </c>
      <c r="Q485">
        <f t="shared" si="90"/>
        <v>1</v>
      </c>
      <c r="R485" t="str">
        <f t="shared" si="91"/>
        <v/>
      </c>
      <c r="S485">
        <f t="shared" si="93"/>
        <v>1.7678567707217856</v>
      </c>
      <c r="V485">
        <v>4</v>
      </c>
      <c r="W485">
        <f t="shared" si="94"/>
        <v>-750.54186989999289</v>
      </c>
      <c r="X485" t="str">
        <f t="shared" si="95"/>
        <v/>
      </c>
      <c r="Y485">
        <f t="shared" si="96"/>
        <v>1</v>
      </c>
      <c r="Z485" t="str">
        <f t="shared" si="97"/>
        <v/>
      </c>
    </row>
    <row r="486" spans="1:26" x14ac:dyDescent="0.3">
      <c r="A486" t="str">
        <f>West!A486</f>
        <v>21NOV2022:05:00:00</v>
      </c>
      <c r="B486">
        <f>Coast!B486+East!B486+FarWest!B486+NCent!B486+North!B486+SCent!B486+South!B486+West!B486</f>
        <v>43435.183837500008</v>
      </c>
      <c r="C486">
        <f>Coast!C486+East!C486+FarWest!C486+NCent!C486+North!C486+SCent!C486+South!C486+West!C486</f>
        <v>42826.26025359999</v>
      </c>
      <c r="D486">
        <v>44142</v>
      </c>
      <c r="E486">
        <v>44895</v>
      </c>
      <c r="F486">
        <v>45604</v>
      </c>
      <c r="G486">
        <v>45998</v>
      </c>
      <c r="H486">
        <v>46246</v>
      </c>
      <c r="I486">
        <v>46003</v>
      </c>
      <c r="J486">
        <v>46003</v>
      </c>
      <c r="L486" s="1" t="str">
        <f t="shared" si="87"/>
        <v>21NOV2022:05:00:00</v>
      </c>
      <c r="M486">
        <v>5</v>
      </c>
      <c r="N486">
        <f t="shared" si="92"/>
        <v>-608.92358390001755</v>
      </c>
      <c r="O486">
        <f t="shared" si="88"/>
        <v>-608.92358390001755</v>
      </c>
      <c r="P486" t="str">
        <f t="shared" si="89"/>
        <v/>
      </c>
      <c r="Q486">
        <f t="shared" si="90"/>
        <v>1</v>
      </c>
      <c r="R486" t="str">
        <f t="shared" si="91"/>
        <v/>
      </c>
      <c r="S486">
        <f t="shared" si="93"/>
        <v>1.401913218965819</v>
      </c>
      <c r="V486">
        <v>5</v>
      </c>
      <c r="W486">
        <f t="shared" si="94"/>
        <v>-608.92358390001755</v>
      </c>
      <c r="X486" t="str">
        <f t="shared" si="95"/>
        <v/>
      </c>
      <c r="Y486">
        <f t="shared" si="96"/>
        <v>1</v>
      </c>
      <c r="Z486" t="str">
        <f t="shared" si="97"/>
        <v/>
      </c>
    </row>
    <row r="487" spans="1:26" x14ac:dyDescent="0.3">
      <c r="A487" t="str">
        <f>West!A487</f>
        <v>21NOV2022:06:00:00</v>
      </c>
      <c r="B487">
        <f>Coast!B487+East!B487+FarWest!B487+NCent!B487+North!B487+SCent!B487+South!B487+West!B487</f>
        <v>45291.711059000001</v>
      </c>
      <c r="C487">
        <f>Coast!C487+East!C487+FarWest!C487+NCent!C487+North!C487+SCent!C487+South!C487+West!C487</f>
        <v>45491.229369699999</v>
      </c>
      <c r="D487">
        <v>46497</v>
      </c>
      <c r="E487">
        <v>47197</v>
      </c>
      <c r="F487">
        <v>48136</v>
      </c>
      <c r="G487">
        <v>48423</v>
      </c>
      <c r="H487">
        <v>48646</v>
      </c>
      <c r="I487">
        <v>48270</v>
      </c>
      <c r="J487">
        <v>48382</v>
      </c>
      <c r="L487" s="1" t="str">
        <f t="shared" si="87"/>
        <v>21NOV2022:06:00:00</v>
      </c>
      <c r="M487">
        <v>6</v>
      </c>
      <c r="N487">
        <f t="shared" si="92"/>
        <v>199.51831069999753</v>
      </c>
      <c r="O487" t="str">
        <f t="shared" si="88"/>
        <v/>
      </c>
      <c r="P487">
        <f t="shared" si="89"/>
        <v>199.51831069999753</v>
      </c>
      <c r="Q487" t="str">
        <f t="shared" si="90"/>
        <v/>
      </c>
      <c r="R487">
        <f t="shared" si="91"/>
        <v>1</v>
      </c>
      <c r="S487">
        <f t="shared" si="93"/>
        <v>0.44051837750199302</v>
      </c>
      <c r="V487">
        <v>6</v>
      </c>
      <c r="W487" t="str">
        <f t="shared" si="94"/>
        <v/>
      </c>
      <c r="X487">
        <f t="shared" si="95"/>
        <v>199.51831069999753</v>
      </c>
      <c r="Y487" t="str">
        <f t="shared" si="96"/>
        <v/>
      </c>
      <c r="Z487">
        <f t="shared" si="97"/>
        <v>1</v>
      </c>
    </row>
    <row r="488" spans="1:26" x14ac:dyDescent="0.3">
      <c r="A488" t="str">
        <f>West!A488</f>
        <v>21NOV2022:07:00:00</v>
      </c>
      <c r="B488">
        <f>Coast!B488+East!B488+FarWest!B488+NCent!B488+North!B488+SCent!B488+South!B488+West!B488</f>
        <v>47851.275756900002</v>
      </c>
      <c r="C488">
        <f>Coast!C488+East!C488+FarWest!C488+NCent!C488+North!C488+SCent!C488+South!C488+West!C488</f>
        <v>49342.829834299999</v>
      </c>
      <c r="D488">
        <v>50098</v>
      </c>
      <c r="E488">
        <v>50654</v>
      </c>
      <c r="F488">
        <v>51676</v>
      </c>
      <c r="G488">
        <v>52047</v>
      </c>
      <c r="H488">
        <v>52148</v>
      </c>
      <c r="I488">
        <v>51776</v>
      </c>
      <c r="J488">
        <v>51922</v>
      </c>
      <c r="L488" s="1" t="str">
        <f t="shared" si="87"/>
        <v>21NOV2022:07:00:00</v>
      </c>
      <c r="M488">
        <v>7</v>
      </c>
      <c r="N488">
        <f t="shared" si="92"/>
        <v>1491.5540773999965</v>
      </c>
      <c r="O488" t="str">
        <f t="shared" si="88"/>
        <v/>
      </c>
      <c r="P488">
        <f t="shared" si="89"/>
        <v>1491.5540773999965</v>
      </c>
      <c r="Q488" t="str">
        <f t="shared" si="90"/>
        <v/>
      </c>
      <c r="R488">
        <f t="shared" si="91"/>
        <v>1</v>
      </c>
      <c r="S488">
        <f t="shared" si="93"/>
        <v>3.1170623014892538</v>
      </c>
      <c r="V488">
        <v>7</v>
      </c>
      <c r="W488" t="str">
        <f t="shared" si="94"/>
        <v/>
      </c>
      <c r="X488">
        <f t="shared" si="95"/>
        <v>1491.5540773999965</v>
      </c>
      <c r="Y488" t="str">
        <f t="shared" si="96"/>
        <v/>
      </c>
      <c r="Z488">
        <f t="shared" si="97"/>
        <v>1</v>
      </c>
    </row>
    <row r="489" spans="1:26" x14ac:dyDescent="0.3">
      <c r="A489" t="str">
        <f>West!A489</f>
        <v>21NOV2022:08:00:00</v>
      </c>
      <c r="B489">
        <f>Coast!B489+East!B489+FarWest!B489+NCent!B489+North!B489+SCent!B489+South!B489+West!B489</f>
        <v>49842.590942700001</v>
      </c>
      <c r="C489">
        <f>Coast!C489+East!C489+FarWest!C489+NCent!C489+North!C489+SCent!C489+South!C489+West!C489</f>
        <v>51217.260497999996</v>
      </c>
      <c r="D489">
        <v>52147</v>
      </c>
      <c r="E489">
        <v>52647</v>
      </c>
      <c r="F489">
        <v>53309</v>
      </c>
      <c r="G489">
        <v>53864</v>
      </c>
      <c r="H489">
        <v>53990</v>
      </c>
      <c r="I489">
        <v>53592</v>
      </c>
      <c r="J489">
        <v>53717</v>
      </c>
      <c r="L489" s="1" t="str">
        <f t="shared" si="87"/>
        <v>21NOV2022:08:00:00</v>
      </c>
      <c r="M489">
        <v>8</v>
      </c>
      <c r="N489">
        <f t="shared" si="92"/>
        <v>1374.6695552999954</v>
      </c>
      <c r="O489" t="str">
        <f t="shared" si="88"/>
        <v/>
      </c>
      <c r="P489">
        <f t="shared" si="89"/>
        <v>1374.6695552999954</v>
      </c>
      <c r="Q489" t="str">
        <f t="shared" si="90"/>
        <v/>
      </c>
      <c r="R489">
        <f t="shared" si="91"/>
        <v>1</v>
      </c>
      <c r="S489">
        <f t="shared" si="93"/>
        <v>2.7580218630294357</v>
      </c>
      <c r="V489">
        <v>8</v>
      </c>
      <c r="W489" t="str">
        <f t="shared" si="94"/>
        <v/>
      </c>
      <c r="X489">
        <f t="shared" si="95"/>
        <v>1374.6695552999954</v>
      </c>
      <c r="Y489" t="str">
        <f t="shared" si="96"/>
        <v/>
      </c>
      <c r="Z489">
        <f t="shared" si="97"/>
        <v>1</v>
      </c>
    </row>
    <row r="490" spans="1:26" x14ac:dyDescent="0.3">
      <c r="A490" t="str">
        <f>West!A490</f>
        <v>21NOV2022:09:00:00</v>
      </c>
      <c r="B490">
        <f>Coast!B490+East!B490+FarWest!B490+NCent!B490+North!B490+SCent!B490+South!B490+West!B490</f>
        <v>50691.979736300003</v>
      </c>
      <c r="C490">
        <f>Coast!C490+East!C490+FarWest!C490+NCent!C490+North!C490+SCent!C490+South!C490+West!C490</f>
        <v>51390.379760699994</v>
      </c>
      <c r="D490">
        <v>52351</v>
      </c>
      <c r="E490">
        <v>53009</v>
      </c>
      <c r="F490">
        <v>53325</v>
      </c>
      <c r="G490">
        <v>54190</v>
      </c>
      <c r="H490">
        <v>54209</v>
      </c>
      <c r="I490">
        <v>53761</v>
      </c>
      <c r="J490">
        <v>53915</v>
      </c>
      <c r="L490" s="1" t="str">
        <f t="shared" si="87"/>
        <v>21NOV2022:09:00:00</v>
      </c>
      <c r="M490">
        <v>9</v>
      </c>
      <c r="N490">
        <f t="shared" si="92"/>
        <v>698.4000243999908</v>
      </c>
      <c r="O490" t="str">
        <f t="shared" si="88"/>
        <v/>
      </c>
      <c r="P490">
        <f t="shared" si="89"/>
        <v>698.4000243999908</v>
      </c>
      <c r="Q490" t="str">
        <f t="shared" si="90"/>
        <v/>
      </c>
      <c r="R490">
        <f t="shared" si="91"/>
        <v>1</v>
      </c>
      <c r="S490">
        <f t="shared" si="93"/>
        <v>1.377732785409195</v>
      </c>
      <c r="V490">
        <v>9</v>
      </c>
      <c r="W490" t="str">
        <f t="shared" si="94"/>
        <v/>
      </c>
      <c r="X490">
        <f t="shared" si="95"/>
        <v>698.4000243999908</v>
      </c>
      <c r="Y490" t="str">
        <f t="shared" si="96"/>
        <v/>
      </c>
      <c r="Z490">
        <f t="shared" si="97"/>
        <v>1</v>
      </c>
    </row>
    <row r="491" spans="1:26" x14ac:dyDescent="0.3">
      <c r="A491" t="str">
        <f>West!A491</f>
        <v>21NOV2022:10:00:00</v>
      </c>
      <c r="B491">
        <f>Coast!B491+East!B491+FarWest!B491+NCent!B491+North!B491+SCent!B491+South!B491+West!B491</f>
        <v>51159.002807600002</v>
      </c>
      <c r="C491">
        <f>Coast!C491+East!C491+FarWest!C491+NCent!C491+North!C491+SCent!C491+South!C491+West!C491</f>
        <v>51193.439453500003</v>
      </c>
      <c r="D491">
        <v>52451</v>
      </c>
      <c r="E491">
        <v>52991</v>
      </c>
      <c r="F491">
        <v>52357</v>
      </c>
      <c r="G491">
        <v>53324</v>
      </c>
      <c r="H491">
        <v>53366</v>
      </c>
      <c r="I491">
        <v>53089</v>
      </c>
      <c r="J491">
        <v>53107</v>
      </c>
      <c r="L491" s="1" t="str">
        <f t="shared" si="87"/>
        <v>21NOV2022:10:00:00</v>
      </c>
      <c r="M491">
        <v>10</v>
      </c>
      <c r="N491">
        <f t="shared" si="92"/>
        <v>34.436645900001167</v>
      </c>
      <c r="O491" t="str">
        <f t="shared" si="88"/>
        <v/>
      </c>
      <c r="P491">
        <f t="shared" si="89"/>
        <v>34.436645900001167</v>
      </c>
      <c r="Q491" t="str">
        <f t="shared" si="90"/>
        <v/>
      </c>
      <c r="R491">
        <f t="shared" si="91"/>
        <v>1</v>
      </c>
      <c r="S491">
        <f t="shared" si="93"/>
        <v>6.7312973299169507E-2</v>
      </c>
      <c r="V491">
        <v>10</v>
      </c>
      <c r="W491" t="str">
        <f t="shared" si="94"/>
        <v/>
      </c>
      <c r="X491">
        <f t="shared" si="95"/>
        <v>34.436645900001167</v>
      </c>
      <c r="Y491" t="str">
        <f t="shared" si="96"/>
        <v/>
      </c>
      <c r="Z491">
        <f t="shared" si="97"/>
        <v>1</v>
      </c>
    </row>
    <row r="492" spans="1:26" x14ac:dyDescent="0.3">
      <c r="A492" t="str">
        <f>West!A492</f>
        <v>21NOV2022:11:00:00</v>
      </c>
      <c r="B492">
        <f>Coast!B492+East!B492+FarWest!B492+NCent!B492+North!B492+SCent!B492+South!B492+West!B492</f>
        <v>51204.101806500003</v>
      </c>
      <c r="C492">
        <f>Coast!C492+East!C492+FarWest!C492+NCent!C492+North!C492+SCent!C492+South!C492+West!C492</f>
        <v>50891.7197266</v>
      </c>
      <c r="D492">
        <v>51667</v>
      </c>
      <c r="E492">
        <v>52163</v>
      </c>
      <c r="F492">
        <v>50781</v>
      </c>
      <c r="G492">
        <v>52488</v>
      </c>
      <c r="H492">
        <v>51867</v>
      </c>
      <c r="I492">
        <v>52049</v>
      </c>
      <c r="J492">
        <v>51923</v>
      </c>
      <c r="L492" s="1" t="str">
        <f t="shared" si="87"/>
        <v>21NOV2022:11:00:00</v>
      </c>
      <c r="M492">
        <v>11</v>
      </c>
      <c r="N492">
        <f t="shared" si="92"/>
        <v>-312.38207990000228</v>
      </c>
      <c r="O492">
        <f t="shared" si="88"/>
        <v>-312.38207990000228</v>
      </c>
      <c r="P492" t="str">
        <f t="shared" si="89"/>
        <v/>
      </c>
      <c r="Q492">
        <f t="shared" si="90"/>
        <v>1</v>
      </c>
      <c r="R492" t="str">
        <f t="shared" si="91"/>
        <v/>
      </c>
      <c r="S492">
        <f t="shared" si="93"/>
        <v>0.61007237482749388</v>
      </c>
      <c r="V492">
        <v>11</v>
      </c>
      <c r="W492">
        <f t="shared" si="94"/>
        <v>-312.38207990000228</v>
      </c>
      <c r="X492" t="str">
        <f t="shared" si="95"/>
        <v/>
      </c>
      <c r="Y492">
        <f t="shared" si="96"/>
        <v>1</v>
      </c>
      <c r="Z492" t="str">
        <f t="shared" si="97"/>
        <v/>
      </c>
    </row>
    <row r="493" spans="1:26" x14ac:dyDescent="0.3">
      <c r="A493" t="str">
        <f>West!A493</f>
        <v>21NOV2022:12:00:00</v>
      </c>
      <c r="B493">
        <f>Coast!B493+East!B493+FarWest!B493+NCent!B493+North!B493+SCent!B493+South!B493+West!B493</f>
        <v>50896.423218099997</v>
      </c>
      <c r="C493">
        <f>Coast!C493+East!C493+FarWest!C493+NCent!C493+North!C493+SCent!C493+South!C493+West!C493</f>
        <v>50356.7099609</v>
      </c>
      <c r="D493">
        <v>50459</v>
      </c>
      <c r="E493">
        <v>50741</v>
      </c>
      <c r="F493">
        <v>49264</v>
      </c>
      <c r="G493">
        <v>50845</v>
      </c>
      <c r="H493">
        <v>50240</v>
      </c>
      <c r="I493">
        <v>50637</v>
      </c>
      <c r="J493">
        <v>50384</v>
      </c>
      <c r="L493" s="1" t="str">
        <f t="shared" si="87"/>
        <v>21NOV2022:12:00:00</v>
      </c>
      <c r="M493">
        <v>12</v>
      </c>
      <c r="N493">
        <f t="shared" si="92"/>
        <v>-539.71325719999732</v>
      </c>
      <c r="O493">
        <f t="shared" si="88"/>
        <v>-539.71325719999732</v>
      </c>
      <c r="P493" t="str">
        <f t="shared" si="89"/>
        <v/>
      </c>
      <c r="Q493">
        <f t="shared" si="90"/>
        <v>1</v>
      </c>
      <c r="R493" t="str">
        <f t="shared" si="91"/>
        <v/>
      </c>
      <c r="S493">
        <f t="shared" si="93"/>
        <v>1.0604149035920116</v>
      </c>
      <c r="V493">
        <v>12</v>
      </c>
      <c r="W493">
        <f t="shared" si="94"/>
        <v>-539.71325719999732</v>
      </c>
      <c r="X493" t="str">
        <f t="shared" si="95"/>
        <v/>
      </c>
      <c r="Y493">
        <f t="shared" si="96"/>
        <v>1</v>
      </c>
      <c r="Z493" t="str">
        <f t="shared" si="97"/>
        <v/>
      </c>
    </row>
    <row r="494" spans="1:26" x14ac:dyDescent="0.3">
      <c r="A494" t="str">
        <f>West!A494</f>
        <v>21NOV2022:13:00:00</v>
      </c>
      <c r="B494">
        <f>Coast!B494+East!B494+FarWest!B494+NCent!B494+North!B494+SCent!B494+South!B494+West!B494</f>
        <v>50153.467773999997</v>
      </c>
      <c r="C494">
        <f>Coast!C494+East!C494+FarWest!C494+NCent!C494+North!C494+SCent!C494+South!C494+West!C494</f>
        <v>49566.569702699999</v>
      </c>
      <c r="D494">
        <v>49094</v>
      </c>
      <c r="E494">
        <v>48930</v>
      </c>
      <c r="F494">
        <v>47586</v>
      </c>
      <c r="G494">
        <v>48371</v>
      </c>
      <c r="H494">
        <v>48367</v>
      </c>
      <c r="I494">
        <v>48674</v>
      </c>
      <c r="J494">
        <v>48358</v>
      </c>
      <c r="L494" s="1" t="str">
        <f t="shared" si="87"/>
        <v>21NOV2022:13:00:00</v>
      </c>
      <c r="M494">
        <v>13</v>
      </c>
      <c r="N494">
        <f t="shared" si="92"/>
        <v>-586.89807129999826</v>
      </c>
      <c r="O494">
        <f t="shared" si="88"/>
        <v>-586.89807129999826</v>
      </c>
      <c r="P494" t="str">
        <f t="shared" si="89"/>
        <v/>
      </c>
      <c r="Q494">
        <f t="shared" si="90"/>
        <v>1</v>
      </c>
      <c r="R494" t="str">
        <f t="shared" si="91"/>
        <v/>
      </c>
      <c r="S494">
        <f t="shared" si="93"/>
        <v>1.1702043694060402</v>
      </c>
      <c r="V494">
        <v>13</v>
      </c>
      <c r="W494">
        <f t="shared" si="94"/>
        <v>-586.89807129999826</v>
      </c>
      <c r="X494" t="str">
        <f t="shared" si="95"/>
        <v/>
      </c>
      <c r="Y494">
        <f t="shared" si="96"/>
        <v>1</v>
      </c>
      <c r="Z494" t="str">
        <f t="shared" si="97"/>
        <v/>
      </c>
    </row>
    <row r="495" spans="1:26" x14ac:dyDescent="0.3">
      <c r="A495" t="str">
        <f>West!A495</f>
        <v>21NOV2022:14:00:00</v>
      </c>
      <c r="B495">
        <f>Coast!B495+East!B495+FarWest!B495+NCent!B495+North!B495+SCent!B495+South!B495+West!B495</f>
        <v>49635.980103300004</v>
      </c>
      <c r="C495">
        <f>Coast!C495+East!C495+FarWest!C495+NCent!C495+North!C495+SCent!C495+South!C495+West!C495</f>
        <v>48899.750365899999</v>
      </c>
      <c r="D495">
        <v>48054</v>
      </c>
      <c r="E495">
        <v>47417</v>
      </c>
      <c r="F495">
        <v>46444</v>
      </c>
      <c r="G495">
        <v>46703</v>
      </c>
      <c r="H495">
        <v>47147</v>
      </c>
      <c r="I495">
        <v>47601</v>
      </c>
      <c r="J495">
        <v>47089</v>
      </c>
      <c r="L495" s="1" t="str">
        <f t="shared" si="87"/>
        <v>21NOV2022:14:00:00</v>
      </c>
      <c r="M495">
        <v>14</v>
      </c>
      <c r="N495">
        <f t="shared" si="92"/>
        <v>-736.22973740000452</v>
      </c>
      <c r="O495">
        <f t="shared" si="88"/>
        <v>-736.22973740000452</v>
      </c>
      <c r="P495" t="str">
        <f t="shared" si="89"/>
        <v/>
      </c>
      <c r="Q495">
        <f t="shared" si="90"/>
        <v>1</v>
      </c>
      <c r="R495" t="str">
        <f t="shared" si="91"/>
        <v/>
      </c>
      <c r="S495">
        <f t="shared" si="93"/>
        <v>1.4832581846229262</v>
      </c>
      <c r="V495">
        <v>14</v>
      </c>
      <c r="W495">
        <f t="shared" si="94"/>
        <v>-736.22973740000452</v>
      </c>
      <c r="X495" t="str">
        <f t="shared" si="95"/>
        <v/>
      </c>
      <c r="Y495">
        <f t="shared" si="96"/>
        <v>1</v>
      </c>
      <c r="Z495" t="str">
        <f t="shared" si="97"/>
        <v/>
      </c>
    </row>
    <row r="496" spans="1:26" x14ac:dyDescent="0.3">
      <c r="A496" t="str">
        <f>West!A496</f>
        <v>21NOV2022:15:00:00</v>
      </c>
      <c r="B496">
        <f>Coast!B496+East!B496+FarWest!B496+NCent!B496+North!B496+SCent!B496+South!B496+West!B496</f>
        <v>49197.802001600008</v>
      </c>
      <c r="C496">
        <f>Coast!C496+East!C496+FarWest!C496+NCent!C496+North!C496+SCent!C496+South!C496+West!C496</f>
        <v>47981.349488</v>
      </c>
      <c r="D496">
        <v>47032</v>
      </c>
      <c r="E496">
        <v>45954</v>
      </c>
      <c r="F496">
        <v>45438</v>
      </c>
      <c r="G496">
        <v>45391</v>
      </c>
      <c r="H496">
        <v>46074</v>
      </c>
      <c r="I496">
        <v>46571</v>
      </c>
      <c r="J496">
        <v>45982</v>
      </c>
      <c r="L496" s="1" t="str">
        <f t="shared" si="87"/>
        <v>21NOV2022:15:00:00</v>
      </c>
      <c r="M496">
        <v>15</v>
      </c>
      <c r="N496">
        <f t="shared" si="92"/>
        <v>-1216.4525136000084</v>
      </c>
      <c r="O496">
        <f t="shared" si="88"/>
        <v>-1216.4525136000084</v>
      </c>
      <c r="P496" t="str">
        <f t="shared" si="89"/>
        <v/>
      </c>
      <c r="Q496">
        <f t="shared" si="90"/>
        <v>1</v>
      </c>
      <c r="R496" t="str">
        <f t="shared" si="91"/>
        <v/>
      </c>
      <c r="S496">
        <f t="shared" si="93"/>
        <v>2.4725749202381988</v>
      </c>
      <c r="V496">
        <v>15</v>
      </c>
      <c r="W496">
        <f t="shared" si="94"/>
        <v>-1216.4525136000084</v>
      </c>
      <c r="X496" t="str">
        <f t="shared" si="95"/>
        <v/>
      </c>
      <c r="Y496">
        <f t="shared" si="96"/>
        <v>1</v>
      </c>
      <c r="Z496" t="str">
        <f t="shared" si="97"/>
        <v/>
      </c>
    </row>
    <row r="497" spans="1:26" x14ac:dyDescent="0.3">
      <c r="A497" t="str">
        <f>West!A497</f>
        <v>21NOV2022:16:00:00</v>
      </c>
      <c r="B497">
        <f>Coast!B497+East!B497+FarWest!B497+NCent!B497+North!B497+SCent!B497+South!B497+West!B497</f>
        <v>48853.565184899999</v>
      </c>
      <c r="C497">
        <f>Coast!C497+East!C497+FarWest!C497+NCent!C497+North!C497+SCent!C497+South!C497+West!C497</f>
        <v>47333.599609300007</v>
      </c>
      <c r="D497">
        <v>46723</v>
      </c>
      <c r="E497">
        <v>45421</v>
      </c>
      <c r="F497">
        <v>45149</v>
      </c>
      <c r="G497">
        <v>45060</v>
      </c>
      <c r="H497">
        <v>45752</v>
      </c>
      <c r="I497">
        <v>46089</v>
      </c>
      <c r="J497">
        <v>45607</v>
      </c>
      <c r="L497" s="1" t="str">
        <f t="shared" si="87"/>
        <v>21NOV2022:16:00:00</v>
      </c>
      <c r="M497">
        <v>16</v>
      </c>
      <c r="N497">
        <f t="shared" si="92"/>
        <v>-1519.965575599992</v>
      </c>
      <c r="O497">
        <f t="shared" si="88"/>
        <v>-1519.965575599992</v>
      </c>
      <c r="P497" t="str">
        <f t="shared" si="89"/>
        <v/>
      </c>
      <c r="Q497">
        <f t="shared" si="90"/>
        <v>1</v>
      </c>
      <c r="R497" t="str">
        <f t="shared" si="91"/>
        <v/>
      </c>
      <c r="S497">
        <f t="shared" si="93"/>
        <v>3.1112684813222056</v>
      </c>
      <c r="V497">
        <v>16</v>
      </c>
      <c r="W497">
        <f t="shared" si="94"/>
        <v>-1519.965575599992</v>
      </c>
      <c r="X497" t="str">
        <f t="shared" si="95"/>
        <v/>
      </c>
      <c r="Y497">
        <f t="shared" si="96"/>
        <v>1</v>
      </c>
      <c r="Z497" t="str">
        <f t="shared" si="97"/>
        <v/>
      </c>
    </row>
    <row r="498" spans="1:26" x14ac:dyDescent="0.3">
      <c r="A498" t="str">
        <f>West!A498</f>
        <v>21NOV2022:17:00:00</v>
      </c>
      <c r="B498">
        <f>Coast!B498+East!B498+FarWest!B498+NCent!B498+North!B498+SCent!B498+South!B498+West!B498</f>
        <v>49076.734374200001</v>
      </c>
      <c r="C498">
        <f>Coast!C498+East!C498+FarWest!C498+NCent!C498+North!C498+SCent!C498+South!C498+West!C498</f>
        <v>47387.50952140001</v>
      </c>
      <c r="D498">
        <v>46964</v>
      </c>
      <c r="E498">
        <v>45591</v>
      </c>
      <c r="F498">
        <v>45202</v>
      </c>
      <c r="G498">
        <v>45794</v>
      </c>
      <c r="H498">
        <v>45990</v>
      </c>
      <c r="I498">
        <v>46544</v>
      </c>
      <c r="J498">
        <v>46016</v>
      </c>
      <c r="L498" s="1" t="str">
        <f t="shared" si="87"/>
        <v>21NOV2022:17:00:00</v>
      </c>
      <c r="M498">
        <v>17</v>
      </c>
      <c r="N498">
        <f t="shared" si="92"/>
        <v>-1689.2248527999909</v>
      </c>
      <c r="O498">
        <f t="shared" si="88"/>
        <v>-1689.2248527999909</v>
      </c>
      <c r="P498" t="str">
        <f t="shared" si="89"/>
        <v/>
      </c>
      <c r="Q498">
        <f t="shared" si="90"/>
        <v>1</v>
      </c>
      <c r="R498" t="str">
        <f t="shared" si="91"/>
        <v/>
      </c>
      <c r="S498">
        <f t="shared" si="93"/>
        <v>3.4420074488249339</v>
      </c>
      <c r="V498">
        <v>17</v>
      </c>
      <c r="W498">
        <f t="shared" si="94"/>
        <v>-1689.2248527999909</v>
      </c>
      <c r="X498" t="str">
        <f t="shared" si="95"/>
        <v/>
      </c>
      <c r="Y498">
        <f t="shared" si="96"/>
        <v>1</v>
      </c>
      <c r="Z498" t="str">
        <f t="shared" si="97"/>
        <v/>
      </c>
    </row>
    <row r="499" spans="1:26" x14ac:dyDescent="0.3">
      <c r="A499" t="str">
        <f>West!A499</f>
        <v>21NOV2022:18:00:00</v>
      </c>
      <c r="B499">
        <f>Coast!B499+East!B499+FarWest!B499+NCent!B499+North!B499+SCent!B499+South!B499+West!B499</f>
        <v>50441.057739499993</v>
      </c>
      <c r="C499">
        <f>Coast!C499+East!C499+FarWest!C499+NCent!C499+North!C499+SCent!C499+South!C499+West!C499</f>
        <v>48933.970214200002</v>
      </c>
      <c r="D499">
        <v>48601</v>
      </c>
      <c r="E499">
        <v>47219</v>
      </c>
      <c r="F499">
        <v>46915</v>
      </c>
      <c r="G499">
        <v>47841</v>
      </c>
      <c r="H499">
        <v>48030</v>
      </c>
      <c r="I499">
        <v>48223</v>
      </c>
      <c r="J499">
        <v>47883</v>
      </c>
      <c r="L499" s="1" t="str">
        <f t="shared" si="87"/>
        <v>21NOV2022:18:00:00</v>
      </c>
      <c r="M499">
        <v>18</v>
      </c>
      <c r="N499">
        <f t="shared" si="92"/>
        <v>-1507.0875252999904</v>
      </c>
      <c r="O499">
        <f t="shared" si="88"/>
        <v>-1507.0875252999904</v>
      </c>
      <c r="P499" t="str">
        <f t="shared" si="89"/>
        <v/>
      </c>
      <c r="Q499">
        <f t="shared" si="90"/>
        <v>1</v>
      </c>
      <c r="R499" t="str">
        <f t="shared" si="91"/>
        <v/>
      </c>
      <c r="S499">
        <f t="shared" si="93"/>
        <v>2.9878190363954285</v>
      </c>
      <c r="V499">
        <v>18</v>
      </c>
      <c r="W499">
        <f t="shared" si="94"/>
        <v>-1507.0875252999904</v>
      </c>
      <c r="X499" t="str">
        <f t="shared" si="95"/>
        <v/>
      </c>
      <c r="Y499">
        <f t="shared" si="96"/>
        <v>1</v>
      </c>
      <c r="Z499" t="str">
        <f t="shared" si="97"/>
        <v/>
      </c>
    </row>
    <row r="500" spans="1:26" x14ac:dyDescent="0.3">
      <c r="A500" t="str">
        <f>West!A500</f>
        <v>21NOV2022:19:00:00</v>
      </c>
      <c r="B500">
        <f>Coast!B500+East!B500+FarWest!B500+NCent!B500+North!B500+SCent!B500+South!B500+West!B500</f>
        <v>51246.5799568</v>
      </c>
      <c r="C500">
        <f>Coast!C500+East!C500+FarWest!C500+NCent!C500+North!C500+SCent!C500+South!C500+West!C500</f>
        <v>51301.960083399994</v>
      </c>
      <c r="D500">
        <v>50340</v>
      </c>
      <c r="E500">
        <v>48899</v>
      </c>
      <c r="F500">
        <v>48590</v>
      </c>
      <c r="G500">
        <v>49553</v>
      </c>
      <c r="H500">
        <v>49816</v>
      </c>
      <c r="I500">
        <v>50094</v>
      </c>
      <c r="J500">
        <v>49664</v>
      </c>
      <c r="L500" s="1" t="str">
        <f t="shared" si="87"/>
        <v>21NOV2022:19:00:00</v>
      </c>
      <c r="M500">
        <v>19</v>
      </c>
      <c r="N500">
        <f t="shared" si="92"/>
        <v>55.380126599993673</v>
      </c>
      <c r="O500" t="str">
        <f t="shared" si="88"/>
        <v/>
      </c>
      <c r="P500">
        <f t="shared" si="89"/>
        <v>55.380126599993673</v>
      </c>
      <c r="Q500" t="str">
        <f t="shared" si="90"/>
        <v/>
      </c>
      <c r="R500">
        <f t="shared" si="91"/>
        <v>1</v>
      </c>
      <c r="S500">
        <f t="shared" si="93"/>
        <v>0.10806599512919338</v>
      </c>
      <c r="V500">
        <v>19</v>
      </c>
      <c r="W500" t="str">
        <f t="shared" si="94"/>
        <v/>
      </c>
      <c r="X500">
        <f t="shared" si="95"/>
        <v>55.380126599993673</v>
      </c>
      <c r="Y500" t="str">
        <f t="shared" si="96"/>
        <v/>
      </c>
      <c r="Z500">
        <f t="shared" si="97"/>
        <v>1</v>
      </c>
    </row>
    <row r="501" spans="1:26" x14ac:dyDescent="0.3">
      <c r="A501" t="str">
        <f>West!A501</f>
        <v>21NOV2022:20:00:00</v>
      </c>
      <c r="B501">
        <f>Coast!B501+East!B501+FarWest!B501+NCent!B501+North!B501+SCent!B501+South!B501+West!B501</f>
        <v>50716.433349799998</v>
      </c>
      <c r="C501">
        <f>Coast!C501+East!C501+FarWest!C501+NCent!C501+North!C501+SCent!C501+South!C501+West!C501</f>
        <v>51495.149781000007</v>
      </c>
      <c r="D501">
        <v>50343</v>
      </c>
      <c r="E501">
        <v>49165</v>
      </c>
      <c r="F501">
        <v>48828</v>
      </c>
      <c r="G501">
        <v>49415</v>
      </c>
      <c r="H501">
        <v>49840</v>
      </c>
      <c r="I501">
        <v>50155</v>
      </c>
      <c r="J501">
        <v>49692</v>
      </c>
      <c r="L501" s="1" t="str">
        <f t="shared" si="87"/>
        <v>21NOV2022:20:00:00</v>
      </c>
      <c r="M501">
        <v>20</v>
      </c>
      <c r="N501">
        <f t="shared" si="92"/>
        <v>778.71643120000954</v>
      </c>
      <c r="O501" t="str">
        <f t="shared" si="88"/>
        <v/>
      </c>
      <c r="P501">
        <f t="shared" si="89"/>
        <v>778.71643120000954</v>
      </c>
      <c r="Q501" t="str">
        <f t="shared" si="90"/>
        <v/>
      </c>
      <c r="R501">
        <f t="shared" si="91"/>
        <v>1</v>
      </c>
      <c r="S501">
        <f t="shared" si="93"/>
        <v>1.5354321661956547</v>
      </c>
      <c r="V501">
        <v>20</v>
      </c>
      <c r="W501" t="str">
        <f t="shared" si="94"/>
        <v/>
      </c>
      <c r="X501">
        <f t="shared" si="95"/>
        <v>778.71643120000954</v>
      </c>
      <c r="Y501" t="str">
        <f t="shared" si="96"/>
        <v/>
      </c>
      <c r="Z501">
        <f t="shared" si="97"/>
        <v>1</v>
      </c>
    </row>
    <row r="502" spans="1:26" x14ac:dyDescent="0.3">
      <c r="A502" t="str">
        <f>West!A502</f>
        <v>21NOV2022:21:00:00</v>
      </c>
      <c r="B502">
        <f>Coast!B502+East!B502+FarWest!B502+NCent!B502+North!B502+SCent!B502+South!B502+West!B502</f>
        <v>50302.166992300001</v>
      </c>
      <c r="C502">
        <f>Coast!C502+East!C502+FarWest!C502+NCent!C502+North!C502+SCent!C502+South!C502+West!C502</f>
        <v>51138.089477500005</v>
      </c>
      <c r="D502">
        <v>50181</v>
      </c>
      <c r="E502">
        <v>49247</v>
      </c>
      <c r="F502">
        <v>48912</v>
      </c>
      <c r="G502">
        <v>49428</v>
      </c>
      <c r="H502">
        <v>49702</v>
      </c>
      <c r="I502">
        <v>50018</v>
      </c>
      <c r="J502">
        <v>49626</v>
      </c>
      <c r="L502" s="1" t="str">
        <f t="shared" si="87"/>
        <v>21NOV2022:21:00:00</v>
      </c>
      <c r="M502">
        <v>21</v>
      </c>
      <c r="N502">
        <f t="shared" si="92"/>
        <v>835.9224852000043</v>
      </c>
      <c r="O502" t="str">
        <f t="shared" si="88"/>
        <v/>
      </c>
      <c r="P502">
        <f t="shared" si="89"/>
        <v>835.9224852000043</v>
      </c>
      <c r="Q502" t="str">
        <f t="shared" si="90"/>
        <v/>
      </c>
      <c r="R502">
        <f t="shared" si="91"/>
        <v>1</v>
      </c>
      <c r="S502">
        <f t="shared" si="93"/>
        <v>1.6618021353393444</v>
      </c>
      <c r="V502">
        <v>21</v>
      </c>
      <c r="W502" t="str">
        <f t="shared" si="94"/>
        <v/>
      </c>
      <c r="X502">
        <f t="shared" si="95"/>
        <v>835.9224852000043</v>
      </c>
      <c r="Y502" t="str">
        <f t="shared" si="96"/>
        <v/>
      </c>
      <c r="Z502">
        <f t="shared" si="97"/>
        <v>1</v>
      </c>
    </row>
    <row r="503" spans="1:26" x14ac:dyDescent="0.3">
      <c r="A503" t="str">
        <f>West!A503</f>
        <v>21NOV2022:22:00:00</v>
      </c>
      <c r="B503">
        <f>Coast!B503+East!B503+FarWest!B503+NCent!B503+North!B503+SCent!B503+South!B503+West!B503</f>
        <v>49120.214844399998</v>
      </c>
      <c r="C503">
        <f>Coast!C503+East!C503+FarWest!C503+NCent!C503+North!C503+SCent!C503+South!C503+West!C503</f>
        <v>49877.440551700005</v>
      </c>
      <c r="D503">
        <v>49345</v>
      </c>
      <c r="E503">
        <v>48494</v>
      </c>
      <c r="F503">
        <v>48409</v>
      </c>
      <c r="G503">
        <v>48792</v>
      </c>
      <c r="H503">
        <v>49048</v>
      </c>
      <c r="I503">
        <v>49109</v>
      </c>
      <c r="J503">
        <v>48910</v>
      </c>
      <c r="L503" s="1" t="str">
        <f t="shared" si="87"/>
        <v>21NOV2022:22:00:00</v>
      </c>
      <c r="M503">
        <v>22</v>
      </c>
      <c r="N503">
        <f t="shared" si="92"/>
        <v>757.22570730000734</v>
      </c>
      <c r="O503" t="str">
        <f t="shared" si="88"/>
        <v/>
      </c>
      <c r="P503">
        <f t="shared" si="89"/>
        <v>757.22570730000734</v>
      </c>
      <c r="Q503" t="str">
        <f t="shared" si="90"/>
        <v/>
      </c>
      <c r="R503">
        <f t="shared" si="91"/>
        <v>1</v>
      </c>
      <c r="S503">
        <f t="shared" si="93"/>
        <v>1.5415765376814832</v>
      </c>
      <c r="V503">
        <v>22</v>
      </c>
      <c r="W503" t="str">
        <f t="shared" si="94"/>
        <v/>
      </c>
      <c r="X503">
        <f t="shared" si="95"/>
        <v>757.22570730000734</v>
      </c>
      <c r="Y503" t="str">
        <f t="shared" si="96"/>
        <v/>
      </c>
      <c r="Z503">
        <f t="shared" si="97"/>
        <v>1</v>
      </c>
    </row>
    <row r="504" spans="1:26" x14ac:dyDescent="0.3">
      <c r="A504" t="str">
        <f>West!A504</f>
        <v>21NOV2022:23:00:00</v>
      </c>
      <c r="B504">
        <f>Coast!B504+East!B504+FarWest!B504+NCent!B504+North!B504+SCent!B504+South!B504+West!B504</f>
        <v>46930.8718267</v>
      </c>
      <c r="C504">
        <f>Coast!C504+East!C504+FarWest!C504+NCent!C504+North!C504+SCent!C504+South!C504+West!C504</f>
        <v>47172.260254000001</v>
      </c>
      <c r="D504">
        <v>47464</v>
      </c>
      <c r="E504">
        <v>46766</v>
      </c>
      <c r="F504">
        <v>47259</v>
      </c>
      <c r="G504">
        <v>47077</v>
      </c>
      <c r="H504">
        <v>47834</v>
      </c>
      <c r="I504">
        <v>47501</v>
      </c>
      <c r="J504">
        <v>47442</v>
      </c>
      <c r="L504" s="1" t="str">
        <f t="shared" si="87"/>
        <v>21NOV2022:23:00:00</v>
      </c>
      <c r="M504">
        <v>23</v>
      </c>
      <c r="N504">
        <f t="shared" si="92"/>
        <v>241.38842730000033</v>
      </c>
      <c r="O504" t="str">
        <f t="shared" si="88"/>
        <v/>
      </c>
      <c r="P504">
        <f t="shared" si="89"/>
        <v>241.38842730000033</v>
      </c>
      <c r="Q504" t="str">
        <f t="shared" si="90"/>
        <v/>
      </c>
      <c r="R504">
        <f t="shared" si="91"/>
        <v>1</v>
      </c>
      <c r="S504">
        <f t="shared" si="93"/>
        <v>0.51434890916019416</v>
      </c>
      <c r="V504">
        <v>23</v>
      </c>
      <c r="W504" t="str">
        <f t="shared" si="94"/>
        <v/>
      </c>
      <c r="X504">
        <f t="shared" si="95"/>
        <v>241.38842730000033</v>
      </c>
      <c r="Y504" t="str">
        <f t="shared" si="96"/>
        <v/>
      </c>
      <c r="Z504">
        <f t="shared" si="97"/>
        <v>1</v>
      </c>
    </row>
    <row r="505" spans="1:26" x14ac:dyDescent="0.3">
      <c r="A505" t="str">
        <f>West!A505</f>
        <v>22NOV2022:00:00:00</v>
      </c>
      <c r="B505">
        <f>Coast!B505+East!B505+FarWest!B505+NCent!B505+North!B505+SCent!B505+South!B505+West!B505</f>
        <v>44918.486694700005</v>
      </c>
      <c r="C505">
        <f>Coast!C505+East!C505+FarWest!C505+NCent!C505+North!C505+SCent!C505+South!C505+West!C505</f>
        <v>44539.0300298</v>
      </c>
      <c r="D505">
        <v>45464</v>
      </c>
      <c r="E505">
        <v>45056</v>
      </c>
      <c r="F505">
        <v>45879</v>
      </c>
      <c r="G505">
        <v>45118</v>
      </c>
      <c r="H505">
        <v>46342</v>
      </c>
      <c r="I505">
        <v>45666</v>
      </c>
      <c r="J505">
        <v>45730</v>
      </c>
      <c r="L505" s="1" t="str">
        <f t="shared" si="87"/>
        <v>22NOV2022:00:00:00</v>
      </c>
      <c r="M505">
        <v>24</v>
      </c>
      <c r="N505">
        <f t="shared" si="92"/>
        <v>-379.4566649000044</v>
      </c>
      <c r="O505">
        <f t="shared" si="88"/>
        <v>-379.4566649000044</v>
      </c>
      <c r="P505" t="str">
        <f t="shared" si="89"/>
        <v/>
      </c>
      <c r="Q505">
        <f t="shared" si="90"/>
        <v>1</v>
      </c>
      <c r="R505" t="str">
        <f t="shared" si="91"/>
        <v/>
      </c>
      <c r="S505">
        <f t="shared" si="93"/>
        <v>0.84476725023948118</v>
      </c>
      <c r="V505">
        <v>24</v>
      </c>
      <c r="W505">
        <f t="shared" si="94"/>
        <v>-379.4566649000044</v>
      </c>
      <c r="X505" t="str">
        <f t="shared" si="95"/>
        <v/>
      </c>
      <c r="Y505">
        <f t="shared" si="96"/>
        <v>1</v>
      </c>
      <c r="Z505" t="str">
        <f t="shared" si="97"/>
        <v/>
      </c>
    </row>
    <row r="506" spans="1:26" x14ac:dyDescent="0.3">
      <c r="A506" t="str">
        <f>West!A506</f>
        <v>22NOV2022:01:00:00</v>
      </c>
      <c r="B506">
        <f>Coast!B506+East!B506+FarWest!B506+NCent!B506+North!B506+SCent!B506+South!B506+West!B506</f>
        <v>43627.613158300002</v>
      </c>
      <c r="C506">
        <f>Coast!C506+East!C506+FarWest!C506+NCent!C506+North!C506+SCent!C506+South!C506+West!C506</f>
        <v>44341.389037300003</v>
      </c>
      <c r="D506">
        <v>44631</v>
      </c>
      <c r="E506">
        <v>44263</v>
      </c>
      <c r="F506">
        <v>45607</v>
      </c>
      <c r="G506">
        <v>44027</v>
      </c>
      <c r="H506">
        <v>45565</v>
      </c>
      <c r="I506">
        <v>44427</v>
      </c>
      <c r="J506">
        <v>44788</v>
      </c>
      <c r="L506" s="1" t="str">
        <f t="shared" si="87"/>
        <v>22NOV2022:01:00:00</v>
      </c>
      <c r="M506">
        <v>1</v>
      </c>
      <c r="N506">
        <f t="shared" si="92"/>
        <v>713.77587900000071</v>
      </c>
      <c r="O506" t="str">
        <f t="shared" si="88"/>
        <v/>
      </c>
      <c r="P506">
        <f t="shared" si="89"/>
        <v>713.77587900000071</v>
      </c>
      <c r="Q506" t="str">
        <f t="shared" si="90"/>
        <v/>
      </c>
      <c r="R506">
        <f t="shared" si="91"/>
        <v>1</v>
      </c>
      <c r="S506">
        <f t="shared" si="93"/>
        <v>1.6360644723104851</v>
      </c>
      <c r="V506">
        <v>1</v>
      </c>
      <c r="W506" t="str">
        <f t="shared" si="94"/>
        <v/>
      </c>
      <c r="X506">
        <f t="shared" si="95"/>
        <v>713.77587900000071</v>
      </c>
      <c r="Y506" t="str">
        <f t="shared" si="96"/>
        <v/>
      </c>
      <c r="Z506">
        <f t="shared" si="97"/>
        <v>1</v>
      </c>
    </row>
    <row r="507" spans="1:26" x14ac:dyDescent="0.3">
      <c r="A507" t="str">
        <f>West!A507</f>
        <v>22NOV2022:02:00:00</v>
      </c>
      <c r="B507">
        <f>Coast!B507+East!B507+FarWest!B507+NCent!B507+North!B507+SCent!B507+South!B507+West!B507</f>
        <v>42834.584472699993</v>
      </c>
      <c r="C507">
        <f>Coast!C507+East!C507+FarWest!C507+NCent!C507+North!C507+SCent!C507+South!C507+West!C507</f>
        <v>43069.4105232</v>
      </c>
      <c r="D507">
        <v>43920</v>
      </c>
      <c r="E507">
        <v>43843</v>
      </c>
      <c r="F507">
        <v>44764</v>
      </c>
      <c r="G507">
        <v>43327</v>
      </c>
      <c r="H507">
        <v>45082</v>
      </c>
      <c r="I507">
        <v>43428</v>
      </c>
      <c r="J507">
        <v>44017</v>
      </c>
      <c r="L507" s="1" t="str">
        <f t="shared" si="87"/>
        <v>22NOV2022:02:00:00</v>
      </c>
      <c r="M507">
        <v>2</v>
      </c>
      <c r="N507">
        <f t="shared" si="92"/>
        <v>234.82605050000711</v>
      </c>
      <c r="O507" t="str">
        <f t="shared" si="88"/>
        <v/>
      </c>
      <c r="P507">
        <f t="shared" si="89"/>
        <v>234.82605050000711</v>
      </c>
      <c r="Q507" t="str">
        <f t="shared" si="90"/>
        <v/>
      </c>
      <c r="R507">
        <f t="shared" si="91"/>
        <v>1</v>
      </c>
      <c r="S507">
        <f t="shared" si="93"/>
        <v>0.54821601140935572</v>
      </c>
      <c r="V507">
        <v>2</v>
      </c>
      <c r="W507" t="str">
        <f t="shared" si="94"/>
        <v/>
      </c>
      <c r="X507">
        <f t="shared" si="95"/>
        <v>234.82605050000711</v>
      </c>
      <c r="Y507" t="str">
        <f t="shared" si="96"/>
        <v/>
      </c>
      <c r="Z507">
        <f t="shared" si="97"/>
        <v>1</v>
      </c>
    </row>
    <row r="508" spans="1:26" x14ac:dyDescent="0.3">
      <c r="A508" t="str">
        <f>West!A508</f>
        <v>22NOV2022:03:00:00</v>
      </c>
      <c r="B508">
        <f>Coast!B508+East!B508+FarWest!B508+NCent!B508+North!B508+SCent!B508+South!B508+West!B508</f>
        <v>42392.176269500007</v>
      </c>
      <c r="C508">
        <f>Coast!C508+East!C508+FarWest!C508+NCent!C508+North!C508+SCent!C508+South!C508+West!C508</f>
        <v>42236.249756599995</v>
      </c>
      <c r="D508">
        <v>43610</v>
      </c>
      <c r="E508">
        <v>43638</v>
      </c>
      <c r="F508">
        <v>44317</v>
      </c>
      <c r="G508">
        <v>43293</v>
      </c>
      <c r="H508">
        <v>45175</v>
      </c>
      <c r="I508">
        <v>42955</v>
      </c>
      <c r="J508">
        <v>43799</v>
      </c>
      <c r="L508" s="1" t="str">
        <f t="shared" si="87"/>
        <v>22NOV2022:03:00:00</v>
      </c>
      <c r="M508">
        <v>3</v>
      </c>
      <c r="N508">
        <f t="shared" si="92"/>
        <v>-155.92651290001231</v>
      </c>
      <c r="O508">
        <f t="shared" si="88"/>
        <v>-155.92651290001231</v>
      </c>
      <c r="P508" t="str">
        <f t="shared" si="89"/>
        <v/>
      </c>
      <c r="Q508">
        <f t="shared" si="90"/>
        <v>1</v>
      </c>
      <c r="R508" t="str">
        <f t="shared" si="91"/>
        <v/>
      </c>
      <c r="S508">
        <f t="shared" si="93"/>
        <v>0.36781908036223443</v>
      </c>
      <c r="V508">
        <v>3</v>
      </c>
      <c r="W508">
        <f t="shared" si="94"/>
        <v>-155.92651290001231</v>
      </c>
      <c r="X508" t="str">
        <f t="shared" si="95"/>
        <v/>
      </c>
      <c r="Y508">
        <f t="shared" si="96"/>
        <v>1</v>
      </c>
      <c r="Z508" t="str">
        <f t="shared" si="97"/>
        <v/>
      </c>
    </row>
    <row r="509" spans="1:26" x14ac:dyDescent="0.3">
      <c r="A509" t="str">
        <f>West!A509</f>
        <v>22NOV2022:04:00:00</v>
      </c>
      <c r="B509">
        <f>Coast!B509+East!B509+FarWest!B509+NCent!B509+North!B509+SCent!B509+South!B509+West!B509</f>
        <v>42114.632079999996</v>
      </c>
      <c r="C509">
        <f>Coast!C509+East!C509+FarWest!C509+NCent!C509+North!C509+SCent!C509+South!C509+West!C509</f>
        <v>42560.4300544</v>
      </c>
      <c r="D509">
        <v>43719</v>
      </c>
      <c r="E509">
        <v>43760</v>
      </c>
      <c r="F509">
        <v>44149</v>
      </c>
      <c r="G509">
        <v>43333</v>
      </c>
      <c r="H509">
        <v>45152</v>
      </c>
      <c r="I509">
        <v>42943</v>
      </c>
      <c r="J509">
        <v>43773</v>
      </c>
      <c r="L509" s="1" t="str">
        <f t="shared" si="87"/>
        <v>22NOV2022:04:00:00</v>
      </c>
      <c r="M509">
        <v>4</v>
      </c>
      <c r="N509">
        <f t="shared" si="92"/>
        <v>445.79797440000402</v>
      </c>
      <c r="O509" t="str">
        <f t="shared" si="88"/>
        <v/>
      </c>
      <c r="P509">
        <f t="shared" si="89"/>
        <v>445.79797440000402</v>
      </c>
      <c r="Q509" t="str">
        <f t="shared" si="90"/>
        <v/>
      </c>
      <c r="R509">
        <f t="shared" si="91"/>
        <v>1</v>
      </c>
      <c r="S509">
        <f t="shared" si="93"/>
        <v>1.0585346526432342</v>
      </c>
      <c r="V509">
        <v>4</v>
      </c>
      <c r="W509" t="str">
        <f t="shared" si="94"/>
        <v/>
      </c>
      <c r="X509">
        <f t="shared" si="95"/>
        <v>445.79797440000402</v>
      </c>
      <c r="Y509" t="str">
        <f t="shared" si="96"/>
        <v/>
      </c>
      <c r="Z509">
        <f t="shared" si="97"/>
        <v>1</v>
      </c>
    </row>
    <row r="510" spans="1:26" x14ac:dyDescent="0.3">
      <c r="A510" t="str">
        <f>West!A510</f>
        <v>22NOV2022:05:00:00</v>
      </c>
      <c r="B510">
        <f>Coast!B510+East!B510+FarWest!B510+NCent!B510+North!B510+SCent!B510+South!B510+West!B510</f>
        <v>42804.297973300003</v>
      </c>
      <c r="C510">
        <f>Coast!C510+East!C510+FarWest!C510+NCent!C510+North!C510+SCent!C510+South!C510+West!C510</f>
        <v>43598.329956099995</v>
      </c>
      <c r="D510">
        <v>44825</v>
      </c>
      <c r="E510">
        <v>44865</v>
      </c>
      <c r="F510">
        <v>44928</v>
      </c>
      <c r="G510">
        <v>44438</v>
      </c>
      <c r="H510">
        <v>46260</v>
      </c>
      <c r="I510">
        <v>43912</v>
      </c>
      <c r="J510">
        <v>44783</v>
      </c>
      <c r="L510" s="1" t="str">
        <f t="shared" si="87"/>
        <v>22NOV2022:05:00:00</v>
      </c>
      <c r="M510">
        <v>5</v>
      </c>
      <c r="N510">
        <f t="shared" si="92"/>
        <v>794.03198279999197</v>
      </c>
      <c r="O510" t="str">
        <f t="shared" si="88"/>
        <v/>
      </c>
      <c r="P510">
        <f t="shared" si="89"/>
        <v>794.03198279999197</v>
      </c>
      <c r="Q510" t="str">
        <f t="shared" si="90"/>
        <v/>
      </c>
      <c r="R510">
        <f t="shared" si="91"/>
        <v>1</v>
      </c>
      <c r="S510">
        <f t="shared" si="93"/>
        <v>1.8550286312259683</v>
      </c>
      <c r="V510">
        <v>5</v>
      </c>
      <c r="W510" t="str">
        <f t="shared" si="94"/>
        <v/>
      </c>
      <c r="X510">
        <f t="shared" si="95"/>
        <v>794.03198279999197</v>
      </c>
      <c r="Y510" t="str">
        <f t="shared" si="96"/>
        <v/>
      </c>
      <c r="Z510">
        <f t="shared" si="97"/>
        <v>1</v>
      </c>
    </row>
    <row r="511" spans="1:26" x14ac:dyDescent="0.3">
      <c r="A511" t="str">
        <f>West!A511</f>
        <v>22NOV2022:06:00:00</v>
      </c>
      <c r="B511">
        <f>Coast!B511+East!B511+FarWest!B511+NCent!B511+North!B511+SCent!B511+South!B511+West!B511</f>
        <v>44383.972045800008</v>
      </c>
      <c r="C511">
        <f>Coast!C511+East!C511+FarWest!C511+NCent!C511+North!C511+SCent!C511+South!C511+West!C511</f>
        <v>46023.100219700005</v>
      </c>
      <c r="D511">
        <v>47397</v>
      </c>
      <c r="E511">
        <v>47164</v>
      </c>
      <c r="F511">
        <v>46831</v>
      </c>
      <c r="G511">
        <v>46432</v>
      </c>
      <c r="H511">
        <v>48396</v>
      </c>
      <c r="I511">
        <v>46145</v>
      </c>
      <c r="J511">
        <v>46883</v>
      </c>
      <c r="L511" s="1" t="str">
        <f t="shared" si="87"/>
        <v>22NOV2022:06:00:00</v>
      </c>
      <c r="M511">
        <v>6</v>
      </c>
      <c r="N511">
        <f t="shared" si="92"/>
        <v>1639.1281738999969</v>
      </c>
      <c r="O511" t="str">
        <f t="shared" si="88"/>
        <v/>
      </c>
      <c r="P511">
        <f t="shared" si="89"/>
        <v>1639.1281738999969</v>
      </c>
      <c r="Q511" t="str">
        <f t="shared" si="90"/>
        <v/>
      </c>
      <c r="R511">
        <f t="shared" si="91"/>
        <v>1</v>
      </c>
      <c r="S511">
        <f t="shared" si="93"/>
        <v>3.6930632801601746</v>
      </c>
      <c r="V511">
        <v>6</v>
      </c>
      <c r="W511" t="str">
        <f t="shared" si="94"/>
        <v/>
      </c>
      <c r="X511">
        <f t="shared" si="95"/>
        <v>1639.1281738999969</v>
      </c>
      <c r="Y511" t="str">
        <f t="shared" si="96"/>
        <v/>
      </c>
      <c r="Z511">
        <f t="shared" si="97"/>
        <v>1</v>
      </c>
    </row>
    <row r="512" spans="1:26" x14ac:dyDescent="0.3">
      <c r="A512" t="str">
        <f>West!A512</f>
        <v>22NOV2022:07:00:00</v>
      </c>
      <c r="B512">
        <f>Coast!B512+East!B512+FarWest!B512+NCent!B512+North!B512+SCent!B512+South!B512+West!B512</f>
        <v>46769.455078600004</v>
      </c>
      <c r="C512">
        <f>Coast!C512+East!C512+FarWest!C512+NCent!C512+North!C512+SCent!C512+South!C512+West!C512</f>
        <v>49643.520019899996</v>
      </c>
      <c r="D512">
        <v>51139</v>
      </c>
      <c r="E512">
        <v>50369</v>
      </c>
      <c r="F512">
        <v>50309</v>
      </c>
      <c r="G512">
        <v>50173</v>
      </c>
      <c r="H512">
        <v>51765</v>
      </c>
      <c r="I512">
        <v>50023</v>
      </c>
      <c r="J512">
        <v>50539</v>
      </c>
      <c r="L512" s="1" t="str">
        <f t="shared" si="87"/>
        <v>22NOV2022:07:00:00</v>
      </c>
      <c r="M512">
        <v>7</v>
      </c>
      <c r="N512">
        <f t="shared" si="92"/>
        <v>2874.0649412999919</v>
      </c>
      <c r="O512" t="str">
        <f t="shared" si="88"/>
        <v/>
      </c>
      <c r="P512">
        <f t="shared" si="89"/>
        <v>2874.0649412999919</v>
      </c>
      <c r="Q512" t="str">
        <f t="shared" si="90"/>
        <v/>
      </c>
      <c r="R512">
        <f t="shared" si="91"/>
        <v>1</v>
      </c>
      <c r="S512">
        <f t="shared" si="93"/>
        <v>6.1451751714230669</v>
      </c>
      <c r="V512">
        <v>7</v>
      </c>
      <c r="W512" t="str">
        <f t="shared" si="94"/>
        <v/>
      </c>
      <c r="X512">
        <f t="shared" si="95"/>
        <v>2874.0649412999919</v>
      </c>
      <c r="Y512" t="str">
        <f t="shared" si="96"/>
        <v/>
      </c>
      <c r="Z512">
        <f t="shared" si="97"/>
        <v>1</v>
      </c>
    </row>
    <row r="513" spans="1:26" x14ac:dyDescent="0.3">
      <c r="A513" t="str">
        <f>West!A513</f>
        <v>22NOV2022:08:00:00</v>
      </c>
      <c r="B513">
        <f>Coast!B513+East!B513+FarWest!B513+NCent!B513+North!B513+SCent!B513+South!B513+West!B513</f>
        <v>48417.862671700001</v>
      </c>
      <c r="C513">
        <f>Coast!C513+East!C513+FarWest!C513+NCent!C513+North!C513+SCent!C513+South!C513+West!C513</f>
        <v>51208.078857399996</v>
      </c>
      <c r="D513">
        <v>53795</v>
      </c>
      <c r="E513">
        <v>52855</v>
      </c>
      <c r="F513">
        <v>52301</v>
      </c>
      <c r="G513">
        <v>52723</v>
      </c>
      <c r="H513">
        <v>54133</v>
      </c>
      <c r="I513">
        <v>52499</v>
      </c>
      <c r="J513">
        <v>52934</v>
      </c>
      <c r="L513" s="1" t="str">
        <f t="shared" si="87"/>
        <v>22NOV2022:08:00:00</v>
      </c>
      <c r="M513">
        <v>8</v>
      </c>
      <c r="N513">
        <f t="shared" si="92"/>
        <v>2790.2161856999955</v>
      </c>
      <c r="O513" t="str">
        <f t="shared" si="88"/>
        <v/>
      </c>
      <c r="P513">
        <f t="shared" si="89"/>
        <v>2790.2161856999955</v>
      </c>
      <c r="Q513" t="str">
        <f t="shared" si="90"/>
        <v/>
      </c>
      <c r="R513">
        <f t="shared" si="91"/>
        <v>1</v>
      </c>
      <c r="S513">
        <f t="shared" si="93"/>
        <v>5.7627826420575623</v>
      </c>
      <c r="V513">
        <v>8</v>
      </c>
      <c r="W513" t="str">
        <f t="shared" si="94"/>
        <v/>
      </c>
      <c r="X513">
        <f t="shared" si="95"/>
        <v>2790.2161856999955</v>
      </c>
      <c r="Y513" t="str">
        <f t="shared" si="96"/>
        <v/>
      </c>
      <c r="Z513">
        <f t="shared" si="97"/>
        <v>1</v>
      </c>
    </row>
    <row r="514" spans="1:26" x14ac:dyDescent="0.3">
      <c r="A514" t="str">
        <f>West!A514</f>
        <v>22NOV2022:09:00:00</v>
      </c>
      <c r="B514">
        <f>Coast!B514+East!B514+FarWest!B514+NCent!B514+North!B514+SCent!B514+South!B514+West!B514</f>
        <v>48841.655151899991</v>
      </c>
      <c r="C514">
        <f>Coast!C514+East!C514+FarWest!C514+NCent!C514+North!C514+SCent!C514+South!C514+West!C514</f>
        <v>50730.850341800004</v>
      </c>
      <c r="D514">
        <v>54680</v>
      </c>
      <c r="E514">
        <v>54168</v>
      </c>
      <c r="F514">
        <v>53247</v>
      </c>
      <c r="G514">
        <v>54528</v>
      </c>
      <c r="H514">
        <v>56033</v>
      </c>
      <c r="I514">
        <v>53280</v>
      </c>
      <c r="J514">
        <v>54275</v>
      </c>
      <c r="L514" s="1" t="str">
        <f t="shared" si="87"/>
        <v>22NOV2022:09:00:00</v>
      </c>
      <c r="M514">
        <v>9</v>
      </c>
      <c r="N514">
        <f t="shared" si="92"/>
        <v>1889.1951899000123</v>
      </c>
      <c r="O514" t="str">
        <f t="shared" si="88"/>
        <v/>
      </c>
      <c r="P514">
        <f t="shared" si="89"/>
        <v>1889.1951899000123</v>
      </c>
      <c r="Q514" t="str">
        <f t="shared" si="90"/>
        <v/>
      </c>
      <c r="R514">
        <f t="shared" si="91"/>
        <v>1</v>
      </c>
      <c r="S514">
        <f t="shared" si="93"/>
        <v>3.8679999357608184</v>
      </c>
      <c r="V514">
        <v>9</v>
      </c>
      <c r="W514" t="str">
        <f t="shared" si="94"/>
        <v/>
      </c>
      <c r="X514">
        <f t="shared" si="95"/>
        <v>1889.1951899000123</v>
      </c>
      <c r="Y514" t="str">
        <f t="shared" si="96"/>
        <v/>
      </c>
      <c r="Z514">
        <f t="shared" si="97"/>
        <v>1</v>
      </c>
    </row>
    <row r="515" spans="1:26" x14ac:dyDescent="0.3">
      <c r="A515" t="str">
        <f>West!A515</f>
        <v>22NOV2022:10:00:00</v>
      </c>
      <c r="B515">
        <f>Coast!B515+East!B515+FarWest!B515+NCent!B515+North!B515+SCent!B515+South!B515+West!B515</f>
        <v>48628.173217599993</v>
      </c>
      <c r="C515">
        <f>Coast!C515+East!C515+FarWest!C515+NCent!C515+North!C515+SCent!C515+South!C515+West!C515</f>
        <v>49673.1499024</v>
      </c>
      <c r="D515">
        <v>55214</v>
      </c>
      <c r="E515">
        <v>54656</v>
      </c>
      <c r="F515">
        <v>52946</v>
      </c>
      <c r="G515">
        <v>55090</v>
      </c>
      <c r="H515">
        <v>57754</v>
      </c>
      <c r="I515">
        <v>53531</v>
      </c>
      <c r="J515">
        <v>54889</v>
      </c>
      <c r="L515" s="1" t="str">
        <f t="shared" ref="L515:L578" si="98">A515</f>
        <v>22NOV2022:10:00:00</v>
      </c>
      <c r="M515">
        <v>10</v>
      </c>
      <c r="N515">
        <f t="shared" si="92"/>
        <v>1044.9766848000072</v>
      </c>
      <c r="O515" t="str">
        <f t="shared" ref="O515:O578" si="99">IF(N515&lt;0,N515,"")</f>
        <v/>
      </c>
      <c r="P515">
        <f t="shared" ref="P515:P578" si="100">IF(N515&gt;0,N515,"")</f>
        <v>1044.9766848000072</v>
      </c>
      <c r="Q515" t="str">
        <f t="shared" ref="Q515:Q578" si="101">IF(O515&lt;0,1,"")</f>
        <v/>
      </c>
      <c r="R515">
        <f t="shared" ref="R515:R578" si="102">IF(AND(P515&gt;0,P515&lt;&gt;""),1,"")</f>
        <v>1</v>
      </c>
      <c r="S515">
        <f t="shared" si="93"/>
        <v>2.1489120722754165</v>
      </c>
      <c r="V515">
        <v>10</v>
      </c>
      <c r="W515" t="str">
        <f t="shared" si="94"/>
        <v/>
      </c>
      <c r="X515">
        <f t="shared" si="95"/>
        <v>1044.9766848000072</v>
      </c>
      <c r="Y515" t="str">
        <f t="shared" si="96"/>
        <v/>
      </c>
      <c r="Z515">
        <f t="shared" si="97"/>
        <v>1</v>
      </c>
    </row>
    <row r="516" spans="1:26" x14ac:dyDescent="0.3">
      <c r="A516" t="str">
        <f>West!A516</f>
        <v>22NOV2022:11:00:00</v>
      </c>
      <c r="B516">
        <f>Coast!B516+East!B516+FarWest!B516+NCent!B516+North!B516+SCent!B516+South!B516+West!B516</f>
        <v>47900.177246400002</v>
      </c>
      <c r="C516">
        <f>Coast!C516+East!C516+FarWest!C516+NCent!C516+North!C516+SCent!C516+South!C516+West!C516</f>
        <v>48521.060302099999</v>
      </c>
      <c r="D516">
        <v>54868</v>
      </c>
      <c r="E516">
        <v>54448</v>
      </c>
      <c r="F516">
        <v>53394</v>
      </c>
      <c r="G516">
        <v>55948</v>
      </c>
      <c r="H516">
        <v>58722</v>
      </c>
      <c r="I516">
        <v>53743</v>
      </c>
      <c r="J516">
        <v>55486</v>
      </c>
      <c r="L516" s="1" t="str">
        <f t="shared" si="98"/>
        <v>22NOV2022:11:00:00</v>
      </c>
      <c r="M516">
        <v>11</v>
      </c>
      <c r="N516">
        <f t="shared" si="92"/>
        <v>620.88305569999648</v>
      </c>
      <c r="O516" t="str">
        <f t="shared" si="99"/>
        <v/>
      </c>
      <c r="P516">
        <f t="shared" si="100"/>
        <v>620.88305569999648</v>
      </c>
      <c r="Q516" t="str">
        <f t="shared" si="101"/>
        <v/>
      </c>
      <c r="R516">
        <f t="shared" si="102"/>
        <v>1</v>
      </c>
      <c r="S516">
        <f t="shared" si="93"/>
        <v>1.2962020004772732</v>
      </c>
      <c r="V516">
        <v>11</v>
      </c>
      <c r="W516" t="str">
        <f t="shared" si="94"/>
        <v/>
      </c>
      <c r="X516">
        <f t="shared" si="95"/>
        <v>620.88305569999648</v>
      </c>
      <c r="Y516" t="str">
        <f t="shared" si="96"/>
        <v/>
      </c>
      <c r="Z516">
        <f t="shared" si="97"/>
        <v>1</v>
      </c>
    </row>
    <row r="517" spans="1:26" x14ac:dyDescent="0.3">
      <c r="A517" t="str">
        <f>West!A517</f>
        <v>22NOV2022:12:00:00</v>
      </c>
      <c r="B517">
        <f>Coast!B517+East!B517+FarWest!B517+NCent!B517+North!B517+SCent!B517+South!B517+West!B517</f>
        <v>46655.188965400004</v>
      </c>
      <c r="C517">
        <f>Coast!C517+East!C517+FarWest!C517+NCent!C517+North!C517+SCent!C517+South!C517+West!C517</f>
        <v>47253.400024400005</v>
      </c>
      <c r="D517">
        <v>54216</v>
      </c>
      <c r="E517">
        <v>53774</v>
      </c>
      <c r="F517">
        <v>53990</v>
      </c>
      <c r="G517">
        <v>56606</v>
      </c>
      <c r="H517">
        <v>59419</v>
      </c>
      <c r="I517">
        <v>53861</v>
      </c>
      <c r="J517">
        <v>55956</v>
      </c>
      <c r="L517" s="1" t="str">
        <f t="shared" si="98"/>
        <v>22NOV2022:12:00:00</v>
      </c>
      <c r="M517">
        <v>12</v>
      </c>
      <c r="N517">
        <f t="shared" si="92"/>
        <v>598.21105900000111</v>
      </c>
      <c r="O517" t="str">
        <f t="shared" si="99"/>
        <v/>
      </c>
      <c r="P517">
        <f t="shared" si="100"/>
        <v>598.21105900000111</v>
      </c>
      <c r="Q517" t="str">
        <f t="shared" si="101"/>
        <v/>
      </c>
      <c r="R517">
        <f t="shared" si="102"/>
        <v>1</v>
      </c>
      <c r="S517">
        <f t="shared" si="93"/>
        <v>1.2821961978197987</v>
      </c>
      <c r="V517">
        <v>12</v>
      </c>
      <c r="W517" t="str">
        <f t="shared" si="94"/>
        <v/>
      </c>
      <c r="X517">
        <f t="shared" si="95"/>
        <v>598.21105900000111</v>
      </c>
      <c r="Y517" t="str">
        <f t="shared" si="96"/>
        <v/>
      </c>
      <c r="Z517">
        <f t="shared" si="97"/>
        <v>1</v>
      </c>
    </row>
    <row r="518" spans="1:26" x14ac:dyDescent="0.3">
      <c r="A518" t="str">
        <f>West!A518</f>
        <v>22NOV2022:13:00:00</v>
      </c>
      <c r="B518">
        <f>Coast!B518+East!B518+FarWest!B518+NCent!B518+North!B518+SCent!B518+South!B518+West!B518</f>
        <v>45481.783813399998</v>
      </c>
      <c r="C518">
        <f>Coast!C518+East!C518+FarWest!C518+NCent!C518+North!C518+SCent!C518+South!C518+West!C518</f>
        <v>46104.429687800002</v>
      </c>
      <c r="D518">
        <v>53553</v>
      </c>
      <c r="E518">
        <v>53084</v>
      </c>
      <c r="F518">
        <v>54706</v>
      </c>
      <c r="G518">
        <v>57228</v>
      </c>
      <c r="H518">
        <v>59607</v>
      </c>
      <c r="I518">
        <v>54389</v>
      </c>
      <c r="J518">
        <v>56451</v>
      </c>
      <c r="L518" s="1" t="str">
        <f t="shared" si="98"/>
        <v>22NOV2022:13:00:00</v>
      </c>
      <c r="M518">
        <v>13</v>
      </c>
      <c r="N518">
        <f t="shared" si="92"/>
        <v>622.64587440000469</v>
      </c>
      <c r="O518" t="str">
        <f t="shared" si="99"/>
        <v/>
      </c>
      <c r="P518">
        <f t="shared" si="100"/>
        <v>622.64587440000469</v>
      </c>
      <c r="Q518" t="str">
        <f t="shared" si="101"/>
        <v/>
      </c>
      <c r="R518">
        <f t="shared" si="102"/>
        <v>1</v>
      </c>
      <c r="S518">
        <f t="shared" si="93"/>
        <v>1.3690005584533795</v>
      </c>
      <c r="V518">
        <v>13</v>
      </c>
      <c r="W518" t="str">
        <f t="shared" si="94"/>
        <v/>
      </c>
      <c r="X518">
        <f t="shared" si="95"/>
        <v>622.64587440000469</v>
      </c>
      <c r="Y518" t="str">
        <f t="shared" si="96"/>
        <v/>
      </c>
      <c r="Z518">
        <f t="shared" si="97"/>
        <v>1</v>
      </c>
    </row>
    <row r="519" spans="1:26" x14ac:dyDescent="0.3">
      <c r="A519" t="str">
        <f>West!A519</f>
        <v>22NOV2022:14:00:00</v>
      </c>
      <c r="B519">
        <f>Coast!B519+East!B519+FarWest!B519+NCent!B519+North!B519+SCent!B519+South!B519+West!B519</f>
        <v>44741.317138300001</v>
      </c>
      <c r="C519">
        <f>Coast!C519+East!C519+FarWest!C519+NCent!C519+North!C519+SCent!C519+South!C519+West!C519</f>
        <v>45233.509278000005</v>
      </c>
      <c r="D519">
        <v>53085</v>
      </c>
      <c r="E519">
        <v>52309</v>
      </c>
      <c r="F519">
        <v>54989</v>
      </c>
      <c r="G519">
        <v>57963</v>
      </c>
      <c r="H519">
        <v>59972</v>
      </c>
      <c r="I519">
        <v>54858</v>
      </c>
      <c r="J519">
        <v>56932</v>
      </c>
      <c r="L519" s="1" t="str">
        <f t="shared" si="98"/>
        <v>22NOV2022:14:00:00</v>
      </c>
      <c r="M519">
        <v>14</v>
      </c>
      <c r="N519">
        <f t="shared" si="92"/>
        <v>492.19213970000419</v>
      </c>
      <c r="O519" t="str">
        <f t="shared" si="99"/>
        <v/>
      </c>
      <c r="P519">
        <f t="shared" si="100"/>
        <v>492.19213970000419</v>
      </c>
      <c r="Q519" t="str">
        <f t="shared" si="101"/>
        <v/>
      </c>
      <c r="R519">
        <f t="shared" si="102"/>
        <v>1</v>
      </c>
      <c r="S519">
        <f t="shared" si="93"/>
        <v>1.1000841530404386</v>
      </c>
      <c r="V519">
        <v>14</v>
      </c>
      <c r="W519" t="str">
        <f t="shared" si="94"/>
        <v/>
      </c>
      <c r="X519">
        <f t="shared" si="95"/>
        <v>492.19213970000419</v>
      </c>
      <c r="Y519" t="str">
        <f t="shared" si="96"/>
        <v/>
      </c>
      <c r="Z519">
        <f t="shared" si="97"/>
        <v>1</v>
      </c>
    </row>
    <row r="520" spans="1:26" x14ac:dyDescent="0.3">
      <c r="A520" t="str">
        <f>West!A520</f>
        <v>22NOV2022:15:00:00</v>
      </c>
      <c r="B520">
        <f>Coast!B520+East!B520+FarWest!B520+NCent!B520+North!B520+SCent!B520+South!B520+West!B520</f>
        <v>44197.346923800003</v>
      </c>
      <c r="C520">
        <f>Coast!C520+East!C520+FarWest!C520+NCent!C520+North!C520+SCent!C520+South!C520+West!C520</f>
        <v>44397.850341800004</v>
      </c>
      <c r="D520">
        <v>52885</v>
      </c>
      <c r="E520">
        <v>51964</v>
      </c>
      <c r="F520">
        <v>55222</v>
      </c>
      <c r="G520">
        <v>58286</v>
      </c>
      <c r="H520">
        <v>60078</v>
      </c>
      <c r="I520">
        <v>55251</v>
      </c>
      <c r="J520">
        <v>57212</v>
      </c>
      <c r="L520" s="1" t="str">
        <f t="shared" si="98"/>
        <v>22NOV2022:15:00:00</v>
      </c>
      <c r="M520">
        <v>15</v>
      </c>
      <c r="N520">
        <f t="shared" si="92"/>
        <v>200.50341800000024</v>
      </c>
      <c r="O520" t="str">
        <f t="shared" si="99"/>
        <v/>
      </c>
      <c r="P520">
        <f t="shared" si="100"/>
        <v>200.50341800000024</v>
      </c>
      <c r="Q520" t="str">
        <f t="shared" si="101"/>
        <v/>
      </c>
      <c r="R520">
        <f t="shared" si="102"/>
        <v>1</v>
      </c>
      <c r="S520">
        <f t="shared" si="93"/>
        <v>0.45365487287208717</v>
      </c>
      <c r="V520">
        <v>15</v>
      </c>
      <c r="W520" t="str">
        <f t="shared" si="94"/>
        <v/>
      </c>
      <c r="X520">
        <f t="shared" si="95"/>
        <v>200.50341800000024</v>
      </c>
      <c r="Y520" t="str">
        <f t="shared" si="96"/>
        <v/>
      </c>
      <c r="Z520">
        <f t="shared" si="97"/>
        <v>1</v>
      </c>
    </row>
    <row r="521" spans="1:26" x14ac:dyDescent="0.3">
      <c r="A521" t="str">
        <f>West!A521</f>
        <v>22NOV2022:16:00:00</v>
      </c>
      <c r="B521">
        <f>Coast!B521+East!B521+FarWest!B521+NCent!B521+North!B521+SCent!B521+South!B521+West!B521</f>
        <v>43811.676758100009</v>
      </c>
      <c r="C521">
        <f>Coast!C521+East!C521+FarWest!C521+NCent!C521+North!C521+SCent!C521+South!C521+West!C521</f>
        <v>43841.999877899994</v>
      </c>
      <c r="D521">
        <v>53259</v>
      </c>
      <c r="E521">
        <v>52316</v>
      </c>
      <c r="F521">
        <v>55734</v>
      </c>
      <c r="G521">
        <v>58758</v>
      </c>
      <c r="H521">
        <v>60456</v>
      </c>
      <c r="I521">
        <v>55924</v>
      </c>
      <c r="J521">
        <v>57737</v>
      </c>
      <c r="L521" s="1" t="str">
        <f t="shared" si="98"/>
        <v>22NOV2022:16:00:00</v>
      </c>
      <c r="M521">
        <v>16</v>
      </c>
      <c r="N521">
        <f t="shared" si="92"/>
        <v>30.323119799984852</v>
      </c>
      <c r="O521" t="str">
        <f t="shared" si="99"/>
        <v/>
      </c>
      <c r="P521">
        <f t="shared" si="100"/>
        <v>30.323119799984852</v>
      </c>
      <c r="Q521" t="str">
        <f t="shared" si="101"/>
        <v/>
      </c>
      <c r="R521">
        <f t="shared" si="102"/>
        <v>1</v>
      </c>
      <c r="S521">
        <f t="shared" si="93"/>
        <v>6.9212415601917446E-2</v>
      </c>
      <c r="V521">
        <v>16</v>
      </c>
      <c r="W521" t="str">
        <f t="shared" si="94"/>
        <v/>
      </c>
      <c r="X521">
        <f t="shared" si="95"/>
        <v>30.323119799984852</v>
      </c>
      <c r="Y521" t="str">
        <f t="shared" si="96"/>
        <v/>
      </c>
      <c r="Z521">
        <f t="shared" si="97"/>
        <v>1</v>
      </c>
    </row>
    <row r="522" spans="1:26" x14ac:dyDescent="0.3">
      <c r="A522" t="str">
        <f>West!A522</f>
        <v>22NOV2022:17:00:00</v>
      </c>
      <c r="B522">
        <f>Coast!B522+East!B522+FarWest!B522+NCent!B522+North!B522+SCent!B522+South!B522+West!B522</f>
        <v>43775.807495399997</v>
      </c>
      <c r="C522">
        <f>Coast!C522+East!C522+FarWest!C522+NCent!C522+North!C522+SCent!C522+South!C522+West!C522</f>
        <v>44009.629760399999</v>
      </c>
      <c r="D522">
        <v>54717</v>
      </c>
      <c r="E522">
        <v>53567</v>
      </c>
      <c r="F522">
        <v>56885</v>
      </c>
      <c r="G522">
        <v>59996</v>
      </c>
      <c r="H522">
        <v>61043</v>
      </c>
      <c r="I522">
        <v>57691</v>
      </c>
      <c r="J522">
        <v>58985</v>
      </c>
      <c r="L522" s="1" t="str">
        <f t="shared" si="98"/>
        <v>22NOV2022:17:00:00</v>
      </c>
      <c r="M522">
        <v>17</v>
      </c>
      <c r="N522">
        <f t="shared" si="92"/>
        <v>233.82226500000252</v>
      </c>
      <c r="O522" t="str">
        <f t="shared" si="99"/>
        <v/>
      </c>
      <c r="P522">
        <f t="shared" si="100"/>
        <v>233.82226500000252</v>
      </c>
      <c r="Q522" t="str">
        <f t="shared" si="101"/>
        <v/>
      </c>
      <c r="R522">
        <f t="shared" si="102"/>
        <v>1</v>
      </c>
      <c r="S522">
        <f t="shared" si="93"/>
        <v>0.53413581239951491</v>
      </c>
      <c r="V522">
        <v>17</v>
      </c>
      <c r="W522" t="str">
        <f t="shared" si="94"/>
        <v/>
      </c>
      <c r="X522">
        <f t="shared" si="95"/>
        <v>233.82226500000252</v>
      </c>
      <c r="Y522" t="str">
        <f t="shared" si="96"/>
        <v/>
      </c>
      <c r="Z522">
        <f t="shared" si="97"/>
        <v>1</v>
      </c>
    </row>
    <row r="523" spans="1:26" x14ac:dyDescent="0.3">
      <c r="A523" t="str">
        <f>West!A523</f>
        <v>22NOV2022:18:00:00</v>
      </c>
      <c r="B523">
        <f>Coast!B523+East!B523+FarWest!B523+NCent!B523+North!B523+SCent!B523+South!B523+West!B523</f>
        <v>45092.288574800004</v>
      </c>
      <c r="C523">
        <f>Coast!C523+East!C523+FarWest!C523+NCent!C523+North!C523+SCent!C523+South!C523+West!C523</f>
        <v>45291.979979899988</v>
      </c>
      <c r="D523">
        <v>57754</v>
      </c>
      <c r="E523">
        <v>56421</v>
      </c>
      <c r="F523">
        <v>60423</v>
      </c>
      <c r="G523">
        <v>63145</v>
      </c>
      <c r="H523">
        <v>63192</v>
      </c>
      <c r="I523">
        <v>61789</v>
      </c>
      <c r="J523">
        <v>62274</v>
      </c>
      <c r="L523" s="1" t="str">
        <f t="shared" si="98"/>
        <v>22NOV2022:18:00:00</v>
      </c>
      <c r="M523">
        <v>18</v>
      </c>
      <c r="N523">
        <f t="shared" si="92"/>
        <v>199.69140509998397</v>
      </c>
      <c r="O523" t="str">
        <f t="shared" si="99"/>
        <v/>
      </c>
      <c r="P523">
        <f t="shared" si="100"/>
        <v>199.69140509998397</v>
      </c>
      <c r="Q523" t="str">
        <f t="shared" si="101"/>
        <v/>
      </c>
      <c r="R523">
        <f t="shared" si="102"/>
        <v>1</v>
      </c>
      <c r="S523">
        <f t="shared" si="93"/>
        <v>0.44285045494803793</v>
      </c>
      <c r="V523">
        <v>18</v>
      </c>
      <c r="W523" t="str">
        <f t="shared" si="94"/>
        <v/>
      </c>
      <c r="X523">
        <f t="shared" si="95"/>
        <v>199.69140509998397</v>
      </c>
      <c r="Y523" t="str">
        <f t="shared" si="96"/>
        <v/>
      </c>
      <c r="Z523">
        <f t="shared" si="97"/>
        <v>1</v>
      </c>
    </row>
    <row r="524" spans="1:26" x14ac:dyDescent="0.3">
      <c r="A524" t="str">
        <f>West!A524</f>
        <v>22NOV2022:19:00:00</v>
      </c>
      <c r="B524">
        <f>Coast!B524+East!B524+FarWest!B524+NCent!B524+North!B524+SCent!B524+South!B524+West!B524</f>
        <v>46091.122070699996</v>
      </c>
      <c r="C524">
        <f>Coast!C524+East!C524+FarWest!C524+NCent!C524+North!C524+SCent!C524+South!C524+West!C524</f>
        <v>47019.259398700007</v>
      </c>
      <c r="D524">
        <v>60797</v>
      </c>
      <c r="E524">
        <v>59321</v>
      </c>
      <c r="F524">
        <v>63124</v>
      </c>
      <c r="G524">
        <v>64505</v>
      </c>
      <c r="H524">
        <v>64964</v>
      </c>
      <c r="I524">
        <v>64255</v>
      </c>
      <c r="J524">
        <v>64325</v>
      </c>
      <c r="L524" s="1" t="str">
        <f t="shared" si="98"/>
        <v>22NOV2022:19:00:00</v>
      </c>
      <c r="M524">
        <v>19</v>
      </c>
      <c r="N524">
        <f t="shared" si="92"/>
        <v>928.13732800001162</v>
      </c>
      <c r="O524" t="str">
        <f t="shared" si="99"/>
        <v/>
      </c>
      <c r="P524">
        <f t="shared" si="100"/>
        <v>928.13732800001162</v>
      </c>
      <c r="Q524" t="str">
        <f t="shared" si="101"/>
        <v/>
      </c>
      <c r="R524">
        <f t="shared" si="102"/>
        <v>1</v>
      </c>
      <c r="S524">
        <f t="shared" si="93"/>
        <v>2.0137008740562341</v>
      </c>
      <c r="V524">
        <v>19</v>
      </c>
      <c r="W524" t="str">
        <f t="shared" si="94"/>
        <v/>
      </c>
      <c r="X524">
        <f t="shared" si="95"/>
        <v>928.13732800001162</v>
      </c>
      <c r="Y524" t="str">
        <f t="shared" si="96"/>
        <v/>
      </c>
      <c r="Z524">
        <f t="shared" si="97"/>
        <v>1</v>
      </c>
    </row>
    <row r="525" spans="1:26" x14ac:dyDescent="0.3">
      <c r="A525" t="str">
        <f>West!A525</f>
        <v>22NOV2022:20:00:00</v>
      </c>
      <c r="B525">
        <f>Coast!B525+East!B525+FarWest!B525+NCent!B525+North!B525+SCent!B525+South!B525+West!B525</f>
        <v>46035.095825299999</v>
      </c>
      <c r="C525">
        <f>Coast!C525+East!C525+FarWest!C525+NCent!C525+North!C525+SCent!C525+South!C525+West!C525</f>
        <v>47219.310302900005</v>
      </c>
      <c r="D525">
        <v>62469</v>
      </c>
      <c r="E525">
        <v>60990</v>
      </c>
      <c r="F525">
        <v>63091</v>
      </c>
      <c r="G525">
        <v>64580</v>
      </c>
      <c r="H525">
        <v>65273</v>
      </c>
      <c r="I525">
        <v>64218</v>
      </c>
      <c r="J525">
        <v>64403</v>
      </c>
      <c r="L525" s="1" t="str">
        <f t="shared" si="98"/>
        <v>22NOV2022:20:00:00</v>
      </c>
      <c r="M525">
        <v>20</v>
      </c>
      <c r="N525">
        <f t="shared" si="92"/>
        <v>1184.2144776000059</v>
      </c>
      <c r="O525" t="str">
        <f t="shared" si="99"/>
        <v/>
      </c>
      <c r="P525">
        <f t="shared" si="100"/>
        <v>1184.2144776000059</v>
      </c>
      <c r="Q525" t="str">
        <f t="shared" si="101"/>
        <v/>
      </c>
      <c r="R525">
        <f t="shared" si="102"/>
        <v>1</v>
      </c>
      <c r="S525">
        <f t="shared" si="93"/>
        <v>2.5724166668274524</v>
      </c>
      <c r="V525">
        <v>20</v>
      </c>
      <c r="W525" t="str">
        <f t="shared" si="94"/>
        <v/>
      </c>
      <c r="X525">
        <f t="shared" si="95"/>
        <v>1184.2144776000059</v>
      </c>
      <c r="Y525" t="str">
        <f t="shared" si="96"/>
        <v/>
      </c>
      <c r="Z525">
        <f t="shared" si="97"/>
        <v>1</v>
      </c>
    </row>
    <row r="526" spans="1:26" x14ac:dyDescent="0.3">
      <c r="A526" t="str">
        <f>West!A526</f>
        <v>22NOV2022:21:00:00</v>
      </c>
      <c r="B526">
        <f>Coast!B526+East!B526+FarWest!B526+NCent!B526+North!B526+SCent!B526+South!B526+West!B526</f>
        <v>45684.517455900001</v>
      </c>
      <c r="C526">
        <f>Coast!C526+East!C526+FarWest!C526+NCent!C526+North!C526+SCent!C526+South!C526+West!C526</f>
        <v>46863.579712699997</v>
      </c>
      <c r="D526">
        <v>63264</v>
      </c>
      <c r="E526">
        <v>61800</v>
      </c>
      <c r="F526">
        <v>63000</v>
      </c>
      <c r="G526">
        <v>64614</v>
      </c>
      <c r="H526">
        <v>65550</v>
      </c>
      <c r="I526">
        <v>63901</v>
      </c>
      <c r="J526">
        <v>64356</v>
      </c>
      <c r="L526" s="1" t="str">
        <f t="shared" si="98"/>
        <v>22NOV2022:21:00:00</v>
      </c>
      <c r="M526">
        <v>21</v>
      </c>
      <c r="N526">
        <f t="shared" si="92"/>
        <v>1179.0622567999962</v>
      </c>
      <c r="O526" t="str">
        <f t="shared" si="99"/>
        <v/>
      </c>
      <c r="P526">
        <f t="shared" si="100"/>
        <v>1179.0622567999962</v>
      </c>
      <c r="Q526" t="str">
        <f t="shared" si="101"/>
        <v/>
      </c>
      <c r="R526">
        <f t="shared" si="102"/>
        <v>1</v>
      </c>
      <c r="S526">
        <f t="shared" si="93"/>
        <v>2.580879305419312</v>
      </c>
      <c r="V526">
        <v>21</v>
      </c>
      <c r="W526" t="str">
        <f t="shared" si="94"/>
        <v/>
      </c>
      <c r="X526">
        <f t="shared" si="95"/>
        <v>1179.0622567999962</v>
      </c>
      <c r="Y526" t="str">
        <f t="shared" si="96"/>
        <v/>
      </c>
      <c r="Z526">
        <f t="shared" si="97"/>
        <v>1</v>
      </c>
    </row>
    <row r="527" spans="1:26" x14ac:dyDescent="0.3">
      <c r="A527" t="str">
        <f>West!A527</f>
        <v>22NOV2022:22:00:00</v>
      </c>
      <c r="B527">
        <f>Coast!B527+East!B527+FarWest!B527+NCent!B527+North!B527+SCent!B527+South!B527+West!B527</f>
        <v>44761.296875199994</v>
      </c>
      <c r="C527">
        <f>Coast!C527+East!C527+FarWest!C527+NCent!C527+North!C527+SCent!C527+South!C527+West!C527</f>
        <v>45852.950074</v>
      </c>
      <c r="D527">
        <v>63201</v>
      </c>
      <c r="E527">
        <v>61861</v>
      </c>
      <c r="F527">
        <v>62528</v>
      </c>
      <c r="G527">
        <v>63691</v>
      </c>
      <c r="H527">
        <v>65230</v>
      </c>
      <c r="I527">
        <v>63349</v>
      </c>
      <c r="J527">
        <v>63781</v>
      </c>
      <c r="L527" s="1" t="str">
        <f t="shared" si="98"/>
        <v>22NOV2022:22:00:00</v>
      </c>
      <c r="M527">
        <v>22</v>
      </c>
      <c r="N527">
        <f t="shared" si="92"/>
        <v>1091.6531988000061</v>
      </c>
      <c r="O527" t="str">
        <f t="shared" si="99"/>
        <v/>
      </c>
      <c r="P527">
        <f t="shared" si="100"/>
        <v>1091.6531988000061</v>
      </c>
      <c r="Q527" t="str">
        <f t="shared" si="101"/>
        <v/>
      </c>
      <c r="R527">
        <f t="shared" si="102"/>
        <v>1</v>
      </c>
      <c r="S527">
        <f t="shared" si="93"/>
        <v>2.4388328198882836</v>
      </c>
      <c r="V527">
        <v>22</v>
      </c>
      <c r="W527" t="str">
        <f t="shared" si="94"/>
        <v/>
      </c>
      <c r="X527">
        <f t="shared" si="95"/>
        <v>1091.6531988000061</v>
      </c>
      <c r="Y527" t="str">
        <f t="shared" si="96"/>
        <v/>
      </c>
      <c r="Z527">
        <f t="shared" si="97"/>
        <v>1</v>
      </c>
    </row>
    <row r="528" spans="1:26" x14ac:dyDescent="0.3">
      <c r="A528" t="str">
        <f>West!A528</f>
        <v>22NOV2022:23:00:00</v>
      </c>
      <c r="B528">
        <f>Coast!B528+East!B528+FarWest!B528+NCent!B528+North!B528+SCent!B528+South!B528+West!B528</f>
        <v>43094.713989799995</v>
      </c>
      <c r="C528">
        <f>Coast!C528+East!C528+FarWest!C528+NCent!C528+North!C528+SCent!C528+South!C528+West!C528</f>
        <v>43893.070190500002</v>
      </c>
      <c r="D528">
        <v>61696</v>
      </c>
      <c r="E528">
        <v>60753</v>
      </c>
      <c r="F528">
        <v>60772</v>
      </c>
      <c r="G528">
        <v>61605</v>
      </c>
      <c r="H528">
        <v>61787</v>
      </c>
      <c r="I528">
        <v>61325</v>
      </c>
      <c r="J528">
        <v>61427</v>
      </c>
      <c r="L528" s="1" t="str">
        <f t="shared" si="98"/>
        <v>22NOV2022:23:00:00</v>
      </c>
      <c r="M528">
        <v>23</v>
      </c>
      <c r="N528">
        <f t="shared" si="92"/>
        <v>798.35620070000732</v>
      </c>
      <c r="O528" t="str">
        <f t="shared" si="99"/>
        <v/>
      </c>
      <c r="P528">
        <f t="shared" si="100"/>
        <v>798.35620070000732</v>
      </c>
      <c r="Q528" t="str">
        <f t="shared" si="101"/>
        <v/>
      </c>
      <c r="R528">
        <f t="shared" si="102"/>
        <v>1</v>
      </c>
      <c r="S528">
        <f t="shared" si="93"/>
        <v>1.8525617802892687</v>
      </c>
      <c r="V528">
        <v>23</v>
      </c>
      <c r="W528" t="str">
        <f t="shared" si="94"/>
        <v/>
      </c>
      <c r="X528">
        <f t="shared" si="95"/>
        <v>798.35620070000732</v>
      </c>
      <c r="Y528" t="str">
        <f t="shared" si="96"/>
        <v/>
      </c>
      <c r="Z528">
        <f t="shared" si="97"/>
        <v>1</v>
      </c>
    </row>
    <row r="529" spans="1:26" x14ac:dyDescent="0.3">
      <c r="A529" t="str">
        <f>West!A529</f>
        <v>23NOV2022:00:00:00</v>
      </c>
      <c r="B529">
        <f>Coast!B529+East!B529+FarWest!B529+NCent!B529+North!B529+SCent!B529+South!B529+West!B529</f>
        <v>41421.86413519999</v>
      </c>
      <c r="C529">
        <f>Coast!C529+East!C529+FarWest!C529+NCent!C529+North!C529+SCent!C529+South!C529+West!C529</f>
        <v>42106.500367000001</v>
      </c>
      <c r="D529">
        <v>59784</v>
      </c>
      <c r="E529">
        <v>59302</v>
      </c>
      <c r="F529">
        <v>59016</v>
      </c>
      <c r="G529">
        <v>59626</v>
      </c>
      <c r="H529">
        <v>58338</v>
      </c>
      <c r="I529">
        <v>59336</v>
      </c>
      <c r="J529">
        <v>59111</v>
      </c>
      <c r="L529" s="1" t="str">
        <f t="shared" si="98"/>
        <v>23NOV2022:00:00:00</v>
      </c>
      <c r="M529">
        <v>24</v>
      </c>
      <c r="N529">
        <f t="shared" si="92"/>
        <v>684.63623180001014</v>
      </c>
      <c r="O529" t="str">
        <f t="shared" si="99"/>
        <v/>
      </c>
      <c r="P529">
        <f t="shared" si="100"/>
        <v>684.63623180001014</v>
      </c>
      <c r="Q529" t="str">
        <f t="shared" si="101"/>
        <v/>
      </c>
      <c r="R529">
        <f t="shared" si="102"/>
        <v>1</v>
      </c>
      <c r="S529">
        <f t="shared" si="93"/>
        <v>1.6528378094365179</v>
      </c>
      <c r="V529">
        <v>24</v>
      </c>
      <c r="W529" t="str">
        <f t="shared" si="94"/>
        <v/>
      </c>
      <c r="X529">
        <f t="shared" si="95"/>
        <v>684.63623180001014</v>
      </c>
      <c r="Y529" t="str">
        <f t="shared" si="96"/>
        <v/>
      </c>
      <c r="Z529">
        <f t="shared" si="97"/>
        <v>1</v>
      </c>
    </row>
    <row r="530" spans="1:26" x14ac:dyDescent="0.3">
      <c r="A530" t="str">
        <f>West!A530</f>
        <v>23NOV2022:01:00:00</v>
      </c>
      <c r="B530">
        <f>Coast!B530+East!B530+FarWest!B530+NCent!B530+North!B530+SCent!B530+South!B530+West!B530</f>
        <v>39861.015991599998</v>
      </c>
      <c r="C530">
        <f>Coast!C530+East!C530+FarWest!C530+NCent!C530+North!C530+SCent!C530+South!C530+West!C530</f>
        <v>39956.060058700001</v>
      </c>
      <c r="D530">
        <v>57674</v>
      </c>
      <c r="E530">
        <v>56834</v>
      </c>
      <c r="F530">
        <v>57893</v>
      </c>
      <c r="G530">
        <v>58472</v>
      </c>
      <c r="H530">
        <v>57893</v>
      </c>
      <c r="I530">
        <v>58328</v>
      </c>
      <c r="J530">
        <v>58190</v>
      </c>
      <c r="L530" s="1" t="str">
        <f t="shared" si="98"/>
        <v>23NOV2022:01:00:00</v>
      </c>
      <c r="M530">
        <v>1</v>
      </c>
      <c r="N530">
        <f t="shared" si="92"/>
        <v>95.044067100003303</v>
      </c>
      <c r="O530" t="str">
        <f t="shared" si="99"/>
        <v/>
      </c>
      <c r="P530">
        <f t="shared" si="100"/>
        <v>95.044067100003303</v>
      </c>
      <c r="Q530" t="str">
        <f t="shared" si="101"/>
        <v/>
      </c>
      <c r="R530">
        <f t="shared" si="102"/>
        <v>1</v>
      </c>
      <c r="S530">
        <f t="shared" si="93"/>
        <v>0.23843864672198059</v>
      </c>
      <c r="V530">
        <v>1</v>
      </c>
      <c r="W530" t="str">
        <f t="shared" si="94"/>
        <v/>
      </c>
      <c r="X530">
        <f t="shared" si="95"/>
        <v>95.044067100003303</v>
      </c>
      <c r="Y530" t="str">
        <f t="shared" si="96"/>
        <v/>
      </c>
      <c r="Z530">
        <f t="shared" si="97"/>
        <v>1</v>
      </c>
    </row>
    <row r="531" spans="1:26" x14ac:dyDescent="0.3">
      <c r="A531" t="str">
        <f>West!A531</f>
        <v>23NOV2022:02:00:00</v>
      </c>
      <c r="B531">
        <f>Coast!B531+East!B531+FarWest!B531+NCent!B531+North!B531+SCent!B531+South!B531+West!B531</f>
        <v>38939.044311299993</v>
      </c>
      <c r="C531">
        <f>Coast!C531+East!C531+FarWest!C531+NCent!C531+North!C531+SCent!C531+South!C531+West!C531</f>
        <v>38759.070068199995</v>
      </c>
      <c r="D531">
        <v>57139</v>
      </c>
      <c r="E531">
        <v>56431</v>
      </c>
      <c r="F531">
        <v>56757</v>
      </c>
      <c r="G531">
        <v>57324</v>
      </c>
      <c r="H531">
        <v>56757</v>
      </c>
      <c r="I531">
        <v>56970</v>
      </c>
      <c r="J531">
        <v>56973</v>
      </c>
      <c r="L531" s="1" t="str">
        <f t="shared" si="98"/>
        <v>23NOV2022:02:00:00</v>
      </c>
      <c r="M531">
        <v>2</v>
      </c>
      <c r="N531">
        <f t="shared" si="92"/>
        <v>-179.97424309999769</v>
      </c>
      <c r="O531">
        <f t="shared" si="99"/>
        <v>-179.97424309999769</v>
      </c>
      <c r="P531" t="str">
        <f t="shared" si="100"/>
        <v/>
      </c>
      <c r="Q531">
        <f t="shared" si="101"/>
        <v>1</v>
      </c>
      <c r="R531" t="str">
        <f t="shared" si="102"/>
        <v/>
      </c>
      <c r="S531">
        <f t="shared" si="93"/>
        <v>0.46219481315767608</v>
      </c>
      <c r="V531">
        <v>2</v>
      </c>
      <c r="W531">
        <f t="shared" si="94"/>
        <v>-179.97424309999769</v>
      </c>
      <c r="X531" t="str">
        <f t="shared" si="95"/>
        <v/>
      </c>
      <c r="Y531">
        <f t="shared" si="96"/>
        <v>1</v>
      </c>
      <c r="Z531" t="str">
        <f t="shared" si="97"/>
        <v/>
      </c>
    </row>
    <row r="532" spans="1:26" x14ac:dyDescent="0.3">
      <c r="A532" t="str">
        <f>West!A532</f>
        <v>23NOV2022:03:00:00</v>
      </c>
      <c r="B532">
        <f>Coast!B532+East!B532+FarWest!B532+NCent!B532+North!B532+SCent!B532+South!B532+West!B532</f>
        <v>38279.304932200001</v>
      </c>
      <c r="C532">
        <f>Coast!C532+East!C532+FarWest!C532+NCent!C532+North!C532+SCent!C532+South!C532+West!C532</f>
        <v>38067.670410399995</v>
      </c>
      <c r="D532">
        <v>56982</v>
      </c>
      <c r="E532">
        <v>56464</v>
      </c>
      <c r="F532">
        <v>56374</v>
      </c>
      <c r="G532">
        <v>56937</v>
      </c>
      <c r="H532">
        <v>56374</v>
      </c>
      <c r="I532">
        <v>56338</v>
      </c>
      <c r="J532">
        <v>56502</v>
      </c>
      <c r="L532" s="1" t="str">
        <f t="shared" si="98"/>
        <v>23NOV2022:03:00:00</v>
      </c>
      <c r="M532">
        <v>3</v>
      </c>
      <c r="N532">
        <f t="shared" si="92"/>
        <v>-211.63452180000604</v>
      </c>
      <c r="O532">
        <f t="shared" si="99"/>
        <v>-211.63452180000604</v>
      </c>
      <c r="P532" t="str">
        <f t="shared" si="100"/>
        <v/>
      </c>
      <c r="Q532">
        <f t="shared" si="101"/>
        <v>1</v>
      </c>
      <c r="R532" t="str">
        <f t="shared" si="102"/>
        <v/>
      </c>
      <c r="S532">
        <f t="shared" si="93"/>
        <v>0.55286929105648974</v>
      </c>
      <c r="V532">
        <v>3</v>
      </c>
      <c r="W532">
        <f t="shared" si="94"/>
        <v>-211.63452180000604</v>
      </c>
      <c r="X532" t="str">
        <f t="shared" si="95"/>
        <v/>
      </c>
      <c r="Y532">
        <f t="shared" si="96"/>
        <v>1</v>
      </c>
      <c r="Z532" t="str">
        <f t="shared" si="97"/>
        <v/>
      </c>
    </row>
    <row r="533" spans="1:26" x14ac:dyDescent="0.3">
      <c r="A533" t="str">
        <f>West!A533</f>
        <v>23NOV2022:04:00:00</v>
      </c>
      <c r="B533">
        <f>Coast!B533+East!B533+FarWest!B533+NCent!B533+North!B533+SCent!B533+South!B533+West!B533</f>
        <v>38047.583618799996</v>
      </c>
      <c r="C533">
        <f>Coast!C533+East!C533+FarWest!C533+NCent!C533+North!C533+SCent!C533+South!C533+West!C533</f>
        <v>38154.890014600001</v>
      </c>
      <c r="D533">
        <v>57498</v>
      </c>
      <c r="E533">
        <v>56984</v>
      </c>
      <c r="F533">
        <v>57548</v>
      </c>
      <c r="G533">
        <v>58124</v>
      </c>
      <c r="H533">
        <v>57548</v>
      </c>
      <c r="I533">
        <v>57268</v>
      </c>
      <c r="J533">
        <v>57594</v>
      </c>
      <c r="L533" s="1" t="str">
        <f t="shared" si="98"/>
        <v>23NOV2022:04:00:00</v>
      </c>
      <c r="M533">
        <v>4</v>
      </c>
      <c r="N533">
        <f t="shared" si="92"/>
        <v>107.3063958000057</v>
      </c>
      <c r="O533" t="str">
        <f t="shared" si="99"/>
        <v/>
      </c>
      <c r="P533">
        <f t="shared" si="100"/>
        <v>107.3063958000057</v>
      </c>
      <c r="Q533" t="str">
        <f t="shared" si="101"/>
        <v/>
      </c>
      <c r="R533">
        <f t="shared" si="102"/>
        <v>1</v>
      </c>
      <c r="S533">
        <f t="shared" si="93"/>
        <v>0.28203209138091934</v>
      </c>
      <c r="V533">
        <v>4</v>
      </c>
      <c r="W533" t="str">
        <f t="shared" si="94"/>
        <v/>
      </c>
      <c r="X533">
        <f t="shared" si="95"/>
        <v>107.3063958000057</v>
      </c>
      <c r="Y533" t="str">
        <f t="shared" si="96"/>
        <v/>
      </c>
      <c r="Z533">
        <f t="shared" si="97"/>
        <v>1</v>
      </c>
    </row>
    <row r="534" spans="1:26" x14ac:dyDescent="0.3">
      <c r="A534" t="str">
        <f>West!A534</f>
        <v>23NOV2022:05:00:00</v>
      </c>
      <c r="B534">
        <f>Coast!B534+East!B534+FarWest!B534+NCent!B534+North!B534+SCent!B534+South!B534+West!B534</f>
        <v>38741.977417299997</v>
      </c>
      <c r="C534">
        <f>Coast!C534+East!C534+FarWest!C534+NCent!C534+North!C534+SCent!C534+South!C534+West!C534</f>
        <v>38849.691162099996</v>
      </c>
      <c r="D534">
        <v>58940</v>
      </c>
      <c r="E534">
        <v>58414</v>
      </c>
      <c r="F534">
        <v>59338</v>
      </c>
      <c r="G534">
        <v>59932</v>
      </c>
      <c r="H534">
        <v>59338</v>
      </c>
      <c r="I534">
        <v>58893</v>
      </c>
      <c r="J534">
        <v>59331</v>
      </c>
      <c r="L534" s="1" t="str">
        <f t="shared" si="98"/>
        <v>23NOV2022:05:00:00</v>
      </c>
      <c r="M534">
        <v>5</v>
      </c>
      <c r="N534">
        <f t="shared" si="92"/>
        <v>107.7137447999994</v>
      </c>
      <c r="O534" t="str">
        <f t="shared" si="99"/>
        <v/>
      </c>
      <c r="P534">
        <f t="shared" si="100"/>
        <v>107.7137447999994</v>
      </c>
      <c r="Q534" t="str">
        <f t="shared" si="101"/>
        <v/>
      </c>
      <c r="R534">
        <f t="shared" si="102"/>
        <v>1</v>
      </c>
      <c r="S534">
        <f t="shared" si="93"/>
        <v>0.27802851578737559</v>
      </c>
      <c r="V534">
        <v>5</v>
      </c>
      <c r="W534" t="str">
        <f t="shared" si="94"/>
        <v/>
      </c>
      <c r="X534">
        <f t="shared" si="95"/>
        <v>107.7137447999994</v>
      </c>
      <c r="Y534" t="str">
        <f t="shared" si="96"/>
        <v/>
      </c>
      <c r="Z534">
        <f t="shared" si="97"/>
        <v>1</v>
      </c>
    </row>
    <row r="535" spans="1:26" x14ac:dyDescent="0.3">
      <c r="A535" t="str">
        <f>West!A535</f>
        <v>23NOV2022:06:00:00</v>
      </c>
      <c r="B535">
        <f>Coast!B535+East!B535+FarWest!B535+NCent!B535+North!B535+SCent!B535+South!B535+West!B535</f>
        <v>40230.655395599999</v>
      </c>
      <c r="C535">
        <f>Coast!C535+East!C535+FarWest!C535+NCent!C535+North!C535+SCent!C535+South!C535+West!C535</f>
        <v>40823.570557300001</v>
      </c>
      <c r="D535">
        <v>60937</v>
      </c>
      <c r="E535">
        <v>60796</v>
      </c>
      <c r="F535">
        <v>60942</v>
      </c>
      <c r="G535">
        <v>61551</v>
      </c>
      <c r="H535">
        <v>60944</v>
      </c>
      <c r="I535">
        <v>60281</v>
      </c>
      <c r="J535">
        <v>60863</v>
      </c>
      <c r="L535" s="1" t="str">
        <f t="shared" si="98"/>
        <v>23NOV2022:06:00:00</v>
      </c>
      <c r="M535">
        <v>6</v>
      </c>
      <c r="N535">
        <f t="shared" si="92"/>
        <v>592.9151617000025</v>
      </c>
      <c r="O535" t="str">
        <f t="shared" si="99"/>
        <v/>
      </c>
      <c r="P535">
        <f t="shared" si="100"/>
        <v>592.9151617000025</v>
      </c>
      <c r="Q535" t="str">
        <f t="shared" si="101"/>
        <v/>
      </c>
      <c r="R535">
        <f t="shared" si="102"/>
        <v>1</v>
      </c>
      <c r="S535">
        <f t="shared" si="93"/>
        <v>1.4737894669368206</v>
      </c>
      <c r="V535">
        <v>6</v>
      </c>
      <c r="W535" t="str">
        <f t="shared" si="94"/>
        <v/>
      </c>
      <c r="X535">
        <f t="shared" si="95"/>
        <v>592.9151617000025</v>
      </c>
      <c r="Y535" t="str">
        <f t="shared" si="96"/>
        <v/>
      </c>
      <c r="Z535">
        <f t="shared" si="97"/>
        <v>1</v>
      </c>
    </row>
    <row r="536" spans="1:26" x14ac:dyDescent="0.3">
      <c r="A536" t="str">
        <f>West!A536</f>
        <v>23NOV2022:07:00:00</v>
      </c>
      <c r="B536">
        <f>Coast!B536+East!B536+FarWest!B536+NCent!B536+North!B536+SCent!B536+South!B536+West!B536</f>
        <v>42323.337890900002</v>
      </c>
      <c r="C536">
        <f>Coast!C536+East!C536+FarWest!C536+NCent!C536+North!C536+SCent!C536+South!C536+West!C536</f>
        <v>44016.7305911</v>
      </c>
      <c r="D536">
        <v>63278</v>
      </c>
      <c r="E536">
        <v>63838</v>
      </c>
      <c r="F536">
        <v>63699</v>
      </c>
      <c r="G536">
        <v>64336</v>
      </c>
      <c r="H536">
        <v>63739</v>
      </c>
      <c r="I536">
        <v>62740</v>
      </c>
      <c r="J536">
        <v>63533</v>
      </c>
      <c r="L536" s="1" t="str">
        <f t="shared" si="98"/>
        <v>23NOV2022:07:00:00</v>
      </c>
      <c r="M536">
        <v>7</v>
      </c>
      <c r="N536">
        <f t="shared" si="92"/>
        <v>1693.3927001999982</v>
      </c>
      <c r="O536" t="str">
        <f t="shared" si="99"/>
        <v/>
      </c>
      <c r="P536">
        <f t="shared" si="100"/>
        <v>1693.3927001999982</v>
      </c>
      <c r="Q536" t="str">
        <f t="shared" si="101"/>
        <v/>
      </c>
      <c r="R536">
        <f t="shared" si="102"/>
        <v>1</v>
      </c>
      <c r="S536">
        <f t="shared" si="93"/>
        <v>4.00108494411566</v>
      </c>
      <c r="V536">
        <v>7</v>
      </c>
      <c r="W536" t="str">
        <f t="shared" si="94"/>
        <v/>
      </c>
      <c r="X536">
        <f t="shared" si="95"/>
        <v>1693.3927001999982</v>
      </c>
      <c r="Y536" t="str">
        <f t="shared" si="96"/>
        <v/>
      </c>
      <c r="Z536">
        <f t="shared" si="97"/>
        <v>1</v>
      </c>
    </row>
    <row r="537" spans="1:26" x14ac:dyDescent="0.3">
      <c r="A537" t="str">
        <f>West!A537</f>
        <v>23NOV2022:08:00:00</v>
      </c>
      <c r="B537">
        <f>Coast!B537+East!B537+FarWest!B537+NCent!B537+North!B537+SCent!B537+South!B537+West!B537</f>
        <v>43491.178222700008</v>
      </c>
      <c r="C537">
        <f>Coast!C537+East!C537+FarWest!C537+NCent!C537+North!C537+SCent!C537+South!C537+West!C537</f>
        <v>45506.340821199999</v>
      </c>
      <c r="D537">
        <v>65756</v>
      </c>
      <c r="E537">
        <v>66314</v>
      </c>
      <c r="F537">
        <v>66792</v>
      </c>
      <c r="G537">
        <v>67460</v>
      </c>
      <c r="H537">
        <v>66940</v>
      </c>
      <c r="I537">
        <v>65580</v>
      </c>
      <c r="J537">
        <v>66571</v>
      </c>
      <c r="L537" s="1" t="str">
        <f t="shared" si="98"/>
        <v>23NOV2022:08:00:00</v>
      </c>
      <c r="M537">
        <v>8</v>
      </c>
      <c r="N537">
        <f t="shared" si="92"/>
        <v>2015.1625984999919</v>
      </c>
      <c r="O537" t="str">
        <f t="shared" si="99"/>
        <v/>
      </c>
      <c r="P537">
        <f t="shared" si="100"/>
        <v>2015.1625984999919</v>
      </c>
      <c r="Q537" t="str">
        <f t="shared" si="101"/>
        <v/>
      </c>
      <c r="R537">
        <f t="shared" si="102"/>
        <v>1</v>
      </c>
      <c r="S537">
        <f t="shared" si="93"/>
        <v>4.6334973685495315</v>
      </c>
      <c r="V537">
        <v>8</v>
      </c>
      <c r="W537" t="str">
        <f t="shared" si="94"/>
        <v/>
      </c>
      <c r="X537">
        <f t="shared" si="95"/>
        <v>2015.1625984999919</v>
      </c>
      <c r="Y537" t="str">
        <f t="shared" si="96"/>
        <v/>
      </c>
      <c r="Z537">
        <f t="shared" si="97"/>
        <v>1</v>
      </c>
    </row>
    <row r="538" spans="1:26" x14ac:dyDescent="0.3">
      <c r="A538" t="str">
        <f>West!A538</f>
        <v>23NOV2022:09:00:00</v>
      </c>
      <c r="B538">
        <f>Coast!B538+East!B538+FarWest!B538+NCent!B538+North!B538+SCent!B538+South!B538+West!B538</f>
        <v>43979.422485199997</v>
      </c>
      <c r="C538">
        <f>Coast!C538+East!C538+FarWest!C538+NCent!C538+North!C538+SCent!C538+South!C538+West!C538</f>
        <v>45761.509765599993</v>
      </c>
      <c r="D538">
        <v>67615</v>
      </c>
      <c r="E538">
        <v>67671</v>
      </c>
      <c r="F538">
        <v>70268</v>
      </c>
      <c r="G538">
        <v>70971</v>
      </c>
      <c r="H538">
        <v>70257</v>
      </c>
      <c r="I538">
        <v>68998</v>
      </c>
      <c r="J538">
        <v>69996</v>
      </c>
      <c r="L538" s="1" t="str">
        <f t="shared" si="98"/>
        <v>23NOV2022:09:00:00</v>
      </c>
      <c r="M538">
        <v>9</v>
      </c>
      <c r="N538">
        <f t="shared" si="92"/>
        <v>1782.0872803999955</v>
      </c>
      <c r="O538" t="str">
        <f t="shared" si="99"/>
        <v/>
      </c>
      <c r="P538">
        <f t="shared" si="100"/>
        <v>1782.0872803999955</v>
      </c>
      <c r="Q538" t="str">
        <f t="shared" si="101"/>
        <v/>
      </c>
      <c r="R538">
        <f t="shared" si="102"/>
        <v>1</v>
      </c>
      <c r="S538">
        <f t="shared" si="93"/>
        <v>4.0520934102754653</v>
      </c>
      <c r="V538">
        <v>9</v>
      </c>
      <c r="W538" t="str">
        <f t="shared" si="94"/>
        <v/>
      </c>
      <c r="X538">
        <f t="shared" si="95"/>
        <v>1782.0872803999955</v>
      </c>
      <c r="Y538" t="str">
        <f t="shared" si="96"/>
        <v/>
      </c>
      <c r="Z538">
        <f t="shared" si="97"/>
        <v>1</v>
      </c>
    </row>
    <row r="539" spans="1:26" x14ac:dyDescent="0.3">
      <c r="A539" t="str">
        <f>West!A539</f>
        <v>23NOV2022:10:00:00</v>
      </c>
      <c r="B539">
        <f>Coast!B539+East!B539+FarWest!B539+NCent!B539+North!B539+SCent!B539+South!B539+West!B539</f>
        <v>44373.733886300004</v>
      </c>
      <c r="C539">
        <f>Coast!C539+East!C539+FarWest!C539+NCent!C539+North!C539+SCent!C539+South!C539+West!C539</f>
        <v>45876.399780899999</v>
      </c>
      <c r="D539">
        <v>67885</v>
      </c>
      <c r="E539">
        <v>67880</v>
      </c>
      <c r="F539">
        <v>69856</v>
      </c>
      <c r="G539">
        <v>70555</v>
      </c>
      <c r="H539">
        <v>69939</v>
      </c>
      <c r="I539">
        <v>68202</v>
      </c>
      <c r="J539">
        <v>69473</v>
      </c>
      <c r="L539" s="1" t="str">
        <f t="shared" si="98"/>
        <v>23NOV2022:10:00:00</v>
      </c>
      <c r="M539">
        <v>10</v>
      </c>
      <c r="N539">
        <f t="shared" si="92"/>
        <v>1502.6658945999952</v>
      </c>
      <c r="O539" t="str">
        <f t="shared" si="99"/>
        <v/>
      </c>
      <c r="P539">
        <f t="shared" si="100"/>
        <v>1502.6658945999952</v>
      </c>
      <c r="Q539" t="str">
        <f t="shared" si="101"/>
        <v/>
      </c>
      <c r="R539">
        <f t="shared" si="102"/>
        <v>1</v>
      </c>
      <c r="S539">
        <f t="shared" si="93"/>
        <v>3.3863859607810243</v>
      </c>
      <c r="V539">
        <v>10</v>
      </c>
      <c r="W539" t="str">
        <f t="shared" si="94"/>
        <v/>
      </c>
      <c r="X539">
        <f t="shared" si="95"/>
        <v>1502.6658945999952</v>
      </c>
      <c r="Y539" t="str">
        <f t="shared" si="96"/>
        <v/>
      </c>
      <c r="Z539">
        <f t="shared" si="97"/>
        <v>1</v>
      </c>
    </row>
    <row r="540" spans="1:26" x14ac:dyDescent="0.3">
      <c r="A540" t="str">
        <f>West!A540</f>
        <v>23NOV2022:11:00:00</v>
      </c>
      <c r="B540">
        <f>Coast!B540+East!B540+FarWest!B540+NCent!B540+North!B540+SCent!B540+South!B540+West!B540</f>
        <v>44307.340942299998</v>
      </c>
      <c r="C540">
        <f>Coast!C540+East!C540+FarWest!C540+NCent!C540+North!C540+SCent!C540+South!C540+West!C540</f>
        <v>45826.409057000004</v>
      </c>
      <c r="D540">
        <v>66818</v>
      </c>
      <c r="E540">
        <v>66650</v>
      </c>
      <c r="F540">
        <v>69560</v>
      </c>
      <c r="G540">
        <v>70256</v>
      </c>
      <c r="H540">
        <v>69663</v>
      </c>
      <c r="I540">
        <v>67706</v>
      </c>
      <c r="J540">
        <v>69111</v>
      </c>
      <c r="L540" s="1" t="str">
        <f t="shared" si="98"/>
        <v>23NOV2022:11:00:00</v>
      </c>
      <c r="M540">
        <v>11</v>
      </c>
      <c r="N540">
        <f t="shared" si="92"/>
        <v>1519.0681147000068</v>
      </c>
      <c r="O540" t="str">
        <f t="shared" si="99"/>
        <v/>
      </c>
      <c r="P540">
        <f t="shared" si="100"/>
        <v>1519.0681147000068</v>
      </c>
      <c r="Q540" t="str">
        <f t="shared" si="101"/>
        <v/>
      </c>
      <c r="R540">
        <f t="shared" si="102"/>
        <v>1</v>
      </c>
      <c r="S540">
        <f t="shared" si="93"/>
        <v>3.4284795304648044</v>
      </c>
      <c r="V540">
        <v>11</v>
      </c>
      <c r="W540" t="str">
        <f t="shared" si="94"/>
        <v/>
      </c>
      <c r="X540">
        <f t="shared" si="95"/>
        <v>1519.0681147000068</v>
      </c>
      <c r="Y540" t="str">
        <f t="shared" si="96"/>
        <v/>
      </c>
      <c r="Z540">
        <f t="shared" si="97"/>
        <v>1</v>
      </c>
    </row>
    <row r="541" spans="1:26" x14ac:dyDescent="0.3">
      <c r="A541" t="str">
        <f>West!A541</f>
        <v>23NOV2022:12:00:00</v>
      </c>
      <c r="B541">
        <f>Coast!B541+East!B541+FarWest!B541+NCent!B541+North!B541+SCent!B541+South!B541+West!B541</f>
        <v>44219.765259399996</v>
      </c>
      <c r="C541">
        <f>Coast!C541+East!C541+FarWest!C541+NCent!C541+North!C541+SCent!C541+South!C541+West!C541</f>
        <v>45584.2403557</v>
      </c>
      <c r="D541">
        <v>64980</v>
      </c>
      <c r="E541">
        <v>64741</v>
      </c>
      <c r="F541">
        <v>68039</v>
      </c>
      <c r="G541">
        <v>68719</v>
      </c>
      <c r="H541">
        <v>68173</v>
      </c>
      <c r="I541">
        <v>66369</v>
      </c>
      <c r="J541">
        <v>67658</v>
      </c>
      <c r="L541" s="1" t="str">
        <f t="shared" si="98"/>
        <v>23NOV2022:12:00:00</v>
      </c>
      <c r="M541">
        <v>12</v>
      </c>
      <c r="N541">
        <f t="shared" si="92"/>
        <v>1364.4750963000042</v>
      </c>
      <c r="O541" t="str">
        <f t="shared" si="99"/>
        <v/>
      </c>
      <c r="P541">
        <f t="shared" si="100"/>
        <v>1364.4750963000042</v>
      </c>
      <c r="Q541" t="str">
        <f t="shared" si="101"/>
        <v/>
      </c>
      <c r="R541">
        <f t="shared" si="102"/>
        <v>1</v>
      </c>
      <c r="S541">
        <f t="shared" si="93"/>
        <v>3.0856678869636278</v>
      </c>
      <c r="V541">
        <v>12</v>
      </c>
      <c r="W541" t="str">
        <f t="shared" si="94"/>
        <v/>
      </c>
      <c r="X541">
        <f t="shared" si="95"/>
        <v>1364.4750963000042</v>
      </c>
      <c r="Y541" t="str">
        <f t="shared" si="96"/>
        <v/>
      </c>
      <c r="Z541">
        <f t="shared" si="97"/>
        <v>1</v>
      </c>
    </row>
    <row r="542" spans="1:26" x14ac:dyDescent="0.3">
      <c r="A542" t="str">
        <f>West!A542</f>
        <v>23NOV2022:13:00:00</v>
      </c>
      <c r="B542">
        <f>Coast!B542+East!B542+FarWest!B542+NCent!B542+North!B542+SCent!B542+South!B542+West!B542</f>
        <v>43748.985474100002</v>
      </c>
      <c r="C542">
        <f>Coast!C542+East!C542+FarWest!C542+NCent!C542+North!C542+SCent!C542+South!C542+West!C542</f>
        <v>45244.419922200002</v>
      </c>
      <c r="D542">
        <v>62420</v>
      </c>
      <c r="E542">
        <v>62274</v>
      </c>
      <c r="F542">
        <v>65858</v>
      </c>
      <c r="G542">
        <v>66517</v>
      </c>
      <c r="H542">
        <v>66063</v>
      </c>
      <c r="I542">
        <v>64427</v>
      </c>
      <c r="J542">
        <v>65573</v>
      </c>
      <c r="L542" s="1" t="str">
        <f t="shared" si="98"/>
        <v>23NOV2022:13:00:00</v>
      </c>
      <c r="M542">
        <v>13</v>
      </c>
      <c r="N542">
        <f t="shared" si="92"/>
        <v>1495.4344481000007</v>
      </c>
      <c r="O542" t="str">
        <f t="shared" si="99"/>
        <v/>
      </c>
      <c r="P542">
        <f t="shared" si="100"/>
        <v>1495.4344481000007</v>
      </c>
      <c r="Q542" t="str">
        <f t="shared" si="101"/>
        <v/>
      </c>
      <c r="R542">
        <f t="shared" si="102"/>
        <v>1</v>
      </c>
      <c r="S542">
        <f t="shared" si="93"/>
        <v>3.418215146921106</v>
      </c>
      <c r="V542">
        <v>13</v>
      </c>
      <c r="W542" t="str">
        <f t="shared" si="94"/>
        <v/>
      </c>
      <c r="X542">
        <f t="shared" si="95"/>
        <v>1495.4344481000007</v>
      </c>
      <c r="Y542" t="str">
        <f t="shared" si="96"/>
        <v/>
      </c>
      <c r="Z542">
        <f t="shared" si="97"/>
        <v>1</v>
      </c>
    </row>
    <row r="543" spans="1:26" x14ac:dyDescent="0.3">
      <c r="A543" t="str">
        <f>West!A543</f>
        <v>23NOV2022:14:00:00</v>
      </c>
      <c r="B543">
        <f>Coast!B543+East!B543+FarWest!B543+NCent!B543+North!B543+SCent!B543+South!B543+West!B543</f>
        <v>43418.150269499994</v>
      </c>
      <c r="C543">
        <f>Coast!C543+East!C543+FarWest!C543+NCent!C543+North!C543+SCent!C543+South!C543+West!C543</f>
        <v>44962.640503599992</v>
      </c>
      <c r="D543">
        <v>59750</v>
      </c>
      <c r="E543">
        <v>59571</v>
      </c>
      <c r="F543">
        <v>63702</v>
      </c>
      <c r="G543">
        <v>64339</v>
      </c>
      <c r="H543">
        <v>63996</v>
      </c>
      <c r="I543">
        <v>62386</v>
      </c>
      <c r="J543">
        <v>63474</v>
      </c>
      <c r="L543" s="1" t="str">
        <f t="shared" si="98"/>
        <v>23NOV2022:14:00:00</v>
      </c>
      <c r="M543">
        <v>14</v>
      </c>
      <c r="N543">
        <f t="shared" si="92"/>
        <v>1544.4902340999979</v>
      </c>
      <c r="O543" t="str">
        <f t="shared" si="99"/>
        <v/>
      </c>
      <c r="P543">
        <f t="shared" si="100"/>
        <v>1544.4902340999979</v>
      </c>
      <c r="Q543" t="str">
        <f t="shared" si="101"/>
        <v/>
      </c>
      <c r="R543">
        <f t="shared" si="102"/>
        <v>1</v>
      </c>
      <c r="S543">
        <f t="shared" si="93"/>
        <v>3.5572455862657004</v>
      </c>
      <c r="V543">
        <v>14</v>
      </c>
      <c r="W543" t="str">
        <f t="shared" si="94"/>
        <v/>
      </c>
      <c r="X543">
        <f t="shared" si="95"/>
        <v>1544.4902340999979</v>
      </c>
      <c r="Y543" t="str">
        <f t="shared" si="96"/>
        <v/>
      </c>
      <c r="Z543">
        <f t="shared" si="97"/>
        <v>1</v>
      </c>
    </row>
    <row r="544" spans="1:26" x14ac:dyDescent="0.3">
      <c r="A544" t="str">
        <f>West!A544</f>
        <v>23NOV2022:15:00:00</v>
      </c>
      <c r="B544">
        <f>Coast!B544+East!B544+FarWest!B544+NCent!B544+North!B544+SCent!B544+South!B544+West!B544</f>
        <v>43248.842529000009</v>
      </c>
      <c r="C544">
        <f>Coast!C544+East!C544+FarWest!C544+NCent!C544+North!C544+SCent!C544+South!C544+West!C544</f>
        <v>44504.089233300001</v>
      </c>
      <c r="D544">
        <v>57504</v>
      </c>
      <c r="E544">
        <v>57260</v>
      </c>
      <c r="F544">
        <v>61646</v>
      </c>
      <c r="G544">
        <v>62263</v>
      </c>
      <c r="H544">
        <v>62060</v>
      </c>
      <c r="I544">
        <v>60477</v>
      </c>
      <c r="J544">
        <v>61494</v>
      </c>
      <c r="L544" s="1" t="str">
        <f t="shared" si="98"/>
        <v>23NOV2022:15:00:00</v>
      </c>
      <c r="M544">
        <v>15</v>
      </c>
      <c r="N544">
        <f t="shared" si="92"/>
        <v>1255.2467042999924</v>
      </c>
      <c r="O544" t="str">
        <f t="shared" si="99"/>
        <v/>
      </c>
      <c r="P544">
        <f t="shared" si="100"/>
        <v>1255.2467042999924</v>
      </c>
      <c r="Q544" t="str">
        <f t="shared" si="101"/>
        <v/>
      </c>
      <c r="R544">
        <f t="shared" si="102"/>
        <v>1</v>
      </c>
      <c r="S544">
        <f t="shared" si="93"/>
        <v>2.9023821931380045</v>
      </c>
      <c r="V544">
        <v>15</v>
      </c>
      <c r="W544" t="str">
        <f t="shared" si="94"/>
        <v/>
      </c>
      <c r="X544">
        <f t="shared" si="95"/>
        <v>1255.2467042999924</v>
      </c>
      <c r="Y544" t="str">
        <f t="shared" si="96"/>
        <v/>
      </c>
      <c r="Z544">
        <f t="shared" si="97"/>
        <v>1</v>
      </c>
    </row>
    <row r="545" spans="1:26" x14ac:dyDescent="0.3">
      <c r="A545" t="str">
        <f>West!A545</f>
        <v>23NOV2022:16:00:00</v>
      </c>
      <c r="B545">
        <f>Coast!B545+East!B545+FarWest!B545+NCent!B545+North!B545+SCent!B545+South!B545+West!B545</f>
        <v>42970.473632599991</v>
      </c>
      <c r="C545">
        <f>Coast!C545+East!C545+FarWest!C545+NCent!C545+North!C545+SCent!C545+South!C545+West!C545</f>
        <v>44150.530028999994</v>
      </c>
      <c r="D545">
        <v>55877</v>
      </c>
      <c r="E545">
        <v>55943</v>
      </c>
      <c r="F545">
        <v>60610</v>
      </c>
      <c r="G545">
        <v>61217</v>
      </c>
      <c r="H545">
        <v>61088</v>
      </c>
      <c r="I545">
        <v>59464</v>
      </c>
      <c r="J545">
        <v>60480</v>
      </c>
      <c r="L545" s="1" t="str">
        <f t="shared" si="98"/>
        <v>23NOV2022:16:00:00</v>
      </c>
      <c r="M545">
        <v>16</v>
      </c>
      <c r="N545">
        <f t="shared" si="92"/>
        <v>1180.056396400003</v>
      </c>
      <c r="O545" t="str">
        <f t="shared" si="99"/>
        <v/>
      </c>
      <c r="P545">
        <f t="shared" si="100"/>
        <v>1180.056396400003</v>
      </c>
      <c r="Q545" t="str">
        <f t="shared" si="101"/>
        <v/>
      </c>
      <c r="R545">
        <f t="shared" si="102"/>
        <v>1</v>
      </c>
      <c r="S545">
        <f t="shared" si="93"/>
        <v>2.7462029078142187</v>
      </c>
      <c r="V545">
        <v>16</v>
      </c>
      <c r="W545" t="str">
        <f t="shared" si="94"/>
        <v/>
      </c>
      <c r="X545">
        <f t="shared" si="95"/>
        <v>1180.056396400003</v>
      </c>
      <c r="Y545" t="str">
        <f t="shared" si="96"/>
        <v/>
      </c>
      <c r="Z545">
        <f t="shared" si="97"/>
        <v>1</v>
      </c>
    </row>
    <row r="546" spans="1:26" x14ac:dyDescent="0.3">
      <c r="A546" t="str">
        <f>West!A546</f>
        <v>23NOV2022:17:00:00</v>
      </c>
      <c r="B546">
        <f>Coast!B546+East!B546+FarWest!B546+NCent!B546+North!B546+SCent!B546+South!B546+West!B546</f>
        <v>43120.938110799994</v>
      </c>
      <c r="C546">
        <f>Coast!C546+East!C546+FarWest!C546+NCent!C546+North!C546+SCent!C546+South!C546+West!C546</f>
        <v>44234.049804699993</v>
      </c>
      <c r="D546">
        <v>55395</v>
      </c>
      <c r="E546">
        <v>55308</v>
      </c>
      <c r="F546">
        <v>60631</v>
      </c>
      <c r="G546">
        <v>61238</v>
      </c>
      <c r="H546">
        <v>61195</v>
      </c>
      <c r="I546">
        <v>59270</v>
      </c>
      <c r="J546">
        <v>60447</v>
      </c>
      <c r="L546" s="1" t="str">
        <f t="shared" si="98"/>
        <v>23NOV2022:17:00:00</v>
      </c>
      <c r="M546">
        <v>17</v>
      </c>
      <c r="N546">
        <f t="shared" ref="N546:N609" si="103">C546-B546</f>
        <v>1113.1116938999985</v>
      </c>
      <c r="O546" t="str">
        <f t="shared" si="99"/>
        <v/>
      </c>
      <c r="P546">
        <f t="shared" si="100"/>
        <v>1113.1116938999985</v>
      </c>
      <c r="Q546" t="str">
        <f t="shared" si="101"/>
        <v/>
      </c>
      <c r="R546">
        <f t="shared" si="102"/>
        <v>1</v>
      </c>
      <c r="S546">
        <f t="shared" ref="S546:S609" si="104">ABS((B546-C546)/B546)*100</f>
        <v>2.5813717017005495</v>
      </c>
      <c r="V546">
        <v>17</v>
      </c>
      <c r="W546" t="str">
        <f t="shared" ref="W546:W609" si="105">O546</f>
        <v/>
      </c>
      <c r="X546">
        <f t="shared" ref="X546:X609" si="106">P546</f>
        <v>1113.1116938999985</v>
      </c>
      <c r="Y546" t="str">
        <f t="shared" ref="Y546:Y609" si="107">Q546</f>
        <v/>
      </c>
      <c r="Z546">
        <f t="shared" ref="Z546:Z609" si="108">R546</f>
        <v>1</v>
      </c>
    </row>
    <row r="547" spans="1:26" x14ac:dyDescent="0.3">
      <c r="A547" t="str">
        <f>West!A547</f>
        <v>23NOV2022:18:00:00</v>
      </c>
      <c r="B547">
        <f>Coast!B547+East!B547+FarWest!B547+NCent!B547+North!B547+SCent!B547+South!B547+West!B547</f>
        <v>43850.5415039</v>
      </c>
      <c r="C547">
        <f>Coast!C547+East!C547+FarWest!C547+NCent!C547+North!C547+SCent!C547+South!C547+West!C547</f>
        <v>45101.989990600006</v>
      </c>
      <c r="D547">
        <v>57304</v>
      </c>
      <c r="E547">
        <v>56930</v>
      </c>
      <c r="F547">
        <v>63165</v>
      </c>
      <c r="G547">
        <v>63797</v>
      </c>
      <c r="H547">
        <v>64569</v>
      </c>
      <c r="I547">
        <v>61562</v>
      </c>
      <c r="J547">
        <v>63113</v>
      </c>
      <c r="L547" s="1" t="str">
        <f t="shared" si="98"/>
        <v>23NOV2022:18:00:00</v>
      </c>
      <c r="M547">
        <v>18</v>
      </c>
      <c r="N547">
        <f t="shared" si="103"/>
        <v>1251.4484867000065</v>
      </c>
      <c r="O547" t="str">
        <f t="shared" si="99"/>
        <v/>
      </c>
      <c r="P547">
        <f t="shared" si="100"/>
        <v>1251.4484867000065</v>
      </c>
      <c r="Q547" t="str">
        <f t="shared" si="101"/>
        <v/>
      </c>
      <c r="R547">
        <f t="shared" si="102"/>
        <v>1</v>
      </c>
      <c r="S547">
        <f t="shared" si="104"/>
        <v>2.8538951715994307</v>
      </c>
      <c r="V547">
        <v>18</v>
      </c>
      <c r="W547" t="str">
        <f t="shared" si="105"/>
        <v/>
      </c>
      <c r="X547">
        <f t="shared" si="106"/>
        <v>1251.4484867000065</v>
      </c>
      <c r="Y547" t="str">
        <f t="shared" si="107"/>
        <v/>
      </c>
      <c r="Z547">
        <f t="shared" si="108"/>
        <v>1</v>
      </c>
    </row>
    <row r="548" spans="1:26" x14ac:dyDescent="0.3">
      <c r="A548" t="str">
        <f>West!A548</f>
        <v>23NOV2022:19:00:00</v>
      </c>
      <c r="B548">
        <f>Coast!B548+East!B548+FarWest!B548+NCent!B548+North!B548+SCent!B548+South!B548+West!B548</f>
        <v>44340.608886800001</v>
      </c>
      <c r="C548">
        <f>Coast!C548+East!C548+FarWest!C548+NCent!C548+North!C548+SCent!C548+South!C548+West!C548</f>
        <v>46367.399780899999</v>
      </c>
      <c r="D548">
        <v>59825</v>
      </c>
      <c r="E548">
        <v>58608</v>
      </c>
      <c r="F548">
        <v>63251</v>
      </c>
      <c r="G548">
        <v>63884</v>
      </c>
      <c r="H548">
        <v>65699</v>
      </c>
      <c r="I548">
        <v>61797</v>
      </c>
      <c r="J548">
        <v>63512</v>
      </c>
      <c r="L548" s="1" t="str">
        <f t="shared" si="98"/>
        <v>23NOV2022:19:00:00</v>
      </c>
      <c r="M548">
        <v>19</v>
      </c>
      <c r="N548">
        <f t="shared" si="103"/>
        <v>2026.7908940999987</v>
      </c>
      <c r="O548" t="str">
        <f t="shared" si="99"/>
        <v/>
      </c>
      <c r="P548">
        <f t="shared" si="100"/>
        <v>2026.7908940999987</v>
      </c>
      <c r="Q548" t="str">
        <f t="shared" si="101"/>
        <v/>
      </c>
      <c r="R548">
        <f t="shared" si="102"/>
        <v>1</v>
      </c>
      <c r="S548">
        <f t="shared" si="104"/>
        <v>4.5709586426165769</v>
      </c>
      <c r="V548">
        <v>19</v>
      </c>
      <c r="W548" t="str">
        <f t="shared" si="105"/>
        <v/>
      </c>
      <c r="X548">
        <f t="shared" si="106"/>
        <v>2026.7908940999987</v>
      </c>
      <c r="Y548" t="str">
        <f t="shared" si="107"/>
        <v/>
      </c>
      <c r="Z548">
        <f t="shared" si="108"/>
        <v>1</v>
      </c>
    </row>
    <row r="549" spans="1:26" x14ac:dyDescent="0.3">
      <c r="A549" t="str">
        <f>West!A549</f>
        <v>23NOV2022:20:00:00</v>
      </c>
      <c r="B549">
        <f>Coast!B549+East!B549+FarWest!B549+NCent!B549+North!B549+SCent!B549+South!B549+West!B549</f>
        <v>43957.944336500004</v>
      </c>
      <c r="C549">
        <f>Coast!C549+East!C549+FarWest!C549+NCent!C549+North!C549+SCent!C549+South!C549+West!C549</f>
        <v>46324.010498800009</v>
      </c>
      <c r="D549">
        <v>60676</v>
      </c>
      <c r="E549">
        <v>59088</v>
      </c>
      <c r="F549">
        <v>63269</v>
      </c>
      <c r="G549">
        <v>63901</v>
      </c>
      <c r="H549">
        <v>64006</v>
      </c>
      <c r="I549">
        <v>61710</v>
      </c>
      <c r="J549">
        <v>63066</v>
      </c>
      <c r="L549" s="1" t="str">
        <f t="shared" si="98"/>
        <v>23NOV2022:20:00:00</v>
      </c>
      <c r="M549">
        <v>20</v>
      </c>
      <c r="N549">
        <f t="shared" si="103"/>
        <v>2366.0661623000051</v>
      </c>
      <c r="O549" t="str">
        <f t="shared" si="99"/>
        <v/>
      </c>
      <c r="P549">
        <f t="shared" si="100"/>
        <v>2366.0661623000051</v>
      </c>
      <c r="Q549" t="str">
        <f t="shared" si="101"/>
        <v/>
      </c>
      <c r="R549">
        <f t="shared" si="102"/>
        <v>1</v>
      </c>
      <c r="S549">
        <f t="shared" si="104"/>
        <v>5.3825678111507314</v>
      </c>
      <c r="V549">
        <v>20</v>
      </c>
      <c r="W549" t="str">
        <f t="shared" si="105"/>
        <v/>
      </c>
      <c r="X549">
        <f t="shared" si="106"/>
        <v>2366.0661623000051</v>
      </c>
      <c r="Y549" t="str">
        <f t="shared" si="107"/>
        <v/>
      </c>
      <c r="Z549">
        <f t="shared" si="108"/>
        <v>1</v>
      </c>
    </row>
    <row r="550" spans="1:26" x14ac:dyDescent="0.3">
      <c r="A550" t="str">
        <f>West!A550</f>
        <v>23NOV2022:21:00:00</v>
      </c>
      <c r="B550">
        <f>Coast!B550+East!B550+FarWest!B550+NCent!B550+North!B550+SCent!B550+South!B550+West!B550</f>
        <v>43365.108886599999</v>
      </c>
      <c r="C550">
        <f>Coast!C550+East!C550+FarWest!C550+NCent!C550+North!C550+SCent!C550+South!C550+West!C550</f>
        <v>45652.770385399999</v>
      </c>
      <c r="D550">
        <v>61102</v>
      </c>
      <c r="E550">
        <v>59084</v>
      </c>
      <c r="F550">
        <v>63269</v>
      </c>
      <c r="G550">
        <v>63901</v>
      </c>
      <c r="H550">
        <v>63472</v>
      </c>
      <c r="I550">
        <v>61710</v>
      </c>
      <c r="J550">
        <v>62932</v>
      </c>
      <c r="L550" s="1" t="str">
        <f t="shared" si="98"/>
        <v>23NOV2022:21:00:00</v>
      </c>
      <c r="M550">
        <v>21</v>
      </c>
      <c r="N550">
        <f t="shared" si="103"/>
        <v>2287.6614988000001</v>
      </c>
      <c r="O550" t="str">
        <f t="shared" si="99"/>
        <v/>
      </c>
      <c r="P550">
        <f t="shared" si="100"/>
        <v>2287.6614988000001</v>
      </c>
      <c r="Q550" t="str">
        <f t="shared" si="101"/>
        <v/>
      </c>
      <c r="R550">
        <f t="shared" si="102"/>
        <v>1</v>
      </c>
      <c r="S550">
        <f t="shared" si="104"/>
        <v>5.275350523809931</v>
      </c>
      <c r="V550">
        <v>21</v>
      </c>
      <c r="W550" t="str">
        <f t="shared" si="105"/>
        <v/>
      </c>
      <c r="X550">
        <f t="shared" si="106"/>
        <v>2287.6614988000001</v>
      </c>
      <c r="Y550" t="str">
        <f t="shared" si="107"/>
        <v/>
      </c>
      <c r="Z550">
        <f t="shared" si="108"/>
        <v>1</v>
      </c>
    </row>
    <row r="551" spans="1:26" x14ac:dyDescent="0.3">
      <c r="A551" t="str">
        <f>West!A551</f>
        <v>23NOV2022:22:00:00</v>
      </c>
      <c r="B551">
        <f>Coast!B551+East!B551+FarWest!B551+NCent!B551+North!B551+SCent!B551+South!B551+West!B551</f>
        <v>42558.174926899999</v>
      </c>
      <c r="C551">
        <f>Coast!C551+East!C551+FarWest!C551+NCent!C551+North!C551+SCent!C551+South!C551+West!C551</f>
        <v>44403.099731300004</v>
      </c>
      <c r="D551">
        <v>61368</v>
      </c>
      <c r="E551">
        <v>59040</v>
      </c>
      <c r="F551">
        <v>63269</v>
      </c>
      <c r="G551">
        <v>63901</v>
      </c>
      <c r="H551">
        <v>63269</v>
      </c>
      <c r="I551">
        <v>61710</v>
      </c>
      <c r="J551">
        <v>62881</v>
      </c>
      <c r="L551" s="1" t="str">
        <f t="shared" si="98"/>
        <v>23NOV2022:22:00:00</v>
      </c>
      <c r="M551">
        <v>22</v>
      </c>
      <c r="N551">
        <f t="shared" si="103"/>
        <v>1844.9248044000051</v>
      </c>
      <c r="O551" t="str">
        <f t="shared" si="99"/>
        <v/>
      </c>
      <c r="P551">
        <f t="shared" si="100"/>
        <v>1844.9248044000051</v>
      </c>
      <c r="Q551" t="str">
        <f t="shared" si="101"/>
        <v/>
      </c>
      <c r="R551">
        <f t="shared" si="102"/>
        <v>1</v>
      </c>
      <c r="S551">
        <f t="shared" si="104"/>
        <v>4.3350656074160563</v>
      </c>
      <c r="V551">
        <v>22</v>
      </c>
      <c r="W551" t="str">
        <f t="shared" si="105"/>
        <v/>
      </c>
      <c r="X551">
        <f t="shared" si="106"/>
        <v>1844.9248044000051</v>
      </c>
      <c r="Y551" t="str">
        <f t="shared" si="107"/>
        <v/>
      </c>
      <c r="Z551">
        <f t="shared" si="108"/>
        <v>1</v>
      </c>
    </row>
    <row r="552" spans="1:26" x14ac:dyDescent="0.3">
      <c r="A552" t="str">
        <f>West!A552</f>
        <v>23NOV2022:23:00:00</v>
      </c>
      <c r="B552">
        <f>Coast!B552+East!B552+FarWest!B552+NCent!B552+North!B552+SCent!B552+South!B552+West!B552</f>
        <v>40857.572998200005</v>
      </c>
      <c r="C552">
        <f>Coast!C552+East!C552+FarWest!C552+NCent!C552+North!C552+SCent!C552+South!C552+West!C552</f>
        <v>42539.730224599996</v>
      </c>
      <c r="D552">
        <v>60522</v>
      </c>
      <c r="E552">
        <v>58547</v>
      </c>
      <c r="F552">
        <v>61735</v>
      </c>
      <c r="G552">
        <v>62352</v>
      </c>
      <c r="H552">
        <v>61735</v>
      </c>
      <c r="I552">
        <v>60345</v>
      </c>
      <c r="J552">
        <v>61403</v>
      </c>
      <c r="L552" s="1" t="str">
        <f t="shared" si="98"/>
        <v>23NOV2022:23:00:00</v>
      </c>
      <c r="M552">
        <v>23</v>
      </c>
      <c r="N552">
        <f t="shared" si="103"/>
        <v>1682.1572263999915</v>
      </c>
      <c r="O552" t="str">
        <f t="shared" si="99"/>
        <v/>
      </c>
      <c r="P552">
        <f t="shared" si="100"/>
        <v>1682.1572263999915</v>
      </c>
      <c r="Q552" t="str">
        <f t="shared" si="101"/>
        <v/>
      </c>
      <c r="R552">
        <f t="shared" si="102"/>
        <v>1</v>
      </c>
      <c r="S552">
        <f t="shared" si="104"/>
        <v>4.1171246918511279</v>
      </c>
      <c r="V552">
        <v>23</v>
      </c>
      <c r="W552" t="str">
        <f t="shared" si="105"/>
        <v/>
      </c>
      <c r="X552">
        <f t="shared" si="106"/>
        <v>1682.1572263999915</v>
      </c>
      <c r="Y552" t="str">
        <f t="shared" si="107"/>
        <v/>
      </c>
      <c r="Z552">
        <f t="shared" si="108"/>
        <v>1</v>
      </c>
    </row>
    <row r="553" spans="1:26" x14ac:dyDescent="0.3">
      <c r="A553" t="str">
        <f>West!A553</f>
        <v>24NOV2022:00:00:00</v>
      </c>
      <c r="B553">
        <f>Coast!B553+East!B553+FarWest!B553+NCent!B553+North!B553+SCent!B553+South!B553+West!B553</f>
        <v>38952.732543499995</v>
      </c>
      <c r="C553">
        <f>Coast!C553+East!C553+FarWest!C553+NCent!C553+North!C553+SCent!C553+South!C553+West!C553</f>
        <v>40641.250732500004</v>
      </c>
      <c r="D553">
        <v>59741</v>
      </c>
      <c r="E553">
        <v>57861</v>
      </c>
      <c r="F553">
        <v>60730</v>
      </c>
      <c r="G553">
        <v>61337</v>
      </c>
      <c r="H553">
        <v>60730</v>
      </c>
      <c r="I553">
        <v>59339</v>
      </c>
      <c r="J553">
        <v>60395</v>
      </c>
      <c r="L553" s="1" t="str">
        <f t="shared" si="98"/>
        <v>24NOV2022:00:00:00</v>
      </c>
      <c r="M553">
        <v>24</v>
      </c>
      <c r="N553">
        <f t="shared" si="103"/>
        <v>1688.5181890000094</v>
      </c>
      <c r="O553" t="str">
        <f t="shared" si="99"/>
        <v/>
      </c>
      <c r="P553">
        <f t="shared" si="100"/>
        <v>1688.5181890000094</v>
      </c>
      <c r="Q553" t="str">
        <f t="shared" si="101"/>
        <v/>
      </c>
      <c r="R553">
        <f t="shared" si="102"/>
        <v>1</v>
      </c>
      <c r="S553">
        <f t="shared" si="104"/>
        <v>4.3347875200138457</v>
      </c>
      <c r="V553">
        <v>24</v>
      </c>
      <c r="W553" t="str">
        <f t="shared" si="105"/>
        <v/>
      </c>
      <c r="X553">
        <f t="shared" si="106"/>
        <v>1688.5181890000094</v>
      </c>
      <c r="Y553" t="str">
        <f t="shared" si="107"/>
        <v/>
      </c>
      <c r="Z553">
        <f t="shared" si="108"/>
        <v>1</v>
      </c>
    </row>
    <row r="554" spans="1:26" x14ac:dyDescent="0.3">
      <c r="A554" t="str">
        <f>West!A554</f>
        <v>24NOV2022:01:00:00</v>
      </c>
      <c r="B554">
        <f>Coast!B554+East!B554+FarWest!B554+NCent!B554+North!B554+SCent!B554+South!B554+West!B554</f>
        <v>37052.112182800003</v>
      </c>
      <c r="C554">
        <f>Coast!C554+East!C554+FarWest!C554+NCent!C554+North!C554+SCent!C554+South!C554+West!C554</f>
        <v>38380.100341400001</v>
      </c>
      <c r="D554">
        <v>57216</v>
      </c>
      <c r="E554">
        <v>55629</v>
      </c>
      <c r="F554">
        <v>58405</v>
      </c>
      <c r="G554">
        <v>58663</v>
      </c>
      <c r="H554">
        <v>58654</v>
      </c>
      <c r="I554">
        <v>57962</v>
      </c>
      <c r="J554">
        <v>58183</v>
      </c>
      <c r="L554" s="1" t="str">
        <f t="shared" si="98"/>
        <v>24NOV2022:01:00:00</v>
      </c>
      <c r="M554">
        <v>1</v>
      </c>
      <c r="N554">
        <f t="shared" si="103"/>
        <v>1327.9881585999974</v>
      </c>
      <c r="O554" t="str">
        <f t="shared" si="99"/>
        <v/>
      </c>
      <c r="P554">
        <f t="shared" si="100"/>
        <v>1327.9881585999974</v>
      </c>
      <c r="Q554" t="str">
        <f t="shared" si="101"/>
        <v/>
      </c>
      <c r="R554">
        <f t="shared" si="102"/>
        <v>1</v>
      </c>
      <c r="S554">
        <f t="shared" si="104"/>
        <v>3.58410919207047</v>
      </c>
      <c r="V554">
        <v>1</v>
      </c>
      <c r="W554" t="str">
        <f t="shared" si="105"/>
        <v/>
      </c>
      <c r="X554">
        <f t="shared" si="106"/>
        <v>1327.9881585999974</v>
      </c>
      <c r="Y554" t="str">
        <f t="shared" si="107"/>
        <v/>
      </c>
      <c r="Z554">
        <f t="shared" si="108"/>
        <v>1</v>
      </c>
    </row>
    <row r="555" spans="1:26" x14ac:dyDescent="0.3">
      <c r="A555" t="str">
        <f>West!A555</f>
        <v>24NOV2022:02:00:00</v>
      </c>
      <c r="B555">
        <f>Coast!B555+East!B555+FarWest!B555+NCent!B555+North!B555+SCent!B555+South!B555+West!B555</f>
        <v>35938.963745199995</v>
      </c>
      <c r="C555">
        <f>Coast!C555+East!C555+FarWest!C555+NCent!C555+North!C555+SCent!C555+South!C555+West!C555</f>
        <v>36912.9101563</v>
      </c>
      <c r="D555">
        <v>56179</v>
      </c>
      <c r="E555">
        <v>54954</v>
      </c>
      <c r="F555">
        <v>56928</v>
      </c>
      <c r="G555">
        <v>57463</v>
      </c>
      <c r="H555">
        <v>57453</v>
      </c>
      <c r="I555">
        <v>56590</v>
      </c>
      <c r="J555">
        <v>57036</v>
      </c>
      <c r="L555" s="1" t="str">
        <f t="shared" si="98"/>
        <v>24NOV2022:02:00:00</v>
      </c>
      <c r="M555">
        <v>2</v>
      </c>
      <c r="N555">
        <f t="shared" si="103"/>
        <v>973.94641110000521</v>
      </c>
      <c r="O555" t="str">
        <f t="shared" si="99"/>
        <v/>
      </c>
      <c r="P555">
        <f t="shared" si="100"/>
        <v>973.94641110000521</v>
      </c>
      <c r="Q555" t="str">
        <f t="shared" si="101"/>
        <v/>
      </c>
      <c r="R555">
        <f t="shared" si="102"/>
        <v>1</v>
      </c>
      <c r="S555">
        <f t="shared" si="104"/>
        <v>2.7100013734538617</v>
      </c>
      <c r="V555">
        <v>2</v>
      </c>
      <c r="W555" t="str">
        <f t="shared" si="105"/>
        <v/>
      </c>
      <c r="X555">
        <f t="shared" si="106"/>
        <v>973.94641110000521</v>
      </c>
      <c r="Y555" t="str">
        <f t="shared" si="107"/>
        <v/>
      </c>
      <c r="Z555">
        <f t="shared" si="108"/>
        <v>1</v>
      </c>
    </row>
    <row r="556" spans="1:26" x14ac:dyDescent="0.3">
      <c r="A556" t="str">
        <f>West!A556</f>
        <v>24NOV2022:03:00:00</v>
      </c>
      <c r="B556">
        <f>Coast!B556+East!B556+FarWest!B556+NCent!B556+North!B556+SCent!B556+South!B556+West!B556</f>
        <v>35042.362426699998</v>
      </c>
      <c r="C556">
        <f>Coast!C556+East!C556+FarWest!C556+NCent!C556+North!C556+SCent!C556+South!C556+West!C556</f>
        <v>36026.979614299999</v>
      </c>
      <c r="D556">
        <v>55843</v>
      </c>
      <c r="E556">
        <v>54766</v>
      </c>
      <c r="F556">
        <v>55874</v>
      </c>
      <c r="G556">
        <v>56757</v>
      </c>
      <c r="H556">
        <v>56749</v>
      </c>
      <c r="I556">
        <v>55656</v>
      </c>
      <c r="J556">
        <v>56453</v>
      </c>
      <c r="L556" s="1" t="str">
        <f t="shared" si="98"/>
        <v>24NOV2022:03:00:00</v>
      </c>
      <c r="M556">
        <v>3</v>
      </c>
      <c r="N556">
        <f t="shared" si="103"/>
        <v>984.61718760000076</v>
      </c>
      <c r="O556" t="str">
        <f t="shared" si="99"/>
        <v/>
      </c>
      <c r="P556">
        <f t="shared" si="100"/>
        <v>984.61718760000076</v>
      </c>
      <c r="Q556" t="str">
        <f t="shared" si="101"/>
        <v/>
      </c>
      <c r="R556">
        <f t="shared" si="102"/>
        <v>1</v>
      </c>
      <c r="S556">
        <f t="shared" si="104"/>
        <v>2.8097911197042658</v>
      </c>
      <c r="V556">
        <v>3</v>
      </c>
      <c r="W556" t="str">
        <f t="shared" si="105"/>
        <v/>
      </c>
      <c r="X556">
        <f t="shared" si="106"/>
        <v>984.61718760000076</v>
      </c>
      <c r="Y556" t="str">
        <f t="shared" si="107"/>
        <v/>
      </c>
      <c r="Z556">
        <f t="shared" si="108"/>
        <v>1</v>
      </c>
    </row>
    <row r="557" spans="1:26" x14ac:dyDescent="0.3">
      <c r="A557" t="str">
        <f>West!A557</f>
        <v>24NOV2022:04:00:00</v>
      </c>
      <c r="B557">
        <f>Coast!B557+East!B557+FarWest!B557+NCent!B557+North!B557+SCent!B557+South!B557+West!B557</f>
        <v>34335.895507729998</v>
      </c>
      <c r="C557">
        <f>Coast!C557+East!C557+FarWest!C557+NCent!C557+North!C557+SCent!C557+South!C557+West!C557</f>
        <v>35452.440551700005</v>
      </c>
      <c r="D557">
        <v>55972</v>
      </c>
      <c r="E557">
        <v>55058</v>
      </c>
      <c r="F557">
        <v>56013</v>
      </c>
      <c r="G557">
        <v>56727</v>
      </c>
      <c r="H557">
        <v>56715</v>
      </c>
      <c r="I557">
        <v>55689</v>
      </c>
      <c r="J557">
        <v>56474</v>
      </c>
      <c r="L557" s="1" t="str">
        <f t="shared" si="98"/>
        <v>24NOV2022:04:00:00</v>
      </c>
      <c r="M557">
        <v>4</v>
      </c>
      <c r="N557">
        <f t="shared" si="103"/>
        <v>1116.5450439700071</v>
      </c>
      <c r="O557" t="str">
        <f t="shared" si="99"/>
        <v/>
      </c>
      <c r="P557">
        <f t="shared" si="100"/>
        <v>1116.5450439700071</v>
      </c>
      <c r="Q557" t="str">
        <f t="shared" si="101"/>
        <v/>
      </c>
      <c r="R557">
        <f t="shared" si="102"/>
        <v>1</v>
      </c>
      <c r="S557">
        <f t="shared" si="104"/>
        <v>3.2518302710894518</v>
      </c>
      <c r="V557">
        <v>4</v>
      </c>
      <c r="W557" t="str">
        <f t="shared" si="105"/>
        <v/>
      </c>
      <c r="X557">
        <f t="shared" si="106"/>
        <v>1116.5450439700071</v>
      </c>
      <c r="Y557" t="str">
        <f t="shared" si="107"/>
        <v/>
      </c>
      <c r="Z557">
        <f t="shared" si="108"/>
        <v>1</v>
      </c>
    </row>
    <row r="558" spans="1:26" x14ac:dyDescent="0.3">
      <c r="A558" t="str">
        <f>West!A558</f>
        <v>24NOV2022:05:00:00</v>
      </c>
      <c r="B558">
        <f>Coast!B558+East!B558+FarWest!B558+NCent!B558+North!B558+SCent!B558+South!B558+West!B558</f>
        <v>34353.936523570002</v>
      </c>
      <c r="C558">
        <f>Coast!C558+East!C558+FarWest!C558+NCent!C558+North!C558+SCent!C558+South!C558+West!C558</f>
        <v>35439.629638700004</v>
      </c>
      <c r="D558">
        <v>56854</v>
      </c>
      <c r="E558">
        <v>55925</v>
      </c>
      <c r="F558">
        <v>56933</v>
      </c>
      <c r="G558">
        <v>57773</v>
      </c>
      <c r="H558">
        <v>57756</v>
      </c>
      <c r="I558">
        <v>56457</v>
      </c>
      <c r="J558">
        <v>57464</v>
      </c>
      <c r="L558" s="1" t="str">
        <f t="shared" si="98"/>
        <v>24NOV2022:05:00:00</v>
      </c>
      <c r="M558">
        <v>5</v>
      </c>
      <c r="N558">
        <f t="shared" si="103"/>
        <v>1085.6931151300014</v>
      </c>
      <c r="O558" t="str">
        <f t="shared" si="99"/>
        <v/>
      </c>
      <c r="P558">
        <f t="shared" si="100"/>
        <v>1085.6931151300014</v>
      </c>
      <c r="Q558" t="str">
        <f t="shared" si="101"/>
        <v/>
      </c>
      <c r="R558">
        <f t="shared" si="102"/>
        <v>1</v>
      </c>
      <c r="S558">
        <f t="shared" si="104"/>
        <v>3.1603164731503619</v>
      </c>
      <c r="V558">
        <v>5</v>
      </c>
      <c r="W558" t="str">
        <f t="shared" si="105"/>
        <v/>
      </c>
      <c r="X558">
        <f t="shared" si="106"/>
        <v>1085.6931151300014</v>
      </c>
      <c r="Y558" t="str">
        <f t="shared" si="107"/>
        <v/>
      </c>
      <c r="Z558">
        <f t="shared" si="108"/>
        <v>1</v>
      </c>
    </row>
    <row r="559" spans="1:26" x14ac:dyDescent="0.3">
      <c r="A559" t="str">
        <f>West!A559</f>
        <v>24NOV2022:06:00:00</v>
      </c>
      <c r="B559">
        <f>Coast!B559+East!B559+FarWest!B559+NCent!B559+North!B559+SCent!B559+South!B559+West!B559</f>
        <v>35068.330444300002</v>
      </c>
      <c r="C559">
        <f>Coast!C559+East!C559+FarWest!C559+NCent!C559+North!C559+SCent!C559+South!C559+West!C559</f>
        <v>36064.899780399996</v>
      </c>
      <c r="D559">
        <v>58298</v>
      </c>
      <c r="E559">
        <v>57346</v>
      </c>
      <c r="F559">
        <v>57576</v>
      </c>
      <c r="G559">
        <v>58505</v>
      </c>
      <c r="H559">
        <v>58489</v>
      </c>
      <c r="I559">
        <v>56934</v>
      </c>
      <c r="J559">
        <v>58432</v>
      </c>
      <c r="L559" s="1" t="str">
        <f t="shared" si="98"/>
        <v>24NOV2022:06:00:00</v>
      </c>
      <c r="M559">
        <v>6</v>
      </c>
      <c r="N559">
        <f t="shared" si="103"/>
        <v>996.56933609999396</v>
      </c>
      <c r="O559" t="str">
        <f t="shared" si="99"/>
        <v/>
      </c>
      <c r="P559">
        <f t="shared" si="100"/>
        <v>996.56933609999396</v>
      </c>
      <c r="Q559" t="str">
        <f t="shared" si="101"/>
        <v/>
      </c>
      <c r="R559">
        <f t="shared" si="102"/>
        <v>1</v>
      </c>
      <c r="S559">
        <f t="shared" si="104"/>
        <v>2.8417929324661539</v>
      </c>
      <c r="V559">
        <v>6</v>
      </c>
      <c r="W559" t="str">
        <f t="shared" si="105"/>
        <v/>
      </c>
      <c r="X559">
        <f t="shared" si="106"/>
        <v>996.56933609999396</v>
      </c>
      <c r="Y559" t="str">
        <f t="shared" si="107"/>
        <v/>
      </c>
      <c r="Z559">
        <f t="shared" si="108"/>
        <v>1</v>
      </c>
    </row>
    <row r="560" spans="1:26" x14ac:dyDescent="0.3">
      <c r="A560" t="str">
        <f>West!A560</f>
        <v>24NOV2022:07:00:00</v>
      </c>
      <c r="B560">
        <f>Coast!B560+East!B560+FarWest!B560+NCent!B560+North!B560+SCent!B560+South!B560+West!B560</f>
        <v>36249.374267499996</v>
      </c>
      <c r="C560">
        <f>Coast!C560+East!C560+FarWest!C560+NCent!C560+North!C560+SCent!C560+South!C560+West!C560</f>
        <v>37057.350341800004</v>
      </c>
      <c r="D560">
        <v>59655</v>
      </c>
      <c r="E560">
        <v>58648</v>
      </c>
      <c r="F560">
        <v>59061</v>
      </c>
      <c r="G560">
        <v>60226</v>
      </c>
      <c r="H560">
        <v>60260</v>
      </c>
      <c r="I560">
        <v>58306</v>
      </c>
      <c r="J560">
        <v>60049</v>
      </c>
      <c r="L560" s="1" t="str">
        <f t="shared" si="98"/>
        <v>24NOV2022:07:00:00</v>
      </c>
      <c r="M560">
        <v>7</v>
      </c>
      <c r="N560">
        <f t="shared" si="103"/>
        <v>807.97607430000789</v>
      </c>
      <c r="O560" t="str">
        <f t="shared" si="99"/>
        <v/>
      </c>
      <c r="P560">
        <f t="shared" si="100"/>
        <v>807.97607430000789</v>
      </c>
      <c r="Q560" t="str">
        <f t="shared" si="101"/>
        <v/>
      </c>
      <c r="R560">
        <f t="shared" si="102"/>
        <v>1</v>
      </c>
      <c r="S560">
        <f t="shared" si="104"/>
        <v>2.2289379903156363</v>
      </c>
      <c r="V560">
        <v>7</v>
      </c>
      <c r="W560" t="str">
        <f t="shared" si="105"/>
        <v/>
      </c>
      <c r="X560">
        <f t="shared" si="106"/>
        <v>807.97607430000789</v>
      </c>
      <c r="Y560" t="str">
        <f t="shared" si="107"/>
        <v/>
      </c>
      <c r="Z560">
        <f t="shared" si="108"/>
        <v>1</v>
      </c>
    </row>
    <row r="561" spans="1:26" x14ac:dyDescent="0.3">
      <c r="A561" t="str">
        <f>West!A561</f>
        <v>24NOV2022:08:00:00</v>
      </c>
      <c r="B561">
        <f>Coast!B561+East!B561+FarWest!B561+NCent!B561+North!B561+SCent!B561+South!B561+West!B561</f>
        <v>37141.064575600001</v>
      </c>
      <c r="C561">
        <f>Coast!C561+East!C561+FarWest!C561+NCent!C561+North!C561+SCent!C561+South!C561+West!C561</f>
        <v>38383.089477799993</v>
      </c>
      <c r="D561">
        <v>61379</v>
      </c>
      <c r="E561">
        <v>60406</v>
      </c>
      <c r="F561">
        <v>60305</v>
      </c>
      <c r="G561">
        <v>61704</v>
      </c>
      <c r="H561">
        <v>61774</v>
      </c>
      <c r="I561">
        <v>59555</v>
      </c>
      <c r="J561">
        <v>61620</v>
      </c>
      <c r="L561" s="1" t="str">
        <f t="shared" si="98"/>
        <v>24NOV2022:08:00:00</v>
      </c>
      <c r="M561">
        <v>8</v>
      </c>
      <c r="N561">
        <f t="shared" si="103"/>
        <v>1242.0249021999916</v>
      </c>
      <c r="O561" t="str">
        <f t="shared" si="99"/>
        <v/>
      </c>
      <c r="P561">
        <f t="shared" si="100"/>
        <v>1242.0249021999916</v>
      </c>
      <c r="Q561" t="str">
        <f t="shared" si="101"/>
        <v/>
      </c>
      <c r="R561">
        <f t="shared" si="102"/>
        <v>1</v>
      </c>
      <c r="S561">
        <f t="shared" si="104"/>
        <v>3.3440745880395299</v>
      </c>
      <c r="V561">
        <v>8</v>
      </c>
      <c r="W561" t="str">
        <f t="shared" si="105"/>
        <v/>
      </c>
      <c r="X561">
        <f t="shared" si="106"/>
        <v>1242.0249021999916</v>
      </c>
      <c r="Y561" t="str">
        <f t="shared" si="107"/>
        <v/>
      </c>
      <c r="Z561">
        <f t="shared" si="108"/>
        <v>1</v>
      </c>
    </row>
    <row r="562" spans="1:26" x14ac:dyDescent="0.3">
      <c r="A562" t="str">
        <f>West!A562</f>
        <v>24NOV2022:09:00:00</v>
      </c>
      <c r="B562">
        <f>Coast!B562+East!B562+FarWest!B562+NCent!B562+North!B562+SCent!B562+South!B562+West!B562</f>
        <v>38776.952026600004</v>
      </c>
      <c r="C562">
        <f>Coast!C562+East!C562+FarWest!C562+NCent!C562+North!C562+SCent!C562+South!C562+West!C562</f>
        <v>40538.3603516</v>
      </c>
      <c r="D562">
        <v>62796</v>
      </c>
      <c r="E562">
        <v>62006</v>
      </c>
      <c r="F562">
        <v>61982</v>
      </c>
      <c r="G562">
        <v>63566</v>
      </c>
      <c r="H562">
        <v>63800</v>
      </c>
      <c r="I562">
        <v>61363</v>
      </c>
      <c r="J562">
        <v>63389</v>
      </c>
      <c r="L562" s="1" t="str">
        <f t="shared" si="98"/>
        <v>24NOV2022:09:00:00</v>
      </c>
      <c r="M562">
        <v>9</v>
      </c>
      <c r="N562">
        <f t="shared" si="103"/>
        <v>1761.4083249999967</v>
      </c>
      <c r="O562" t="str">
        <f t="shared" si="99"/>
        <v/>
      </c>
      <c r="P562">
        <f t="shared" si="100"/>
        <v>1761.4083249999967</v>
      </c>
      <c r="Q562" t="str">
        <f t="shared" si="101"/>
        <v/>
      </c>
      <c r="R562">
        <f t="shared" si="102"/>
        <v>1</v>
      </c>
      <c r="S562">
        <f t="shared" si="104"/>
        <v>4.5424104601922179</v>
      </c>
      <c r="V562">
        <v>9</v>
      </c>
      <c r="W562" t="str">
        <f t="shared" si="105"/>
        <v/>
      </c>
      <c r="X562">
        <f t="shared" si="106"/>
        <v>1761.4083249999967</v>
      </c>
      <c r="Y562" t="str">
        <f t="shared" si="107"/>
        <v/>
      </c>
      <c r="Z562">
        <f t="shared" si="108"/>
        <v>1</v>
      </c>
    </row>
    <row r="563" spans="1:26" x14ac:dyDescent="0.3">
      <c r="A563" t="str">
        <f>West!A563</f>
        <v>24NOV2022:10:00:00</v>
      </c>
      <c r="B563">
        <f>Coast!B563+East!B563+FarWest!B563+NCent!B563+North!B563+SCent!B563+South!B563+West!B563</f>
        <v>40868.718139299999</v>
      </c>
      <c r="C563">
        <f>Coast!C563+East!C563+FarWest!C563+NCent!C563+North!C563+SCent!C563+South!C563+West!C563</f>
        <v>42585.280883799998</v>
      </c>
      <c r="D563">
        <v>62863</v>
      </c>
      <c r="E563">
        <v>62088</v>
      </c>
      <c r="F563">
        <v>61768</v>
      </c>
      <c r="G563">
        <v>63393</v>
      </c>
      <c r="H563">
        <v>63691</v>
      </c>
      <c r="I563">
        <v>61296</v>
      </c>
      <c r="J563">
        <v>63316</v>
      </c>
      <c r="L563" s="1" t="str">
        <f t="shared" si="98"/>
        <v>24NOV2022:10:00:00</v>
      </c>
      <c r="M563">
        <v>10</v>
      </c>
      <c r="N563">
        <f t="shared" si="103"/>
        <v>1716.5627444999991</v>
      </c>
      <c r="O563" t="str">
        <f t="shared" si="99"/>
        <v/>
      </c>
      <c r="P563">
        <f t="shared" si="100"/>
        <v>1716.5627444999991</v>
      </c>
      <c r="Q563" t="str">
        <f t="shared" si="101"/>
        <v/>
      </c>
      <c r="R563">
        <f t="shared" si="102"/>
        <v>1</v>
      </c>
      <c r="S563">
        <f t="shared" si="104"/>
        <v>4.2001873869621704</v>
      </c>
      <c r="V563">
        <v>10</v>
      </c>
      <c r="W563" t="str">
        <f t="shared" si="105"/>
        <v/>
      </c>
      <c r="X563">
        <f t="shared" si="106"/>
        <v>1716.5627444999991</v>
      </c>
      <c r="Y563" t="str">
        <f t="shared" si="107"/>
        <v/>
      </c>
      <c r="Z563">
        <f t="shared" si="108"/>
        <v>1</v>
      </c>
    </row>
    <row r="564" spans="1:26" x14ac:dyDescent="0.3">
      <c r="A564" t="str">
        <f>West!A564</f>
        <v>24NOV2022:11:00:00</v>
      </c>
      <c r="B564">
        <f>Coast!B564+East!B564+FarWest!B564+NCent!B564+North!B564+SCent!B564+South!B564+West!B564</f>
        <v>42246.876953000006</v>
      </c>
      <c r="C564">
        <f>Coast!C564+East!C564+FarWest!C564+NCent!C564+North!C564+SCent!C564+South!C564+West!C564</f>
        <v>44043.430297799998</v>
      </c>
      <c r="D564">
        <v>61573</v>
      </c>
      <c r="E564">
        <v>60761</v>
      </c>
      <c r="F564">
        <v>61093</v>
      </c>
      <c r="G564">
        <v>62426</v>
      </c>
      <c r="H564">
        <v>62575</v>
      </c>
      <c r="I564">
        <v>60803</v>
      </c>
      <c r="J564">
        <v>62194</v>
      </c>
      <c r="L564" s="1" t="str">
        <f t="shared" si="98"/>
        <v>24NOV2022:11:00:00</v>
      </c>
      <c r="M564">
        <v>11</v>
      </c>
      <c r="N564">
        <f t="shared" si="103"/>
        <v>1796.5533447999915</v>
      </c>
      <c r="O564" t="str">
        <f t="shared" si="99"/>
        <v/>
      </c>
      <c r="P564">
        <f t="shared" si="100"/>
        <v>1796.5533447999915</v>
      </c>
      <c r="Q564" t="str">
        <f t="shared" si="101"/>
        <v/>
      </c>
      <c r="R564">
        <f t="shared" si="102"/>
        <v>1</v>
      </c>
      <c r="S564">
        <f t="shared" si="104"/>
        <v>4.2525116041090367</v>
      </c>
      <c r="V564">
        <v>11</v>
      </c>
      <c r="W564" t="str">
        <f t="shared" si="105"/>
        <v/>
      </c>
      <c r="X564">
        <f t="shared" si="106"/>
        <v>1796.5533447999915</v>
      </c>
      <c r="Y564" t="str">
        <f t="shared" si="107"/>
        <v/>
      </c>
      <c r="Z564">
        <f t="shared" si="108"/>
        <v>1</v>
      </c>
    </row>
    <row r="565" spans="1:26" x14ac:dyDescent="0.3">
      <c r="A565" t="str">
        <f>West!A565</f>
        <v>24NOV2022:12:00:00</v>
      </c>
      <c r="B565">
        <f>Coast!B565+East!B565+FarWest!B565+NCent!B565+North!B565+SCent!B565+South!B565+West!B565</f>
        <v>43111.066528099997</v>
      </c>
      <c r="C565">
        <f>Coast!C565+East!C565+FarWest!C565+NCent!C565+North!C565+SCent!C565+South!C565+West!C565</f>
        <v>44579.890381600002</v>
      </c>
      <c r="D565">
        <v>59403</v>
      </c>
      <c r="E565">
        <v>58475</v>
      </c>
      <c r="F565">
        <v>59361</v>
      </c>
      <c r="G565">
        <v>60301</v>
      </c>
      <c r="H565">
        <v>60222</v>
      </c>
      <c r="I565">
        <v>59328</v>
      </c>
      <c r="J565">
        <v>59979</v>
      </c>
      <c r="L565" s="1" t="str">
        <f t="shared" si="98"/>
        <v>24NOV2022:12:00:00</v>
      </c>
      <c r="M565">
        <v>12</v>
      </c>
      <c r="N565">
        <f t="shared" si="103"/>
        <v>1468.8238535000055</v>
      </c>
      <c r="O565" t="str">
        <f t="shared" si="99"/>
        <v/>
      </c>
      <c r="P565">
        <f t="shared" si="100"/>
        <v>1468.8238535000055</v>
      </c>
      <c r="Q565" t="str">
        <f t="shared" si="101"/>
        <v/>
      </c>
      <c r="R565">
        <f t="shared" si="102"/>
        <v>1</v>
      </c>
      <c r="S565">
        <f t="shared" si="104"/>
        <v>3.4070691629552221</v>
      </c>
      <c r="V565">
        <v>12</v>
      </c>
      <c r="W565" t="str">
        <f t="shared" si="105"/>
        <v/>
      </c>
      <c r="X565">
        <f t="shared" si="106"/>
        <v>1468.8238535000055</v>
      </c>
      <c r="Y565" t="str">
        <f t="shared" si="107"/>
        <v/>
      </c>
      <c r="Z565">
        <f t="shared" si="108"/>
        <v>1</v>
      </c>
    </row>
    <row r="566" spans="1:26" x14ac:dyDescent="0.3">
      <c r="A566" t="str">
        <f>West!A566</f>
        <v>24NOV2022:13:00:00</v>
      </c>
      <c r="B566">
        <f>Coast!B566+East!B566+FarWest!B566+NCent!B566+North!B566+SCent!B566+South!B566+West!B566</f>
        <v>43220.92126499999</v>
      </c>
      <c r="C566">
        <f>Coast!C566+East!C566+FarWest!C566+NCent!C566+North!C566+SCent!C566+South!C566+West!C566</f>
        <v>43934.050049099998</v>
      </c>
      <c r="D566">
        <v>56656</v>
      </c>
      <c r="E566">
        <v>55998</v>
      </c>
      <c r="F566">
        <v>56633</v>
      </c>
      <c r="G566">
        <v>57052</v>
      </c>
      <c r="H566">
        <v>56990</v>
      </c>
      <c r="I566">
        <v>56869</v>
      </c>
      <c r="J566">
        <v>56901</v>
      </c>
      <c r="L566" s="1" t="str">
        <f t="shared" si="98"/>
        <v>24NOV2022:13:00:00</v>
      </c>
      <c r="M566">
        <v>13</v>
      </c>
      <c r="N566">
        <f t="shared" si="103"/>
        <v>713.12878410000849</v>
      </c>
      <c r="O566" t="str">
        <f t="shared" si="99"/>
        <v/>
      </c>
      <c r="P566">
        <f t="shared" si="100"/>
        <v>713.12878410000849</v>
      </c>
      <c r="Q566" t="str">
        <f t="shared" si="101"/>
        <v/>
      </c>
      <c r="R566">
        <f t="shared" si="102"/>
        <v>1</v>
      </c>
      <c r="S566">
        <f t="shared" si="104"/>
        <v>1.6499620166067479</v>
      </c>
      <c r="V566">
        <v>13</v>
      </c>
      <c r="W566" t="str">
        <f t="shared" si="105"/>
        <v/>
      </c>
      <c r="X566">
        <f t="shared" si="106"/>
        <v>713.12878410000849</v>
      </c>
      <c r="Y566" t="str">
        <f t="shared" si="107"/>
        <v/>
      </c>
      <c r="Z566">
        <f t="shared" si="108"/>
        <v>1</v>
      </c>
    </row>
    <row r="567" spans="1:26" x14ac:dyDescent="0.3">
      <c r="A567" t="str">
        <f>West!A567</f>
        <v>24NOV2022:14:00:00</v>
      </c>
      <c r="B567">
        <f>Coast!B567+East!B567+FarWest!B567+NCent!B567+North!B567+SCent!B567+South!B567+West!B567</f>
        <v>42588.3701172</v>
      </c>
      <c r="C567">
        <f>Coast!C567+East!C567+FarWest!C567+NCent!C567+North!C567+SCent!C567+South!C567+West!C567</f>
        <v>42891.660034200002</v>
      </c>
      <c r="D567">
        <v>53779</v>
      </c>
      <c r="E567">
        <v>53299</v>
      </c>
      <c r="F567">
        <v>54283</v>
      </c>
      <c r="G567">
        <v>54749</v>
      </c>
      <c r="H567">
        <v>54876</v>
      </c>
      <c r="I567">
        <v>54720</v>
      </c>
      <c r="J567">
        <v>54471</v>
      </c>
      <c r="L567" s="1" t="str">
        <f t="shared" si="98"/>
        <v>24NOV2022:14:00:00</v>
      </c>
      <c r="M567">
        <v>14</v>
      </c>
      <c r="N567">
        <f t="shared" si="103"/>
        <v>303.28991700000188</v>
      </c>
      <c r="O567" t="str">
        <f t="shared" si="99"/>
        <v/>
      </c>
      <c r="P567">
        <f t="shared" si="100"/>
        <v>303.28991700000188</v>
      </c>
      <c r="Q567" t="str">
        <f t="shared" si="101"/>
        <v/>
      </c>
      <c r="R567">
        <f t="shared" si="102"/>
        <v>1</v>
      </c>
      <c r="S567">
        <f t="shared" si="104"/>
        <v>0.71214257827987026</v>
      </c>
      <c r="V567">
        <v>14</v>
      </c>
      <c r="W567" t="str">
        <f t="shared" si="105"/>
        <v/>
      </c>
      <c r="X567">
        <f t="shared" si="106"/>
        <v>303.28991700000188</v>
      </c>
      <c r="Y567" t="str">
        <f t="shared" si="107"/>
        <v/>
      </c>
      <c r="Z567">
        <f t="shared" si="108"/>
        <v>1</v>
      </c>
    </row>
    <row r="568" spans="1:26" x14ac:dyDescent="0.3">
      <c r="A568" t="str">
        <f>West!A568</f>
        <v>24NOV2022:15:00:00</v>
      </c>
      <c r="B568">
        <f>Coast!B568+East!B568+FarWest!B568+NCent!B568+North!B568+SCent!B568+South!B568+West!B568</f>
        <v>41785.623290899995</v>
      </c>
      <c r="C568">
        <f>Coast!C568+East!C568+FarWest!C568+NCent!C568+North!C568+SCent!C568+South!C568+West!C568</f>
        <v>41674.790161000004</v>
      </c>
      <c r="D568">
        <v>51520</v>
      </c>
      <c r="E568">
        <v>51170</v>
      </c>
      <c r="F568">
        <v>52522</v>
      </c>
      <c r="G568">
        <v>52974</v>
      </c>
      <c r="H568">
        <v>53342</v>
      </c>
      <c r="I568">
        <v>53124</v>
      </c>
      <c r="J568">
        <v>52616</v>
      </c>
      <c r="L568" s="1" t="str">
        <f t="shared" si="98"/>
        <v>24NOV2022:15:00:00</v>
      </c>
      <c r="M568">
        <v>15</v>
      </c>
      <c r="N568">
        <f t="shared" si="103"/>
        <v>-110.83312989999104</v>
      </c>
      <c r="O568">
        <f t="shared" si="99"/>
        <v>-110.83312989999104</v>
      </c>
      <c r="P568" t="str">
        <f t="shared" si="100"/>
        <v/>
      </c>
      <c r="Q568">
        <f t="shared" si="101"/>
        <v>1</v>
      </c>
      <c r="R568" t="str">
        <f t="shared" si="102"/>
        <v/>
      </c>
      <c r="S568">
        <f t="shared" si="104"/>
        <v>0.26524225599891454</v>
      </c>
      <c r="V568">
        <v>15</v>
      </c>
      <c r="W568">
        <f t="shared" si="105"/>
        <v>-110.83312989999104</v>
      </c>
      <c r="X568" t="str">
        <f t="shared" si="106"/>
        <v/>
      </c>
      <c r="Y568">
        <f t="shared" si="107"/>
        <v>1</v>
      </c>
      <c r="Z568" t="str">
        <f t="shared" si="108"/>
        <v/>
      </c>
    </row>
    <row r="569" spans="1:26" x14ac:dyDescent="0.3">
      <c r="A569" t="str">
        <f>West!A569</f>
        <v>24NOV2022:16:00:00</v>
      </c>
      <c r="B569">
        <f>Coast!B569+East!B569+FarWest!B569+NCent!B569+North!B569+SCent!B569+South!B569+West!B569</f>
        <v>40788.303955199997</v>
      </c>
      <c r="C569">
        <f>Coast!C569+East!C569+FarWest!C569+NCent!C569+North!C569+SCent!C569+South!C569+West!C569</f>
        <v>40723.230469399998</v>
      </c>
      <c r="D569">
        <v>50341</v>
      </c>
      <c r="E569">
        <v>49981</v>
      </c>
      <c r="F569">
        <v>51832</v>
      </c>
      <c r="G569">
        <v>52148</v>
      </c>
      <c r="H569">
        <v>52609</v>
      </c>
      <c r="I569">
        <v>52510</v>
      </c>
      <c r="J569">
        <v>51704</v>
      </c>
      <c r="L569" s="1" t="str">
        <f t="shared" si="98"/>
        <v>24NOV2022:16:00:00</v>
      </c>
      <c r="M569">
        <v>16</v>
      </c>
      <c r="N569">
        <f t="shared" si="103"/>
        <v>-65.073485799999617</v>
      </c>
      <c r="O569">
        <f t="shared" si="99"/>
        <v>-65.073485799999617</v>
      </c>
      <c r="P569" t="str">
        <f t="shared" si="100"/>
        <v/>
      </c>
      <c r="Q569">
        <f t="shared" si="101"/>
        <v>1</v>
      </c>
      <c r="R569" t="str">
        <f t="shared" si="102"/>
        <v/>
      </c>
      <c r="S569">
        <f t="shared" si="104"/>
        <v>0.15953957259775584</v>
      </c>
      <c r="V569">
        <v>16</v>
      </c>
      <c r="W569">
        <f t="shared" si="105"/>
        <v>-65.073485799999617</v>
      </c>
      <c r="X569" t="str">
        <f t="shared" si="106"/>
        <v/>
      </c>
      <c r="Y569">
        <f t="shared" si="107"/>
        <v>1</v>
      </c>
      <c r="Z569" t="str">
        <f t="shared" si="108"/>
        <v/>
      </c>
    </row>
    <row r="570" spans="1:26" x14ac:dyDescent="0.3">
      <c r="A570" t="str">
        <f>West!A570</f>
        <v>24NOV2022:17:00:00</v>
      </c>
      <c r="B570">
        <f>Coast!B570+East!B570+FarWest!B570+NCent!B570+North!B570+SCent!B570+South!B570+West!B570</f>
        <v>40044.649902600009</v>
      </c>
      <c r="C570">
        <f>Coast!C570+East!C570+FarWest!C570+NCent!C570+North!C570+SCent!C570+South!C570+West!C570</f>
        <v>39751.820433899993</v>
      </c>
      <c r="D570">
        <v>50559</v>
      </c>
      <c r="E570">
        <v>50036</v>
      </c>
      <c r="F570">
        <v>52060</v>
      </c>
      <c r="G570">
        <v>52536</v>
      </c>
      <c r="H570">
        <v>53069</v>
      </c>
      <c r="I570">
        <v>52615</v>
      </c>
      <c r="J570">
        <v>52059</v>
      </c>
      <c r="L570" s="1" t="str">
        <f t="shared" si="98"/>
        <v>24NOV2022:17:00:00</v>
      </c>
      <c r="M570">
        <v>17</v>
      </c>
      <c r="N570">
        <f t="shared" si="103"/>
        <v>-292.82946870001615</v>
      </c>
      <c r="O570">
        <f t="shared" si="99"/>
        <v>-292.82946870001615</v>
      </c>
      <c r="P570" t="str">
        <f t="shared" si="100"/>
        <v/>
      </c>
      <c r="Q570">
        <f t="shared" si="101"/>
        <v>1</v>
      </c>
      <c r="R570" t="str">
        <f t="shared" si="102"/>
        <v/>
      </c>
      <c r="S570">
        <f t="shared" si="104"/>
        <v>0.73125740744958645</v>
      </c>
      <c r="V570">
        <v>17</v>
      </c>
      <c r="W570">
        <f t="shared" si="105"/>
        <v>-292.82946870001615</v>
      </c>
      <c r="X570" t="str">
        <f t="shared" si="106"/>
        <v/>
      </c>
      <c r="Y570">
        <f t="shared" si="107"/>
        <v>1</v>
      </c>
      <c r="Z570" t="str">
        <f t="shared" si="108"/>
        <v/>
      </c>
    </row>
    <row r="571" spans="1:26" x14ac:dyDescent="0.3">
      <c r="A571" t="str">
        <f>West!A571</f>
        <v>24NOV2022:18:00:00</v>
      </c>
      <c r="B571">
        <f>Coast!B571+East!B571+FarWest!B571+NCent!B571+North!B571+SCent!B571+South!B571+West!B571</f>
        <v>40231.096923500001</v>
      </c>
      <c r="C571">
        <f>Coast!C571+East!C571+FarWest!C571+NCent!C571+North!C571+SCent!C571+South!C571+West!C571</f>
        <v>39988.290650099996</v>
      </c>
      <c r="D571">
        <v>52772</v>
      </c>
      <c r="E571">
        <v>52057</v>
      </c>
      <c r="F571">
        <v>54102</v>
      </c>
      <c r="G571">
        <v>54358</v>
      </c>
      <c r="H571">
        <v>55722</v>
      </c>
      <c r="I571">
        <v>54694</v>
      </c>
      <c r="J571">
        <v>54285</v>
      </c>
      <c r="L571" s="1" t="str">
        <f t="shared" si="98"/>
        <v>24NOV2022:18:00:00</v>
      </c>
      <c r="M571">
        <v>18</v>
      </c>
      <c r="N571">
        <f t="shared" si="103"/>
        <v>-242.80627340000501</v>
      </c>
      <c r="O571">
        <f t="shared" si="99"/>
        <v>-242.80627340000501</v>
      </c>
      <c r="P571" t="str">
        <f t="shared" si="100"/>
        <v/>
      </c>
      <c r="Q571">
        <f t="shared" si="101"/>
        <v>1</v>
      </c>
      <c r="R571" t="str">
        <f t="shared" si="102"/>
        <v/>
      </c>
      <c r="S571">
        <f t="shared" si="104"/>
        <v>0.60352884203407275</v>
      </c>
      <c r="V571">
        <v>18</v>
      </c>
      <c r="W571">
        <f t="shared" si="105"/>
        <v>-242.80627340000501</v>
      </c>
      <c r="X571" t="str">
        <f t="shared" si="106"/>
        <v/>
      </c>
      <c r="Y571">
        <f t="shared" si="107"/>
        <v>1</v>
      </c>
      <c r="Z571" t="str">
        <f t="shared" si="108"/>
        <v/>
      </c>
    </row>
    <row r="572" spans="1:26" x14ac:dyDescent="0.3">
      <c r="A572" t="str">
        <f>West!A572</f>
        <v>24NOV2022:19:00:00</v>
      </c>
      <c r="B572">
        <f>Coast!B572+East!B572+FarWest!B572+NCent!B572+North!B572+SCent!B572+South!B572+West!B572</f>
        <v>40161.422363500002</v>
      </c>
      <c r="C572">
        <f>Coast!C572+East!C572+FarWest!C572+NCent!C572+North!C572+SCent!C572+South!C572+West!C572</f>
        <v>39943.14050329999</v>
      </c>
      <c r="D572">
        <v>55065</v>
      </c>
      <c r="E572">
        <v>53999</v>
      </c>
      <c r="F572">
        <v>55488</v>
      </c>
      <c r="G572">
        <v>55124</v>
      </c>
      <c r="H572">
        <v>56790</v>
      </c>
      <c r="I572">
        <v>56159</v>
      </c>
      <c r="J572">
        <v>55654</v>
      </c>
      <c r="L572" s="1" t="str">
        <f t="shared" si="98"/>
        <v>24NOV2022:19:00:00</v>
      </c>
      <c r="M572">
        <v>19</v>
      </c>
      <c r="N572">
        <f t="shared" si="103"/>
        <v>-218.28186020001158</v>
      </c>
      <c r="O572">
        <f t="shared" si="99"/>
        <v>-218.28186020001158</v>
      </c>
      <c r="P572" t="str">
        <f t="shared" si="100"/>
        <v/>
      </c>
      <c r="Q572">
        <f t="shared" si="101"/>
        <v>1</v>
      </c>
      <c r="R572" t="str">
        <f t="shared" si="102"/>
        <v/>
      </c>
      <c r="S572">
        <f t="shared" si="104"/>
        <v>0.54351127862043347</v>
      </c>
      <c r="V572">
        <v>19</v>
      </c>
      <c r="W572">
        <f t="shared" si="105"/>
        <v>-218.28186020001158</v>
      </c>
      <c r="X572" t="str">
        <f t="shared" si="106"/>
        <v/>
      </c>
      <c r="Y572">
        <f t="shared" si="107"/>
        <v>1</v>
      </c>
      <c r="Z572" t="str">
        <f t="shared" si="108"/>
        <v/>
      </c>
    </row>
    <row r="573" spans="1:26" x14ac:dyDescent="0.3">
      <c r="A573" t="str">
        <f>West!A573</f>
        <v>24NOV2022:20:00:00</v>
      </c>
      <c r="B573">
        <f>Coast!B573+East!B573+FarWest!B573+NCent!B573+North!B573+SCent!B573+South!B573+West!B573</f>
        <v>39668.907104000005</v>
      </c>
      <c r="C573">
        <f>Coast!C573+East!C573+FarWest!C573+NCent!C573+North!C573+SCent!C573+South!C573+West!C573</f>
        <v>39312.309936199999</v>
      </c>
      <c r="D573">
        <v>55923</v>
      </c>
      <c r="E573">
        <v>54715</v>
      </c>
      <c r="F573">
        <v>57751</v>
      </c>
      <c r="G573">
        <v>58665</v>
      </c>
      <c r="H573">
        <v>56412</v>
      </c>
      <c r="I573">
        <v>58275</v>
      </c>
      <c r="J573">
        <v>57017</v>
      </c>
      <c r="L573" s="1" t="str">
        <f t="shared" si="98"/>
        <v>24NOV2022:20:00:00</v>
      </c>
      <c r="M573">
        <v>20</v>
      </c>
      <c r="N573">
        <f t="shared" si="103"/>
        <v>-356.59716780000599</v>
      </c>
      <c r="O573">
        <f t="shared" si="99"/>
        <v>-356.59716780000599</v>
      </c>
      <c r="P573" t="str">
        <f t="shared" si="100"/>
        <v/>
      </c>
      <c r="Q573">
        <f t="shared" si="101"/>
        <v>1</v>
      </c>
      <c r="R573" t="str">
        <f t="shared" si="102"/>
        <v/>
      </c>
      <c r="S573">
        <f t="shared" si="104"/>
        <v>0.89893368341385083</v>
      </c>
      <c r="V573">
        <v>20</v>
      </c>
      <c r="W573">
        <f t="shared" si="105"/>
        <v>-356.59716780000599</v>
      </c>
      <c r="X573" t="str">
        <f t="shared" si="106"/>
        <v/>
      </c>
      <c r="Y573">
        <f t="shared" si="107"/>
        <v>1</v>
      </c>
      <c r="Z573" t="str">
        <f t="shared" si="108"/>
        <v/>
      </c>
    </row>
    <row r="574" spans="1:26" x14ac:dyDescent="0.3">
      <c r="A574" t="str">
        <f>West!A574</f>
        <v>24NOV2022:21:00:00</v>
      </c>
      <c r="B574">
        <f>Coast!B574+East!B574+FarWest!B574+NCent!B574+North!B574+SCent!B574+South!B574+West!B574</f>
        <v>39254.304809299996</v>
      </c>
      <c r="C574">
        <f>Coast!C574+East!C574+FarWest!C574+NCent!C574+North!C574+SCent!C574+South!C574+West!C574</f>
        <v>38796.420166100004</v>
      </c>
      <c r="D574">
        <v>56354</v>
      </c>
      <c r="E574">
        <v>54907</v>
      </c>
      <c r="F574">
        <v>57751</v>
      </c>
      <c r="G574">
        <v>58579</v>
      </c>
      <c r="H574">
        <v>57214</v>
      </c>
      <c r="I574">
        <v>58275</v>
      </c>
      <c r="J574">
        <v>57394</v>
      </c>
      <c r="L574" s="1" t="str">
        <f t="shared" si="98"/>
        <v>24NOV2022:21:00:00</v>
      </c>
      <c r="M574">
        <v>21</v>
      </c>
      <c r="N574">
        <f t="shared" si="103"/>
        <v>-457.88464319999184</v>
      </c>
      <c r="O574">
        <f t="shared" si="99"/>
        <v>-457.88464319999184</v>
      </c>
      <c r="P574" t="str">
        <f t="shared" si="100"/>
        <v/>
      </c>
      <c r="Q574">
        <f t="shared" si="101"/>
        <v>1</v>
      </c>
      <c r="R574" t="str">
        <f t="shared" si="102"/>
        <v/>
      </c>
      <c r="S574">
        <f t="shared" si="104"/>
        <v>1.1664571450810952</v>
      </c>
      <c r="V574">
        <v>21</v>
      </c>
      <c r="W574">
        <f t="shared" si="105"/>
        <v>-457.88464319999184</v>
      </c>
      <c r="X574" t="str">
        <f t="shared" si="106"/>
        <v/>
      </c>
      <c r="Y574">
        <f t="shared" si="107"/>
        <v>1</v>
      </c>
      <c r="Z574" t="str">
        <f t="shared" si="108"/>
        <v/>
      </c>
    </row>
    <row r="575" spans="1:26" x14ac:dyDescent="0.3">
      <c r="A575" t="str">
        <f>West!A575</f>
        <v>24NOV2022:22:00:00</v>
      </c>
      <c r="B575">
        <f>Coast!B575+East!B575+FarWest!B575+NCent!B575+North!B575+SCent!B575+South!B575+West!B575</f>
        <v>38683.321166500005</v>
      </c>
      <c r="C575">
        <f>Coast!C575+East!C575+FarWest!C575+NCent!C575+North!C575+SCent!C575+South!C575+West!C575</f>
        <v>38223.620972199999</v>
      </c>
      <c r="D575">
        <v>56613</v>
      </c>
      <c r="E575">
        <v>55060</v>
      </c>
      <c r="F575">
        <v>57751</v>
      </c>
      <c r="G575">
        <v>58153</v>
      </c>
      <c r="H575">
        <v>58145</v>
      </c>
      <c r="I575">
        <v>58275</v>
      </c>
      <c r="J575">
        <v>57642</v>
      </c>
      <c r="L575" s="1" t="str">
        <f t="shared" si="98"/>
        <v>24NOV2022:22:00:00</v>
      </c>
      <c r="M575">
        <v>22</v>
      </c>
      <c r="N575">
        <f t="shared" si="103"/>
        <v>-459.70019430000684</v>
      </c>
      <c r="O575">
        <f t="shared" si="99"/>
        <v>-459.70019430000684</v>
      </c>
      <c r="P575" t="str">
        <f t="shared" si="100"/>
        <v/>
      </c>
      <c r="Q575">
        <f t="shared" si="101"/>
        <v>1</v>
      </c>
      <c r="R575" t="str">
        <f t="shared" si="102"/>
        <v/>
      </c>
      <c r="S575">
        <f t="shared" si="104"/>
        <v>1.1883679592074685</v>
      </c>
      <c r="V575">
        <v>22</v>
      </c>
      <c r="W575">
        <f t="shared" si="105"/>
        <v>-459.70019430000684</v>
      </c>
      <c r="X575" t="str">
        <f t="shared" si="106"/>
        <v/>
      </c>
      <c r="Y575">
        <f t="shared" si="107"/>
        <v>1</v>
      </c>
      <c r="Z575" t="str">
        <f t="shared" si="108"/>
        <v/>
      </c>
    </row>
    <row r="576" spans="1:26" x14ac:dyDescent="0.3">
      <c r="A576" t="str">
        <f>West!A576</f>
        <v>24NOV2022:23:00:00</v>
      </c>
      <c r="B576">
        <f>Coast!B576+East!B576+FarWest!B576+NCent!B576+North!B576+SCent!B576+South!B576+West!B576</f>
        <v>37647.195923000007</v>
      </c>
      <c r="C576">
        <f>Coast!C576+East!C576+FarWest!C576+NCent!C576+North!C576+SCent!C576+South!C576+West!C576</f>
        <v>37428.480713300007</v>
      </c>
      <c r="D576">
        <v>56137</v>
      </c>
      <c r="E576">
        <v>54671</v>
      </c>
      <c r="F576">
        <v>56761</v>
      </c>
      <c r="G576">
        <v>57517</v>
      </c>
      <c r="H576">
        <v>57510</v>
      </c>
      <c r="I576">
        <v>57389</v>
      </c>
      <c r="J576">
        <v>57059</v>
      </c>
      <c r="L576" s="1" t="str">
        <f t="shared" si="98"/>
        <v>24NOV2022:23:00:00</v>
      </c>
      <c r="M576">
        <v>23</v>
      </c>
      <c r="N576">
        <f t="shared" si="103"/>
        <v>-218.71520969999983</v>
      </c>
      <c r="O576">
        <f t="shared" si="99"/>
        <v>-218.71520969999983</v>
      </c>
      <c r="P576" t="str">
        <f t="shared" si="100"/>
        <v/>
      </c>
      <c r="Q576">
        <f t="shared" si="101"/>
        <v>1</v>
      </c>
      <c r="R576" t="str">
        <f t="shared" si="102"/>
        <v/>
      </c>
      <c r="S576">
        <f t="shared" si="104"/>
        <v>0.58096016008028628</v>
      </c>
      <c r="V576">
        <v>23</v>
      </c>
      <c r="W576">
        <f t="shared" si="105"/>
        <v>-218.71520969999983</v>
      </c>
      <c r="X576" t="str">
        <f t="shared" si="106"/>
        <v/>
      </c>
      <c r="Y576">
        <f t="shared" si="107"/>
        <v>1</v>
      </c>
      <c r="Z576" t="str">
        <f t="shared" si="108"/>
        <v/>
      </c>
    </row>
    <row r="577" spans="1:26" x14ac:dyDescent="0.3">
      <c r="A577" t="str">
        <f>West!A577</f>
        <v>25NOV2022:00:00:00</v>
      </c>
      <c r="B577">
        <f>Coast!B577+East!B577+FarWest!B577+NCent!B577+North!B577+SCent!B577+South!B577+West!B577</f>
        <v>36478.647583100006</v>
      </c>
      <c r="C577">
        <f>Coast!C577+East!C577+FarWest!C577+NCent!C577+North!C577+SCent!C577+South!C577+West!C577</f>
        <v>36231</v>
      </c>
      <c r="D577">
        <v>55648</v>
      </c>
      <c r="E577">
        <v>54338</v>
      </c>
      <c r="F577">
        <v>55373</v>
      </c>
      <c r="G577">
        <v>56324</v>
      </c>
      <c r="H577">
        <v>56317</v>
      </c>
      <c r="I577">
        <v>56120</v>
      </c>
      <c r="J577">
        <v>56098</v>
      </c>
      <c r="L577" s="1" t="str">
        <f t="shared" si="98"/>
        <v>25NOV2022:00:00:00</v>
      </c>
      <c r="M577">
        <v>24</v>
      </c>
      <c r="N577">
        <f t="shared" si="103"/>
        <v>-247.64758310000616</v>
      </c>
      <c r="O577">
        <f t="shared" si="99"/>
        <v>-247.64758310000616</v>
      </c>
      <c r="P577" t="str">
        <f t="shared" si="100"/>
        <v/>
      </c>
      <c r="Q577">
        <f t="shared" si="101"/>
        <v>1</v>
      </c>
      <c r="R577" t="str">
        <f t="shared" si="102"/>
        <v/>
      </c>
      <c r="S577">
        <f t="shared" si="104"/>
        <v>0.67888367444504016</v>
      </c>
      <c r="V577">
        <v>24</v>
      </c>
      <c r="W577">
        <f t="shared" si="105"/>
        <v>-247.64758310000616</v>
      </c>
      <c r="X577" t="str">
        <f t="shared" si="106"/>
        <v/>
      </c>
      <c r="Y577">
        <f t="shared" si="107"/>
        <v>1</v>
      </c>
      <c r="Z577" t="str">
        <f t="shared" si="108"/>
        <v/>
      </c>
    </row>
    <row r="578" spans="1:26" x14ac:dyDescent="0.3">
      <c r="A578" t="str">
        <f>West!A578</f>
        <v>25NOV2022:01:00:00</v>
      </c>
      <c r="B578">
        <f>Coast!B578+East!B578+FarWest!B578+NCent!B578+North!B578+SCent!B578+South!B578+West!B578</f>
        <v>35333.573242299994</v>
      </c>
      <c r="C578">
        <f>Coast!C578+East!C578+FarWest!C578+NCent!C578+North!C578+SCent!C578+South!C578+West!C578</f>
        <v>35786.080078200001</v>
      </c>
      <c r="D578">
        <v>52730</v>
      </c>
      <c r="E578">
        <v>51219</v>
      </c>
      <c r="F578">
        <v>54185</v>
      </c>
      <c r="G578">
        <v>54641</v>
      </c>
      <c r="H578">
        <v>54745</v>
      </c>
      <c r="I578">
        <v>54280</v>
      </c>
      <c r="J578">
        <v>54045</v>
      </c>
      <c r="L578" s="1" t="str">
        <f t="shared" si="98"/>
        <v>25NOV2022:01:00:00</v>
      </c>
      <c r="M578">
        <v>1</v>
      </c>
      <c r="N578">
        <f t="shared" si="103"/>
        <v>452.50683590000699</v>
      </c>
      <c r="O578" t="str">
        <f t="shared" si="99"/>
        <v/>
      </c>
      <c r="P578">
        <f t="shared" si="100"/>
        <v>452.50683590000699</v>
      </c>
      <c r="Q578" t="str">
        <f t="shared" si="101"/>
        <v/>
      </c>
      <c r="R578">
        <f t="shared" si="102"/>
        <v>1</v>
      </c>
      <c r="S578">
        <f t="shared" si="104"/>
        <v>1.2806710286472902</v>
      </c>
      <c r="V578">
        <v>1</v>
      </c>
      <c r="W578" t="str">
        <f t="shared" si="105"/>
        <v/>
      </c>
      <c r="X578">
        <f t="shared" si="106"/>
        <v>452.50683590000699</v>
      </c>
      <c r="Y578" t="str">
        <f t="shared" si="107"/>
        <v/>
      </c>
      <c r="Z578">
        <f t="shared" si="108"/>
        <v>1</v>
      </c>
    </row>
    <row r="579" spans="1:26" x14ac:dyDescent="0.3">
      <c r="A579" t="str">
        <f>West!A579</f>
        <v>25NOV2022:02:00:00</v>
      </c>
      <c r="B579">
        <f>Coast!B579+East!B579+FarWest!B579+NCent!B579+North!B579+SCent!B579+South!B579+West!B579</f>
        <v>34584.929687399999</v>
      </c>
      <c r="C579">
        <f>Coast!C579+East!C579+FarWest!C579+NCent!C579+North!C579+SCent!C579+South!C579+West!C579</f>
        <v>34811.789550699999</v>
      </c>
      <c r="D579">
        <v>51872</v>
      </c>
      <c r="E579">
        <v>50468</v>
      </c>
      <c r="F579">
        <v>52451</v>
      </c>
      <c r="G579">
        <v>53097</v>
      </c>
      <c r="H579">
        <v>53192</v>
      </c>
      <c r="I579">
        <v>52647</v>
      </c>
      <c r="J579">
        <v>52724</v>
      </c>
      <c r="L579" s="1" t="str">
        <f t="shared" ref="L579:L642" si="109">A579</f>
        <v>25NOV2022:02:00:00</v>
      </c>
      <c r="M579">
        <v>2</v>
      </c>
      <c r="N579">
        <f t="shared" si="103"/>
        <v>226.85986330000014</v>
      </c>
      <c r="O579" t="str">
        <f t="shared" ref="O579:O642" si="110">IF(N579&lt;0,N579,"")</f>
        <v/>
      </c>
      <c r="P579">
        <f t="shared" ref="P579:P642" si="111">IF(N579&gt;0,N579,"")</f>
        <v>226.85986330000014</v>
      </c>
      <c r="Q579" t="str">
        <f t="shared" ref="Q579:Q642" si="112">IF(O579&lt;0,1,"")</f>
        <v/>
      </c>
      <c r="R579">
        <f t="shared" ref="R579:R642" si="113">IF(AND(P579&gt;0,P579&lt;&gt;""),1,"")</f>
        <v>1</v>
      </c>
      <c r="S579">
        <f t="shared" si="104"/>
        <v>0.65595004919917432</v>
      </c>
      <c r="V579">
        <v>2</v>
      </c>
      <c r="W579" t="str">
        <f t="shared" si="105"/>
        <v/>
      </c>
      <c r="X579">
        <f t="shared" si="106"/>
        <v>226.85986330000014</v>
      </c>
      <c r="Y579" t="str">
        <f t="shared" si="107"/>
        <v/>
      </c>
      <c r="Z579">
        <f t="shared" si="108"/>
        <v>1</v>
      </c>
    </row>
    <row r="580" spans="1:26" x14ac:dyDescent="0.3">
      <c r="A580" t="str">
        <f>West!A580</f>
        <v>25NOV2022:03:00:00</v>
      </c>
      <c r="B580">
        <f>Coast!B580+East!B580+FarWest!B580+NCent!B580+North!B580+SCent!B580+South!B580+West!B580</f>
        <v>34089.955688599999</v>
      </c>
      <c r="C580">
        <f>Coast!C580+East!C580+FarWest!C580+NCent!C580+North!C580+SCent!C580+South!C580+West!C580</f>
        <v>34321.159484900003</v>
      </c>
      <c r="D580">
        <v>51562</v>
      </c>
      <c r="E580">
        <v>50093</v>
      </c>
      <c r="F580">
        <v>51105</v>
      </c>
      <c r="G580">
        <v>52025</v>
      </c>
      <c r="H580">
        <v>52115</v>
      </c>
      <c r="I580">
        <v>51326</v>
      </c>
      <c r="J580">
        <v>51902</v>
      </c>
      <c r="L580" s="1" t="str">
        <f t="shared" si="109"/>
        <v>25NOV2022:03:00:00</v>
      </c>
      <c r="M580">
        <v>3</v>
      </c>
      <c r="N580">
        <f t="shared" si="103"/>
        <v>231.20379630000389</v>
      </c>
      <c r="O580" t="str">
        <f t="shared" si="110"/>
        <v/>
      </c>
      <c r="P580">
        <f t="shared" si="111"/>
        <v>231.20379630000389</v>
      </c>
      <c r="Q580" t="str">
        <f t="shared" si="112"/>
        <v/>
      </c>
      <c r="R580">
        <f t="shared" si="113"/>
        <v>1</v>
      </c>
      <c r="S580">
        <f t="shared" si="104"/>
        <v>0.67821676980742052</v>
      </c>
      <c r="V580">
        <v>3</v>
      </c>
      <c r="W580" t="str">
        <f t="shared" si="105"/>
        <v/>
      </c>
      <c r="X580">
        <f t="shared" si="106"/>
        <v>231.20379630000389</v>
      </c>
      <c r="Y580" t="str">
        <f t="shared" si="107"/>
        <v/>
      </c>
      <c r="Z580">
        <f t="shared" si="108"/>
        <v>1</v>
      </c>
    </row>
    <row r="581" spans="1:26" x14ac:dyDescent="0.3">
      <c r="A581" t="str">
        <f>West!A581</f>
        <v>25NOV2022:04:00:00</v>
      </c>
      <c r="B581">
        <f>Coast!B581+East!B581+FarWest!B581+NCent!B581+North!B581+SCent!B581+South!B581+West!B581</f>
        <v>34016.515869099996</v>
      </c>
      <c r="C581">
        <f>Coast!C581+East!C581+FarWest!C581+NCent!C581+North!C581+SCent!C581+South!C581+West!C581</f>
        <v>34289.666259769998</v>
      </c>
      <c r="D581">
        <v>51660</v>
      </c>
      <c r="E581">
        <v>50148</v>
      </c>
      <c r="F581">
        <v>51232</v>
      </c>
      <c r="G581">
        <v>52087</v>
      </c>
      <c r="H581">
        <v>52176</v>
      </c>
      <c r="I581">
        <v>51415</v>
      </c>
      <c r="J581">
        <v>51976</v>
      </c>
      <c r="L581" s="1" t="str">
        <f t="shared" si="109"/>
        <v>25NOV2022:04:00:00</v>
      </c>
      <c r="M581">
        <v>4</v>
      </c>
      <c r="N581">
        <f t="shared" si="103"/>
        <v>273.1503906700018</v>
      </c>
      <c r="O581" t="str">
        <f t="shared" si="110"/>
        <v/>
      </c>
      <c r="P581">
        <f t="shared" si="111"/>
        <v>273.1503906700018</v>
      </c>
      <c r="Q581" t="str">
        <f t="shared" si="112"/>
        <v/>
      </c>
      <c r="R581">
        <f t="shared" si="113"/>
        <v>1</v>
      </c>
      <c r="S581">
        <f t="shared" si="104"/>
        <v>0.80299343919030453</v>
      </c>
      <c r="V581">
        <v>4</v>
      </c>
      <c r="W581" t="str">
        <f t="shared" si="105"/>
        <v/>
      </c>
      <c r="X581">
        <f t="shared" si="106"/>
        <v>273.1503906700018</v>
      </c>
      <c r="Y581" t="str">
        <f t="shared" si="107"/>
        <v/>
      </c>
      <c r="Z581">
        <f t="shared" si="108"/>
        <v>1</v>
      </c>
    </row>
    <row r="582" spans="1:26" x14ac:dyDescent="0.3">
      <c r="A582" t="str">
        <f>West!A582</f>
        <v>25NOV2022:05:00:00</v>
      </c>
      <c r="B582">
        <f>Coast!B582+East!B582+FarWest!B582+NCent!B582+North!B582+SCent!B582+South!B582+West!B582</f>
        <v>34315.512329099998</v>
      </c>
      <c r="C582">
        <f>Coast!C582+East!C582+FarWest!C582+NCent!C582+North!C582+SCent!C582+South!C582+West!C582</f>
        <v>34731.930603199995</v>
      </c>
      <c r="D582">
        <v>52560</v>
      </c>
      <c r="E582">
        <v>50996</v>
      </c>
      <c r="F582">
        <v>52039</v>
      </c>
      <c r="G582">
        <v>53128</v>
      </c>
      <c r="H582">
        <v>53217</v>
      </c>
      <c r="I582">
        <v>52112</v>
      </c>
      <c r="J582">
        <v>52970</v>
      </c>
      <c r="L582" s="1" t="str">
        <f t="shared" si="109"/>
        <v>25NOV2022:05:00:00</v>
      </c>
      <c r="M582">
        <v>5</v>
      </c>
      <c r="N582">
        <f t="shared" si="103"/>
        <v>416.41827409999678</v>
      </c>
      <c r="O582" t="str">
        <f t="shared" si="110"/>
        <v/>
      </c>
      <c r="P582">
        <f t="shared" si="111"/>
        <v>416.41827409999678</v>
      </c>
      <c r="Q582" t="str">
        <f t="shared" si="112"/>
        <v/>
      </c>
      <c r="R582">
        <f t="shared" si="113"/>
        <v>1</v>
      </c>
      <c r="S582">
        <f t="shared" si="104"/>
        <v>1.2134986361455797</v>
      </c>
      <c r="V582">
        <v>5</v>
      </c>
      <c r="W582" t="str">
        <f t="shared" si="105"/>
        <v/>
      </c>
      <c r="X582">
        <f t="shared" si="106"/>
        <v>416.41827409999678</v>
      </c>
      <c r="Y582" t="str">
        <f t="shared" si="107"/>
        <v/>
      </c>
      <c r="Z582">
        <f t="shared" si="108"/>
        <v>1</v>
      </c>
    </row>
    <row r="583" spans="1:26" x14ac:dyDescent="0.3">
      <c r="A583" t="str">
        <f>West!A583</f>
        <v>25NOV2022:06:00:00</v>
      </c>
      <c r="B583">
        <f>Coast!B583+East!B583+FarWest!B583+NCent!B583+North!B583+SCent!B583+South!B583+West!B583</f>
        <v>35201.309082100001</v>
      </c>
      <c r="C583">
        <f>Coast!C583+East!C583+FarWest!C583+NCent!C583+North!C583+SCent!C583+South!C583+West!C583</f>
        <v>35886.279663200003</v>
      </c>
      <c r="D583">
        <v>53766</v>
      </c>
      <c r="E583">
        <v>52147</v>
      </c>
      <c r="F583">
        <v>52695</v>
      </c>
      <c r="G583">
        <v>53863</v>
      </c>
      <c r="H583">
        <v>53953</v>
      </c>
      <c r="I583">
        <v>52631</v>
      </c>
      <c r="J583">
        <v>53861</v>
      </c>
      <c r="L583" s="1" t="str">
        <f t="shared" si="109"/>
        <v>25NOV2022:06:00:00</v>
      </c>
      <c r="M583">
        <v>6</v>
      </c>
      <c r="N583">
        <f t="shared" si="103"/>
        <v>684.97058110000216</v>
      </c>
      <c r="O583" t="str">
        <f t="shared" si="110"/>
        <v/>
      </c>
      <c r="P583">
        <f t="shared" si="111"/>
        <v>684.97058110000216</v>
      </c>
      <c r="Q583" t="str">
        <f t="shared" si="112"/>
        <v/>
      </c>
      <c r="R583">
        <f t="shared" si="113"/>
        <v>1</v>
      </c>
      <c r="S583">
        <f t="shared" si="104"/>
        <v>1.9458667843927211</v>
      </c>
      <c r="V583">
        <v>6</v>
      </c>
      <c r="W583" t="str">
        <f t="shared" si="105"/>
        <v/>
      </c>
      <c r="X583">
        <f t="shared" si="106"/>
        <v>684.97058110000216</v>
      </c>
      <c r="Y583" t="str">
        <f t="shared" si="107"/>
        <v/>
      </c>
      <c r="Z583">
        <f t="shared" si="108"/>
        <v>1</v>
      </c>
    </row>
    <row r="584" spans="1:26" x14ac:dyDescent="0.3">
      <c r="A584" t="str">
        <f>West!A584</f>
        <v>25NOV2022:07:00:00</v>
      </c>
      <c r="B584">
        <f>Coast!B584+East!B584+FarWest!B584+NCent!B584+North!B584+SCent!B584+South!B584+West!B584</f>
        <v>36411.391845900005</v>
      </c>
      <c r="C584">
        <f>Coast!C584+East!C584+FarWest!C584+NCent!C584+North!C584+SCent!C584+South!C584+West!C584</f>
        <v>37455.320190699997</v>
      </c>
      <c r="D584">
        <v>55253</v>
      </c>
      <c r="E584">
        <v>53453</v>
      </c>
      <c r="F584">
        <v>54035</v>
      </c>
      <c r="G584">
        <v>55431</v>
      </c>
      <c r="H584">
        <v>55567</v>
      </c>
      <c r="I584">
        <v>53858</v>
      </c>
      <c r="J584">
        <v>55417</v>
      </c>
      <c r="L584" s="1" t="str">
        <f t="shared" si="109"/>
        <v>25NOV2022:07:00:00</v>
      </c>
      <c r="M584">
        <v>7</v>
      </c>
      <c r="N584">
        <f t="shared" si="103"/>
        <v>1043.9283447999915</v>
      </c>
      <c r="O584" t="str">
        <f t="shared" si="110"/>
        <v/>
      </c>
      <c r="P584">
        <f t="shared" si="111"/>
        <v>1043.9283447999915</v>
      </c>
      <c r="Q584" t="str">
        <f t="shared" si="112"/>
        <v/>
      </c>
      <c r="R584">
        <f t="shared" si="113"/>
        <v>1</v>
      </c>
      <c r="S584">
        <f t="shared" si="104"/>
        <v>2.8670377370304778</v>
      </c>
      <c r="V584">
        <v>7</v>
      </c>
      <c r="W584" t="str">
        <f t="shared" si="105"/>
        <v/>
      </c>
      <c r="X584">
        <f t="shared" si="106"/>
        <v>1043.9283447999915</v>
      </c>
      <c r="Y584" t="str">
        <f t="shared" si="107"/>
        <v/>
      </c>
      <c r="Z584">
        <f t="shared" si="108"/>
        <v>1</v>
      </c>
    </row>
    <row r="585" spans="1:26" x14ac:dyDescent="0.3">
      <c r="A585" t="str">
        <f>West!A585</f>
        <v>25NOV2022:08:00:00</v>
      </c>
      <c r="B585">
        <f>Coast!B585+East!B585+FarWest!B585+NCent!B585+North!B585+SCent!B585+South!B585+West!B585</f>
        <v>37526.286132400004</v>
      </c>
      <c r="C585">
        <f>Coast!C585+East!C585+FarWest!C585+NCent!C585+North!C585+SCent!C585+South!C585+West!C585</f>
        <v>38852.420899199999</v>
      </c>
      <c r="D585">
        <v>56847</v>
      </c>
      <c r="E585">
        <v>55065</v>
      </c>
      <c r="F585">
        <v>54962</v>
      </c>
      <c r="G585">
        <v>56529</v>
      </c>
      <c r="H585">
        <v>56705</v>
      </c>
      <c r="I585">
        <v>54917</v>
      </c>
      <c r="J585">
        <v>56692</v>
      </c>
      <c r="L585" s="1" t="str">
        <f t="shared" si="109"/>
        <v>25NOV2022:08:00:00</v>
      </c>
      <c r="M585">
        <v>8</v>
      </c>
      <c r="N585">
        <f t="shared" si="103"/>
        <v>1326.1347667999944</v>
      </c>
      <c r="O585" t="str">
        <f t="shared" si="110"/>
        <v/>
      </c>
      <c r="P585">
        <f t="shared" si="111"/>
        <v>1326.1347667999944</v>
      </c>
      <c r="Q585" t="str">
        <f t="shared" si="112"/>
        <v/>
      </c>
      <c r="R585">
        <f t="shared" si="113"/>
        <v>1</v>
      </c>
      <c r="S585">
        <f t="shared" si="104"/>
        <v>3.5338822555505072</v>
      </c>
      <c r="V585">
        <v>8</v>
      </c>
      <c r="W585" t="str">
        <f t="shared" si="105"/>
        <v/>
      </c>
      <c r="X585">
        <f t="shared" si="106"/>
        <v>1326.1347667999944</v>
      </c>
      <c r="Y585" t="str">
        <f t="shared" si="107"/>
        <v/>
      </c>
      <c r="Z585">
        <f t="shared" si="108"/>
        <v>1</v>
      </c>
    </row>
    <row r="586" spans="1:26" x14ac:dyDescent="0.3">
      <c r="A586" t="str">
        <f>West!A586</f>
        <v>25NOV2022:09:00:00</v>
      </c>
      <c r="B586">
        <f>Coast!B586+East!B586+FarWest!B586+NCent!B586+North!B586+SCent!B586+South!B586+West!B586</f>
        <v>38915.227661199999</v>
      </c>
      <c r="C586">
        <f>Coast!C586+East!C586+FarWest!C586+NCent!C586+North!C586+SCent!C586+South!C586+West!C586</f>
        <v>40223.729737000009</v>
      </c>
      <c r="D586">
        <v>58023</v>
      </c>
      <c r="E586">
        <v>56583</v>
      </c>
      <c r="F586">
        <v>55724</v>
      </c>
      <c r="G586">
        <v>57899</v>
      </c>
      <c r="H586">
        <v>58262</v>
      </c>
      <c r="I586">
        <v>55802</v>
      </c>
      <c r="J586">
        <v>58060</v>
      </c>
      <c r="L586" s="1" t="str">
        <f t="shared" si="109"/>
        <v>25NOV2022:09:00:00</v>
      </c>
      <c r="M586">
        <v>9</v>
      </c>
      <c r="N586">
        <f t="shared" si="103"/>
        <v>1308.5020758000101</v>
      </c>
      <c r="O586" t="str">
        <f t="shared" si="110"/>
        <v/>
      </c>
      <c r="P586">
        <f t="shared" si="111"/>
        <v>1308.5020758000101</v>
      </c>
      <c r="Q586" t="str">
        <f t="shared" si="112"/>
        <v/>
      </c>
      <c r="R586">
        <f t="shared" si="113"/>
        <v>1</v>
      </c>
      <c r="S586">
        <f t="shared" si="104"/>
        <v>3.3624422994308669</v>
      </c>
      <c r="V586">
        <v>9</v>
      </c>
      <c r="W586" t="str">
        <f t="shared" si="105"/>
        <v/>
      </c>
      <c r="X586">
        <f t="shared" si="106"/>
        <v>1308.5020758000101</v>
      </c>
      <c r="Y586" t="str">
        <f t="shared" si="107"/>
        <v/>
      </c>
      <c r="Z586">
        <f t="shared" si="108"/>
        <v>1</v>
      </c>
    </row>
    <row r="587" spans="1:26" x14ac:dyDescent="0.3">
      <c r="A587" t="str">
        <f>West!A587</f>
        <v>25NOV2022:10:00:00</v>
      </c>
      <c r="B587">
        <f>Coast!B587+East!B587+FarWest!B587+NCent!B587+North!B587+SCent!B587+South!B587+West!B587</f>
        <v>40303.7423098</v>
      </c>
      <c r="C587">
        <f>Coast!C587+East!C587+FarWest!C587+NCent!C587+North!C587+SCent!C587+South!C587+West!C587</f>
        <v>41976.6502683</v>
      </c>
      <c r="D587">
        <v>57698</v>
      </c>
      <c r="E587">
        <v>56791</v>
      </c>
      <c r="F587">
        <v>55052</v>
      </c>
      <c r="G587">
        <v>56925</v>
      </c>
      <c r="H587">
        <v>57303</v>
      </c>
      <c r="I587">
        <v>55421</v>
      </c>
      <c r="J587">
        <v>57305</v>
      </c>
      <c r="L587" s="1" t="str">
        <f t="shared" si="109"/>
        <v>25NOV2022:10:00:00</v>
      </c>
      <c r="M587">
        <v>10</v>
      </c>
      <c r="N587">
        <f t="shared" si="103"/>
        <v>1672.9079584999999</v>
      </c>
      <c r="O587" t="str">
        <f t="shared" si="110"/>
        <v/>
      </c>
      <c r="P587">
        <f t="shared" si="111"/>
        <v>1672.9079584999999</v>
      </c>
      <c r="Q587" t="str">
        <f t="shared" si="112"/>
        <v/>
      </c>
      <c r="R587">
        <f t="shared" si="113"/>
        <v>1</v>
      </c>
      <c r="S587">
        <f t="shared" si="104"/>
        <v>4.1507509293826201</v>
      </c>
      <c r="V587">
        <v>10</v>
      </c>
      <c r="W587" t="str">
        <f t="shared" si="105"/>
        <v/>
      </c>
      <c r="X587">
        <f t="shared" si="106"/>
        <v>1672.9079584999999</v>
      </c>
      <c r="Y587" t="str">
        <f t="shared" si="107"/>
        <v/>
      </c>
      <c r="Z587">
        <f t="shared" si="108"/>
        <v>1</v>
      </c>
    </row>
    <row r="588" spans="1:26" x14ac:dyDescent="0.3">
      <c r="A588" t="str">
        <f>West!A588</f>
        <v>25NOV2022:11:00:00</v>
      </c>
      <c r="B588">
        <f>Coast!B588+East!B588+FarWest!B588+NCent!B588+North!B588+SCent!B588+South!B588+West!B588</f>
        <v>41347.613768899995</v>
      </c>
      <c r="C588">
        <f>Coast!C588+East!C588+FarWest!C588+NCent!C588+North!C588+SCent!C588+South!C588+West!C588</f>
        <v>43130.790282900009</v>
      </c>
      <c r="D588">
        <v>56164</v>
      </c>
      <c r="E588">
        <v>55693</v>
      </c>
      <c r="F588">
        <v>54141</v>
      </c>
      <c r="G588">
        <v>55622</v>
      </c>
      <c r="H588">
        <v>55748</v>
      </c>
      <c r="I588">
        <v>54489</v>
      </c>
      <c r="J588">
        <v>55843</v>
      </c>
      <c r="L588" s="1" t="str">
        <f t="shared" si="109"/>
        <v>25NOV2022:11:00:00</v>
      </c>
      <c r="M588">
        <v>11</v>
      </c>
      <c r="N588">
        <f t="shared" si="103"/>
        <v>1783.1765140000134</v>
      </c>
      <c r="O588" t="str">
        <f t="shared" si="110"/>
        <v/>
      </c>
      <c r="P588">
        <f t="shared" si="111"/>
        <v>1783.1765140000134</v>
      </c>
      <c r="Q588" t="str">
        <f t="shared" si="112"/>
        <v/>
      </c>
      <c r="R588">
        <f t="shared" si="113"/>
        <v>1</v>
      </c>
      <c r="S588">
        <f t="shared" si="104"/>
        <v>4.3126467320860167</v>
      </c>
      <c r="V588">
        <v>11</v>
      </c>
      <c r="W588" t="str">
        <f t="shared" si="105"/>
        <v/>
      </c>
      <c r="X588">
        <f t="shared" si="106"/>
        <v>1783.1765140000134</v>
      </c>
      <c r="Y588" t="str">
        <f t="shared" si="107"/>
        <v/>
      </c>
      <c r="Z588">
        <f t="shared" si="108"/>
        <v>1</v>
      </c>
    </row>
    <row r="589" spans="1:26" x14ac:dyDescent="0.3">
      <c r="A589" t="str">
        <f>West!A589</f>
        <v>25NOV2022:12:00:00</v>
      </c>
      <c r="B589">
        <f>Coast!B589+East!B589+FarWest!B589+NCent!B589+North!B589+SCent!B589+South!B589+West!B589</f>
        <v>41787.075073000007</v>
      </c>
      <c r="C589">
        <f>Coast!C589+East!C589+FarWest!C589+NCent!C589+North!C589+SCent!C589+South!C589+West!C589</f>
        <v>43762.189208299998</v>
      </c>
      <c r="D589">
        <v>54191</v>
      </c>
      <c r="E589">
        <v>54162</v>
      </c>
      <c r="F589">
        <v>52476</v>
      </c>
      <c r="G589">
        <v>53550</v>
      </c>
      <c r="H589">
        <v>53367</v>
      </c>
      <c r="I589">
        <v>52849</v>
      </c>
      <c r="J589">
        <v>53701</v>
      </c>
      <c r="L589" s="1" t="str">
        <f t="shared" si="109"/>
        <v>25NOV2022:12:00:00</v>
      </c>
      <c r="M589">
        <v>12</v>
      </c>
      <c r="N589">
        <f t="shared" si="103"/>
        <v>1975.1141352999912</v>
      </c>
      <c r="O589" t="str">
        <f t="shared" si="110"/>
        <v/>
      </c>
      <c r="P589">
        <f t="shared" si="111"/>
        <v>1975.1141352999912</v>
      </c>
      <c r="Q589" t="str">
        <f t="shared" si="112"/>
        <v/>
      </c>
      <c r="R589">
        <f t="shared" si="113"/>
        <v>1</v>
      </c>
      <c r="S589">
        <f t="shared" si="104"/>
        <v>4.7266149445721242</v>
      </c>
      <c r="V589">
        <v>12</v>
      </c>
      <c r="W589" t="str">
        <f t="shared" si="105"/>
        <v/>
      </c>
      <c r="X589">
        <f t="shared" si="106"/>
        <v>1975.1141352999912</v>
      </c>
      <c r="Y589" t="str">
        <f t="shared" si="107"/>
        <v/>
      </c>
      <c r="Z589">
        <f t="shared" si="108"/>
        <v>1</v>
      </c>
    </row>
    <row r="590" spans="1:26" x14ac:dyDescent="0.3">
      <c r="A590" t="str">
        <f>West!A590</f>
        <v>25NOV2022:13:00:00</v>
      </c>
      <c r="B590">
        <f>Coast!B590+East!B590+FarWest!B590+NCent!B590+North!B590+SCent!B590+South!B590+West!B590</f>
        <v>41758.488159499997</v>
      </c>
      <c r="C590">
        <f>Coast!C590+East!C590+FarWest!C590+NCent!C590+North!C590+SCent!C590+South!C590+West!C590</f>
        <v>44108.450317800001</v>
      </c>
      <c r="D590">
        <v>52333</v>
      </c>
      <c r="E590">
        <v>52584</v>
      </c>
      <c r="F590">
        <v>49957</v>
      </c>
      <c r="G590">
        <v>50537</v>
      </c>
      <c r="H590">
        <v>50327</v>
      </c>
      <c r="I590">
        <v>50480</v>
      </c>
      <c r="J590">
        <v>51060</v>
      </c>
      <c r="L590" s="1" t="str">
        <f t="shared" si="109"/>
        <v>25NOV2022:13:00:00</v>
      </c>
      <c r="M590">
        <v>13</v>
      </c>
      <c r="N590">
        <f t="shared" si="103"/>
        <v>2349.9621583000044</v>
      </c>
      <c r="O590" t="str">
        <f t="shared" si="110"/>
        <v/>
      </c>
      <c r="P590">
        <f t="shared" si="111"/>
        <v>2349.9621583000044</v>
      </c>
      <c r="Q590" t="str">
        <f t="shared" si="112"/>
        <v/>
      </c>
      <c r="R590">
        <f t="shared" si="113"/>
        <v>1</v>
      </c>
      <c r="S590">
        <f t="shared" si="104"/>
        <v>5.6275077520147034</v>
      </c>
      <c r="V590">
        <v>13</v>
      </c>
      <c r="W590" t="str">
        <f t="shared" si="105"/>
        <v/>
      </c>
      <c r="X590">
        <f t="shared" si="106"/>
        <v>2349.9621583000044</v>
      </c>
      <c r="Y590" t="str">
        <f t="shared" si="107"/>
        <v/>
      </c>
      <c r="Z590">
        <f t="shared" si="108"/>
        <v>1</v>
      </c>
    </row>
    <row r="591" spans="1:26" x14ac:dyDescent="0.3">
      <c r="A591" t="str">
        <f>West!A591</f>
        <v>25NOV2022:14:00:00</v>
      </c>
      <c r="B591">
        <f>Coast!B591+East!B591+FarWest!B591+NCent!B591+North!B591+SCent!B591+South!B591+West!B591</f>
        <v>41388.543335399998</v>
      </c>
      <c r="C591">
        <f>Coast!C591+East!C591+FarWest!C591+NCent!C591+North!C591+SCent!C591+South!C591+West!C591</f>
        <v>43863.639525999999</v>
      </c>
      <c r="D591">
        <v>50611</v>
      </c>
      <c r="E591">
        <v>51073</v>
      </c>
      <c r="F591">
        <v>47860</v>
      </c>
      <c r="G591">
        <v>48355</v>
      </c>
      <c r="H591">
        <v>48229</v>
      </c>
      <c r="I591">
        <v>48586</v>
      </c>
      <c r="J591">
        <v>49058</v>
      </c>
      <c r="L591" s="1" t="str">
        <f t="shared" si="109"/>
        <v>25NOV2022:14:00:00</v>
      </c>
      <c r="M591">
        <v>14</v>
      </c>
      <c r="N591">
        <f t="shared" si="103"/>
        <v>2475.0961906000011</v>
      </c>
      <c r="O591" t="str">
        <f t="shared" si="110"/>
        <v/>
      </c>
      <c r="P591">
        <f t="shared" si="111"/>
        <v>2475.0961906000011</v>
      </c>
      <c r="Q591" t="str">
        <f t="shared" si="112"/>
        <v/>
      </c>
      <c r="R591">
        <f t="shared" si="113"/>
        <v>1</v>
      </c>
      <c r="S591">
        <f t="shared" si="104"/>
        <v>5.9801481065486755</v>
      </c>
      <c r="V591">
        <v>14</v>
      </c>
      <c r="W591" t="str">
        <f t="shared" si="105"/>
        <v/>
      </c>
      <c r="X591">
        <f t="shared" si="106"/>
        <v>2475.0961906000011</v>
      </c>
      <c r="Y591" t="str">
        <f t="shared" si="107"/>
        <v/>
      </c>
      <c r="Z591">
        <f t="shared" si="108"/>
        <v>1</v>
      </c>
    </row>
    <row r="592" spans="1:26" x14ac:dyDescent="0.3">
      <c r="A592" t="str">
        <f>West!A592</f>
        <v>25NOV2022:15:00:00</v>
      </c>
      <c r="B592">
        <f>Coast!B592+East!B592+FarWest!B592+NCent!B592+North!B592+SCent!B592+South!B592+West!B592</f>
        <v>40921.7304688</v>
      </c>
      <c r="C592">
        <f>Coast!C592+East!C592+FarWest!C592+NCent!C592+North!C592+SCent!C592+South!C592+West!C592</f>
        <v>43410.860595399994</v>
      </c>
      <c r="D592">
        <v>49367</v>
      </c>
      <c r="E592">
        <v>49891</v>
      </c>
      <c r="F592">
        <v>46228</v>
      </c>
      <c r="G592">
        <v>46497</v>
      </c>
      <c r="H592">
        <v>46330</v>
      </c>
      <c r="I592">
        <v>47093</v>
      </c>
      <c r="J592">
        <v>47389</v>
      </c>
      <c r="L592" s="1" t="str">
        <f t="shared" si="109"/>
        <v>25NOV2022:15:00:00</v>
      </c>
      <c r="M592">
        <v>15</v>
      </c>
      <c r="N592">
        <f t="shared" si="103"/>
        <v>2489.1301265999937</v>
      </c>
      <c r="O592" t="str">
        <f t="shared" si="110"/>
        <v/>
      </c>
      <c r="P592">
        <f t="shared" si="111"/>
        <v>2489.1301265999937</v>
      </c>
      <c r="Q592" t="str">
        <f t="shared" si="112"/>
        <v/>
      </c>
      <c r="R592">
        <f t="shared" si="113"/>
        <v>1</v>
      </c>
      <c r="S592">
        <f t="shared" si="104"/>
        <v>6.082660967863478</v>
      </c>
      <c r="V592">
        <v>15</v>
      </c>
      <c r="W592" t="str">
        <f t="shared" si="105"/>
        <v/>
      </c>
      <c r="X592">
        <f t="shared" si="106"/>
        <v>2489.1301265999937</v>
      </c>
      <c r="Y592" t="str">
        <f t="shared" si="107"/>
        <v/>
      </c>
      <c r="Z592">
        <f t="shared" si="108"/>
        <v>1</v>
      </c>
    </row>
    <row r="593" spans="1:26" x14ac:dyDescent="0.3">
      <c r="A593" t="str">
        <f>West!A593</f>
        <v>25NOV2022:16:00:00</v>
      </c>
      <c r="B593">
        <f>Coast!B593+East!B593+FarWest!B593+NCent!B593+North!B593+SCent!B593+South!B593+West!B593</f>
        <v>40889.386473800005</v>
      </c>
      <c r="C593">
        <f>Coast!C593+East!C593+FarWest!C593+NCent!C593+North!C593+SCent!C593+South!C593+West!C593</f>
        <v>43209.240112699998</v>
      </c>
      <c r="D593">
        <v>48846</v>
      </c>
      <c r="E593">
        <v>49326</v>
      </c>
      <c r="F593">
        <v>45212</v>
      </c>
      <c r="G593">
        <v>45334</v>
      </c>
      <c r="H593">
        <v>45175</v>
      </c>
      <c r="I593">
        <v>46211</v>
      </c>
      <c r="J593">
        <v>46440</v>
      </c>
      <c r="L593" s="1" t="str">
        <f t="shared" si="109"/>
        <v>25NOV2022:16:00:00</v>
      </c>
      <c r="M593">
        <v>16</v>
      </c>
      <c r="N593">
        <f t="shared" si="103"/>
        <v>2319.8536388999928</v>
      </c>
      <c r="O593" t="str">
        <f t="shared" si="110"/>
        <v/>
      </c>
      <c r="P593">
        <f t="shared" si="111"/>
        <v>2319.8536388999928</v>
      </c>
      <c r="Q593" t="str">
        <f t="shared" si="112"/>
        <v/>
      </c>
      <c r="R593">
        <f t="shared" si="113"/>
        <v>1</v>
      </c>
      <c r="S593">
        <f t="shared" si="104"/>
        <v>5.6734860533709544</v>
      </c>
      <c r="V593">
        <v>16</v>
      </c>
      <c r="W593" t="str">
        <f t="shared" si="105"/>
        <v/>
      </c>
      <c r="X593">
        <f t="shared" si="106"/>
        <v>2319.8536388999928</v>
      </c>
      <c r="Y593" t="str">
        <f t="shared" si="107"/>
        <v/>
      </c>
      <c r="Z593">
        <f t="shared" si="108"/>
        <v>1</v>
      </c>
    </row>
    <row r="594" spans="1:26" x14ac:dyDescent="0.3">
      <c r="A594" t="str">
        <f>West!A594</f>
        <v>25NOV2022:17:00:00</v>
      </c>
      <c r="B594">
        <f>Coast!B594+East!B594+FarWest!B594+NCent!B594+North!B594+SCent!B594+South!B594+West!B594</f>
        <v>41399.362548700003</v>
      </c>
      <c r="C594">
        <f>Coast!C594+East!C594+FarWest!C594+NCent!C594+North!C594+SCent!C594+South!C594+West!C594</f>
        <v>43605.970092499992</v>
      </c>
      <c r="D594">
        <v>49450</v>
      </c>
      <c r="E594">
        <v>49785</v>
      </c>
      <c r="F594">
        <v>45305</v>
      </c>
      <c r="G594">
        <v>45557</v>
      </c>
      <c r="H594">
        <v>45504</v>
      </c>
      <c r="I594">
        <v>46359</v>
      </c>
      <c r="J594">
        <v>46824</v>
      </c>
      <c r="L594" s="1" t="str">
        <f t="shared" si="109"/>
        <v>25NOV2022:17:00:00</v>
      </c>
      <c r="M594">
        <v>17</v>
      </c>
      <c r="N594">
        <f t="shared" si="103"/>
        <v>2206.6075437999898</v>
      </c>
      <c r="O594" t="str">
        <f t="shared" si="110"/>
        <v/>
      </c>
      <c r="P594">
        <f t="shared" si="111"/>
        <v>2206.6075437999898</v>
      </c>
      <c r="Q594" t="str">
        <f t="shared" si="112"/>
        <v/>
      </c>
      <c r="R594">
        <f t="shared" si="113"/>
        <v>1</v>
      </c>
      <c r="S594">
        <f t="shared" si="104"/>
        <v>5.3300519813662701</v>
      </c>
      <c r="V594">
        <v>17</v>
      </c>
      <c r="W594" t="str">
        <f t="shared" si="105"/>
        <v/>
      </c>
      <c r="X594">
        <f t="shared" si="106"/>
        <v>2206.6075437999898</v>
      </c>
      <c r="Y594" t="str">
        <f t="shared" si="107"/>
        <v/>
      </c>
      <c r="Z594">
        <f t="shared" si="108"/>
        <v>1</v>
      </c>
    </row>
    <row r="595" spans="1:26" x14ac:dyDescent="0.3">
      <c r="A595" t="str">
        <f>West!A595</f>
        <v>25NOV2022:18:00:00</v>
      </c>
      <c r="B595">
        <f>Coast!B595+East!B595+FarWest!B595+NCent!B595+North!B595+SCent!B595+South!B595+West!B595</f>
        <v>42579.888550000003</v>
      </c>
      <c r="C595">
        <f>Coast!C595+East!C595+FarWest!C595+NCent!C595+North!C595+SCent!C595+South!C595+West!C595</f>
        <v>45278.030150799998</v>
      </c>
      <c r="D595">
        <v>52097</v>
      </c>
      <c r="E595">
        <v>52174</v>
      </c>
      <c r="F595">
        <v>47025</v>
      </c>
      <c r="G595">
        <v>46952</v>
      </c>
      <c r="H595">
        <v>47360</v>
      </c>
      <c r="I595">
        <v>48305</v>
      </c>
      <c r="J595">
        <v>48785</v>
      </c>
      <c r="L595" s="1" t="str">
        <f t="shared" si="109"/>
        <v>25NOV2022:18:00:00</v>
      </c>
      <c r="M595">
        <v>18</v>
      </c>
      <c r="N595">
        <f t="shared" si="103"/>
        <v>2698.1416007999942</v>
      </c>
      <c r="O595" t="str">
        <f t="shared" si="110"/>
        <v/>
      </c>
      <c r="P595">
        <f t="shared" si="111"/>
        <v>2698.1416007999942</v>
      </c>
      <c r="Q595" t="str">
        <f t="shared" si="112"/>
        <v/>
      </c>
      <c r="R595">
        <f t="shared" si="113"/>
        <v>1</v>
      </c>
      <c r="S595">
        <f t="shared" si="104"/>
        <v>6.3366572639842991</v>
      </c>
      <c r="V595">
        <v>18</v>
      </c>
      <c r="W595" t="str">
        <f t="shared" si="105"/>
        <v/>
      </c>
      <c r="X595">
        <f t="shared" si="106"/>
        <v>2698.1416007999942</v>
      </c>
      <c r="Y595" t="str">
        <f t="shared" si="107"/>
        <v/>
      </c>
      <c r="Z595">
        <f t="shared" si="108"/>
        <v>1</v>
      </c>
    </row>
    <row r="596" spans="1:26" x14ac:dyDescent="0.3">
      <c r="A596" t="str">
        <f>West!A596</f>
        <v>25NOV2022:19:00:00</v>
      </c>
      <c r="B596">
        <f>Coast!B596+East!B596+FarWest!B596+NCent!B596+North!B596+SCent!B596+South!B596+West!B596</f>
        <v>42729.947142800003</v>
      </c>
      <c r="C596">
        <f>Coast!C596+East!C596+FarWest!C596+NCent!C596+North!C596+SCent!C596+South!C596+West!C596</f>
        <v>46276.170165699994</v>
      </c>
      <c r="D596">
        <v>54738</v>
      </c>
      <c r="E596">
        <v>54563</v>
      </c>
      <c r="F596">
        <v>49650</v>
      </c>
      <c r="G596">
        <v>48911</v>
      </c>
      <c r="H596">
        <v>49649</v>
      </c>
      <c r="I596">
        <v>50965</v>
      </c>
      <c r="J596">
        <v>51077</v>
      </c>
      <c r="L596" s="1" t="str">
        <f t="shared" si="109"/>
        <v>25NOV2022:19:00:00</v>
      </c>
      <c r="M596">
        <v>19</v>
      </c>
      <c r="N596">
        <f t="shared" si="103"/>
        <v>3546.2230228999906</v>
      </c>
      <c r="O596" t="str">
        <f t="shared" si="110"/>
        <v/>
      </c>
      <c r="P596">
        <f t="shared" si="111"/>
        <v>3546.2230228999906</v>
      </c>
      <c r="Q596" t="str">
        <f t="shared" si="112"/>
        <v/>
      </c>
      <c r="R596">
        <f t="shared" si="113"/>
        <v>1</v>
      </c>
      <c r="S596">
        <f t="shared" si="104"/>
        <v>8.2991514383315348</v>
      </c>
      <c r="V596">
        <v>19</v>
      </c>
      <c r="W596" t="str">
        <f t="shared" si="105"/>
        <v/>
      </c>
      <c r="X596">
        <f t="shared" si="106"/>
        <v>3546.2230228999906</v>
      </c>
      <c r="Y596" t="str">
        <f t="shared" si="107"/>
        <v/>
      </c>
      <c r="Z596">
        <f t="shared" si="108"/>
        <v>1</v>
      </c>
    </row>
    <row r="597" spans="1:26" x14ac:dyDescent="0.3">
      <c r="A597" t="str">
        <f>West!A597</f>
        <v>25NOV2022:20:00:00</v>
      </c>
      <c r="B597">
        <f>Coast!B597+East!B597+FarWest!B597+NCent!B597+North!B597+SCent!B597+South!B597+West!B597</f>
        <v>42174.840088200006</v>
      </c>
      <c r="C597">
        <f>Coast!C597+East!C597+FarWest!C597+NCent!C597+North!C597+SCent!C597+South!C597+West!C597</f>
        <v>46028.9798591</v>
      </c>
      <c r="D597">
        <v>55748</v>
      </c>
      <c r="E597">
        <v>55559</v>
      </c>
      <c r="F597">
        <v>52256</v>
      </c>
      <c r="G597">
        <v>52121</v>
      </c>
      <c r="H597">
        <v>50499</v>
      </c>
      <c r="I597">
        <v>53465</v>
      </c>
      <c r="J597">
        <v>52783</v>
      </c>
      <c r="L597" s="1" t="str">
        <f t="shared" si="109"/>
        <v>25NOV2022:20:00:00</v>
      </c>
      <c r="M597">
        <v>20</v>
      </c>
      <c r="N597">
        <f t="shared" si="103"/>
        <v>3854.1397708999939</v>
      </c>
      <c r="O597" t="str">
        <f t="shared" si="110"/>
        <v/>
      </c>
      <c r="P597">
        <f t="shared" si="111"/>
        <v>3854.1397708999939</v>
      </c>
      <c r="Q597" t="str">
        <f t="shared" si="112"/>
        <v/>
      </c>
      <c r="R597">
        <f t="shared" si="113"/>
        <v>1</v>
      </c>
      <c r="S597">
        <f t="shared" si="104"/>
        <v>9.1384810537274195</v>
      </c>
      <c r="V597">
        <v>20</v>
      </c>
      <c r="W597" t="str">
        <f t="shared" si="105"/>
        <v/>
      </c>
      <c r="X597">
        <f t="shared" si="106"/>
        <v>3854.1397708999939</v>
      </c>
      <c r="Y597" t="str">
        <f t="shared" si="107"/>
        <v/>
      </c>
      <c r="Z597">
        <f t="shared" si="108"/>
        <v>1</v>
      </c>
    </row>
    <row r="598" spans="1:26" x14ac:dyDescent="0.3">
      <c r="A598" t="str">
        <f>West!A598</f>
        <v>25NOV2022:21:00:00</v>
      </c>
      <c r="B598">
        <f>Coast!B598+East!B598+FarWest!B598+NCent!B598+North!B598+SCent!B598+South!B598+West!B598</f>
        <v>41483.128662300005</v>
      </c>
      <c r="C598">
        <f>Coast!C598+East!C598+FarWest!C598+NCent!C598+North!C598+SCent!C598+South!C598+West!C598</f>
        <v>45457.810791099997</v>
      </c>
      <c r="D598">
        <v>56139</v>
      </c>
      <c r="E598">
        <v>55911</v>
      </c>
      <c r="F598">
        <v>52256</v>
      </c>
      <c r="G598">
        <v>52546</v>
      </c>
      <c r="H598">
        <v>51865</v>
      </c>
      <c r="I598">
        <v>53465</v>
      </c>
      <c r="J598">
        <v>53507</v>
      </c>
      <c r="L598" s="1" t="str">
        <f t="shared" si="109"/>
        <v>25NOV2022:21:00:00</v>
      </c>
      <c r="M598">
        <v>21</v>
      </c>
      <c r="N598">
        <f t="shared" si="103"/>
        <v>3974.6821287999919</v>
      </c>
      <c r="O598" t="str">
        <f t="shared" si="110"/>
        <v/>
      </c>
      <c r="P598">
        <f t="shared" si="111"/>
        <v>3974.6821287999919</v>
      </c>
      <c r="Q598" t="str">
        <f t="shared" si="112"/>
        <v/>
      </c>
      <c r="R598">
        <f t="shared" si="113"/>
        <v>1</v>
      </c>
      <c r="S598">
        <f t="shared" si="104"/>
        <v>9.5814425212633374</v>
      </c>
      <c r="V598">
        <v>21</v>
      </c>
      <c r="W598" t="str">
        <f t="shared" si="105"/>
        <v/>
      </c>
      <c r="X598">
        <f t="shared" si="106"/>
        <v>3974.6821287999919</v>
      </c>
      <c r="Y598" t="str">
        <f t="shared" si="107"/>
        <v/>
      </c>
      <c r="Z598">
        <f t="shared" si="108"/>
        <v>1</v>
      </c>
    </row>
    <row r="599" spans="1:26" x14ac:dyDescent="0.3">
      <c r="A599" t="str">
        <f>West!A599</f>
        <v>25NOV2022:22:00:00</v>
      </c>
      <c r="B599">
        <f>Coast!B599+East!B599+FarWest!B599+NCent!B599+North!B599+SCent!B599+South!B599+West!B599</f>
        <v>40778.395995500003</v>
      </c>
      <c r="C599">
        <f>Coast!C599+East!C599+FarWest!C599+NCent!C599+North!C599+SCent!C599+South!C599+West!C599</f>
        <v>44576.300048199999</v>
      </c>
      <c r="D599">
        <v>55893</v>
      </c>
      <c r="E599">
        <v>55652</v>
      </c>
      <c r="F599">
        <v>52256</v>
      </c>
      <c r="G599">
        <v>52579</v>
      </c>
      <c r="H599">
        <v>52624</v>
      </c>
      <c r="I599">
        <v>53465</v>
      </c>
      <c r="J599">
        <v>53687</v>
      </c>
      <c r="L599" s="1" t="str">
        <f t="shared" si="109"/>
        <v>25NOV2022:22:00:00</v>
      </c>
      <c r="M599">
        <v>22</v>
      </c>
      <c r="N599">
        <f t="shared" si="103"/>
        <v>3797.9040526999961</v>
      </c>
      <c r="O599" t="str">
        <f t="shared" si="110"/>
        <v/>
      </c>
      <c r="P599">
        <f t="shared" si="111"/>
        <v>3797.9040526999961</v>
      </c>
      <c r="Q599" t="str">
        <f t="shared" si="112"/>
        <v/>
      </c>
      <c r="R599">
        <f t="shared" si="113"/>
        <v>1</v>
      </c>
      <c r="S599">
        <f t="shared" si="104"/>
        <v>9.3135199656188146</v>
      </c>
      <c r="V599">
        <v>22</v>
      </c>
      <c r="W599" t="str">
        <f t="shared" si="105"/>
        <v/>
      </c>
      <c r="X599">
        <f t="shared" si="106"/>
        <v>3797.9040526999961</v>
      </c>
      <c r="Y599" t="str">
        <f t="shared" si="107"/>
        <v/>
      </c>
      <c r="Z599">
        <f t="shared" si="108"/>
        <v>1</v>
      </c>
    </row>
    <row r="600" spans="1:26" x14ac:dyDescent="0.3">
      <c r="A600" t="str">
        <f>West!A600</f>
        <v>25NOV2022:23:00:00</v>
      </c>
      <c r="B600">
        <f>Coast!B600+East!B600+FarWest!B600+NCent!B600+North!B600+SCent!B600+South!B600+West!B600</f>
        <v>39538.152832300002</v>
      </c>
      <c r="C600">
        <f>Coast!C600+East!C600+FarWest!C600+NCent!C600+North!C600+SCent!C600+South!C600+West!C600</f>
        <v>42767.550048899997</v>
      </c>
      <c r="D600">
        <v>54553</v>
      </c>
      <c r="E600">
        <v>54478</v>
      </c>
      <c r="F600">
        <v>51017</v>
      </c>
      <c r="G600">
        <v>51814</v>
      </c>
      <c r="H600">
        <v>51854</v>
      </c>
      <c r="I600">
        <v>52140</v>
      </c>
      <c r="J600">
        <v>52731</v>
      </c>
      <c r="L600" s="1" t="str">
        <f t="shared" si="109"/>
        <v>25NOV2022:23:00:00</v>
      </c>
      <c r="M600">
        <v>23</v>
      </c>
      <c r="N600">
        <f t="shared" si="103"/>
        <v>3229.3972165999949</v>
      </c>
      <c r="O600" t="str">
        <f t="shared" si="110"/>
        <v/>
      </c>
      <c r="P600">
        <f t="shared" si="111"/>
        <v>3229.3972165999949</v>
      </c>
      <c r="Q600" t="str">
        <f t="shared" si="112"/>
        <v/>
      </c>
      <c r="R600">
        <f t="shared" si="113"/>
        <v>1</v>
      </c>
      <c r="S600">
        <f t="shared" si="104"/>
        <v>8.1677999230196594</v>
      </c>
      <c r="V600">
        <v>23</v>
      </c>
      <c r="W600" t="str">
        <f t="shared" si="105"/>
        <v/>
      </c>
      <c r="X600">
        <f t="shared" si="106"/>
        <v>3229.3972165999949</v>
      </c>
      <c r="Y600" t="str">
        <f t="shared" si="107"/>
        <v/>
      </c>
      <c r="Z600">
        <f t="shared" si="108"/>
        <v>1</v>
      </c>
    </row>
    <row r="601" spans="1:26" x14ac:dyDescent="0.3">
      <c r="A601" t="str">
        <f>West!A601</f>
        <v>26NOV2022:00:00:00</v>
      </c>
      <c r="B601">
        <f>Coast!B601+East!B601+FarWest!B601+NCent!B601+North!B601+SCent!B601+South!B601+West!B601</f>
        <v>38336.596801400003</v>
      </c>
      <c r="C601">
        <f>Coast!C601+East!C601+FarWest!C601+NCent!C601+North!C601+SCent!C601+South!C601+West!C601</f>
        <v>40872.570190299994</v>
      </c>
      <c r="D601">
        <v>52908</v>
      </c>
      <c r="E601">
        <v>53009</v>
      </c>
      <c r="F601">
        <v>49355</v>
      </c>
      <c r="G601">
        <v>50279</v>
      </c>
      <c r="H601">
        <v>50314</v>
      </c>
      <c r="I601">
        <v>50391</v>
      </c>
      <c r="J601">
        <v>51158</v>
      </c>
      <c r="L601" s="1" t="str">
        <f t="shared" si="109"/>
        <v>26NOV2022:00:00:00</v>
      </c>
      <c r="M601">
        <v>24</v>
      </c>
      <c r="N601">
        <f t="shared" si="103"/>
        <v>2535.9733888999908</v>
      </c>
      <c r="O601" t="str">
        <f t="shared" si="110"/>
        <v/>
      </c>
      <c r="P601">
        <f t="shared" si="111"/>
        <v>2535.9733888999908</v>
      </c>
      <c r="Q601" t="str">
        <f t="shared" si="112"/>
        <v/>
      </c>
      <c r="R601">
        <f t="shared" si="113"/>
        <v>1</v>
      </c>
      <c r="S601">
        <f t="shared" si="104"/>
        <v>6.6150195909079237</v>
      </c>
      <c r="V601">
        <v>24</v>
      </c>
      <c r="W601" t="str">
        <f t="shared" si="105"/>
        <v/>
      </c>
      <c r="X601">
        <f t="shared" si="106"/>
        <v>2535.9733888999908</v>
      </c>
      <c r="Y601" t="str">
        <f t="shared" si="107"/>
        <v/>
      </c>
      <c r="Z601">
        <f t="shared" si="108"/>
        <v>1</v>
      </c>
    </row>
    <row r="602" spans="1:26" x14ac:dyDescent="0.3">
      <c r="A602" t="str">
        <f>West!A602</f>
        <v>26NOV2022:01:00:00</v>
      </c>
      <c r="B602">
        <f>Coast!B602+East!B602+FarWest!B602+NCent!B602+North!B602+SCent!B602+South!B602+West!B602</f>
        <v>37133.908081000001</v>
      </c>
      <c r="C602">
        <f>Coast!C602+East!C602+FarWest!C602+NCent!C602+North!C602+SCent!C602+South!C602+West!C602</f>
        <v>37054.540283499999</v>
      </c>
      <c r="D602">
        <v>51548</v>
      </c>
      <c r="E602">
        <v>51059</v>
      </c>
      <c r="F602">
        <v>46311</v>
      </c>
      <c r="G602">
        <v>46794</v>
      </c>
      <c r="H602">
        <v>46795</v>
      </c>
      <c r="I602">
        <v>46734</v>
      </c>
      <c r="J602">
        <v>48363</v>
      </c>
      <c r="L602" s="1" t="str">
        <f t="shared" si="109"/>
        <v>26NOV2022:01:00:00</v>
      </c>
      <c r="M602">
        <v>1</v>
      </c>
      <c r="N602">
        <f t="shared" si="103"/>
        <v>-79.36779750000278</v>
      </c>
      <c r="O602">
        <f t="shared" si="110"/>
        <v>-79.36779750000278</v>
      </c>
      <c r="P602" t="str">
        <f t="shared" si="111"/>
        <v/>
      </c>
      <c r="Q602">
        <f t="shared" si="112"/>
        <v>1</v>
      </c>
      <c r="R602" t="str">
        <f t="shared" si="113"/>
        <v/>
      </c>
      <c r="S602">
        <f t="shared" si="104"/>
        <v>0.21373402801255986</v>
      </c>
      <c r="V602">
        <v>1</v>
      </c>
      <c r="W602">
        <f t="shared" si="105"/>
        <v>-79.36779750000278</v>
      </c>
      <c r="X602" t="str">
        <f t="shared" si="106"/>
        <v/>
      </c>
      <c r="Y602">
        <f t="shared" si="107"/>
        <v>1</v>
      </c>
      <c r="Z602" t="str">
        <f t="shared" si="108"/>
        <v/>
      </c>
    </row>
    <row r="603" spans="1:26" x14ac:dyDescent="0.3">
      <c r="A603" t="str">
        <f>West!A603</f>
        <v>26NOV2022:02:00:00</v>
      </c>
      <c r="B603">
        <f>Coast!B603+East!B603+FarWest!B603+NCent!B603+North!B603+SCent!B603+South!B603+West!B603</f>
        <v>36039.071777399993</v>
      </c>
      <c r="C603">
        <f>Coast!C603+East!C603+FarWest!C603+NCent!C603+North!C603+SCent!C603+South!C603+West!C603</f>
        <v>35725.550048700003</v>
      </c>
      <c r="D603">
        <v>51054</v>
      </c>
      <c r="E603">
        <v>50641</v>
      </c>
      <c r="F603">
        <v>45062</v>
      </c>
      <c r="G603">
        <v>45696</v>
      </c>
      <c r="H603">
        <v>45697</v>
      </c>
      <c r="I603">
        <v>45607</v>
      </c>
      <c r="J603">
        <v>47464</v>
      </c>
      <c r="L603" s="1" t="str">
        <f t="shared" si="109"/>
        <v>26NOV2022:02:00:00</v>
      </c>
      <c r="M603">
        <v>2</v>
      </c>
      <c r="N603">
        <f t="shared" si="103"/>
        <v>-313.52172869999049</v>
      </c>
      <c r="O603">
        <f t="shared" si="110"/>
        <v>-313.52172869999049</v>
      </c>
      <c r="P603" t="str">
        <f t="shared" si="111"/>
        <v/>
      </c>
      <c r="Q603">
        <f t="shared" si="112"/>
        <v>1</v>
      </c>
      <c r="R603" t="str">
        <f t="shared" si="113"/>
        <v/>
      </c>
      <c r="S603">
        <f t="shared" si="104"/>
        <v>0.86994951100987872</v>
      </c>
      <c r="V603">
        <v>2</v>
      </c>
      <c r="W603">
        <f t="shared" si="105"/>
        <v>-313.52172869999049</v>
      </c>
      <c r="X603" t="str">
        <f t="shared" si="106"/>
        <v/>
      </c>
      <c r="Y603">
        <f t="shared" si="107"/>
        <v>1</v>
      </c>
      <c r="Z603" t="str">
        <f t="shared" si="108"/>
        <v/>
      </c>
    </row>
    <row r="604" spans="1:26" x14ac:dyDescent="0.3">
      <c r="A604" t="str">
        <f>West!A604</f>
        <v>26NOV2022:03:00:00</v>
      </c>
      <c r="B604">
        <f>Coast!B604+East!B604+FarWest!B604+NCent!B604+North!B604+SCent!B604+South!B604+West!B604</f>
        <v>35300.717773399992</v>
      </c>
      <c r="C604">
        <f>Coast!C604+East!C604+FarWest!C604+NCent!C604+North!C604+SCent!C604+South!C604+West!C604</f>
        <v>34967.479980500008</v>
      </c>
      <c r="D604">
        <v>51151</v>
      </c>
      <c r="E604">
        <v>50750</v>
      </c>
      <c r="F604">
        <v>44391</v>
      </c>
      <c r="G604">
        <v>45287</v>
      </c>
      <c r="H604">
        <v>45289</v>
      </c>
      <c r="I604">
        <v>45069</v>
      </c>
      <c r="J604">
        <v>47223</v>
      </c>
      <c r="L604" s="1" t="str">
        <f t="shared" si="109"/>
        <v>26NOV2022:03:00:00</v>
      </c>
      <c r="M604">
        <v>3</v>
      </c>
      <c r="N604">
        <f t="shared" si="103"/>
        <v>-333.23779289998492</v>
      </c>
      <c r="O604">
        <f t="shared" si="110"/>
        <v>-333.23779289998492</v>
      </c>
      <c r="P604" t="str">
        <f t="shared" si="111"/>
        <v/>
      </c>
      <c r="Q604">
        <f t="shared" si="112"/>
        <v>1</v>
      </c>
      <c r="R604" t="str">
        <f t="shared" si="113"/>
        <v/>
      </c>
      <c r="S604">
        <f t="shared" si="104"/>
        <v>0.9439972156914278</v>
      </c>
      <c r="V604">
        <v>3</v>
      </c>
      <c r="W604">
        <f t="shared" si="105"/>
        <v>-333.23779289998492</v>
      </c>
      <c r="X604" t="str">
        <f t="shared" si="106"/>
        <v/>
      </c>
      <c r="Y604">
        <f t="shared" si="107"/>
        <v>1</v>
      </c>
      <c r="Z604" t="str">
        <f t="shared" si="108"/>
        <v/>
      </c>
    </row>
    <row r="605" spans="1:26" x14ac:dyDescent="0.3">
      <c r="A605" t="str">
        <f>West!A605</f>
        <v>26NOV2022:04:00:00</v>
      </c>
      <c r="B605">
        <f>Coast!B605+East!B605+FarWest!B605+NCent!B605+North!B605+SCent!B605+South!B605+West!B605</f>
        <v>35147.114013799997</v>
      </c>
      <c r="C605">
        <f>Coast!C605+East!C605+FarWest!C605+NCent!C605+North!C605+SCent!C605+South!C605+West!C605</f>
        <v>34950.0806275</v>
      </c>
      <c r="D605">
        <v>51652</v>
      </c>
      <c r="E605">
        <v>51389</v>
      </c>
      <c r="F605">
        <v>44923</v>
      </c>
      <c r="G605">
        <v>45844</v>
      </c>
      <c r="H605">
        <v>45850</v>
      </c>
      <c r="I605">
        <v>45580</v>
      </c>
      <c r="J605">
        <v>47762</v>
      </c>
      <c r="L605" s="1" t="str">
        <f t="shared" si="109"/>
        <v>26NOV2022:04:00:00</v>
      </c>
      <c r="M605">
        <v>4</v>
      </c>
      <c r="N605">
        <f t="shared" si="103"/>
        <v>-197.0333862999978</v>
      </c>
      <c r="O605">
        <f t="shared" si="110"/>
        <v>-197.0333862999978</v>
      </c>
      <c r="P605" t="str">
        <f t="shared" si="111"/>
        <v/>
      </c>
      <c r="Q605">
        <f t="shared" si="112"/>
        <v>1</v>
      </c>
      <c r="R605" t="str">
        <f t="shared" si="113"/>
        <v/>
      </c>
      <c r="S605">
        <f t="shared" si="104"/>
        <v>0.5605962020740467</v>
      </c>
      <c r="V605">
        <v>4</v>
      </c>
      <c r="W605">
        <f t="shared" si="105"/>
        <v>-197.0333862999978</v>
      </c>
      <c r="X605" t="str">
        <f t="shared" si="106"/>
        <v/>
      </c>
      <c r="Y605">
        <f t="shared" si="107"/>
        <v>1</v>
      </c>
      <c r="Z605" t="str">
        <f t="shared" si="108"/>
        <v/>
      </c>
    </row>
    <row r="606" spans="1:26" x14ac:dyDescent="0.3">
      <c r="A606" t="str">
        <f>West!A606</f>
        <v>26NOV2022:05:00:00</v>
      </c>
      <c r="B606">
        <f>Coast!B606+East!B606+FarWest!B606+NCent!B606+North!B606+SCent!B606+South!B606+West!B606</f>
        <v>35380.282165599994</v>
      </c>
      <c r="C606">
        <f>Coast!C606+East!C606+FarWest!C606+NCent!C606+North!C606+SCent!C606+South!C606+West!C606</f>
        <v>35252.020996200001</v>
      </c>
      <c r="D606">
        <v>53297</v>
      </c>
      <c r="E606">
        <v>53163</v>
      </c>
      <c r="F606">
        <v>46207</v>
      </c>
      <c r="G606">
        <v>47460</v>
      </c>
      <c r="H606">
        <v>47473</v>
      </c>
      <c r="I606">
        <v>46820</v>
      </c>
      <c r="J606">
        <v>49390</v>
      </c>
      <c r="L606" s="1" t="str">
        <f t="shared" si="109"/>
        <v>26NOV2022:05:00:00</v>
      </c>
      <c r="M606">
        <v>5</v>
      </c>
      <c r="N606">
        <f t="shared" si="103"/>
        <v>-128.26116939999338</v>
      </c>
      <c r="O606">
        <f t="shared" si="110"/>
        <v>-128.26116939999338</v>
      </c>
      <c r="P606" t="str">
        <f t="shared" si="111"/>
        <v/>
      </c>
      <c r="Q606">
        <f t="shared" si="112"/>
        <v>1</v>
      </c>
      <c r="R606" t="str">
        <f t="shared" si="113"/>
        <v/>
      </c>
      <c r="S606">
        <f t="shared" si="104"/>
        <v>0.36252161246102449</v>
      </c>
      <c r="V606">
        <v>5</v>
      </c>
      <c r="W606">
        <f t="shared" si="105"/>
        <v>-128.26116939999338</v>
      </c>
      <c r="X606" t="str">
        <f t="shared" si="106"/>
        <v/>
      </c>
      <c r="Y606">
        <f t="shared" si="107"/>
        <v>1</v>
      </c>
      <c r="Z606" t="str">
        <f t="shared" si="108"/>
        <v/>
      </c>
    </row>
    <row r="607" spans="1:26" x14ac:dyDescent="0.3">
      <c r="A607" t="str">
        <f>West!A607</f>
        <v>26NOV2022:06:00:00</v>
      </c>
      <c r="B607">
        <f>Coast!B607+East!B607+FarWest!B607+NCent!B607+North!B607+SCent!B607+South!B607+West!B607</f>
        <v>35903.045043800004</v>
      </c>
      <c r="C607">
        <f>Coast!C607+East!C607+FarWest!C607+NCent!C607+North!C607+SCent!C607+South!C607+West!C607</f>
        <v>36112.670410200008</v>
      </c>
      <c r="D607">
        <v>56490</v>
      </c>
      <c r="E607">
        <v>56224</v>
      </c>
      <c r="F607">
        <v>48313</v>
      </c>
      <c r="G607">
        <v>49677</v>
      </c>
      <c r="H607">
        <v>49694</v>
      </c>
      <c r="I607">
        <v>48862</v>
      </c>
      <c r="J607">
        <v>51931</v>
      </c>
      <c r="L607" s="1" t="str">
        <f t="shared" si="109"/>
        <v>26NOV2022:06:00:00</v>
      </c>
      <c r="M607">
        <v>6</v>
      </c>
      <c r="N607">
        <f t="shared" si="103"/>
        <v>209.62536640000326</v>
      </c>
      <c r="O607" t="str">
        <f t="shared" si="110"/>
        <v/>
      </c>
      <c r="P607">
        <f t="shared" si="111"/>
        <v>209.62536640000326</v>
      </c>
      <c r="Q607" t="str">
        <f t="shared" si="112"/>
        <v/>
      </c>
      <c r="R607">
        <f t="shared" si="113"/>
        <v>1</v>
      </c>
      <c r="S607">
        <f t="shared" si="104"/>
        <v>0.58386514610187046</v>
      </c>
      <c r="V607">
        <v>6</v>
      </c>
      <c r="W607" t="str">
        <f t="shared" si="105"/>
        <v/>
      </c>
      <c r="X607">
        <f t="shared" si="106"/>
        <v>209.62536640000326</v>
      </c>
      <c r="Y607" t="str">
        <f t="shared" si="107"/>
        <v/>
      </c>
      <c r="Z607">
        <f t="shared" si="108"/>
        <v>1</v>
      </c>
    </row>
    <row r="608" spans="1:26" x14ac:dyDescent="0.3">
      <c r="A608" t="str">
        <f>West!A608</f>
        <v>26NOV2022:07:00:00</v>
      </c>
      <c r="B608">
        <f>Coast!B608+East!B608+FarWest!B608+NCent!B608+North!B608+SCent!B608+South!B608+West!B608</f>
        <v>37040.061889899996</v>
      </c>
      <c r="C608">
        <f>Coast!C608+East!C608+FarWest!C608+NCent!C608+North!C608+SCent!C608+South!C608+West!C608</f>
        <v>37511.380615599992</v>
      </c>
      <c r="D608">
        <v>60535</v>
      </c>
      <c r="E608">
        <v>59987</v>
      </c>
      <c r="F608">
        <v>51296</v>
      </c>
      <c r="G608">
        <v>52943</v>
      </c>
      <c r="H608">
        <v>52995</v>
      </c>
      <c r="I608">
        <v>51824</v>
      </c>
      <c r="J608">
        <v>55466</v>
      </c>
      <c r="L608" s="1" t="str">
        <f t="shared" si="109"/>
        <v>26NOV2022:07:00:00</v>
      </c>
      <c r="M608">
        <v>7</v>
      </c>
      <c r="N608">
        <f t="shared" si="103"/>
        <v>471.31872569999541</v>
      </c>
      <c r="O608" t="str">
        <f t="shared" si="110"/>
        <v/>
      </c>
      <c r="P608">
        <f t="shared" si="111"/>
        <v>471.31872569999541</v>
      </c>
      <c r="Q608" t="str">
        <f t="shared" si="112"/>
        <v/>
      </c>
      <c r="R608">
        <f t="shared" si="113"/>
        <v>1</v>
      </c>
      <c r="S608">
        <f t="shared" si="104"/>
        <v>1.2724566365492862</v>
      </c>
      <c r="V608">
        <v>7</v>
      </c>
      <c r="W608" t="str">
        <f t="shared" si="105"/>
        <v/>
      </c>
      <c r="X608">
        <f t="shared" si="106"/>
        <v>471.31872569999541</v>
      </c>
      <c r="Y608" t="str">
        <f t="shared" si="107"/>
        <v/>
      </c>
      <c r="Z608">
        <f t="shared" si="108"/>
        <v>1</v>
      </c>
    </row>
    <row r="609" spans="1:26" x14ac:dyDescent="0.3">
      <c r="A609" t="str">
        <f>West!A609</f>
        <v>26NOV2022:08:00:00</v>
      </c>
      <c r="B609">
        <f>Coast!B609+East!B609+FarWest!B609+NCent!B609+North!B609+SCent!B609+South!B609+West!B609</f>
        <v>38393.646240599992</v>
      </c>
      <c r="C609">
        <f>Coast!C609+East!C609+FarWest!C609+NCent!C609+North!C609+SCent!C609+South!C609+West!C609</f>
        <v>38800.291015400006</v>
      </c>
      <c r="D609">
        <v>62749</v>
      </c>
      <c r="E609">
        <v>62408</v>
      </c>
      <c r="F609">
        <v>53285</v>
      </c>
      <c r="G609">
        <v>55097</v>
      </c>
      <c r="H609">
        <v>55204</v>
      </c>
      <c r="I609">
        <v>54017</v>
      </c>
      <c r="J609">
        <v>57658</v>
      </c>
      <c r="L609" s="1" t="str">
        <f t="shared" si="109"/>
        <v>26NOV2022:08:00:00</v>
      </c>
      <c r="M609">
        <v>8</v>
      </c>
      <c r="N609">
        <f t="shared" si="103"/>
        <v>406.64477480001369</v>
      </c>
      <c r="O609" t="str">
        <f t="shared" si="110"/>
        <v/>
      </c>
      <c r="P609">
        <f t="shared" si="111"/>
        <v>406.64477480001369</v>
      </c>
      <c r="Q609" t="str">
        <f t="shared" si="112"/>
        <v/>
      </c>
      <c r="R609">
        <f t="shared" si="113"/>
        <v>1</v>
      </c>
      <c r="S609">
        <f t="shared" si="104"/>
        <v>1.0591460166395983</v>
      </c>
      <c r="V609">
        <v>8</v>
      </c>
      <c r="W609" t="str">
        <f t="shared" si="105"/>
        <v/>
      </c>
      <c r="X609">
        <f t="shared" si="106"/>
        <v>406.64477480001369</v>
      </c>
      <c r="Y609" t="str">
        <f t="shared" si="107"/>
        <v/>
      </c>
      <c r="Z609">
        <f t="shared" si="108"/>
        <v>1</v>
      </c>
    </row>
    <row r="610" spans="1:26" x14ac:dyDescent="0.3">
      <c r="A610" t="str">
        <f>West!A610</f>
        <v>26NOV2022:09:00:00</v>
      </c>
      <c r="B610">
        <f>Coast!B610+East!B610+FarWest!B610+NCent!B610+North!B610+SCent!B610+South!B610+West!B610</f>
        <v>39633.444580399999</v>
      </c>
      <c r="C610">
        <f>Coast!C610+East!C610+FarWest!C610+NCent!C610+North!C610+SCent!C610+South!C610+West!C610</f>
        <v>40120.060180999993</v>
      </c>
      <c r="D610">
        <v>63318</v>
      </c>
      <c r="E610">
        <v>62978</v>
      </c>
      <c r="F610">
        <v>53501</v>
      </c>
      <c r="G610">
        <v>56302</v>
      </c>
      <c r="H610">
        <v>56441</v>
      </c>
      <c r="I610">
        <v>54068</v>
      </c>
      <c r="J610">
        <v>58663</v>
      </c>
      <c r="L610" s="1" t="str">
        <f t="shared" si="109"/>
        <v>26NOV2022:09:00:00</v>
      </c>
      <c r="M610">
        <v>9</v>
      </c>
      <c r="N610">
        <f t="shared" ref="N610:N673" si="114">C610-B610</f>
        <v>486.61560059999465</v>
      </c>
      <c r="O610" t="str">
        <f t="shared" si="110"/>
        <v/>
      </c>
      <c r="P610">
        <f t="shared" si="111"/>
        <v>486.61560059999465</v>
      </c>
      <c r="Q610" t="str">
        <f t="shared" si="112"/>
        <v/>
      </c>
      <c r="R610">
        <f t="shared" si="113"/>
        <v>1</v>
      </c>
      <c r="S610">
        <f t="shared" ref="S610:S673" si="115">ABS((B610-C610)/B610)*100</f>
        <v>1.2277903315036149</v>
      </c>
      <c r="V610">
        <v>9</v>
      </c>
      <c r="W610" t="str">
        <f t="shared" ref="W610:W673" si="116">O610</f>
        <v/>
      </c>
      <c r="X610">
        <f t="shared" ref="X610:X673" si="117">P610</f>
        <v>486.61560059999465</v>
      </c>
      <c r="Y610" t="str">
        <f t="shared" ref="Y610:Y673" si="118">Q610</f>
        <v/>
      </c>
      <c r="Z610">
        <f t="shared" ref="Z610:Z673" si="119">R610</f>
        <v>1</v>
      </c>
    </row>
    <row r="611" spans="1:26" x14ac:dyDescent="0.3">
      <c r="A611" t="str">
        <f>West!A611</f>
        <v>26NOV2022:10:00:00</v>
      </c>
      <c r="B611">
        <f>Coast!B611+East!B611+FarWest!B611+NCent!B611+North!B611+SCent!B611+South!B611+West!B611</f>
        <v>40600.978393599995</v>
      </c>
      <c r="C611">
        <f>Coast!C611+East!C611+FarWest!C611+NCent!C611+North!C611+SCent!C611+South!C611+West!C611</f>
        <v>41312.980835399998</v>
      </c>
      <c r="D611">
        <v>62443</v>
      </c>
      <c r="E611">
        <v>62331</v>
      </c>
      <c r="F611">
        <v>52486</v>
      </c>
      <c r="G611">
        <v>54672</v>
      </c>
      <c r="H611">
        <v>54711</v>
      </c>
      <c r="I611">
        <v>53130</v>
      </c>
      <c r="J611">
        <v>57249</v>
      </c>
      <c r="L611" s="1" t="str">
        <f t="shared" si="109"/>
        <v>26NOV2022:10:00:00</v>
      </c>
      <c r="M611">
        <v>10</v>
      </c>
      <c r="N611">
        <f t="shared" si="114"/>
        <v>712.002441800003</v>
      </c>
      <c r="O611" t="str">
        <f t="shared" si="110"/>
        <v/>
      </c>
      <c r="P611">
        <f t="shared" si="111"/>
        <v>712.002441800003</v>
      </c>
      <c r="Q611" t="str">
        <f t="shared" si="112"/>
        <v/>
      </c>
      <c r="R611">
        <f t="shared" si="113"/>
        <v>1</v>
      </c>
      <c r="S611">
        <f t="shared" si="115"/>
        <v>1.7536583352686823</v>
      </c>
      <c r="V611">
        <v>10</v>
      </c>
      <c r="W611" t="str">
        <f t="shared" si="116"/>
        <v/>
      </c>
      <c r="X611">
        <f t="shared" si="117"/>
        <v>712.002441800003</v>
      </c>
      <c r="Y611" t="str">
        <f t="shared" si="118"/>
        <v/>
      </c>
      <c r="Z611">
        <f t="shared" si="119"/>
        <v>1</v>
      </c>
    </row>
    <row r="612" spans="1:26" x14ac:dyDescent="0.3">
      <c r="A612" t="str">
        <f>West!A612</f>
        <v>26NOV2022:11:00:00</v>
      </c>
      <c r="B612">
        <f>Coast!B612+East!B612+FarWest!B612+NCent!B612+North!B612+SCent!B612+South!B612+West!B612</f>
        <v>40758.948364700002</v>
      </c>
      <c r="C612">
        <f>Coast!C612+East!C612+FarWest!C612+NCent!C612+North!C612+SCent!C612+South!C612+West!C612</f>
        <v>41828.669921500004</v>
      </c>
      <c r="D612">
        <v>60941</v>
      </c>
      <c r="E612">
        <v>60914</v>
      </c>
      <c r="F612">
        <v>51189</v>
      </c>
      <c r="G612">
        <v>52832</v>
      </c>
      <c r="H612">
        <v>52644</v>
      </c>
      <c r="I612">
        <v>51689</v>
      </c>
      <c r="J612">
        <v>55446</v>
      </c>
      <c r="L612" s="1" t="str">
        <f t="shared" si="109"/>
        <v>26NOV2022:11:00:00</v>
      </c>
      <c r="M612">
        <v>11</v>
      </c>
      <c r="N612">
        <f t="shared" si="114"/>
        <v>1069.7215568000029</v>
      </c>
      <c r="O612" t="str">
        <f t="shared" si="110"/>
        <v/>
      </c>
      <c r="P612">
        <f t="shared" si="111"/>
        <v>1069.7215568000029</v>
      </c>
      <c r="Q612" t="str">
        <f t="shared" si="112"/>
        <v/>
      </c>
      <c r="R612">
        <f t="shared" si="113"/>
        <v>1</v>
      </c>
      <c r="S612">
        <f t="shared" si="115"/>
        <v>2.6245072547712094</v>
      </c>
      <c r="V612">
        <v>11</v>
      </c>
      <c r="W612" t="str">
        <f t="shared" si="116"/>
        <v/>
      </c>
      <c r="X612">
        <f t="shared" si="117"/>
        <v>1069.7215568000029</v>
      </c>
      <c r="Y612" t="str">
        <f t="shared" si="118"/>
        <v/>
      </c>
      <c r="Z612">
        <f t="shared" si="119"/>
        <v>1</v>
      </c>
    </row>
    <row r="613" spans="1:26" x14ac:dyDescent="0.3">
      <c r="A613" t="str">
        <f>West!A613</f>
        <v>26NOV2022:12:00:00</v>
      </c>
      <c r="B613">
        <f>Coast!B613+East!B613+FarWest!B613+NCent!B613+North!B613+SCent!B613+South!B613+West!B613</f>
        <v>40762.471679199996</v>
      </c>
      <c r="C613">
        <f>Coast!C613+East!C613+FarWest!C613+NCent!C613+North!C613+SCent!C613+South!C613+West!C613</f>
        <v>41905.210327199995</v>
      </c>
      <c r="D613">
        <v>58732</v>
      </c>
      <c r="E613">
        <v>58927</v>
      </c>
      <c r="F613">
        <v>49539</v>
      </c>
      <c r="G613">
        <v>50737</v>
      </c>
      <c r="H613">
        <v>50360</v>
      </c>
      <c r="I613">
        <v>49925</v>
      </c>
      <c r="J613">
        <v>53251</v>
      </c>
      <c r="L613" s="1" t="str">
        <f t="shared" si="109"/>
        <v>26NOV2022:12:00:00</v>
      </c>
      <c r="M613">
        <v>12</v>
      </c>
      <c r="N613">
        <f t="shared" si="114"/>
        <v>1142.7386479999986</v>
      </c>
      <c r="O613" t="str">
        <f t="shared" si="110"/>
        <v/>
      </c>
      <c r="P613">
        <f t="shared" si="111"/>
        <v>1142.7386479999986</v>
      </c>
      <c r="Q613" t="str">
        <f t="shared" si="112"/>
        <v/>
      </c>
      <c r="R613">
        <f t="shared" si="113"/>
        <v>1</v>
      </c>
      <c r="S613">
        <f t="shared" si="115"/>
        <v>2.803408627900029</v>
      </c>
      <c r="V613">
        <v>12</v>
      </c>
      <c r="W613" t="str">
        <f t="shared" si="116"/>
        <v/>
      </c>
      <c r="X613">
        <f t="shared" si="117"/>
        <v>1142.7386479999986</v>
      </c>
      <c r="Y613" t="str">
        <f t="shared" si="118"/>
        <v/>
      </c>
      <c r="Z613">
        <f t="shared" si="119"/>
        <v>1</v>
      </c>
    </row>
    <row r="614" spans="1:26" x14ac:dyDescent="0.3">
      <c r="A614" t="str">
        <f>West!A614</f>
        <v>26NOV2022:13:00:00</v>
      </c>
      <c r="B614">
        <f>Coast!B614+East!B614+FarWest!B614+NCent!B614+North!B614+SCent!B614+South!B614+West!B614</f>
        <v>40906.691772499995</v>
      </c>
      <c r="C614">
        <f>Coast!C614+East!C614+FarWest!C614+NCent!C614+North!C614+SCent!C614+South!C614+West!C614</f>
        <v>41594.559814800006</v>
      </c>
      <c r="D614">
        <v>56445</v>
      </c>
      <c r="E614">
        <v>56662</v>
      </c>
      <c r="F614">
        <v>47434</v>
      </c>
      <c r="G614">
        <v>48139</v>
      </c>
      <c r="H614">
        <v>47674</v>
      </c>
      <c r="I614">
        <v>47861</v>
      </c>
      <c r="J614">
        <v>50726</v>
      </c>
      <c r="L614" s="1" t="str">
        <f t="shared" si="109"/>
        <v>26NOV2022:13:00:00</v>
      </c>
      <c r="M614">
        <v>13</v>
      </c>
      <c r="N614">
        <f t="shared" si="114"/>
        <v>687.86804230001144</v>
      </c>
      <c r="O614" t="str">
        <f t="shared" si="110"/>
        <v/>
      </c>
      <c r="P614">
        <f t="shared" si="111"/>
        <v>687.86804230001144</v>
      </c>
      <c r="Q614" t="str">
        <f t="shared" si="112"/>
        <v/>
      </c>
      <c r="R614">
        <f t="shared" si="113"/>
        <v>1</v>
      </c>
      <c r="S614">
        <f t="shared" si="115"/>
        <v>1.6815538301790487</v>
      </c>
      <c r="V614">
        <v>13</v>
      </c>
      <c r="W614" t="str">
        <f t="shared" si="116"/>
        <v/>
      </c>
      <c r="X614">
        <f t="shared" si="117"/>
        <v>687.86804230001144</v>
      </c>
      <c r="Y614" t="str">
        <f t="shared" si="118"/>
        <v/>
      </c>
      <c r="Z614">
        <f t="shared" si="119"/>
        <v>1</v>
      </c>
    </row>
    <row r="615" spans="1:26" x14ac:dyDescent="0.3">
      <c r="A615" t="str">
        <f>West!A615</f>
        <v>26NOV2022:14:00:00</v>
      </c>
      <c r="B615">
        <f>Coast!B615+East!B615+FarWest!B615+NCent!B615+North!B615+SCent!B615+South!B615+West!B615</f>
        <v>40523.1236574</v>
      </c>
      <c r="C615">
        <f>Coast!C615+East!C615+FarWest!C615+NCent!C615+North!C615+SCent!C615+South!C615+West!C615</f>
        <v>41169.409668399996</v>
      </c>
      <c r="D615">
        <v>54469</v>
      </c>
      <c r="E615">
        <v>54572</v>
      </c>
      <c r="F615">
        <v>45753</v>
      </c>
      <c r="G615">
        <v>46251</v>
      </c>
      <c r="H615">
        <v>45860</v>
      </c>
      <c r="I615">
        <v>46159</v>
      </c>
      <c r="J615">
        <v>48834</v>
      </c>
      <c r="L615" s="1" t="str">
        <f t="shared" si="109"/>
        <v>26NOV2022:14:00:00</v>
      </c>
      <c r="M615">
        <v>14</v>
      </c>
      <c r="N615">
        <f t="shared" si="114"/>
        <v>646.28601099999651</v>
      </c>
      <c r="O615" t="str">
        <f t="shared" si="110"/>
        <v/>
      </c>
      <c r="P615">
        <f t="shared" si="111"/>
        <v>646.28601099999651</v>
      </c>
      <c r="Q615" t="str">
        <f t="shared" si="112"/>
        <v/>
      </c>
      <c r="R615">
        <f t="shared" si="113"/>
        <v>1</v>
      </c>
      <c r="S615">
        <f t="shared" si="115"/>
        <v>1.5948573374154908</v>
      </c>
      <c r="V615">
        <v>14</v>
      </c>
      <c r="W615" t="str">
        <f t="shared" si="116"/>
        <v/>
      </c>
      <c r="X615">
        <f t="shared" si="117"/>
        <v>646.28601099999651</v>
      </c>
      <c r="Y615" t="str">
        <f t="shared" si="118"/>
        <v/>
      </c>
      <c r="Z615">
        <f t="shared" si="119"/>
        <v>1</v>
      </c>
    </row>
    <row r="616" spans="1:26" x14ac:dyDescent="0.3">
      <c r="A616" t="str">
        <f>West!A616</f>
        <v>26NOV2022:15:00:00</v>
      </c>
      <c r="B616">
        <f>Coast!B616+East!B616+FarWest!B616+NCent!B616+North!B616+SCent!B616+South!B616+West!B616</f>
        <v>40170.303100500001</v>
      </c>
      <c r="C616">
        <f>Coast!C616+East!C616+FarWest!C616+NCent!C616+North!C616+SCent!C616+South!C616+West!C616</f>
        <v>40732.869507199997</v>
      </c>
      <c r="D616">
        <v>52798</v>
      </c>
      <c r="E616">
        <v>52836</v>
      </c>
      <c r="F616">
        <v>44497</v>
      </c>
      <c r="G616">
        <v>44609</v>
      </c>
      <c r="H616">
        <v>44093</v>
      </c>
      <c r="I616">
        <v>44814</v>
      </c>
      <c r="J616">
        <v>47141</v>
      </c>
      <c r="L616" s="1" t="str">
        <f t="shared" si="109"/>
        <v>26NOV2022:15:00:00</v>
      </c>
      <c r="M616">
        <v>15</v>
      </c>
      <c r="N616">
        <f t="shared" si="114"/>
        <v>562.56640669999615</v>
      </c>
      <c r="O616" t="str">
        <f t="shared" si="110"/>
        <v/>
      </c>
      <c r="P616">
        <f t="shared" si="111"/>
        <v>562.56640669999615</v>
      </c>
      <c r="Q616" t="str">
        <f t="shared" si="112"/>
        <v/>
      </c>
      <c r="R616">
        <f t="shared" si="113"/>
        <v>1</v>
      </c>
      <c r="S616">
        <f t="shared" si="115"/>
        <v>1.4004534775168123</v>
      </c>
      <c r="V616">
        <v>15</v>
      </c>
      <c r="W616" t="str">
        <f t="shared" si="116"/>
        <v/>
      </c>
      <c r="X616">
        <f t="shared" si="117"/>
        <v>562.56640669999615</v>
      </c>
      <c r="Y616" t="str">
        <f t="shared" si="118"/>
        <v/>
      </c>
      <c r="Z616">
        <f t="shared" si="119"/>
        <v>1</v>
      </c>
    </row>
    <row r="617" spans="1:26" x14ac:dyDescent="0.3">
      <c r="A617" t="str">
        <f>West!A617</f>
        <v>26NOV2022:16:00:00</v>
      </c>
      <c r="B617">
        <f>Coast!B617+East!B617+FarWest!B617+NCent!B617+North!B617+SCent!B617+South!B617+West!B617</f>
        <v>40199.852050699999</v>
      </c>
      <c r="C617">
        <f>Coast!C617+East!C617+FarWest!C617+NCent!C617+North!C617+SCent!C617+South!C617+West!C617</f>
        <v>40473.590088300007</v>
      </c>
      <c r="D617">
        <v>51946</v>
      </c>
      <c r="E617">
        <v>51886</v>
      </c>
      <c r="F617">
        <v>43527</v>
      </c>
      <c r="G617">
        <v>43485</v>
      </c>
      <c r="H617">
        <v>42937</v>
      </c>
      <c r="I617">
        <v>43750</v>
      </c>
      <c r="J617">
        <v>46096</v>
      </c>
      <c r="L617" s="1" t="str">
        <f t="shared" si="109"/>
        <v>26NOV2022:16:00:00</v>
      </c>
      <c r="M617">
        <v>16</v>
      </c>
      <c r="N617">
        <f t="shared" si="114"/>
        <v>273.73803760000737</v>
      </c>
      <c r="O617" t="str">
        <f t="shared" si="110"/>
        <v/>
      </c>
      <c r="P617">
        <f t="shared" si="111"/>
        <v>273.73803760000737</v>
      </c>
      <c r="Q617" t="str">
        <f t="shared" si="112"/>
        <v/>
      </c>
      <c r="R617">
        <f t="shared" si="113"/>
        <v>1</v>
      </c>
      <c r="S617">
        <f t="shared" si="115"/>
        <v>0.68094289813497155</v>
      </c>
      <c r="V617">
        <v>16</v>
      </c>
      <c r="W617" t="str">
        <f t="shared" si="116"/>
        <v/>
      </c>
      <c r="X617">
        <f t="shared" si="117"/>
        <v>273.73803760000737</v>
      </c>
      <c r="Y617" t="str">
        <f t="shared" si="118"/>
        <v/>
      </c>
      <c r="Z617">
        <f t="shared" si="119"/>
        <v>1</v>
      </c>
    </row>
    <row r="618" spans="1:26" x14ac:dyDescent="0.3">
      <c r="A618" t="str">
        <f>West!A618</f>
        <v>26NOV2022:17:00:00</v>
      </c>
      <c r="B618">
        <f>Coast!B618+East!B618+FarWest!B618+NCent!B618+North!B618+SCent!B618+South!B618+West!B618</f>
        <v>40335.625610100004</v>
      </c>
      <c r="C618">
        <f>Coast!C618+East!C618+FarWest!C618+NCent!C618+North!C618+SCent!C618+South!C618+West!C618</f>
        <v>40640.299560899999</v>
      </c>
      <c r="D618">
        <v>52179</v>
      </c>
      <c r="E618">
        <v>51979</v>
      </c>
      <c r="F618">
        <v>43548</v>
      </c>
      <c r="G618">
        <v>43650</v>
      </c>
      <c r="H618">
        <v>43175</v>
      </c>
      <c r="I618">
        <v>43728</v>
      </c>
      <c r="J618">
        <v>46308</v>
      </c>
      <c r="L618" s="1" t="str">
        <f t="shared" si="109"/>
        <v>26NOV2022:17:00:00</v>
      </c>
      <c r="M618">
        <v>17</v>
      </c>
      <c r="N618">
        <f t="shared" si="114"/>
        <v>304.67395079999551</v>
      </c>
      <c r="O618" t="str">
        <f t="shared" si="110"/>
        <v/>
      </c>
      <c r="P618">
        <f t="shared" si="111"/>
        <v>304.67395079999551</v>
      </c>
      <c r="Q618" t="str">
        <f t="shared" si="112"/>
        <v/>
      </c>
      <c r="R618">
        <f t="shared" si="113"/>
        <v>1</v>
      </c>
      <c r="S618">
        <f t="shared" si="115"/>
        <v>0.75534703179044138</v>
      </c>
      <c r="V618">
        <v>17</v>
      </c>
      <c r="W618" t="str">
        <f t="shared" si="116"/>
        <v/>
      </c>
      <c r="X618">
        <f t="shared" si="117"/>
        <v>304.67395079999551</v>
      </c>
      <c r="Y618" t="str">
        <f t="shared" si="118"/>
        <v/>
      </c>
      <c r="Z618">
        <f t="shared" si="119"/>
        <v>1</v>
      </c>
    </row>
    <row r="619" spans="1:26" x14ac:dyDescent="0.3">
      <c r="A619" t="str">
        <f>West!A619</f>
        <v>26NOV2022:18:00:00</v>
      </c>
      <c r="B619">
        <f>Coast!B619+East!B619+FarWest!B619+NCent!B619+North!B619+SCent!B619+South!B619+West!B619</f>
        <v>41426.715819800003</v>
      </c>
      <c r="C619">
        <f>Coast!C619+East!C619+FarWest!C619+NCent!C619+North!C619+SCent!C619+South!C619+West!C619</f>
        <v>41830.890381199999</v>
      </c>
      <c r="D619">
        <v>54398</v>
      </c>
      <c r="E619">
        <v>54002</v>
      </c>
      <c r="F619">
        <v>45208</v>
      </c>
      <c r="G619">
        <v>44898</v>
      </c>
      <c r="H619">
        <v>44628</v>
      </c>
      <c r="I619">
        <v>45471</v>
      </c>
      <c r="J619">
        <v>47944</v>
      </c>
      <c r="L619" s="1" t="str">
        <f t="shared" si="109"/>
        <v>26NOV2022:18:00:00</v>
      </c>
      <c r="M619">
        <v>18</v>
      </c>
      <c r="N619">
        <f t="shared" si="114"/>
        <v>404.17456139999558</v>
      </c>
      <c r="O619" t="str">
        <f t="shared" si="110"/>
        <v/>
      </c>
      <c r="P619">
        <f t="shared" si="111"/>
        <v>404.17456139999558</v>
      </c>
      <c r="Q619" t="str">
        <f t="shared" si="112"/>
        <v/>
      </c>
      <c r="R619">
        <f t="shared" si="113"/>
        <v>1</v>
      </c>
      <c r="S619">
        <f t="shared" si="115"/>
        <v>0.97563746824173625</v>
      </c>
      <c r="V619">
        <v>18</v>
      </c>
      <c r="W619" t="str">
        <f t="shared" si="116"/>
        <v/>
      </c>
      <c r="X619">
        <f t="shared" si="117"/>
        <v>404.17456139999558</v>
      </c>
      <c r="Y619" t="str">
        <f t="shared" si="118"/>
        <v/>
      </c>
      <c r="Z619">
        <f t="shared" si="119"/>
        <v>1</v>
      </c>
    </row>
    <row r="620" spans="1:26" x14ac:dyDescent="0.3">
      <c r="A620" t="str">
        <f>West!A620</f>
        <v>26NOV2022:19:00:00</v>
      </c>
      <c r="B620">
        <f>Coast!B620+East!B620+FarWest!B620+NCent!B620+North!B620+SCent!B620+South!B620+West!B620</f>
        <v>42477.838501499988</v>
      </c>
      <c r="C620">
        <f>Coast!C620+East!C620+FarWest!C620+NCent!C620+North!C620+SCent!C620+South!C620+West!C620</f>
        <v>43220.500488600002</v>
      </c>
      <c r="D620">
        <v>56945</v>
      </c>
      <c r="E620">
        <v>56291</v>
      </c>
      <c r="F620">
        <v>47915</v>
      </c>
      <c r="G620">
        <v>46825</v>
      </c>
      <c r="H620">
        <v>47175</v>
      </c>
      <c r="I620">
        <v>48375</v>
      </c>
      <c r="J620">
        <v>50280</v>
      </c>
      <c r="L620" s="1" t="str">
        <f t="shared" si="109"/>
        <v>26NOV2022:19:00:00</v>
      </c>
      <c r="M620">
        <v>19</v>
      </c>
      <c r="N620">
        <f t="shared" si="114"/>
        <v>742.66198710001481</v>
      </c>
      <c r="O620" t="str">
        <f t="shared" si="110"/>
        <v/>
      </c>
      <c r="P620">
        <f t="shared" si="111"/>
        <v>742.66198710001481</v>
      </c>
      <c r="Q620" t="str">
        <f t="shared" si="112"/>
        <v/>
      </c>
      <c r="R620">
        <f t="shared" si="113"/>
        <v>1</v>
      </c>
      <c r="S620">
        <f t="shared" si="115"/>
        <v>1.7483516424071102</v>
      </c>
      <c r="V620">
        <v>19</v>
      </c>
      <c r="W620" t="str">
        <f t="shared" si="116"/>
        <v/>
      </c>
      <c r="X620">
        <f t="shared" si="117"/>
        <v>742.66198710001481</v>
      </c>
      <c r="Y620" t="str">
        <f t="shared" si="118"/>
        <v/>
      </c>
      <c r="Z620">
        <f t="shared" si="119"/>
        <v>1</v>
      </c>
    </row>
    <row r="621" spans="1:26" x14ac:dyDescent="0.3">
      <c r="A621" t="str">
        <f>West!A621</f>
        <v>26NOV2022:20:00:00</v>
      </c>
      <c r="B621">
        <f>Coast!B621+East!B621+FarWest!B621+NCent!B621+North!B621+SCent!B621+South!B621+West!B621</f>
        <v>42604.8706055</v>
      </c>
      <c r="C621">
        <f>Coast!C621+East!C621+FarWest!C621+NCent!C621+North!C621+SCent!C621+South!C621+West!C621</f>
        <v>43076.220336600003</v>
      </c>
      <c r="D621">
        <v>57739</v>
      </c>
      <c r="E621">
        <v>57140</v>
      </c>
      <c r="F621">
        <v>49112</v>
      </c>
      <c r="G621">
        <v>48111</v>
      </c>
      <c r="H621">
        <v>48210</v>
      </c>
      <c r="I621">
        <v>49655</v>
      </c>
      <c r="J621">
        <v>51321</v>
      </c>
      <c r="L621" s="1" t="str">
        <f t="shared" si="109"/>
        <v>26NOV2022:20:00:00</v>
      </c>
      <c r="M621">
        <v>20</v>
      </c>
      <c r="N621">
        <f t="shared" si="114"/>
        <v>471.34973110000283</v>
      </c>
      <c r="O621" t="str">
        <f t="shared" si="110"/>
        <v/>
      </c>
      <c r="P621">
        <f t="shared" si="111"/>
        <v>471.34973110000283</v>
      </c>
      <c r="Q621" t="str">
        <f t="shared" si="112"/>
        <v/>
      </c>
      <c r="R621">
        <f t="shared" si="113"/>
        <v>1</v>
      </c>
      <c r="S621">
        <f t="shared" si="115"/>
        <v>1.1063282774978191</v>
      </c>
      <c r="V621">
        <v>20</v>
      </c>
      <c r="W621" t="str">
        <f t="shared" si="116"/>
        <v/>
      </c>
      <c r="X621">
        <f t="shared" si="117"/>
        <v>471.34973110000283</v>
      </c>
      <c r="Y621" t="str">
        <f t="shared" si="118"/>
        <v/>
      </c>
      <c r="Z621">
        <f t="shared" si="119"/>
        <v>1</v>
      </c>
    </row>
    <row r="622" spans="1:26" x14ac:dyDescent="0.3">
      <c r="A622" t="str">
        <f>West!A622</f>
        <v>26NOV2022:21:00:00</v>
      </c>
      <c r="B622">
        <f>Coast!B622+East!B622+FarWest!B622+NCent!B622+North!B622+SCent!B622+South!B622+West!B622</f>
        <v>42670.5942383</v>
      </c>
      <c r="C622">
        <f>Coast!C622+East!C622+FarWest!C622+NCent!C622+North!C622+SCent!C622+South!C622+West!C622</f>
        <v>42561.260497800002</v>
      </c>
      <c r="D622">
        <v>58023</v>
      </c>
      <c r="E622">
        <v>57449</v>
      </c>
      <c r="F622">
        <v>49112</v>
      </c>
      <c r="G622">
        <v>48987</v>
      </c>
      <c r="H622">
        <v>49285</v>
      </c>
      <c r="I622">
        <v>49655</v>
      </c>
      <c r="J622">
        <v>52067</v>
      </c>
      <c r="L622" s="1" t="str">
        <f t="shared" si="109"/>
        <v>26NOV2022:21:00:00</v>
      </c>
      <c r="M622">
        <v>21</v>
      </c>
      <c r="N622">
        <f t="shared" si="114"/>
        <v>-109.33374049999838</v>
      </c>
      <c r="O622">
        <f t="shared" si="110"/>
        <v>-109.33374049999838</v>
      </c>
      <c r="P622" t="str">
        <f t="shared" si="111"/>
        <v/>
      </c>
      <c r="Q622">
        <f t="shared" si="112"/>
        <v>1</v>
      </c>
      <c r="R622" t="str">
        <f t="shared" si="113"/>
        <v/>
      </c>
      <c r="S622">
        <f t="shared" si="115"/>
        <v>0.25622736793729323</v>
      </c>
      <c r="V622">
        <v>21</v>
      </c>
      <c r="W622">
        <f t="shared" si="116"/>
        <v>-109.33374049999838</v>
      </c>
      <c r="X622" t="str">
        <f t="shared" si="117"/>
        <v/>
      </c>
      <c r="Y622">
        <f t="shared" si="118"/>
        <v>1</v>
      </c>
      <c r="Z622" t="str">
        <f t="shared" si="119"/>
        <v/>
      </c>
    </row>
    <row r="623" spans="1:26" x14ac:dyDescent="0.3">
      <c r="A623" t="str">
        <f>West!A623</f>
        <v>26NOV2022:22:00:00</v>
      </c>
      <c r="B623">
        <f>Coast!B623+East!B623+FarWest!B623+NCent!B623+North!B623+SCent!B623+South!B623+West!B623</f>
        <v>42288.563964399997</v>
      </c>
      <c r="C623">
        <f>Coast!C623+East!C623+FarWest!C623+NCent!C623+North!C623+SCent!C623+South!C623+West!C623</f>
        <v>41730.339965499996</v>
      </c>
      <c r="D623">
        <v>57670</v>
      </c>
      <c r="E623">
        <v>57196</v>
      </c>
      <c r="F623">
        <v>49112</v>
      </c>
      <c r="G623">
        <v>49407</v>
      </c>
      <c r="H623">
        <v>49409</v>
      </c>
      <c r="I623">
        <v>49655</v>
      </c>
      <c r="J623">
        <v>52135</v>
      </c>
      <c r="L623" s="1" t="str">
        <f t="shared" si="109"/>
        <v>26NOV2022:22:00:00</v>
      </c>
      <c r="M623">
        <v>22</v>
      </c>
      <c r="N623">
        <f t="shared" si="114"/>
        <v>-558.22399890000088</v>
      </c>
      <c r="O623">
        <f t="shared" si="110"/>
        <v>-558.22399890000088</v>
      </c>
      <c r="P623" t="str">
        <f t="shared" si="111"/>
        <v/>
      </c>
      <c r="Q623">
        <f t="shared" si="112"/>
        <v>1</v>
      </c>
      <c r="R623" t="str">
        <f t="shared" si="113"/>
        <v/>
      </c>
      <c r="S623">
        <f t="shared" si="115"/>
        <v>1.3200353631538151</v>
      </c>
      <c r="V623">
        <v>22</v>
      </c>
      <c r="W623">
        <f t="shared" si="116"/>
        <v>-558.22399890000088</v>
      </c>
      <c r="X623" t="str">
        <f t="shared" si="117"/>
        <v/>
      </c>
      <c r="Y623">
        <f t="shared" si="118"/>
        <v>1</v>
      </c>
      <c r="Z623" t="str">
        <f t="shared" si="119"/>
        <v/>
      </c>
    </row>
    <row r="624" spans="1:26" x14ac:dyDescent="0.3">
      <c r="A624" t="str">
        <f>West!A624</f>
        <v>26NOV2022:23:00:00</v>
      </c>
      <c r="B624">
        <f>Coast!B624+East!B624+FarWest!B624+NCent!B624+North!B624+SCent!B624+South!B624+West!B624</f>
        <v>41579.777832</v>
      </c>
      <c r="C624">
        <f>Coast!C624+East!C624+FarWest!C624+NCent!C624+North!C624+SCent!C624+South!C624+West!C624</f>
        <v>40314.060791399999</v>
      </c>
      <c r="D624">
        <v>56052</v>
      </c>
      <c r="E624">
        <v>55716</v>
      </c>
      <c r="F624">
        <v>47628</v>
      </c>
      <c r="G624">
        <v>48516</v>
      </c>
      <c r="H624">
        <v>48518</v>
      </c>
      <c r="I624">
        <v>48298</v>
      </c>
      <c r="J624">
        <v>51004</v>
      </c>
      <c r="L624" s="1" t="str">
        <f t="shared" si="109"/>
        <v>26NOV2022:23:00:00</v>
      </c>
      <c r="M624">
        <v>23</v>
      </c>
      <c r="N624">
        <f t="shared" si="114"/>
        <v>-1265.7170406000005</v>
      </c>
      <c r="O624">
        <f t="shared" si="110"/>
        <v>-1265.7170406000005</v>
      </c>
      <c r="P624" t="str">
        <f t="shared" si="111"/>
        <v/>
      </c>
      <c r="Q624">
        <f t="shared" si="112"/>
        <v>1</v>
      </c>
      <c r="R624" t="str">
        <f t="shared" si="113"/>
        <v/>
      </c>
      <c r="S624">
        <f t="shared" si="115"/>
        <v>3.0440687915987334</v>
      </c>
      <c r="V624">
        <v>23</v>
      </c>
      <c r="W624">
        <f t="shared" si="116"/>
        <v>-1265.7170406000005</v>
      </c>
      <c r="X624" t="str">
        <f t="shared" si="117"/>
        <v/>
      </c>
      <c r="Y624">
        <f t="shared" si="118"/>
        <v>1</v>
      </c>
      <c r="Z624" t="str">
        <f t="shared" si="119"/>
        <v/>
      </c>
    </row>
    <row r="625" spans="1:26" x14ac:dyDescent="0.3">
      <c r="A625" t="str">
        <f>West!A625</f>
        <v>27NOV2022:00:00:00</v>
      </c>
      <c r="B625">
        <f>Coast!B625+East!B625+FarWest!B625+NCent!B625+North!B625+SCent!B625+South!B625+West!B625</f>
        <v>40464.205322200003</v>
      </c>
      <c r="C625">
        <f>Coast!C625+East!C625+FarWest!C625+NCent!C625+North!C625+SCent!C625+South!C625+West!C625</f>
        <v>38897.060424900003</v>
      </c>
      <c r="D625">
        <v>54338</v>
      </c>
      <c r="E625">
        <v>54192</v>
      </c>
      <c r="F625">
        <v>46113</v>
      </c>
      <c r="G625">
        <v>47072</v>
      </c>
      <c r="H625">
        <v>47074</v>
      </c>
      <c r="I625">
        <v>46902</v>
      </c>
      <c r="J625">
        <v>49470</v>
      </c>
      <c r="L625" s="1" t="str">
        <f t="shared" si="109"/>
        <v>27NOV2022:00:00:00</v>
      </c>
      <c r="M625">
        <v>24</v>
      </c>
      <c r="N625">
        <f t="shared" si="114"/>
        <v>-1567.1448973000006</v>
      </c>
      <c r="O625">
        <f t="shared" si="110"/>
        <v>-1567.1448973000006</v>
      </c>
      <c r="P625" t="str">
        <f t="shared" si="111"/>
        <v/>
      </c>
      <c r="Q625">
        <f t="shared" si="112"/>
        <v>1</v>
      </c>
      <c r="R625" t="str">
        <f t="shared" si="113"/>
        <v/>
      </c>
      <c r="S625">
        <f t="shared" si="115"/>
        <v>3.8729165315899898</v>
      </c>
      <c r="V625">
        <v>24</v>
      </c>
      <c r="W625">
        <f t="shared" si="116"/>
        <v>-1567.1448973000006</v>
      </c>
      <c r="X625" t="str">
        <f t="shared" si="117"/>
        <v/>
      </c>
      <c r="Y625">
        <f t="shared" si="118"/>
        <v>1</v>
      </c>
      <c r="Z625" t="str">
        <f t="shared" si="119"/>
        <v/>
      </c>
    </row>
    <row r="626" spans="1:26" x14ac:dyDescent="0.3">
      <c r="A626" t="str">
        <f>West!A626</f>
        <v>27NOV2022:01:00:00</v>
      </c>
      <c r="B626">
        <f>Coast!B626+East!B626+FarWest!B626+NCent!B626+North!B626+SCent!B626+South!B626+West!B626</f>
        <v>39505.334533300003</v>
      </c>
      <c r="C626">
        <f>Coast!C626+East!C626+FarWest!C626+NCent!C626+North!C626+SCent!C626+South!C626+West!C626</f>
        <v>38221.399170199998</v>
      </c>
      <c r="D626">
        <v>52379</v>
      </c>
      <c r="E626">
        <v>51825</v>
      </c>
      <c r="F626">
        <v>44604</v>
      </c>
      <c r="G626">
        <v>44678</v>
      </c>
      <c r="H626">
        <v>43999</v>
      </c>
      <c r="I626">
        <v>44691</v>
      </c>
      <c r="J626">
        <v>46995</v>
      </c>
      <c r="L626" s="1" t="str">
        <f t="shared" si="109"/>
        <v>27NOV2022:01:00:00</v>
      </c>
      <c r="M626">
        <v>1</v>
      </c>
      <c r="N626">
        <f t="shared" si="114"/>
        <v>-1283.9353631000049</v>
      </c>
      <c r="O626">
        <f t="shared" si="110"/>
        <v>-1283.9353631000049</v>
      </c>
      <c r="P626" t="str">
        <f t="shared" si="111"/>
        <v/>
      </c>
      <c r="Q626">
        <f t="shared" si="112"/>
        <v>1</v>
      </c>
      <c r="R626" t="str">
        <f t="shared" si="113"/>
        <v/>
      </c>
      <c r="S626">
        <f t="shared" si="115"/>
        <v>3.2500303522749436</v>
      </c>
      <c r="V626">
        <v>1</v>
      </c>
      <c r="W626">
        <f t="shared" si="116"/>
        <v>-1283.9353631000049</v>
      </c>
      <c r="X626" t="str">
        <f t="shared" si="117"/>
        <v/>
      </c>
      <c r="Y626">
        <f t="shared" si="118"/>
        <v>1</v>
      </c>
      <c r="Z626" t="str">
        <f t="shared" si="119"/>
        <v/>
      </c>
    </row>
    <row r="627" spans="1:26" x14ac:dyDescent="0.3">
      <c r="A627" t="str">
        <f>West!A627</f>
        <v>27NOV2022:02:00:00</v>
      </c>
      <c r="B627">
        <f>Coast!B627+East!B627+FarWest!B627+NCent!B627+North!B627+SCent!B627+South!B627+West!B627</f>
        <v>38789.437439299996</v>
      </c>
      <c r="C627">
        <f>Coast!C627+East!C627+FarWest!C627+NCent!C627+North!C627+SCent!C627+South!C627+West!C627</f>
        <v>36951.680297499996</v>
      </c>
      <c r="D627">
        <v>51727</v>
      </c>
      <c r="E627">
        <v>51263</v>
      </c>
      <c r="F627">
        <v>43911</v>
      </c>
      <c r="G627">
        <v>43910</v>
      </c>
      <c r="H627">
        <v>43446</v>
      </c>
      <c r="I627">
        <v>44210</v>
      </c>
      <c r="J627">
        <v>46337</v>
      </c>
      <c r="L627" s="1" t="str">
        <f t="shared" si="109"/>
        <v>27NOV2022:02:00:00</v>
      </c>
      <c r="M627">
        <v>2</v>
      </c>
      <c r="N627">
        <f t="shared" si="114"/>
        <v>-1837.7571418000007</v>
      </c>
      <c r="O627">
        <f t="shared" si="110"/>
        <v>-1837.7571418000007</v>
      </c>
      <c r="P627" t="str">
        <f t="shared" si="111"/>
        <v/>
      </c>
      <c r="Q627">
        <f t="shared" si="112"/>
        <v>1</v>
      </c>
      <c r="R627" t="str">
        <f t="shared" si="113"/>
        <v/>
      </c>
      <c r="S627">
        <f t="shared" si="115"/>
        <v>4.7377772484476779</v>
      </c>
      <c r="V627">
        <v>2</v>
      </c>
      <c r="W627">
        <f t="shared" si="116"/>
        <v>-1837.7571418000007</v>
      </c>
      <c r="X627" t="str">
        <f t="shared" si="117"/>
        <v/>
      </c>
      <c r="Y627">
        <f t="shared" si="118"/>
        <v>1</v>
      </c>
      <c r="Z627" t="str">
        <f t="shared" si="119"/>
        <v/>
      </c>
    </row>
    <row r="628" spans="1:26" x14ac:dyDescent="0.3">
      <c r="A628" t="str">
        <f>West!A628</f>
        <v>27NOV2022:03:00:00</v>
      </c>
      <c r="B628">
        <f>Coast!B628+East!B628+FarWest!B628+NCent!B628+North!B628+SCent!B628+South!B628+West!B628</f>
        <v>38318.599120800005</v>
      </c>
      <c r="C628">
        <f>Coast!C628+East!C628+FarWest!C628+NCent!C628+North!C628+SCent!C628+South!C628+West!C628</f>
        <v>36159.539917399998</v>
      </c>
      <c r="D628">
        <v>51581</v>
      </c>
      <c r="E628">
        <v>51177</v>
      </c>
      <c r="F628">
        <v>43650</v>
      </c>
      <c r="G628">
        <v>43822</v>
      </c>
      <c r="H628">
        <v>43450</v>
      </c>
      <c r="I628">
        <v>44118</v>
      </c>
      <c r="J628">
        <v>46260</v>
      </c>
      <c r="L628" s="1" t="str">
        <f t="shared" si="109"/>
        <v>27NOV2022:03:00:00</v>
      </c>
      <c r="M628">
        <v>3</v>
      </c>
      <c r="N628">
        <f t="shared" si="114"/>
        <v>-2159.0592034000074</v>
      </c>
      <c r="O628">
        <f t="shared" si="110"/>
        <v>-2159.0592034000074</v>
      </c>
      <c r="P628" t="str">
        <f t="shared" si="111"/>
        <v/>
      </c>
      <c r="Q628">
        <f t="shared" si="112"/>
        <v>1</v>
      </c>
      <c r="R628" t="str">
        <f t="shared" si="113"/>
        <v/>
      </c>
      <c r="S628">
        <f t="shared" si="115"/>
        <v>5.6344940914816277</v>
      </c>
      <c r="V628">
        <v>3</v>
      </c>
      <c r="W628">
        <f t="shared" si="116"/>
        <v>-2159.0592034000074</v>
      </c>
      <c r="X628" t="str">
        <f t="shared" si="117"/>
        <v/>
      </c>
      <c r="Y628">
        <f t="shared" si="118"/>
        <v>1</v>
      </c>
      <c r="Z628" t="str">
        <f t="shared" si="119"/>
        <v/>
      </c>
    </row>
    <row r="629" spans="1:26" x14ac:dyDescent="0.3">
      <c r="A629" t="str">
        <f>West!A629</f>
        <v>27NOV2022:04:00:00</v>
      </c>
      <c r="B629">
        <f>Coast!B629+East!B629+FarWest!B629+NCent!B629+North!B629+SCent!B629+South!B629+West!B629</f>
        <v>38002.318114899994</v>
      </c>
      <c r="C629">
        <f>Coast!C629+East!C629+FarWest!C629+NCent!C629+North!C629+SCent!C629+South!C629+West!C629</f>
        <v>36049.369873100004</v>
      </c>
      <c r="D629">
        <v>51815</v>
      </c>
      <c r="E629">
        <v>51549</v>
      </c>
      <c r="F629">
        <v>44329</v>
      </c>
      <c r="G629">
        <v>44526</v>
      </c>
      <c r="H629">
        <v>44132</v>
      </c>
      <c r="I629">
        <v>44785</v>
      </c>
      <c r="J629">
        <v>46801</v>
      </c>
      <c r="L629" s="1" t="str">
        <f t="shared" si="109"/>
        <v>27NOV2022:04:00:00</v>
      </c>
      <c r="M629">
        <v>4</v>
      </c>
      <c r="N629">
        <f t="shared" si="114"/>
        <v>-1952.9482417999898</v>
      </c>
      <c r="O629">
        <f t="shared" si="110"/>
        <v>-1952.9482417999898</v>
      </c>
      <c r="P629" t="str">
        <f t="shared" si="111"/>
        <v/>
      </c>
      <c r="Q629">
        <f t="shared" si="112"/>
        <v>1</v>
      </c>
      <c r="R629" t="str">
        <f t="shared" si="113"/>
        <v/>
      </c>
      <c r="S629">
        <f t="shared" si="115"/>
        <v>5.1390239824193138</v>
      </c>
      <c r="V629">
        <v>4</v>
      </c>
      <c r="W629">
        <f t="shared" si="116"/>
        <v>-1952.9482417999898</v>
      </c>
      <c r="X629" t="str">
        <f t="shared" si="117"/>
        <v/>
      </c>
      <c r="Y629">
        <f t="shared" si="118"/>
        <v>1</v>
      </c>
      <c r="Z629" t="str">
        <f t="shared" si="119"/>
        <v/>
      </c>
    </row>
    <row r="630" spans="1:26" x14ac:dyDescent="0.3">
      <c r="A630" t="str">
        <f>West!A630</f>
        <v>27NOV2022:05:00:00</v>
      </c>
      <c r="B630">
        <f>Coast!B630+East!B630+FarWest!B630+NCent!B630+North!B630+SCent!B630+South!B630+West!B630</f>
        <v>38241.075439300002</v>
      </c>
      <c r="C630">
        <f>Coast!C630+East!C630+FarWest!C630+NCent!C630+North!C630+SCent!C630+South!C630+West!C630</f>
        <v>36329.500487899997</v>
      </c>
      <c r="D630">
        <v>53170</v>
      </c>
      <c r="E630">
        <v>53026</v>
      </c>
      <c r="F630">
        <v>45533</v>
      </c>
      <c r="G630">
        <v>46025</v>
      </c>
      <c r="H630">
        <v>45618</v>
      </c>
      <c r="I630">
        <v>46020</v>
      </c>
      <c r="J630">
        <v>48249</v>
      </c>
      <c r="L630" s="1" t="str">
        <f t="shared" si="109"/>
        <v>27NOV2022:05:00:00</v>
      </c>
      <c r="M630">
        <v>5</v>
      </c>
      <c r="N630">
        <f t="shared" si="114"/>
        <v>-1911.5749514000054</v>
      </c>
      <c r="O630">
        <f t="shared" si="110"/>
        <v>-1911.5749514000054</v>
      </c>
      <c r="P630" t="str">
        <f t="shared" si="111"/>
        <v/>
      </c>
      <c r="Q630">
        <f t="shared" si="112"/>
        <v>1</v>
      </c>
      <c r="R630" t="str">
        <f t="shared" si="113"/>
        <v/>
      </c>
      <c r="S630">
        <f t="shared" si="115"/>
        <v>4.9987478893846626</v>
      </c>
      <c r="V630">
        <v>5</v>
      </c>
      <c r="W630">
        <f t="shared" si="116"/>
        <v>-1911.5749514000054</v>
      </c>
      <c r="X630" t="str">
        <f t="shared" si="117"/>
        <v/>
      </c>
      <c r="Y630">
        <f t="shared" si="118"/>
        <v>1</v>
      </c>
      <c r="Z630" t="str">
        <f t="shared" si="119"/>
        <v/>
      </c>
    </row>
    <row r="631" spans="1:26" x14ac:dyDescent="0.3">
      <c r="A631" t="str">
        <f>West!A631</f>
        <v>27NOV2022:06:00:00</v>
      </c>
      <c r="B631">
        <f>Coast!B631+East!B631+FarWest!B631+NCent!B631+North!B631+SCent!B631+South!B631+West!B631</f>
        <v>38819.016479299993</v>
      </c>
      <c r="C631">
        <f>Coast!C631+East!C631+FarWest!C631+NCent!C631+North!C631+SCent!C631+South!C631+West!C631</f>
        <v>37158.460449599996</v>
      </c>
      <c r="D631">
        <v>56172</v>
      </c>
      <c r="E631">
        <v>56010</v>
      </c>
      <c r="F631">
        <v>47521</v>
      </c>
      <c r="G631">
        <v>48145</v>
      </c>
      <c r="H631">
        <v>47703</v>
      </c>
      <c r="I631">
        <v>48016</v>
      </c>
      <c r="J631">
        <v>50648</v>
      </c>
      <c r="L631" s="1" t="str">
        <f t="shared" si="109"/>
        <v>27NOV2022:06:00:00</v>
      </c>
      <c r="M631">
        <v>6</v>
      </c>
      <c r="N631">
        <f t="shared" si="114"/>
        <v>-1660.5560296999975</v>
      </c>
      <c r="O631">
        <f t="shared" si="110"/>
        <v>-1660.5560296999975</v>
      </c>
      <c r="P631" t="str">
        <f t="shared" si="111"/>
        <v/>
      </c>
      <c r="Q631">
        <f t="shared" si="112"/>
        <v>1</v>
      </c>
      <c r="R631" t="str">
        <f t="shared" si="113"/>
        <v/>
      </c>
      <c r="S631">
        <f t="shared" si="115"/>
        <v>4.2776870212193003</v>
      </c>
      <c r="V631">
        <v>6</v>
      </c>
      <c r="W631">
        <f t="shared" si="116"/>
        <v>-1660.5560296999975</v>
      </c>
      <c r="X631" t="str">
        <f t="shared" si="117"/>
        <v/>
      </c>
      <c r="Y631">
        <f t="shared" si="118"/>
        <v>1</v>
      </c>
      <c r="Z631" t="str">
        <f t="shared" si="119"/>
        <v/>
      </c>
    </row>
    <row r="632" spans="1:26" x14ac:dyDescent="0.3">
      <c r="A632" t="str">
        <f>West!A632</f>
        <v>27NOV2022:07:00:00</v>
      </c>
      <c r="B632">
        <f>Coast!B632+East!B632+FarWest!B632+NCent!B632+North!B632+SCent!B632+South!B632+West!B632</f>
        <v>40009.410277900002</v>
      </c>
      <c r="C632">
        <f>Coast!C632+East!C632+FarWest!C632+NCent!C632+North!C632+SCent!C632+South!C632+West!C632</f>
        <v>38323.349364999995</v>
      </c>
      <c r="D632">
        <v>60279</v>
      </c>
      <c r="E632">
        <v>59934</v>
      </c>
      <c r="F632">
        <v>50521</v>
      </c>
      <c r="G632">
        <v>51374</v>
      </c>
      <c r="H632">
        <v>50944</v>
      </c>
      <c r="I632">
        <v>51028</v>
      </c>
      <c r="J632">
        <v>54171</v>
      </c>
      <c r="L632" s="1" t="str">
        <f t="shared" si="109"/>
        <v>27NOV2022:07:00:00</v>
      </c>
      <c r="M632">
        <v>7</v>
      </c>
      <c r="N632">
        <f t="shared" si="114"/>
        <v>-1686.0609129000077</v>
      </c>
      <c r="O632">
        <f t="shared" si="110"/>
        <v>-1686.0609129000077</v>
      </c>
      <c r="P632" t="str">
        <f t="shared" si="111"/>
        <v/>
      </c>
      <c r="Q632">
        <f t="shared" si="112"/>
        <v>1</v>
      </c>
      <c r="R632" t="str">
        <f t="shared" si="113"/>
        <v/>
      </c>
      <c r="S632">
        <f t="shared" si="115"/>
        <v>4.2141608716270857</v>
      </c>
      <c r="V632">
        <v>7</v>
      </c>
      <c r="W632">
        <f t="shared" si="116"/>
        <v>-1686.0609129000077</v>
      </c>
      <c r="X632" t="str">
        <f t="shared" si="117"/>
        <v/>
      </c>
      <c r="Y632">
        <f t="shared" si="118"/>
        <v>1</v>
      </c>
      <c r="Z632" t="str">
        <f t="shared" si="119"/>
        <v/>
      </c>
    </row>
    <row r="633" spans="1:26" x14ac:dyDescent="0.3">
      <c r="A633" t="str">
        <f>West!A633</f>
        <v>27NOV2022:08:00:00</v>
      </c>
      <c r="B633">
        <f>Coast!B633+East!B633+FarWest!B633+NCent!B633+North!B633+SCent!B633+South!B633+West!B633</f>
        <v>40678.6214597</v>
      </c>
      <c r="C633">
        <f>Coast!C633+East!C633+FarWest!C633+NCent!C633+North!C633+SCent!C633+South!C633+West!C633</f>
        <v>39656.129516200002</v>
      </c>
      <c r="D633">
        <v>62640</v>
      </c>
      <c r="E633">
        <v>62226</v>
      </c>
      <c r="F633">
        <v>52779</v>
      </c>
      <c r="G633">
        <v>53665</v>
      </c>
      <c r="H633">
        <v>53301</v>
      </c>
      <c r="I633">
        <v>53306</v>
      </c>
      <c r="J633">
        <v>56507</v>
      </c>
      <c r="L633" s="1" t="str">
        <f t="shared" si="109"/>
        <v>27NOV2022:08:00:00</v>
      </c>
      <c r="M633">
        <v>8</v>
      </c>
      <c r="N633">
        <f t="shared" si="114"/>
        <v>-1022.4919434999974</v>
      </c>
      <c r="O633">
        <f t="shared" si="110"/>
        <v>-1022.4919434999974</v>
      </c>
      <c r="P633" t="str">
        <f t="shared" si="111"/>
        <v/>
      </c>
      <c r="Q633">
        <f t="shared" si="112"/>
        <v>1</v>
      </c>
      <c r="R633" t="str">
        <f t="shared" si="113"/>
        <v/>
      </c>
      <c r="S633">
        <f t="shared" si="115"/>
        <v>2.5135855316851687</v>
      </c>
      <c r="V633">
        <v>8</v>
      </c>
      <c r="W633">
        <f t="shared" si="116"/>
        <v>-1022.4919434999974</v>
      </c>
      <c r="X633" t="str">
        <f t="shared" si="117"/>
        <v/>
      </c>
      <c r="Y633">
        <f t="shared" si="118"/>
        <v>1</v>
      </c>
      <c r="Z633" t="str">
        <f t="shared" si="119"/>
        <v/>
      </c>
    </row>
    <row r="634" spans="1:26" x14ac:dyDescent="0.3">
      <c r="A634" t="str">
        <f>West!A634</f>
        <v>27NOV2022:09:00:00</v>
      </c>
      <c r="B634">
        <f>Coast!B634+East!B634+FarWest!B634+NCent!B634+North!B634+SCent!B634+South!B634+West!B634</f>
        <v>41096.083618000004</v>
      </c>
      <c r="C634">
        <f>Coast!C634+East!C634+FarWest!C634+NCent!C634+North!C634+SCent!C634+South!C634+West!C634</f>
        <v>40919.979736399997</v>
      </c>
      <c r="D634">
        <v>62859</v>
      </c>
      <c r="E634">
        <v>62644</v>
      </c>
      <c r="F634">
        <v>52684</v>
      </c>
      <c r="G634">
        <v>54270</v>
      </c>
      <c r="H634">
        <v>54179</v>
      </c>
      <c r="I634">
        <v>53306</v>
      </c>
      <c r="J634">
        <v>57074</v>
      </c>
      <c r="L634" s="1" t="str">
        <f t="shared" si="109"/>
        <v>27NOV2022:09:00:00</v>
      </c>
      <c r="M634">
        <v>9</v>
      </c>
      <c r="N634">
        <f t="shared" si="114"/>
        <v>-176.1038816000073</v>
      </c>
      <c r="O634">
        <f t="shared" si="110"/>
        <v>-176.1038816000073</v>
      </c>
      <c r="P634" t="str">
        <f t="shared" si="111"/>
        <v/>
      </c>
      <c r="Q634">
        <f t="shared" si="112"/>
        <v>1</v>
      </c>
      <c r="R634" t="str">
        <f t="shared" si="113"/>
        <v/>
      </c>
      <c r="S634">
        <f t="shared" si="115"/>
        <v>0.42851743060712033</v>
      </c>
      <c r="V634">
        <v>9</v>
      </c>
      <c r="W634">
        <f t="shared" si="116"/>
        <v>-176.1038816000073</v>
      </c>
      <c r="X634" t="str">
        <f t="shared" si="117"/>
        <v/>
      </c>
      <c r="Y634">
        <f t="shared" si="118"/>
        <v>1</v>
      </c>
      <c r="Z634" t="str">
        <f t="shared" si="119"/>
        <v/>
      </c>
    </row>
    <row r="635" spans="1:26" x14ac:dyDescent="0.3">
      <c r="A635" t="str">
        <f>West!A635</f>
        <v>27NOV2022:10:00:00</v>
      </c>
      <c r="B635">
        <f>Coast!B635+East!B635+FarWest!B635+NCent!B635+North!B635+SCent!B635+South!B635+West!B635</f>
        <v>40722.619751099999</v>
      </c>
      <c r="C635">
        <f>Coast!C635+East!C635+FarWest!C635+NCent!C635+North!C635+SCent!C635+South!C635+West!C635</f>
        <v>41210.389159700004</v>
      </c>
      <c r="D635">
        <v>62646</v>
      </c>
      <c r="E635">
        <v>62259</v>
      </c>
      <c r="F635">
        <v>52210</v>
      </c>
      <c r="G635">
        <v>53238</v>
      </c>
      <c r="H635">
        <v>53128</v>
      </c>
      <c r="I635">
        <v>52879</v>
      </c>
      <c r="J635">
        <v>56306</v>
      </c>
      <c r="L635" s="1" t="str">
        <f t="shared" si="109"/>
        <v>27NOV2022:10:00:00</v>
      </c>
      <c r="M635">
        <v>10</v>
      </c>
      <c r="N635">
        <f t="shared" si="114"/>
        <v>487.76940860000468</v>
      </c>
      <c r="O635" t="str">
        <f t="shared" si="110"/>
        <v/>
      </c>
      <c r="P635">
        <f t="shared" si="111"/>
        <v>487.76940860000468</v>
      </c>
      <c r="Q635" t="str">
        <f t="shared" si="112"/>
        <v/>
      </c>
      <c r="R635">
        <f t="shared" si="113"/>
        <v>1</v>
      </c>
      <c r="S635">
        <f t="shared" si="115"/>
        <v>1.1977849450288105</v>
      </c>
      <c r="V635">
        <v>10</v>
      </c>
      <c r="W635" t="str">
        <f t="shared" si="116"/>
        <v/>
      </c>
      <c r="X635">
        <f t="shared" si="117"/>
        <v>487.76940860000468</v>
      </c>
      <c r="Y635" t="str">
        <f t="shared" si="118"/>
        <v/>
      </c>
      <c r="Z635">
        <f t="shared" si="119"/>
        <v>1</v>
      </c>
    </row>
    <row r="636" spans="1:26" x14ac:dyDescent="0.3">
      <c r="A636" t="str">
        <f>West!A636</f>
        <v>27NOV2022:11:00:00</v>
      </c>
      <c r="B636">
        <f>Coast!B636+East!B636+FarWest!B636+NCent!B636+North!B636+SCent!B636+South!B636+West!B636</f>
        <v>39872.401000600003</v>
      </c>
      <c r="C636">
        <f>Coast!C636+East!C636+FarWest!C636+NCent!C636+North!C636+SCent!C636+South!C636+West!C636</f>
        <v>40590.209961</v>
      </c>
      <c r="D636">
        <v>61102</v>
      </c>
      <c r="E636">
        <v>60844</v>
      </c>
      <c r="F636">
        <v>50872</v>
      </c>
      <c r="G636">
        <v>51413</v>
      </c>
      <c r="H636">
        <v>51193</v>
      </c>
      <c r="I636">
        <v>51649</v>
      </c>
      <c r="J636">
        <v>54538</v>
      </c>
      <c r="L636" s="1" t="str">
        <f t="shared" si="109"/>
        <v>27NOV2022:11:00:00</v>
      </c>
      <c r="M636">
        <v>11</v>
      </c>
      <c r="N636">
        <f t="shared" si="114"/>
        <v>717.80896039999789</v>
      </c>
      <c r="O636" t="str">
        <f t="shared" si="110"/>
        <v/>
      </c>
      <c r="P636">
        <f t="shared" si="111"/>
        <v>717.80896039999789</v>
      </c>
      <c r="Q636" t="str">
        <f t="shared" si="112"/>
        <v/>
      </c>
      <c r="R636">
        <f t="shared" si="113"/>
        <v>1</v>
      </c>
      <c r="S636">
        <f t="shared" si="115"/>
        <v>1.8002652019606151</v>
      </c>
      <c r="V636">
        <v>11</v>
      </c>
      <c r="W636" t="str">
        <f t="shared" si="116"/>
        <v/>
      </c>
      <c r="X636">
        <f t="shared" si="117"/>
        <v>717.80896039999789</v>
      </c>
      <c r="Y636" t="str">
        <f t="shared" si="118"/>
        <v/>
      </c>
      <c r="Z636">
        <f t="shared" si="119"/>
        <v>1</v>
      </c>
    </row>
    <row r="637" spans="1:26" x14ac:dyDescent="0.3">
      <c r="A637" t="str">
        <f>West!A637</f>
        <v>27NOV2022:12:00:00</v>
      </c>
      <c r="B637">
        <f>Coast!B637+East!B637+FarWest!B637+NCent!B637+North!B637+SCent!B637+South!B637+West!B637</f>
        <v>38974.713135099999</v>
      </c>
      <c r="C637">
        <f>Coast!C637+East!C637+FarWest!C637+NCent!C637+North!C637+SCent!C637+South!C637+West!C637</f>
        <v>39894.479858400002</v>
      </c>
      <c r="D637">
        <v>58879</v>
      </c>
      <c r="E637">
        <v>58858</v>
      </c>
      <c r="F637">
        <v>49128</v>
      </c>
      <c r="G637">
        <v>49450</v>
      </c>
      <c r="H637">
        <v>48975</v>
      </c>
      <c r="I637">
        <v>50089</v>
      </c>
      <c r="J637">
        <v>52404</v>
      </c>
      <c r="L637" s="1" t="str">
        <f t="shared" si="109"/>
        <v>27NOV2022:12:00:00</v>
      </c>
      <c r="M637">
        <v>12</v>
      </c>
      <c r="N637">
        <f t="shared" si="114"/>
        <v>919.76672330000292</v>
      </c>
      <c r="O637" t="str">
        <f t="shared" si="110"/>
        <v/>
      </c>
      <c r="P637">
        <f t="shared" si="111"/>
        <v>919.76672330000292</v>
      </c>
      <c r="Q637" t="str">
        <f t="shared" si="112"/>
        <v/>
      </c>
      <c r="R637">
        <f t="shared" si="113"/>
        <v>1</v>
      </c>
      <c r="S637">
        <f t="shared" si="115"/>
        <v>2.3599063323744538</v>
      </c>
      <c r="V637">
        <v>12</v>
      </c>
      <c r="W637" t="str">
        <f t="shared" si="116"/>
        <v/>
      </c>
      <c r="X637">
        <f t="shared" si="117"/>
        <v>919.76672330000292</v>
      </c>
      <c r="Y637" t="str">
        <f t="shared" si="118"/>
        <v/>
      </c>
      <c r="Z637">
        <f t="shared" si="119"/>
        <v>1</v>
      </c>
    </row>
    <row r="638" spans="1:26" x14ac:dyDescent="0.3">
      <c r="A638" t="str">
        <f>West!A638</f>
        <v>27NOV2022:13:00:00</v>
      </c>
      <c r="B638">
        <f>Coast!B638+East!B638+FarWest!B638+NCent!B638+North!B638+SCent!B638+South!B638+West!B638</f>
        <v>38765.751952900006</v>
      </c>
      <c r="C638">
        <f>Coast!C638+East!C638+FarWest!C638+NCent!C638+North!C638+SCent!C638+South!C638+West!C638</f>
        <v>39291.819702199995</v>
      </c>
      <c r="D638">
        <v>56552</v>
      </c>
      <c r="E638">
        <v>56596</v>
      </c>
      <c r="F638">
        <v>46980</v>
      </c>
      <c r="G638">
        <v>46913</v>
      </c>
      <c r="H638">
        <v>46324</v>
      </c>
      <c r="I638">
        <v>48011</v>
      </c>
      <c r="J638">
        <v>49900</v>
      </c>
      <c r="L638" s="1" t="str">
        <f t="shared" si="109"/>
        <v>27NOV2022:13:00:00</v>
      </c>
      <c r="M638">
        <v>13</v>
      </c>
      <c r="N638">
        <f t="shared" si="114"/>
        <v>526.06774929998937</v>
      </c>
      <c r="O638" t="str">
        <f t="shared" si="110"/>
        <v/>
      </c>
      <c r="P638">
        <f t="shared" si="111"/>
        <v>526.06774929998937</v>
      </c>
      <c r="Q638" t="str">
        <f t="shared" si="112"/>
        <v/>
      </c>
      <c r="R638">
        <f t="shared" si="113"/>
        <v>1</v>
      </c>
      <c r="S638">
        <f t="shared" si="115"/>
        <v>1.357042551216745</v>
      </c>
      <c r="V638">
        <v>13</v>
      </c>
      <c r="W638" t="str">
        <f t="shared" si="116"/>
        <v/>
      </c>
      <c r="X638">
        <f t="shared" si="117"/>
        <v>526.06774929998937</v>
      </c>
      <c r="Y638" t="str">
        <f t="shared" si="118"/>
        <v/>
      </c>
      <c r="Z638">
        <f t="shared" si="119"/>
        <v>1</v>
      </c>
    </row>
    <row r="639" spans="1:26" x14ac:dyDescent="0.3">
      <c r="A639" t="str">
        <f>West!A639</f>
        <v>27NOV2022:14:00:00</v>
      </c>
      <c r="B639">
        <f>Coast!B639+East!B639+FarWest!B639+NCent!B639+North!B639+SCent!B639+South!B639+West!B639</f>
        <v>38804.230468200003</v>
      </c>
      <c r="C639">
        <f>Coast!C639+East!C639+FarWest!C639+NCent!C639+North!C639+SCent!C639+South!C639+West!C639</f>
        <v>39044.950073300002</v>
      </c>
      <c r="D639">
        <v>54560</v>
      </c>
      <c r="E639">
        <v>54508</v>
      </c>
      <c r="F639">
        <v>45323</v>
      </c>
      <c r="G639">
        <v>45056</v>
      </c>
      <c r="H639">
        <v>44541</v>
      </c>
      <c r="I639">
        <v>46261</v>
      </c>
      <c r="J639">
        <v>48022</v>
      </c>
      <c r="L639" s="1" t="str">
        <f t="shared" si="109"/>
        <v>27NOV2022:14:00:00</v>
      </c>
      <c r="M639">
        <v>14</v>
      </c>
      <c r="N639">
        <f t="shared" si="114"/>
        <v>240.71960509999917</v>
      </c>
      <c r="O639" t="str">
        <f t="shared" si="110"/>
        <v/>
      </c>
      <c r="P639">
        <f t="shared" si="111"/>
        <v>240.71960509999917</v>
      </c>
      <c r="Q639" t="str">
        <f t="shared" si="112"/>
        <v/>
      </c>
      <c r="R639">
        <f t="shared" si="113"/>
        <v>1</v>
      </c>
      <c r="S639">
        <f t="shared" si="115"/>
        <v>0.62034371560922585</v>
      </c>
      <c r="V639">
        <v>14</v>
      </c>
      <c r="W639" t="str">
        <f t="shared" si="116"/>
        <v/>
      </c>
      <c r="X639">
        <f t="shared" si="117"/>
        <v>240.71960509999917</v>
      </c>
      <c r="Y639" t="str">
        <f t="shared" si="118"/>
        <v/>
      </c>
      <c r="Z639">
        <f t="shared" si="119"/>
        <v>1</v>
      </c>
    </row>
    <row r="640" spans="1:26" x14ac:dyDescent="0.3">
      <c r="A640" t="str">
        <f>West!A640</f>
        <v>27NOV2022:15:00:00</v>
      </c>
      <c r="B640">
        <f>Coast!B640+East!B640+FarWest!B640+NCent!B640+North!B640+SCent!B640+South!B640+West!B640</f>
        <v>39145.927246300002</v>
      </c>
      <c r="C640">
        <f>Coast!C640+East!C640+FarWest!C640+NCent!C640+North!C640+SCent!C640+South!C640+West!C640</f>
        <v>38872.63037140001</v>
      </c>
      <c r="D640">
        <v>52883</v>
      </c>
      <c r="E640">
        <v>52774</v>
      </c>
      <c r="F640">
        <v>44039</v>
      </c>
      <c r="G640">
        <v>43645</v>
      </c>
      <c r="H640">
        <v>42904</v>
      </c>
      <c r="I640">
        <v>44918</v>
      </c>
      <c r="J640">
        <v>46449</v>
      </c>
      <c r="L640" s="1" t="str">
        <f t="shared" si="109"/>
        <v>27NOV2022:15:00:00</v>
      </c>
      <c r="M640">
        <v>15</v>
      </c>
      <c r="N640">
        <f t="shared" si="114"/>
        <v>-273.29687489999196</v>
      </c>
      <c r="O640">
        <f t="shared" si="110"/>
        <v>-273.29687489999196</v>
      </c>
      <c r="P640" t="str">
        <f t="shared" si="111"/>
        <v/>
      </c>
      <c r="Q640">
        <f t="shared" si="112"/>
        <v>1</v>
      </c>
      <c r="R640" t="str">
        <f t="shared" si="113"/>
        <v/>
      </c>
      <c r="S640">
        <f t="shared" si="115"/>
        <v>0.69814893687522361</v>
      </c>
      <c r="V640">
        <v>15</v>
      </c>
      <c r="W640">
        <f t="shared" si="116"/>
        <v>-273.29687489999196</v>
      </c>
      <c r="X640" t="str">
        <f t="shared" si="117"/>
        <v/>
      </c>
      <c r="Y640">
        <f t="shared" si="118"/>
        <v>1</v>
      </c>
      <c r="Z640" t="str">
        <f t="shared" si="119"/>
        <v/>
      </c>
    </row>
    <row r="641" spans="1:26" x14ac:dyDescent="0.3">
      <c r="A641" t="str">
        <f>West!A641</f>
        <v>27NOV2022:16:00:00</v>
      </c>
      <c r="B641">
        <f>Coast!B641+East!B641+FarWest!B641+NCent!B641+North!B641+SCent!B641+South!B641+West!B641</f>
        <v>39321.311157900003</v>
      </c>
      <c r="C641">
        <f>Coast!C641+East!C641+FarWest!C641+NCent!C641+North!C641+SCent!C641+South!C641+West!C641</f>
        <v>39185.719482200002</v>
      </c>
      <c r="D641">
        <v>52015</v>
      </c>
      <c r="E641">
        <v>51827</v>
      </c>
      <c r="F641">
        <v>43213</v>
      </c>
      <c r="G641">
        <v>42734</v>
      </c>
      <c r="H641">
        <v>41952</v>
      </c>
      <c r="I641">
        <v>43987</v>
      </c>
      <c r="J641">
        <v>45539</v>
      </c>
      <c r="L641" s="1" t="str">
        <f t="shared" si="109"/>
        <v>27NOV2022:16:00:00</v>
      </c>
      <c r="M641">
        <v>16</v>
      </c>
      <c r="N641">
        <f t="shared" si="114"/>
        <v>-135.59167570000136</v>
      </c>
      <c r="O641">
        <f t="shared" si="110"/>
        <v>-135.59167570000136</v>
      </c>
      <c r="P641" t="str">
        <f t="shared" si="111"/>
        <v/>
      </c>
      <c r="Q641">
        <f t="shared" si="112"/>
        <v>1</v>
      </c>
      <c r="R641" t="str">
        <f t="shared" si="113"/>
        <v/>
      </c>
      <c r="S641">
        <f t="shared" si="115"/>
        <v>0.34482999601797304</v>
      </c>
      <c r="V641">
        <v>16</v>
      </c>
      <c r="W641">
        <f t="shared" si="116"/>
        <v>-135.59167570000136</v>
      </c>
      <c r="X641" t="str">
        <f t="shared" si="117"/>
        <v/>
      </c>
      <c r="Y641">
        <f t="shared" si="118"/>
        <v>1</v>
      </c>
      <c r="Z641" t="str">
        <f t="shared" si="119"/>
        <v/>
      </c>
    </row>
    <row r="642" spans="1:26" x14ac:dyDescent="0.3">
      <c r="A642" t="str">
        <f>West!A642</f>
        <v>27NOV2022:17:00:00</v>
      </c>
      <c r="B642">
        <f>Coast!B642+East!B642+FarWest!B642+NCent!B642+North!B642+SCent!B642+South!B642+West!B642</f>
        <v>39959.132446699994</v>
      </c>
      <c r="C642">
        <f>Coast!C642+East!C642+FarWest!C642+NCent!C642+North!C642+SCent!C642+South!C642+West!C642</f>
        <v>39672.230590900006</v>
      </c>
      <c r="D642">
        <v>52215</v>
      </c>
      <c r="E642">
        <v>51922</v>
      </c>
      <c r="F642">
        <v>43419</v>
      </c>
      <c r="G642">
        <v>43094</v>
      </c>
      <c r="H642">
        <v>42383</v>
      </c>
      <c r="I642">
        <v>44081</v>
      </c>
      <c r="J642">
        <v>45869</v>
      </c>
      <c r="L642" s="1" t="str">
        <f t="shared" si="109"/>
        <v>27NOV2022:17:00:00</v>
      </c>
      <c r="M642">
        <v>17</v>
      </c>
      <c r="N642">
        <f t="shared" si="114"/>
        <v>-286.90185579998797</v>
      </c>
      <c r="O642">
        <f t="shared" si="110"/>
        <v>-286.90185579998797</v>
      </c>
      <c r="P642" t="str">
        <f t="shared" si="111"/>
        <v/>
      </c>
      <c r="Q642">
        <f t="shared" si="112"/>
        <v>1</v>
      </c>
      <c r="R642" t="str">
        <f t="shared" si="113"/>
        <v/>
      </c>
      <c r="S642">
        <f t="shared" si="115"/>
        <v>0.71798820002580321</v>
      </c>
      <c r="V642">
        <v>17</v>
      </c>
      <c r="W642">
        <f t="shared" si="116"/>
        <v>-286.90185579998797</v>
      </c>
      <c r="X642" t="str">
        <f t="shared" si="117"/>
        <v/>
      </c>
      <c r="Y642">
        <f t="shared" si="118"/>
        <v>1</v>
      </c>
      <c r="Z642" t="str">
        <f t="shared" si="119"/>
        <v/>
      </c>
    </row>
    <row r="643" spans="1:26" x14ac:dyDescent="0.3">
      <c r="A643" t="str">
        <f>West!A643</f>
        <v>27NOV2022:18:00:00</v>
      </c>
      <c r="B643">
        <f>Coast!B643+East!B643+FarWest!B643+NCent!B643+North!B643+SCent!B643+South!B643+West!B643</f>
        <v>41420.9152827</v>
      </c>
      <c r="C643">
        <f>Coast!C643+East!C643+FarWest!C643+NCent!C643+North!C643+SCent!C643+South!C643+West!C643</f>
        <v>41500.640381100005</v>
      </c>
      <c r="D643">
        <v>54408</v>
      </c>
      <c r="E643">
        <v>53946</v>
      </c>
      <c r="F643">
        <v>45286</v>
      </c>
      <c r="G643">
        <v>44454</v>
      </c>
      <c r="H643">
        <v>43917</v>
      </c>
      <c r="I643">
        <v>45807</v>
      </c>
      <c r="J643">
        <v>47562</v>
      </c>
      <c r="L643" s="1" t="str">
        <f t="shared" ref="L643:L706" si="120">A643</f>
        <v>27NOV2022:18:00:00</v>
      </c>
      <c r="M643">
        <v>18</v>
      </c>
      <c r="N643">
        <f t="shared" si="114"/>
        <v>79.725098400005663</v>
      </c>
      <c r="O643" t="str">
        <f t="shared" ref="O643:O706" si="121">IF(N643&lt;0,N643,"")</f>
        <v/>
      </c>
      <c r="P643">
        <f t="shared" ref="P643:P706" si="122">IF(N643&gt;0,N643,"")</f>
        <v>79.725098400005663</v>
      </c>
      <c r="Q643" t="str">
        <f t="shared" ref="Q643:Q706" si="123">IF(O643&lt;0,1,"")</f>
        <v/>
      </c>
      <c r="R643">
        <f t="shared" ref="R643:R706" si="124">IF(AND(P643&gt;0,P643&lt;&gt;""),1,"")</f>
        <v>1</v>
      </c>
      <c r="S643">
        <f t="shared" si="115"/>
        <v>0.19247546283291311</v>
      </c>
      <c r="V643">
        <v>18</v>
      </c>
      <c r="W643" t="str">
        <f t="shared" si="116"/>
        <v/>
      </c>
      <c r="X643">
        <f t="shared" si="117"/>
        <v>79.725098400005663</v>
      </c>
      <c r="Y643" t="str">
        <f t="shared" si="118"/>
        <v/>
      </c>
      <c r="Z643">
        <f t="shared" si="119"/>
        <v>1</v>
      </c>
    </row>
    <row r="644" spans="1:26" x14ac:dyDescent="0.3">
      <c r="A644" t="str">
        <f>West!A644</f>
        <v>27NOV2022:19:00:00</v>
      </c>
      <c r="B644">
        <f>Coast!B644+East!B644+FarWest!B644+NCent!B644+North!B644+SCent!B644+South!B644+West!B644</f>
        <v>42918.989868199991</v>
      </c>
      <c r="C644">
        <f>Coast!C644+East!C644+FarWest!C644+NCent!C644+North!C644+SCent!C644+South!C644+West!C644</f>
        <v>43341.059692700001</v>
      </c>
      <c r="D644">
        <v>56915</v>
      </c>
      <c r="E644">
        <v>56237</v>
      </c>
      <c r="F644">
        <v>48005</v>
      </c>
      <c r="G644">
        <v>45877</v>
      </c>
      <c r="H644">
        <v>45839</v>
      </c>
      <c r="I644">
        <v>48090</v>
      </c>
      <c r="J644">
        <v>49507</v>
      </c>
      <c r="L644" s="1" t="str">
        <f t="shared" si="120"/>
        <v>27NOV2022:19:00:00</v>
      </c>
      <c r="M644">
        <v>19</v>
      </c>
      <c r="N644">
        <f t="shared" si="114"/>
        <v>422.06982450000942</v>
      </c>
      <c r="O644" t="str">
        <f t="shared" si="121"/>
        <v/>
      </c>
      <c r="P644">
        <f t="shared" si="122"/>
        <v>422.06982450000942</v>
      </c>
      <c r="Q644" t="str">
        <f t="shared" si="123"/>
        <v/>
      </c>
      <c r="R644">
        <f t="shared" si="124"/>
        <v>1</v>
      </c>
      <c r="S644">
        <f t="shared" si="115"/>
        <v>0.98341043392713678</v>
      </c>
      <c r="V644">
        <v>19</v>
      </c>
      <c r="W644" t="str">
        <f t="shared" si="116"/>
        <v/>
      </c>
      <c r="X644">
        <f t="shared" si="117"/>
        <v>422.06982450000942</v>
      </c>
      <c r="Y644" t="str">
        <f t="shared" si="118"/>
        <v/>
      </c>
      <c r="Z644">
        <f t="shared" si="119"/>
        <v>1</v>
      </c>
    </row>
    <row r="645" spans="1:26" x14ac:dyDescent="0.3">
      <c r="A645" t="str">
        <f>West!A645</f>
        <v>27NOV2022:20:00:00</v>
      </c>
      <c r="B645">
        <f>Coast!B645+East!B645+FarWest!B645+NCent!B645+North!B645+SCent!B645+South!B645+West!B645</f>
        <v>42867.479858900006</v>
      </c>
      <c r="C645">
        <f>Coast!C645+East!C645+FarWest!C645+NCent!C645+North!C645+SCent!C645+South!C645+West!C645</f>
        <v>43236.380737800006</v>
      </c>
      <c r="D645">
        <v>57677</v>
      </c>
      <c r="E645">
        <v>57088</v>
      </c>
      <c r="F645">
        <v>48177</v>
      </c>
      <c r="G645">
        <v>46148</v>
      </c>
      <c r="H645">
        <v>46375</v>
      </c>
      <c r="I645">
        <v>48585</v>
      </c>
      <c r="J645">
        <v>50028</v>
      </c>
      <c r="L645" s="1" t="str">
        <f t="shared" si="120"/>
        <v>27NOV2022:20:00:00</v>
      </c>
      <c r="M645">
        <v>20</v>
      </c>
      <c r="N645">
        <f t="shared" si="114"/>
        <v>368.90087889999995</v>
      </c>
      <c r="O645" t="str">
        <f t="shared" si="121"/>
        <v/>
      </c>
      <c r="P645">
        <f t="shared" si="122"/>
        <v>368.90087889999995</v>
      </c>
      <c r="Q645" t="str">
        <f t="shared" si="123"/>
        <v/>
      </c>
      <c r="R645">
        <f t="shared" si="124"/>
        <v>1</v>
      </c>
      <c r="S645">
        <f t="shared" si="115"/>
        <v>0.86056115291650392</v>
      </c>
      <c r="V645">
        <v>20</v>
      </c>
      <c r="W645" t="str">
        <f t="shared" si="116"/>
        <v/>
      </c>
      <c r="X645">
        <f t="shared" si="117"/>
        <v>368.90087889999995</v>
      </c>
      <c r="Y645" t="str">
        <f t="shared" si="118"/>
        <v/>
      </c>
      <c r="Z645">
        <f t="shared" si="119"/>
        <v>1</v>
      </c>
    </row>
    <row r="646" spans="1:26" x14ac:dyDescent="0.3">
      <c r="A646" t="str">
        <f>West!A646</f>
        <v>27NOV2022:21:00:00</v>
      </c>
      <c r="B646">
        <f>Coast!B646+East!B646+FarWest!B646+NCent!B646+North!B646+SCent!B646+South!B646+West!B646</f>
        <v>42504.604003699998</v>
      </c>
      <c r="C646">
        <f>Coast!C646+East!C646+FarWest!C646+NCent!C646+North!C646+SCent!C646+South!C646+West!C646</f>
        <v>42760.650147200002</v>
      </c>
      <c r="D646">
        <v>57921</v>
      </c>
      <c r="E646">
        <v>57400</v>
      </c>
      <c r="F646">
        <v>48185</v>
      </c>
      <c r="G646">
        <v>46919</v>
      </c>
      <c r="H646">
        <v>47137</v>
      </c>
      <c r="I646">
        <v>48585</v>
      </c>
      <c r="J646">
        <v>50621</v>
      </c>
      <c r="L646" s="1" t="str">
        <f t="shared" si="120"/>
        <v>27NOV2022:21:00:00</v>
      </c>
      <c r="M646">
        <v>21</v>
      </c>
      <c r="N646">
        <f t="shared" si="114"/>
        <v>256.04614350000338</v>
      </c>
      <c r="O646" t="str">
        <f t="shared" si="121"/>
        <v/>
      </c>
      <c r="P646">
        <f t="shared" si="122"/>
        <v>256.04614350000338</v>
      </c>
      <c r="Q646" t="str">
        <f t="shared" si="123"/>
        <v/>
      </c>
      <c r="R646">
        <f t="shared" si="124"/>
        <v>1</v>
      </c>
      <c r="S646">
        <f t="shared" si="115"/>
        <v>0.6023962568330592</v>
      </c>
      <c r="V646">
        <v>21</v>
      </c>
      <c r="W646" t="str">
        <f t="shared" si="116"/>
        <v/>
      </c>
      <c r="X646">
        <f t="shared" si="117"/>
        <v>256.04614350000338</v>
      </c>
      <c r="Y646" t="str">
        <f t="shared" si="118"/>
        <v/>
      </c>
      <c r="Z646">
        <f t="shared" si="119"/>
        <v>1</v>
      </c>
    </row>
    <row r="647" spans="1:26" x14ac:dyDescent="0.3">
      <c r="A647" t="str">
        <f>West!A647</f>
        <v>27NOV2022:22:00:00</v>
      </c>
      <c r="B647">
        <f>Coast!B647+East!B647+FarWest!B647+NCent!B647+North!B647+SCent!B647+South!B647+West!B647</f>
        <v>41642.367920199998</v>
      </c>
      <c r="C647">
        <f>Coast!C647+East!C647+FarWest!C647+NCent!C647+North!C647+SCent!C647+South!C647+West!C647</f>
        <v>41699.740112499996</v>
      </c>
      <c r="D647">
        <v>57537</v>
      </c>
      <c r="E647">
        <v>57149</v>
      </c>
      <c r="F647">
        <v>47644</v>
      </c>
      <c r="G647">
        <v>47262</v>
      </c>
      <c r="H647">
        <v>47031</v>
      </c>
      <c r="I647">
        <v>48585</v>
      </c>
      <c r="J647">
        <v>50577</v>
      </c>
      <c r="L647" s="1" t="str">
        <f t="shared" si="120"/>
        <v>27NOV2022:22:00:00</v>
      </c>
      <c r="M647">
        <v>22</v>
      </c>
      <c r="N647">
        <f t="shared" si="114"/>
        <v>57.37219229999755</v>
      </c>
      <c r="O647" t="str">
        <f t="shared" si="121"/>
        <v/>
      </c>
      <c r="P647">
        <f t="shared" si="122"/>
        <v>57.37219229999755</v>
      </c>
      <c r="Q647" t="str">
        <f t="shared" si="123"/>
        <v/>
      </c>
      <c r="R647">
        <f t="shared" si="124"/>
        <v>1</v>
      </c>
      <c r="S647">
        <f t="shared" si="115"/>
        <v>0.13777360694267168</v>
      </c>
      <c r="V647">
        <v>22</v>
      </c>
      <c r="W647" t="str">
        <f t="shared" si="116"/>
        <v/>
      </c>
      <c r="X647">
        <f t="shared" si="117"/>
        <v>57.37219229999755</v>
      </c>
      <c r="Y647" t="str">
        <f t="shared" si="118"/>
        <v/>
      </c>
      <c r="Z647">
        <f t="shared" si="119"/>
        <v>1</v>
      </c>
    </row>
    <row r="648" spans="1:26" x14ac:dyDescent="0.3">
      <c r="A648" t="str">
        <f>West!A648</f>
        <v>27NOV2022:23:00:00</v>
      </c>
      <c r="B648">
        <f>Coast!B648+East!B648+FarWest!B648+NCent!B648+North!B648+SCent!B648+South!B648+West!B648</f>
        <v>39899.44397</v>
      </c>
      <c r="C648">
        <f>Coast!C648+East!C648+FarWest!C648+NCent!C648+North!C648+SCent!C648+South!C648+West!C648</f>
        <v>40009.010253599998</v>
      </c>
      <c r="D648">
        <v>55896</v>
      </c>
      <c r="E648">
        <v>55674</v>
      </c>
      <c r="F648">
        <v>46016</v>
      </c>
      <c r="G648">
        <v>46228</v>
      </c>
      <c r="H648">
        <v>46013</v>
      </c>
      <c r="I648">
        <v>46928</v>
      </c>
      <c r="J648">
        <v>49347</v>
      </c>
      <c r="L648" s="1" t="str">
        <f t="shared" si="120"/>
        <v>27NOV2022:23:00:00</v>
      </c>
      <c r="M648">
        <v>23</v>
      </c>
      <c r="N648">
        <f t="shared" si="114"/>
        <v>109.5662835999974</v>
      </c>
      <c r="O648" t="str">
        <f t="shared" si="121"/>
        <v/>
      </c>
      <c r="P648">
        <f t="shared" si="122"/>
        <v>109.5662835999974</v>
      </c>
      <c r="Q648" t="str">
        <f t="shared" si="123"/>
        <v/>
      </c>
      <c r="R648">
        <f t="shared" si="124"/>
        <v>1</v>
      </c>
      <c r="S648">
        <f t="shared" si="115"/>
        <v>0.27460604133325572</v>
      </c>
      <c r="V648">
        <v>23</v>
      </c>
      <c r="W648" t="str">
        <f t="shared" si="116"/>
        <v/>
      </c>
      <c r="X648">
        <f t="shared" si="117"/>
        <v>109.5662835999974</v>
      </c>
      <c r="Y648" t="str">
        <f t="shared" si="118"/>
        <v/>
      </c>
      <c r="Z648">
        <f t="shared" si="119"/>
        <v>1</v>
      </c>
    </row>
    <row r="649" spans="1:26" x14ac:dyDescent="0.3">
      <c r="A649" t="str">
        <f>West!A649</f>
        <v>28NOV2022:00:00:00</v>
      </c>
      <c r="B649">
        <f>Coast!B649+East!B649+FarWest!B649+NCent!B649+North!B649+SCent!B649+South!B649+West!B649</f>
        <v>38093.720825500001</v>
      </c>
      <c r="C649">
        <f>Coast!C649+East!C649+FarWest!C649+NCent!C649+North!C649+SCent!C649+South!C649+West!C649</f>
        <v>38107.979980799995</v>
      </c>
      <c r="D649">
        <v>54167</v>
      </c>
      <c r="E649">
        <v>54154</v>
      </c>
      <c r="F649">
        <v>44465</v>
      </c>
      <c r="G649">
        <v>44723</v>
      </c>
      <c r="H649">
        <v>44565</v>
      </c>
      <c r="I649">
        <v>45389</v>
      </c>
      <c r="J649">
        <v>47787</v>
      </c>
      <c r="L649" s="1" t="str">
        <f t="shared" si="120"/>
        <v>28NOV2022:00:00:00</v>
      </c>
      <c r="M649">
        <v>24</v>
      </c>
      <c r="N649">
        <f t="shared" si="114"/>
        <v>14.259155299994745</v>
      </c>
      <c r="O649" t="str">
        <f t="shared" si="121"/>
        <v/>
      </c>
      <c r="P649">
        <f t="shared" si="122"/>
        <v>14.259155299994745</v>
      </c>
      <c r="Q649" t="str">
        <f t="shared" si="123"/>
        <v/>
      </c>
      <c r="R649">
        <f t="shared" si="124"/>
        <v>1</v>
      </c>
      <c r="S649">
        <f t="shared" si="115"/>
        <v>3.7431773507537347E-2</v>
      </c>
      <c r="V649">
        <v>24</v>
      </c>
      <c r="W649" t="str">
        <f t="shared" si="116"/>
        <v/>
      </c>
      <c r="X649">
        <f t="shared" si="117"/>
        <v>14.259155299994745</v>
      </c>
      <c r="Y649" t="str">
        <f t="shared" si="118"/>
        <v/>
      </c>
      <c r="Z649">
        <f t="shared" si="119"/>
        <v>1</v>
      </c>
    </row>
    <row r="650" spans="1:26" x14ac:dyDescent="0.3">
      <c r="A650" t="str">
        <f>West!A650</f>
        <v>28NOV2022:01:00:00</v>
      </c>
      <c r="B650">
        <f>Coast!B650+East!B650+FarWest!B650+NCent!B650+North!B650+SCent!B650+South!B650+West!B650</f>
        <v>36896.684448699998</v>
      </c>
      <c r="C650">
        <f>Coast!C650+East!C650+FarWest!C650+NCent!C650+North!C650+SCent!C650+South!C650+West!C650</f>
        <v>37067.139892900006</v>
      </c>
      <c r="D650">
        <v>44240</v>
      </c>
      <c r="E650">
        <v>45667</v>
      </c>
      <c r="F650">
        <v>41561</v>
      </c>
      <c r="G650">
        <v>42304</v>
      </c>
      <c r="H650">
        <v>43202</v>
      </c>
      <c r="I650">
        <v>39381</v>
      </c>
      <c r="J650">
        <v>43239</v>
      </c>
      <c r="L650" s="1" t="str">
        <f t="shared" si="120"/>
        <v>28NOV2022:01:00:00</v>
      </c>
      <c r="M650">
        <v>1</v>
      </c>
      <c r="N650">
        <f t="shared" si="114"/>
        <v>170.45544420000806</v>
      </c>
      <c r="O650" t="str">
        <f t="shared" si="121"/>
        <v/>
      </c>
      <c r="P650">
        <f t="shared" si="122"/>
        <v>170.45544420000806</v>
      </c>
      <c r="Q650" t="str">
        <f t="shared" si="123"/>
        <v/>
      </c>
      <c r="R650">
        <f t="shared" si="124"/>
        <v>1</v>
      </c>
      <c r="S650">
        <f t="shared" si="115"/>
        <v>0.46198038318864126</v>
      </c>
      <c r="V650">
        <v>1</v>
      </c>
      <c r="W650" t="str">
        <f t="shared" si="116"/>
        <v/>
      </c>
      <c r="X650">
        <f t="shared" si="117"/>
        <v>170.45544420000806</v>
      </c>
      <c r="Y650" t="str">
        <f t="shared" si="118"/>
        <v/>
      </c>
      <c r="Z650">
        <f t="shared" si="119"/>
        <v>1</v>
      </c>
    </row>
    <row r="651" spans="1:26" x14ac:dyDescent="0.3">
      <c r="A651" t="str">
        <f>West!A651</f>
        <v>28NOV2022:02:00:00</v>
      </c>
      <c r="B651">
        <f>Coast!B651+East!B651+FarWest!B651+NCent!B651+North!B651+SCent!B651+South!B651+West!B651</f>
        <v>36688.643310500003</v>
      </c>
      <c r="C651">
        <f>Coast!C651+East!C651+FarWest!C651+NCent!C651+North!C651+SCent!C651+South!C651+West!C651</f>
        <v>36316.739501600001</v>
      </c>
      <c r="D651">
        <v>43353</v>
      </c>
      <c r="E651">
        <v>45244</v>
      </c>
      <c r="F651">
        <v>40100</v>
      </c>
      <c r="G651">
        <v>41734</v>
      </c>
      <c r="H651">
        <v>42652</v>
      </c>
      <c r="I651">
        <v>38606</v>
      </c>
      <c r="J651">
        <v>42571</v>
      </c>
      <c r="L651" s="1" t="str">
        <f t="shared" si="120"/>
        <v>28NOV2022:02:00:00</v>
      </c>
      <c r="M651">
        <v>2</v>
      </c>
      <c r="N651">
        <f t="shared" si="114"/>
        <v>-371.90380890000233</v>
      </c>
      <c r="O651">
        <f t="shared" si="121"/>
        <v>-371.90380890000233</v>
      </c>
      <c r="P651" t="str">
        <f t="shared" si="122"/>
        <v/>
      </c>
      <c r="Q651">
        <f t="shared" si="123"/>
        <v>1</v>
      </c>
      <c r="R651" t="str">
        <f t="shared" si="124"/>
        <v/>
      </c>
      <c r="S651">
        <f t="shared" si="115"/>
        <v>1.0136755555460029</v>
      </c>
      <c r="V651">
        <v>2</v>
      </c>
      <c r="W651">
        <f t="shared" si="116"/>
        <v>-371.90380890000233</v>
      </c>
      <c r="X651" t="str">
        <f t="shared" si="117"/>
        <v/>
      </c>
      <c r="Y651">
        <f t="shared" si="118"/>
        <v>1</v>
      </c>
      <c r="Z651" t="str">
        <f t="shared" si="119"/>
        <v/>
      </c>
    </row>
    <row r="652" spans="1:26" x14ac:dyDescent="0.3">
      <c r="A652" t="str">
        <f>West!A652</f>
        <v>28NOV2022:03:00:00</v>
      </c>
      <c r="B652">
        <f>Coast!B652+East!B652+FarWest!B652+NCent!B652+North!B652+SCent!B652+South!B652+West!B652</f>
        <v>37219.793457199994</v>
      </c>
      <c r="C652">
        <f>Coast!C652+East!C652+FarWest!C652+NCent!C652+North!C652+SCent!C652+South!C652+West!C652</f>
        <v>36159.350098000003</v>
      </c>
      <c r="D652">
        <v>42935</v>
      </c>
      <c r="E652">
        <v>44959</v>
      </c>
      <c r="F652">
        <v>39312</v>
      </c>
      <c r="G652">
        <v>41451</v>
      </c>
      <c r="H652">
        <v>42375</v>
      </c>
      <c r="I652">
        <v>38267</v>
      </c>
      <c r="J652">
        <v>42246</v>
      </c>
      <c r="L652" s="1" t="str">
        <f t="shared" si="120"/>
        <v>28NOV2022:03:00:00</v>
      </c>
      <c r="M652">
        <v>3</v>
      </c>
      <c r="N652">
        <f t="shared" si="114"/>
        <v>-1060.4433591999914</v>
      </c>
      <c r="O652">
        <f t="shared" si="121"/>
        <v>-1060.4433591999914</v>
      </c>
      <c r="P652" t="str">
        <f t="shared" si="122"/>
        <v/>
      </c>
      <c r="Q652">
        <f t="shared" si="123"/>
        <v>1</v>
      </c>
      <c r="R652" t="str">
        <f t="shared" si="124"/>
        <v/>
      </c>
      <c r="S652">
        <f t="shared" si="115"/>
        <v>2.8491382157169216</v>
      </c>
      <c r="V652">
        <v>3</v>
      </c>
      <c r="W652">
        <f t="shared" si="116"/>
        <v>-1060.4433591999914</v>
      </c>
      <c r="X652" t="str">
        <f t="shared" si="117"/>
        <v/>
      </c>
      <c r="Y652">
        <f t="shared" si="118"/>
        <v>1</v>
      </c>
      <c r="Z652" t="str">
        <f t="shared" si="119"/>
        <v/>
      </c>
    </row>
    <row r="653" spans="1:26" x14ac:dyDescent="0.3">
      <c r="A653" t="str">
        <f>West!A653</f>
        <v>28NOV2022:04:00:00</v>
      </c>
      <c r="B653">
        <f>Coast!B653+East!B653+FarWest!B653+NCent!B653+North!B653+SCent!B653+South!B653+West!B653</f>
        <v>37970.561034699997</v>
      </c>
      <c r="C653">
        <f>Coast!C653+East!C653+FarWest!C653+NCent!C653+North!C653+SCent!C653+South!C653+West!C653</f>
        <v>36529.200439100001</v>
      </c>
      <c r="D653">
        <v>42922</v>
      </c>
      <c r="E653">
        <v>44787</v>
      </c>
      <c r="F653">
        <v>39121</v>
      </c>
      <c r="G653">
        <v>41288</v>
      </c>
      <c r="H653">
        <v>42248</v>
      </c>
      <c r="I653">
        <v>38299</v>
      </c>
      <c r="J653">
        <v>42144</v>
      </c>
      <c r="L653" s="1" t="str">
        <f t="shared" si="120"/>
        <v>28NOV2022:04:00:00</v>
      </c>
      <c r="M653">
        <v>4</v>
      </c>
      <c r="N653">
        <f t="shared" si="114"/>
        <v>-1441.3605955999956</v>
      </c>
      <c r="O653">
        <f t="shared" si="121"/>
        <v>-1441.3605955999956</v>
      </c>
      <c r="P653" t="str">
        <f t="shared" si="122"/>
        <v/>
      </c>
      <c r="Q653">
        <f t="shared" si="123"/>
        <v>1</v>
      </c>
      <c r="R653" t="str">
        <f t="shared" si="124"/>
        <v/>
      </c>
      <c r="S653">
        <f t="shared" si="115"/>
        <v>3.7959949927597472</v>
      </c>
      <c r="V653">
        <v>4</v>
      </c>
      <c r="W653">
        <f t="shared" si="116"/>
        <v>-1441.3605955999956</v>
      </c>
      <c r="X653" t="str">
        <f t="shared" si="117"/>
        <v/>
      </c>
      <c r="Y653">
        <f t="shared" si="118"/>
        <v>1</v>
      </c>
      <c r="Z653" t="str">
        <f t="shared" si="119"/>
        <v/>
      </c>
    </row>
    <row r="654" spans="1:26" x14ac:dyDescent="0.3">
      <c r="A654" t="str">
        <f>West!A654</f>
        <v>28NOV2022:05:00:00</v>
      </c>
      <c r="B654">
        <f>Coast!B654+East!B654+FarWest!B654+NCent!B654+North!B654+SCent!B654+South!B654+West!B654</f>
        <v>39301.3392331</v>
      </c>
      <c r="C654">
        <f>Coast!C654+East!C654+FarWest!C654+NCent!C654+North!C654+SCent!C654+South!C654+West!C654</f>
        <v>37741.759765999988</v>
      </c>
      <c r="D654">
        <v>43447</v>
      </c>
      <c r="E654">
        <v>45167</v>
      </c>
      <c r="F654">
        <v>39543</v>
      </c>
      <c r="G654">
        <v>41435</v>
      </c>
      <c r="H654">
        <v>42433</v>
      </c>
      <c r="I654">
        <v>38832</v>
      </c>
      <c r="J654">
        <v>42428</v>
      </c>
      <c r="L654" s="1" t="str">
        <f t="shared" si="120"/>
        <v>28NOV2022:05:00:00</v>
      </c>
      <c r="M654">
        <v>5</v>
      </c>
      <c r="N654">
        <f t="shared" si="114"/>
        <v>-1559.5794671000112</v>
      </c>
      <c r="O654">
        <f t="shared" si="121"/>
        <v>-1559.5794671000112</v>
      </c>
      <c r="P654" t="str">
        <f t="shared" si="122"/>
        <v/>
      </c>
      <c r="Q654">
        <f t="shared" si="123"/>
        <v>1</v>
      </c>
      <c r="R654" t="str">
        <f t="shared" si="124"/>
        <v/>
      </c>
      <c r="S654">
        <f t="shared" si="115"/>
        <v>3.9682603634700495</v>
      </c>
      <c r="V654">
        <v>5</v>
      </c>
      <c r="W654">
        <f t="shared" si="116"/>
        <v>-1559.5794671000112</v>
      </c>
      <c r="X654" t="str">
        <f t="shared" si="117"/>
        <v/>
      </c>
      <c r="Y654">
        <f t="shared" si="118"/>
        <v>1</v>
      </c>
      <c r="Z654" t="str">
        <f t="shared" si="119"/>
        <v/>
      </c>
    </row>
    <row r="655" spans="1:26" x14ac:dyDescent="0.3">
      <c r="A655" t="str">
        <f>West!A655</f>
        <v>28NOV2022:06:00:00</v>
      </c>
      <c r="B655">
        <f>Coast!B655+East!B655+FarWest!B655+NCent!B655+North!B655+SCent!B655+South!B655+West!B655</f>
        <v>42030.0660403</v>
      </c>
      <c r="C655">
        <f>Coast!C655+East!C655+FarWest!C655+NCent!C655+North!C655+SCent!C655+South!C655+West!C655</f>
        <v>40466.8101809</v>
      </c>
      <c r="D655">
        <v>45245</v>
      </c>
      <c r="E655">
        <v>46553</v>
      </c>
      <c r="F655">
        <v>41131</v>
      </c>
      <c r="G655">
        <v>42540</v>
      </c>
      <c r="H655">
        <v>43578</v>
      </c>
      <c r="I655">
        <v>40404</v>
      </c>
      <c r="J655">
        <v>43775</v>
      </c>
      <c r="L655" s="1" t="str">
        <f t="shared" si="120"/>
        <v>28NOV2022:06:00:00</v>
      </c>
      <c r="M655">
        <v>6</v>
      </c>
      <c r="N655">
        <f t="shared" si="114"/>
        <v>-1563.2558594000002</v>
      </c>
      <c r="O655">
        <f t="shared" si="121"/>
        <v>-1563.2558594000002</v>
      </c>
      <c r="P655" t="str">
        <f t="shared" si="122"/>
        <v/>
      </c>
      <c r="Q655">
        <f t="shared" si="123"/>
        <v>1</v>
      </c>
      <c r="R655" t="str">
        <f t="shared" si="124"/>
        <v/>
      </c>
      <c r="S655">
        <f t="shared" si="115"/>
        <v>3.7193752155923145</v>
      </c>
      <c r="V655">
        <v>6</v>
      </c>
      <c r="W655">
        <f t="shared" si="116"/>
        <v>-1563.2558594000002</v>
      </c>
      <c r="X655" t="str">
        <f t="shared" si="117"/>
        <v/>
      </c>
      <c r="Y655">
        <f t="shared" si="118"/>
        <v>1</v>
      </c>
      <c r="Z655" t="str">
        <f t="shared" si="119"/>
        <v/>
      </c>
    </row>
    <row r="656" spans="1:26" x14ac:dyDescent="0.3">
      <c r="A656" t="str">
        <f>West!A656</f>
        <v>28NOV2022:07:00:00</v>
      </c>
      <c r="B656">
        <f>Coast!B656+East!B656+FarWest!B656+NCent!B656+North!B656+SCent!B656+South!B656+West!B656</f>
        <v>45926.270874000002</v>
      </c>
      <c r="C656">
        <f>Coast!C656+East!C656+FarWest!C656+NCent!C656+North!C656+SCent!C656+South!C656+West!C656</f>
        <v>44355.379760300006</v>
      </c>
      <c r="D656">
        <v>47726</v>
      </c>
      <c r="E656">
        <v>48372</v>
      </c>
      <c r="F656">
        <v>43565</v>
      </c>
      <c r="G656">
        <v>44092</v>
      </c>
      <c r="H656">
        <v>45156</v>
      </c>
      <c r="I656">
        <v>42543</v>
      </c>
      <c r="J656">
        <v>45642</v>
      </c>
      <c r="L656" s="1" t="str">
        <f t="shared" si="120"/>
        <v>28NOV2022:07:00:00</v>
      </c>
      <c r="M656">
        <v>7</v>
      </c>
      <c r="N656">
        <f t="shared" si="114"/>
        <v>-1570.8911136999959</v>
      </c>
      <c r="O656">
        <f t="shared" si="121"/>
        <v>-1570.8911136999959</v>
      </c>
      <c r="P656" t="str">
        <f t="shared" si="122"/>
        <v/>
      </c>
      <c r="Q656">
        <f t="shared" si="123"/>
        <v>1</v>
      </c>
      <c r="R656" t="str">
        <f t="shared" si="124"/>
        <v/>
      </c>
      <c r="S656">
        <f t="shared" si="115"/>
        <v>3.420463024332586</v>
      </c>
      <c r="V656">
        <v>7</v>
      </c>
      <c r="W656">
        <f t="shared" si="116"/>
        <v>-1570.8911136999959</v>
      </c>
      <c r="X656" t="str">
        <f t="shared" si="117"/>
        <v/>
      </c>
      <c r="Y656">
        <f t="shared" si="118"/>
        <v>1</v>
      </c>
      <c r="Z656" t="str">
        <f t="shared" si="119"/>
        <v/>
      </c>
    </row>
    <row r="657" spans="1:26" x14ac:dyDescent="0.3">
      <c r="A657" t="str">
        <f>West!A657</f>
        <v>28NOV2022:08:00:00</v>
      </c>
      <c r="B657">
        <f>Coast!B657+East!B657+FarWest!B657+NCent!B657+North!B657+SCent!B657+South!B657+West!B657</f>
        <v>47697.9936523</v>
      </c>
      <c r="C657">
        <f>Coast!C657+East!C657+FarWest!C657+NCent!C657+North!C657+SCent!C657+South!C657+West!C657</f>
        <v>46223.920288699992</v>
      </c>
      <c r="D657">
        <v>48663</v>
      </c>
      <c r="E657">
        <v>48731</v>
      </c>
      <c r="F657">
        <v>45052</v>
      </c>
      <c r="G657">
        <v>44697</v>
      </c>
      <c r="H657">
        <v>45750</v>
      </c>
      <c r="I657">
        <v>43507</v>
      </c>
      <c r="J657">
        <v>46353</v>
      </c>
      <c r="L657" s="1" t="str">
        <f t="shared" si="120"/>
        <v>28NOV2022:08:00:00</v>
      </c>
      <c r="M657">
        <v>8</v>
      </c>
      <c r="N657">
        <f t="shared" si="114"/>
        <v>-1474.0733636000077</v>
      </c>
      <c r="O657">
        <f t="shared" si="121"/>
        <v>-1474.0733636000077</v>
      </c>
      <c r="P657" t="str">
        <f t="shared" si="122"/>
        <v/>
      </c>
      <c r="Q657">
        <f t="shared" si="123"/>
        <v>1</v>
      </c>
      <c r="R657" t="str">
        <f t="shared" si="124"/>
        <v/>
      </c>
      <c r="S657">
        <f t="shared" si="115"/>
        <v>3.090430541681553</v>
      </c>
      <c r="V657">
        <v>8</v>
      </c>
      <c r="W657">
        <f t="shared" si="116"/>
        <v>-1474.0733636000077</v>
      </c>
      <c r="X657" t="str">
        <f t="shared" si="117"/>
        <v/>
      </c>
      <c r="Y657">
        <f t="shared" si="118"/>
        <v>1</v>
      </c>
      <c r="Z657" t="str">
        <f t="shared" si="119"/>
        <v/>
      </c>
    </row>
    <row r="658" spans="1:26" x14ac:dyDescent="0.3">
      <c r="A658" t="str">
        <f>West!A658</f>
        <v>28NOV2022:09:00:00</v>
      </c>
      <c r="B658">
        <f>Coast!B658+East!B658+FarWest!B658+NCent!B658+North!B658+SCent!B658+South!B658+West!B658</f>
        <v>46691.585937600001</v>
      </c>
      <c r="C658">
        <f>Coast!C658+East!C658+FarWest!C658+NCent!C658+North!C658+SCent!C658+South!C658+West!C658</f>
        <v>45933.960205099997</v>
      </c>
      <c r="D658">
        <v>47705</v>
      </c>
      <c r="E658">
        <v>47180</v>
      </c>
      <c r="F658">
        <v>45087</v>
      </c>
      <c r="G658">
        <v>44858</v>
      </c>
      <c r="H658">
        <v>45828</v>
      </c>
      <c r="I658">
        <v>43636</v>
      </c>
      <c r="J658">
        <v>46118</v>
      </c>
      <c r="L658" s="1" t="str">
        <f t="shared" si="120"/>
        <v>28NOV2022:09:00:00</v>
      </c>
      <c r="M658">
        <v>9</v>
      </c>
      <c r="N658">
        <f t="shared" si="114"/>
        <v>-757.62573250000423</v>
      </c>
      <c r="O658">
        <f t="shared" si="121"/>
        <v>-757.62573250000423</v>
      </c>
      <c r="P658" t="str">
        <f t="shared" si="122"/>
        <v/>
      </c>
      <c r="Q658">
        <f t="shared" si="123"/>
        <v>1</v>
      </c>
      <c r="R658" t="str">
        <f t="shared" si="124"/>
        <v/>
      </c>
      <c r="S658">
        <f t="shared" si="115"/>
        <v>1.6226172602329625</v>
      </c>
      <c r="V658">
        <v>9</v>
      </c>
      <c r="W658">
        <f t="shared" si="116"/>
        <v>-757.62573250000423</v>
      </c>
      <c r="X658" t="str">
        <f t="shared" si="117"/>
        <v/>
      </c>
      <c r="Y658">
        <f t="shared" si="118"/>
        <v>1</v>
      </c>
      <c r="Z658" t="str">
        <f t="shared" si="119"/>
        <v/>
      </c>
    </row>
    <row r="659" spans="1:26" x14ac:dyDescent="0.3">
      <c r="A659" t="str">
        <f>West!A659</f>
        <v>28NOV2022:10:00:00</v>
      </c>
      <c r="B659">
        <f>Coast!B659+East!B659+FarWest!B659+NCent!B659+North!B659+SCent!B659+South!B659+West!B659</f>
        <v>45265.054321099997</v>
      </c>
      <c r="C659">
        <f>Coast!C659+East!C659+FarWest!C659+NCent!C659+North!C659+SCent!C659+South!C659+West!C659</f>
        <v>44977.180298299994</v>
      </c>
      <c r="D659">
        <v>46898</v>
      </c>
      <c r="E659">
        <v>45139</v>
      </c>
      <c r="F659">
        <v>44811</v>
      </c>
      <c r="G659">
        <v>44687</v>
      </c>
      <c r="H659">
        <v>45565</v>
      </c>
      <c r="I659">
        <v>43339</v>
      </c>
      <c r="J659">
        <v>45706</v>
      </c>
      <c r="L659" s="1" t="str">
        <f t="shared" si="120"/>
        <v>28NOV2022:10:00:00</v>
      </c>
      <c r="M659">
        <v>10</v>
      </c>
      <c r="N659">
        <f t="shared" si="114"/>
        <v>-287.87402280000242</v>
      </c>
      <c r="O659">
        <f t="shared" si="121"/>
        <v>-287.87402280000242</v>
      </c>
      <c r="P659" t="str">
        <f t="shared" si="122"/>
        <v/>
      </c>
      <c r="Q659">
        <f t="shared" si="123"/>
        <v>1</v>
      </c>
      <c r="R659" t="str">
        <f t="shared" si="124"/>
        <v/>
      </c>
      <c r="S659">
        <f t="shared" si="115"/>
        <v>0.63597410213603101</v>
      </c>
      <c r="V659">
        <v>10</v>
      </c>
      <c r="W659">
        <f t="shared" si="116"/>
        <v>-287.87402280000242</v>
      </c>
      <c r="X659" t="str">
        <f t="shared" si="117"/>
        <v/>
      </c>
      <c r="Y659">
        <f t="shared" si="118"/>
        <v>1</v>
      </c>
      <c r="Z659" t="str">
        <f t="shared" si="119"/>
        <v/>
      </c>
    </row>
    <row r="660" spans="1:26" x14ac:dyDescent="0.3">
      <c r="A660" t="str">
        <f>West!A660</f>
        <v>28NOV2022:11:00:00</v>
      </c>
      <c r="B660">
        <f>Coast!B660+East!B660+FarWest!B660+NCent!B660+North!B660+SCent!B660+South!B660+West!B660</f>
        <v>43952.568359199991</v>
      </c>
      <c r="C660">
        <f>Coast!C660+East!C660+FarWest!C660+NCent!C660+North!C660+SCent!C660+South!C660+West!C660</f>
        <v>43936.599853700005</v>
      </c>
      <c r="D660">
        <v>44643</v>
      </c>
      <c r="E660">
        <v>41618</v>
      </c>
      <c r="F660">
        <v>44581</v>
      </c>
      <c r="G660">
        <v>44251</v>
      </c>
      <c r="H660">
        <v>45033</v>
      </c>
      <c r="I660">
        <v>42767</v>
      </c>
      <c r="J660">
        <v>44639</v>
      </c>
      <c r="L660" s="1" t="str">
        <f t="shared" si="120"/>
        <v>28NOV2022:11:00:00</v>
      </c>
      <c r="M660">
        <v>11</v>
      </c>
      <c r="N660">
        <f t="shared" si="114"/>
        <v>-15.96850549998635</v>
      </c>
      <c r="O660">
        <f t="shared" si="121"/>
        <v>-15.96850549998635</v>
      </c>
      <c r="P660" t="str">
        <f t="shared" si="122"/>
        <v/>
      </c>
      <c r="Q660">
        <f t="shared" si="123"/>
        <v>1</v>
      </c>
      <c r="R660" t="str">
        <f t="shared" si="124"/>
        <v/>
      </c>
      <c r="S660">
        <f t="shared" si="115"/>
        <v>3.6331222716007402E-2</v>
      </c>
      <c r="V660">
        <v>11</v>
      </c>
      <c r="W660">
        <f t="shared" si="116"/>
        <v>-15.96850549998635</v>
      </c>
      <c r="X660" t="str">
        <f t="shared" si="117"/>
        <v/>
      </c>
      <c r="Y660">
        <f t="shared" si="118"/>
        <v>1</v>
      </c>
      <c r="Z660" t="str">
        <f t="shared" si="119"/>
        <v/>
      </c>
    </row>
    <row r="661" spans="1:26" x14ac:dyDescent="0.3">
      <c r="A661" t="str">
        <f>West!A661</f>
        <v>28NOV2022:12:00:00</v>
      </c>
      <c r="B661">
        <f>Coast!B661+East!B661+FarWest!B661+NCent!B661+North!B661+SCent!B661+South!B661+West!B661</f>
        <v>43068.671142200001</v>
      </c>
      <c r="C661">
        <f>Coast!C661+East!C661+FarWest!C661+NCent!C661+North!C661+SCent!C661+South!C661+West!C661</f>
        <v>42946.549682400007</v>
      </c>
      <c r="D661">
        <v>42982</v>
      </c>
      <c r="E661">
        <v>40111</v>
      </c>
      <c r="F661">
        <v>44034</v>
      </c>
      <c r="G661">
        <v>43829</v>
      </c>
      <c r="H661">
        <v>44510</v>
      </c>
      <c r="I661">
        <v>42186</v>
      </c>
      <c r="J661">
        <v>43774</v>
      </c>
      <c r="L661" s="1" t="str">
        <f t="shared" si="120"/>
        <v>28NOV2022:12:00:00</v>
      </c>
      <c r="M661">
        <v>12</v>
      </c>
      <c r="N661">
        <f t="shared" si="114"/>
        <v>-122.12145979999332</v>
      </c>
      <c r="O661">
        <f t="shared" si="121"/>
        <v>-122.12145979999332</v>
      </c>
      <c r="P661" t="str">
        <f t="shared" si="122"/>
        <v/>
      </c>
      <c r="Q661">
        <f t="shared" si="123"/>
        <v>1</v>
      </c>
      <c r="R661" t="str">
        <f t="shared" si="124"/>
        <v/>
      </c>
      <c r="S661">
        <f t="shared" si="115"/>
        <v>0.28355056369578807</v>
      </c>
      <c r="V661">
        <v>12</v>
      </c>
      <c r="W661">
        <f t="shared" si="116"/>
        <v>-122.12145979999332</v>
      </c>
      <c r="X661" t="str">
        <f t="shared" si="117"/>
        <v/>
      </c>
      <c r="Y661">
        <f t="shared" si="118"/>
        <v>1</v>
      </c>
      <c r="Z661" t="str">
        <f t="shared" si="119"/>
        <v/>
      </c>
    </row>
    <row r="662" spans="1:26" x14ac:dyDescent="0.3">
      <c r="A662" t="str">
        <f>West!A662</f>
        <v>28NOV2022:13:00:00</v>
      </c>
      <c r="B662">
        <f>Coast!B662+East!B662+FarWest!B662+NCent!B662+North!B662+SCent!B662+South!B662+West!B662</f>
        <v>42564.507323800004</v>
      </c>
      <c r="C662">
        <f>Coast!C662+East!C662+FarWest!C662+NCent!C662+North!C662+SCent!C662+South!C662+West!C662</f>
        <v>42149.760497699994</v>
      </c>
      <c r="D662">
        <v>41730</v>
      </c>
      <c r="E662">
        <v>39462</v>
      </c>
      <c r="F662">
        <v>43270</v>
      </c>
      <c r="G662">
        <v>43388</v>
      </c>
      <c r="H662">
        <v>43967</v>
      </c>
      <c r="I662">
        <v>41502</v>
      </c>
      <c r="J662">
        <v>43032</v>
      </c>
      <c r="L662" s="1" t="str">
        <f t="shared" si="120"/>
        <v>28NOV2022:13:00:00</v>
      </c>
      <c r="M662">
        <v>13</v>
      </c>
      <c r="N662">
        <f t="shared" si="114"/>
        <v>-414.74682610001037</v>
      </c>
      <c r="O662">
        <f t="shared" si="121"/>
        <v>-414.74682610001037</v>
      </c>
      <c r="P662" t="str">
        <f t="shared" si="122"/>
        <v/>
      </c>
      <c r="Q662">
        <f t="shared" si="123"/>
        <v>1</v>
      </c>
      <c r="R662" t="str">
        <f t="shared" si="124"/>
        <v/>
      </c>
      <c r="S662">
        <f t="shared" si="115"/>
        <v>0.97439592791457985</v>
      </c>
      <c r="V662">
        <v>13</v>
      </c>
      <c r="W662">
        <f t="shared" si="116"/>
        <v>-414.74682610001037</v>
      </c>
      <c r="X662" t="str">
        <f t="shared" si="117"/>
        <v/>
      </c>
      <c r="Y662">
        <f t="shared" si="118"/>
        <v>1</v>
      </c>
      <c r="Z662" t="str">
        <f t="shared" si="119"/>
        <v/>
      </c>
    </row>
    <row r="663" spans="1:26" x14ac:dyDescent="0.3">
      <c r="A663" t="str">
        <f>West!A663</f>
        <v>28NOV2022:14:00:00</v>
      </c>
      <c r="B663">
        <f>Coast!B663+East!B663+FarWest!B663+NCent!B663+North!B663+SCent!B663+South!B663+West!B663</f>
        <v>42597.243652499994</v>
      </c>
      <c r="C663">
        <f>Coast!C663+East!C663+FarWest!C663+NCent!C663+North!C663+SCent!C663+South!C663+West!C663</f>
        <v>41953.150146400003</v>
      </c>
      <c r="D663">
        <v>40682</v>
      </c>
      <c r="E663">
        <v>38710</v>
      </c>
      <c r="F663">
        <v>42853</v>
      </c>
      <c r="G663">
        <v>43217</v>
      </c>
      <c r="H663">
        <v>43711</v>
      </c>
      <c r="I663">
        <v>41172</v>
      </c>
      <c r="J663">
        <v>42544</v>
      </c>
      <c r="L663" s="1" t="str">
        <f t="shared" si="120"/>
        <v>28NOV2022:14:00:00</v>
      </c>
      <c r="M663">
        <v>14</v>
      </c>
      <c r="N663">
        <f t="shared" si="114"/>
        <v>-644.09350609999092</v>
      </c>
      <c r="O663">
        <f t="shared" si="121"/>
        <v>-644.09350609999092</v>
      </c>
      <c r="P663" t="str">
        <f t="shared" si="122"/>
        <v/>
      </c>
      <c r="Q663">
        <f t="shared" si="123"/>
        <v>1</v>
      </c>
      <c r="R663" t="str">
        <f t="shared" si="124"/>
        <v/>
      </c>
      <c r="S663">
        <f t="shared" si="115"/>
        <v>1.5120544215357692</v>
      </c>
      <c r="V663">
        <v>14</v>
      </c>
      <c r="W663">
        <f t="shared" si="116"/>
        <v>-644.09350609999092</v>
      </c>
      <c r="X663" t="str">
        <f t="shared" si="117"/>
        <v/>
      </c>
      <c r="Y663">
        <f t="shared" si="118"/>
        <v>1</v>
      </c>
      <c r="Z663" t="str">
        <f t="shared" si="119"/>
        <v/>
      </c>
    </row>
    <row r="664" spans="1:26" x14ac:dyDescent="0.3">
      <c r="A664" t="str">
        <f>West!A664</f>
        <v>28NOV2022:15:00:00</v>
      </c>
      <c r="B664">
        <f>Coast!B664+East!B664+FarWest!B664+NCent!B664+North!B664+SCent!B664+South!B664+West!B664</f>
        <v>42688.063354399987</v>
      </c>
      <c r="C664">
        <f>Coast!C664+East!C664+FarWest!C664+NCent!C664+North!C664+SCent!C664+South!C664+West!C664</f>
        <v>41681.969726600008</v>
      </c>
      <c r="D664">
        <v>40040</v>
      </c>
      <c r="E664">
        <v>38516</v>
      </c>
      <c r="F664">
        <v>42494</v>
      </c>
      <c r="G664">
        <v>43057</v>
      </c>
      <c r="H664">
        <v>43450</v>
      </c>
      <c r="I664">
        <v>40796</v>
      </c>
      <c r="J664">
        <v>42191</v>
      </c>
      <c r="L664" s="1" t="str">
        <f t="shared" si="120"/>
        <v>28NOV2022:15:00:00</v>
      </c>
      <c r="M664">
        <v>15</v>
      </c>
      <c r="N664">
        <f t="shared" si="114"/>
        <v>-1006.093627799979</v>
      </c>
      <c r="O664">
        <f t="shared" si="121"/>
        <v>-1006.093627799979</v>
      </c>
      <c r="P664" t="str">
        <f t="shared" si="122"/>
        <v/>
      </c>
      <c r="Q664">
        <f t="shared" si="123"/>
        <v>1</v>
      </c>
      <c r="R664" t="str">
        <f t="shared" si="124"/>
        <v/>
      </c>
      <c r="S664">
        <f t="shared" si="115"/>
        <v>2.356850015535497</v>
      </c>
      <c r="V664">
        <v>15</v>
      </c>
      <c r="W664">
        <f t="shared" si="116"/>
        <v>-1006.093627799979</v>
      </c>
      <c r="X664" t="str">
        <f t="shared" si="117"/>
        <v/>
      </c>
      <c r="Y664">
        <f t="shared" si="118"/>
        <v>1</v>
      </c>
      <c r="Z664" t="str">
        <f t="shared" si="119"/>
        <v/>
      </c>
    </row>
    <row r="665" spans="1:26" x14ac:dyDescent="0.3">
      <c r="A665" t="str">
        <f>West!A665</f>
        <v>28NOV2022:16:00:00</v>
      </c>
      <c r="B665">
        <f>Coast!B665+East!B665+FarWest!B665+NCent!B665+North!B665+SCent!B665+South!B665+West!B665</f>
        <v>42786.334595</v>
      </c>
      <c r="C665">
        <f>Coast!C665+East!C665+FarWest!C665+NCent!C665+North!C665+SCent!C665+South!C665+West!C665</f>
        <v>41657.080444800005</v>
      </c>
      <c r="D665">
        <v>40063</v>
      </c>
      <c r="E665">
        <v>38855</v>
      </c>
      <c r="F665">
        <v>42241</v>
      </c>
      <c r="G665">
        <v>42930</v>
      </c>
      <c r="H665">
        <v>43203</v>
      </c>
      <c r="I665">
        <v>40408</v>
      </c>
      <c r="J665">
        <v>42074</v>
      </c>
      <c r="L665" s="1" t="str">
        <f t="shared" si="120"/>
        <v>28NOV2022:16:00:00</v>
      </c>
      <c r="M665">
        <v>16</v>
      </c>
      <c r="N665">
        <f t="shared" si="114"/>
        <v>-1129.2541501999949</v>
      </c>
      <c r="O665">
        <f t="shared" si="121"/>
        <v>-1129.2541501999949</v>
      </c>
      <c r="P665" t="str">
        <f t="shared" si="122"/>
        <v/>
      </c>
      <c r="Q665">
        <f t="shared" si="123"/>
        <v>1</v>
      </c>
      <c r="R665" t="str">
        <f t="shared" si="124"/>
        <v/>
      </c>
      <c r="S665">
        <f t="shared" si="115"/>
        <v>2.639286961337322</v>
      </c>
      <c r="V665">
        <v>16</v>
      </c>
      <c r="W665">
        <f t="shared" si="116"/>
        <v>-1129.2541501999949</v>
      </c>
      <c r="X665" t="str">
        <f t="shared" si="117"/>
        <v/>
      </c>
      <c r="Y665">
        <f t="shared" si="118"/>
        <v>1</v>
      </c>
      <c r="Z665" t="str">
        <f t="shared" si="119"/>
        <v/>
      </c>
    </row>
    <row r="666" spans="1:26" x14ac:dyDescent="0.3">
      <c r="A666" t="str">
        <f>West!A666</f>
        <v>28NOV2022:17:00:00</v>
      </c>
      <c r="B666">
        <f>Coast!B666+East!B666+FarWest!B666+NCent!B666+North!B666+SCent!B666+South!B666+West!B666</f>
        <v>42999.4559324</v>
      </c>
      <c r="C666">
        <f>Coast!C666+East!C666+FarWest!C666+NCent!C666+North!C666+SCent!C666+South!C666+West!C666</f>
        <v>41940.040039</v>
      </c>
      <c r="D666">
        <v>40618</v>
      </c>
      <c r="E666">
        <v>39747</v>
      </c>
      <c r="F666">
        <v>42119</v>
      </c>
      <c r="G666">
        <v>42952</v>
      </c>
      <c r="H666">
        <v>43125</v>
      </c>
      <c r="I666">
        <v>40268</v>
      </c>
      <c r="J666">
        <v>42239</v>
      </c>
      <c r="L666" s="1" t="str">
        <f t="shared" si="120"/>
        <v>28NOV2022:17:00:00</v>
      </c>
      <c r="M666">
        <v>17</v>
      </c>
      <c r="N666">
        <f t="shared" si="114"/>
        <v>-1059.4158934000006</v>
      </c>
      <c r="O666">
        <f t="shared" si="121"/>
        <v>-1059.4158934000006</v>
      </c>
      <c r="P666" t="str">
        <f t="shared" si="122"/>
        <v/>
      </c>
      <c r="Q666">
        <f t="shared" si="123"/>
        <v>1</v>
      </c>
      <c r="R666" t="str">
        <f t="shared" si="124"/>
        <v/>
      </c>
      <c r="S666">
        <f t="shared" si="115"/>
        <v>2.4637890652977612</v>
      </c>
      <c r="V666">
        <v>17</v>
      </c>
      <c r="W666">
        <f t="shared" si="116"/>
        <v>-1059.4158934000006</v>
      </c>
      <c r="X666" t="str">
        <f t="shared" si="117"/>
        <v/>
      </c>
      <c r="Y666">
        <f t="shared" si="118"/>
        <v>1</v>
      </c>
      <c r="Z666" t="str">
        <f t="shared" si="119"/>
        <v/>
      </c>
    </row>
    <row r="667" spans="1:26" x14ac:dyDescent="0.3">
      <c r="A667" t="str">
        <f>West!A667</f>
        <v>28NOV2022:18:00:00</v>
      </c>
      <c r="B667">
        <f>Coast!B667+East!B667+FarWest!B667+NCent!B667+North!B667+SCent!B667+South!B667+West!B667</f>
        <v>43914.525756900002</v>
      </c>
      <c r="C667">
        <f>Coast!C667+East!C667+FarWest!C667+NCent!C667+North!C667+SCent!C667+South!C667+West!C667</f>
        <v>43003.578979599995</v>
      </c>
      <c r="D667">
        <v>42510</v>
      </c>
      <c r="E667">
        <v>41918</v>
      </c>
      <c r="F667">
        <v>43161</v>
      </c>
      <c r="G667">
        <v>43248</v>
      </c>
      <c r="H667">
        <v>43379</v>
      </c>
      <c r="I667">
        <v>40661</v>
      </c>
      <c r="J667">
        <v>43047</v>
      </c>
      <c r="L667" s="1" t="str">
        <f t="shared" si="120"/>
        <v>28NOV2022:18:00:00</v>
      </c>
      <c r="M667">
        <v>18</v>
      </c>
      <c r="N667">
        <f t="shared" si="114"/>
        <v>-910.94677730000694</v>
      </c>
      <c r="O667">
        <f t="shared" si="121"/>
        <v>-910.94677730000694</v>
      </c>
      <c r="P667" t="str">
        <f t="shared" si="122"/>
        <v/>
      </c>
      <c r="Q667">
        <f t="shared" si="123"/>
        <v>1</v>
      </c>
      <c r="R667" t="str">
        <f t="shared" si="124"/>
        <v/>
      </c>
      <c r="S667">
        <f t="shared" si="115"/>
        <v>2.0743632353968344</v>
      </c>
      <c r="V667">
        <v>18</v>
      </c>
      <c r="W667">
        <f t="shared" si="116"/>
        <v>-910.94677730000694</v>
      </c>
      <c r="X667" t="str">
        <f t="shared" si="117"/>
        <v/>
      </c>
      <c r="Y667">
        <f t="shared" si="118"/>
        <v>1</v>
      </c>
      <c r="Z667" t="str">
        <f t="shared" si="119"/>
        <v/>
      </c>
    </row>
    <row r="668" spans="1:26" x14ac:dyDescent="0.3">
      <c r="A668" t="str">
        <f>West!A668</f>
        <v>28NOV2022:19:00:00</v>
      </c>
      <c r="B668">
        <f>Coast!B668+East!B668+FarWest!B668+NCent!B668+North!B668+SCent!B668+South!B668+West!B668</f>
        <v>45352.511352699999</v>
      </c>
      <c r="C668">
        <f>Coast!C668+East!C668+FarWest!C668+NCent!C668+North!C668+SCent!C668+South!C668+West!C668</f>
        <v>44259.429686999996</v>
      </c>
      <c r="D668">
        <v>43769</v>
      </c>
      <c r="E668">
        <v>43329</v>
      </c>
      <c r="F668">
        <v>44751</v>
      </c>
      <c r="G668">
        <v>43903</v>
      </c>
      <c r="H668">
        <v>44043</v>
      </c>
      <c r="I668">
        <v>41682</v>
      </c>
      <c r="J668">
        <v>43905</v>
      </c>
      <c r="L668" s="1" t="str">
        <f t="shared" si="120"/>
        <v>28NOV2022:19:00:00</v>
      </c>
      <c r="M668">
        <v>19</v>
      </c>
      <c r="N668">
        <f t="shared" si="114"/>
        <v>-1093.0816657000032</v>
      </c>
      <c r="O668">
        <f t="shared" si="121"/>
        <v>-1093.0816657000032</v>
      </c>
      <c r="P668" t="str">
        <f t="shared" si="122"/>
        <v/>
      </c>
      <c r="Q668">
        <f t="shared" si="123"/>
        <v>1</v>
      </c>
      <c r="R668" t="str">
        <f t="shared" si="124"/>
        <v/>
      </c>
      <c r="S668">
        <f t="shared" si="115"/>
        <v>2.4101899389854364</v>
      </c>
      <c r="V668">
        <v>19</v>
      </c>
      <c r="W668">
        <f t="shared" si="116"/>
        <v>-1093.0816657000032</v>
      </c>
      <c r="X668" t="str">
        <f t="shared" si="117"/>
        <v/>
      </c>
      <c r="Y668">
        <f t="shared" si="118"/>
        <v>1</v>
      </c>
      <c r="Z668" t="str">
        <f t="shared" si="119"/>
        <v/>
      </c>
    </row>
    <row r="669" spans="1:26" x14ac:dyDescent="0.3">
      <c r="A669" t="str">
        <f>West!A669</f>
        <v>28NOV2022:20:00:00</v>
      </c>
      <c r="B669">
        <f>Coast!B669+East!B669+FarWest!B669+NCent!B669+North!B669+SCent!B669+South!B669+West!B669</f>
        <v>45054.739013700004</v>
      </c>
      <c r="C669">
        <f>Coast!C669+East!C669+FarWest!C669+NCent!C669+North!C669+SCent!C669+South!C669+West!C669</f>
        <v>43761.890137300004</v>
      </c>
      <c r="D669">
        <v>43653</v>
      </c>
      <c r="E669">
        <v>43183</v>
      </c>
      <c r="F669">
        <v>44459</v>
      </c>
      <c r="G669">
        <v>43647</v>
      </c>
      <c r="H669">
        <v>43814</v>
      </c>
      <c r="I669">
        <v>41459</v>
      </c>
      <c r="J669">
        <v>43704</v>
      </c>
      <c r="L669" s="1" t="str">
        <f t="shared" si="120"/>
        <v>28NOV2022:20:00:00</v>
      </c>
      <c r="M669">
        <v>20</v>
      </c>
      <c r="N669">
        <f t="shared" si="114"/>
        <v>-1292.8488763999994</v>
      </c>
      <c r="O669">
        <f t="shared" si="121"/>
        <v>-1292.8488763999994</v>
      </c>
      <c r="P669" t="str">
        <f t="shared" si="122"/>
        <v/>
      </c>
      <c r="Q669">
        <f t="shared" si="123"/>
        <v>1</v>
      </c>
      <c r="R669" t="str">
        <f t="shared" si="124"/>
        <v/>
      </c>
      <c r="S669">
        <f t="shared" si="115"/>
        <v>2.8695069701921412</v>
      </c>
      <c r="V669">
        <v>20</v>
      </c>
      <c r="W669">
        <f t="shared" si="116"/>
        <v>-1292.8488763999994</v>
      </c>
      <c r="X669" t="str">
        <f t="shared" si="117"/>
        <v/>
      </c>
      <c r="Y669">
        <f t="shared" si="118"/>
        <v>1</v>
      </c>
      <c r="Z669" t="str">
        <f t="shared" si="119"/>
        <v/>
      </c>
    </row>
    <row r="670" spans="1:26" x14ac:dyDescent="0.3">
      <c r="A670" t="str">
        <f>West!A670</f>
        <v>28NOV2022:21:00:00</v>
      </c>
      <c r="B670">
        <f>Coast!B670+East!B670+FarWest!B670+NCent!B670+North!B670+SCent!B670+South!B670+West!B670</f>
        <v>44279.75921625</v>
      </c>
      <c r="C670">
        <f>Coast!C670+East!C670+FarWest!C670+NCent!C670+North!C670+SCent!C670+South!C670+West!C670</f>
        <v>43150.210326500004</v>
      </c>
      <c r="D670">
        <v>43374</v>
      </c>
      <c r="E670">
        <v>42261</v>
      </c>
      <c r="F670">
        <v>43695</v>
      </c>
      <c r="G670">
        <v>43466</v>
      </c>
      <c r="H670">
        <v>43646</v>
      </c>
      <c r="I670">
        <v>41250</v>
      </c>
      <c r="J670">
        <v>43495</v>
      </c>
      <c r="L670" s="1" t="str">
        <f t="shared" si="120"/>
        <v>28NOV2022:21:00:00</v>
      </c>
      <c r="M670">
        <v>21</v>
      </c>
      <c r="N670">
        <f t="shared" si="114"/>
        <v>-1129.5488897499963</v>
      </c>
      <c r="O670">
        <f t="shared" si="121"/>
        <v>-1129.5488897499963</v>
      </c>
      <c r="P670" t="str">
        <f t="shared" si="122"/>
        <v/>
      </c>
      <c r="Q670">
        <f t="shared" si="123"/>
        <v>1</v>
      </c>
      <c r="R670" t="str">
        <f t="shared" si="124"/>
        <v/>
      </c>
      <c r="S670">
        <f t="shared" si="115"/>
        <v>2.5509372899558791</v>
      </c>
      <c r="V670">
        <v>21</v>
      </c>
      <c r="W670">
        <f t="shared" si="116"/>
        <v>-1129.5488897499963</v>
      </c>
      <c r="X670" t="str">
        <f t="shared" si="117"/>
        <v/>
      </c>
      <c r="Y670">
        <f t="shared" si="118"/>
        <v>1</v>
      </c>
      <c r="Z670" t="str">
        <f t="shared" si="119"/>
        <v/>
      </c>
    </row>
    <row r="671" spans="1:26" x14ac:dyDescent="0.3">
      <c r="A671" t="str">
        <f>West!A671</f>
        <v>28NOV2022:22:00:00</v>
      </c>
      <c r="B671">
        <f>Coast!B671+East!B671+FarWest!B671+NCent!B671+North!B671+SCent!B671+South!B671+West!B671</f>
        <v>43008.245361300003</v>
      </c>
      <c r="C671">
        <f>Coast!C671+East!C671+FarWest!C671+NCent!C671+North!C671+SCent!C671+South!C671+West!C671</f>
        <v>41788.350829800002</v>
      </c>
      <c r="D671">
        <v>42820</v>
      </c>
      <c r="E671">
        <v>41426</v>
      </c>
      <c r="F671">
        <v>42611</v>
      </c>
      <c r="G671">
        <v>43011</v>
      </c>
      <c r="H671">
        <v>43197</v>
      </c>
      <c r="I671">
        <v>40687</v>
      </c>
      <c r="J671">
        <v>43009</v>
      </c>
      <c r="L671" s="1" t="str">
        <f t="shared" si="120"/>
        <v>28NOV2022:22:00:00</v>
      </c>
      <c r="M671">
        <v>22</v>
      </c>
      <c r="N671">
        <f t="shared" si="114"/>
        <v>-1219.8945315000019</v>
      </c>
      <c r="O671">
        <f t="shared" si="121"/>
        <v>-1219.8945315000019</v>
      </c>
      <c r="P671" t="str">
        <f t="shared" si="122"/>
        <v/>
      </c>
      <c r="Q671">
        <f t="shared" si="123"/>
        <v>1</v>
      </c>
      <c r="R671" t="str">
        <f t="shared" si="124"/>
        <v/>
      </c>
      <c r="S671">
        <f t="shared" si="115"/>
        <v>2.8364201358414318</v>
      </c>
      <c r="V671">
        <v>22</v>
      </c>
      <c r="W671">
        <f t="shared" si="116"/>
        <v>-1219.8945315000019</v>
      </c>
      <c r="X671" t="str">
        <f t="shared" si="117"/>
        <v/>
      </c>
      <c r="Y671">
        <f t="shared" si="118"/>
        <v>1</v>
      </c>
      <c r="Z671" t="str">
        <f t="shared" si="119"/>
        <v/>
      </c>
    </row>
    <row r="672" spans="1:26" x14ac:dyDescent="0.3">
      <c r="A672" t="str">
        <f>West!A672</f>
        <v>28NOV2022:23:00:00</v>
      </c>
      <c r="B672">
        <f>Coast!B672+East!B672+FarWest!B672+NCent!B672+North!B672+SCent!B672+South!B672+West!B672</f>
        <v>41011.458740000002</v>
      </c>
      <c r="C672">
        <f>Coast!C672+East!C672+FarWest!C672+NCent!C672+North!C672+SCent!C672+South!C672+West!C672</f>
        <v>39776.950316699993</v>
      </c>
      <c r="D672">
        <v>41465</v>
      </c>
      <c r="E672">
        <v>40024</v>
      </c>
      <c r="F672">
        <v>40919</v>
      </c>
      <c r="G672">
        <v>41654</v>
      </c>
      <c r="H672">
        <v>41811</v>
      </c>
      <c r="I672">
        <v>39466</v>
      </c>
      <c r="J672">
        <v>41643</v>
      </c>
      <c r="L672" s="1" t="str">
        <f t="shared" si="120"/>
        <v>28NOV2022:23:00:00</v>
      </c>
      <c r="M672">
        <v>23</v>
      </c>
      <c r="N672">
        <f t="shared" si="114"/>
        <v>-1234.5084233000089</v>
      </c>
      <c r="O672">
        <f t="shared" si="121"/>
        <v>-1234.5084233000089</v>
      </c>
      <c r="P672" t="str">
        <f t="shared" si="122"/>
        <v/>
      </c>
      <c r="Q672">
        <f t="shared" si="123"/>
        <v>1</v>
      </c>
      <c r="R672" t="str">
        <f t="shared" si="124"/>
        <v/>
      </c>
      <c r="S672">
        <f t="shared" si="115"/>
        <v>3.0101548719015616</v>
      </c>
      <c r="V672">
        <v>23</v>
      </c>
      <c r="W672">
        <f t="shared" si="116"/>
        <v>-1234.5084233000089</v>
      </c>
      <c r="X672" t="str">
        <f t="shared" si="117"/>
        <v/>
      </c>
      <c r="Y672">
        <f t="shared" si="118"/>
        <v>1</v>
      </c>
      <c r="Z672" t="str">
        <f t="shared" si="119"/>
        <v/>
      </c>
    </row>
    <row r="673" spans="1:26" x14ac:dyDescent="0.3">
      <c r="A673" t="str">
        <f>West!A673</f>
        <v>29NOV2022:00:00:00</v>
      </c>
      <c r="B673">
        <f>Coast!B673+East!B673+FarWest!B673+NCent!B673+North!B673+SCent!B673+South!B673+West!B673</f>
        <v>38868.367676300011</v>
      </c>
      <c r="C673">
        <f>Coast!C673+East!C673+FarWest!C673+NCent!C673+North!C673+SCent!C673+South!C673+West!C673</f>
        <v>37762.360351200005</v>
      </c>
      <c r="D673">
        <v>40198</v>
      </c>
      <c r="E673">
        <v>38833</v>
      </c>
      <c r="F673">
        <v>39019</v>
      </c>
      <c r="G673">
        <v>40073</v>
      </c>
      <c r="H673">
        <v>40211</v>
      </c>
      <c r="I673">
        <v>37930</v>
      </c>
      <c r="J673">
        <v>40160</v>
      </c>
      <c r="L673" s="1" t="str">
        <f t="shared" si="120"/>
        <v>29NOV2022:00:00:00</v>
      </c>
      <c r="M673">
        <v>24</v>
      </c>
      <c r="N673">
        <f t="shared" si="114"/>
        <v>-1106.0073251000067</v>
      </c>
      <c r="O673">
        <f t="shared" si="121"/>
        <v>-1106.0073251000067</v>
      </c>
      <c r="P673" t="str">
        <f t="shared" si="122"/>
        <v/>
      </c>
      <c r="Q673">
        <f t="shared" si="123"/>
        <v>1</v>
      </c>
      <c r="R673" t="str">
        <f t="shared" si="124"/>
        <v/>
      </c>
      <c r="S673">
        <f t="shared" si="115"/>
        <v>2.8455203838528953</v>
      </c>
      <c r="V673">
        <v>24</v>
      </c>
      <c r="W673">
        <f t="shared" si="116"/>
        <v>-1106.0073251000067</v>
      </c>
      <c r="X673" t="str">
        <f t="shared" si="117"/>
        <v/>
      </c>
      <c r="Y673">
        <f t="shared" si="118"/>
        <v>1</v>
      </c>
      <c r="Z673" t="str">
        <f t="shared" si="119"/>
        <v/>
      </c>
    </row>
    <row r="674" spans="1:26" x14ac:dyDescent="0.3">
      <c r="A674" t="str">
        <f>West!A674</f>
        <v>29NOV2022:01:00:00</v>
      </c>
      <c r="B674">
        <f>Coast!B674+East!B674+FarWest!B674+NCent!B674+North!B674+SCent!B674+South!B674+West!B674</f>
        <v>37259.072998099997</v>
      </c>
      <c r="C674">
        <f>Coast!C674+East!C674+FarWest!C674+NCent!C674+North!C674+SCent!C674+South!C674+West!C674</f>
        <v>37178.490112700005</v>
      </c>
      <c r="D674">
        <v>38739</v>
      </c>
      <c r="E674">
        <v>37495</v>
      </c>
      <c r="F674">
        <v>37493</v>
      </c>
      <c r="G674">
        <v>38126</v>
      </c>
      <c r="H674">
        <v>38192</v>
      </c>
      <c r="I674">
        <v>38126</v>
      </c>
      <c r="J674">
        <v>38350</v>
      </c>
      <c r="L674" s="1" t="str">
        <f t="shared" si="120"/>
        <v>29NOV2022:01:00:00</v>
      </c>
      <c r="M674">
        <v>25</v>
      </c>
      <c r="N674">
        <f t="shared" ref="N674:N721" si="125">C674-B674</f>
        <v>-80.582885399991937</v>
      </c>
      <c r="O674">
        <f t="shared" si="121"/>
        <v>-80.582885399991937</v>
      </c>
      <c r="P674" t="str">
        <f t="shared" si="122"/>
        <v/>
      </c>
      <c r="Q674">
        <f t="shared" si="123"/>
        <v>1</v>
      </c>
      <c r="R674" t="str">
        <f t="shared" si="124"/>
        <v/>
      </c>
      <c r="S674">
        <f t="shared" ref="S674:S721" si="126">ABS((B674-C674)/B674)*100</f>
        <v>0.21627721495943072</v>
      </c>
      <c r="V674">
        <v>1</v>
      </c>
      <c r="W674">
        <f t="shared" ref="W674:W721" si="127">O674</f>
        <v>-80.582885399991937</v>
      </c>
      <c r="X674" t="str">
        <f t="shared" ref="X674:X721" si="128">P674</f>
        <v/>
      </c>
      <c r="Y674">
        <f t="shared" ref="Y674:Y721" si="129">Q674</f>
        <v>1</v>
      </c>
      <c r="Z674" t="str">
        <f t="shared" ref="Z674:Z721" si="130">R674</f>
        <v/>
      </c>
    </row>
    <row r="675" spans="1:26" x14ac:dyDescent="0.3">
      <c r="A675" t="str">
        <f>West!A675</f>
        <v>29NOV2022:02:00:00</v>
      </c>
      <c r="B675">
        <f>Coast!B675+East!B675+FarWest!B675+NCent!B675+North!B675+SCent!B675+South!B675+West!B675</f>
        <v>36258.363769600001</v>
      </c>
      <c r="C675">
        <f>Coast!C675+East!C675+FarWest!C675+NCent!C675+North!C675+SCent!C675+South!C675+West!C675</f>
        <v>35984.680542000002</v>
      </c>
      <c r="D675">
        <v>38029</v>
      </c>
      <c r="E675">
        <v>36994</v>
      </c>
      <c r="F675">
        <v>36328</v>
      </c>
      <c r="G675">
        <v>36225</v>
      </c>
      <c r="H675">
        <v>36297</v>
      </c>
      <c r="I675">
        <v>36225</v>
      </c>
      <c r="J675">
        <v>36844</v>
      </c>
      <c r="L675" s="1" t="str">
        <f t="shared" si="120"/>
        <v>29NOV2022:02:00:00</v>
      </c>
      <c r="M675">
        <v>26</v>
      </c>
      <c r="N675">
        <f t="shared" si="125"/>
        <v>-273.68322759999865</v>
      </c>
      <c r="O675">
        <f t="shared" si="121"/>
        <v>-273.68322759999865</v>
      </c>
      <c r="P675" t="str">
        <f t="shared" si="122"/>
        <v/>
      </c>
      <c r="Q675">
        <f t="shared" si="123"/>
        <v>1</v>
      </c>
      <c r="R675" t="str">
        <f t="shared" si="124"/>
        <v/>
      </c>
      <c r="S675">
        <f t="shared" si="126"/>
        <v>0.75481405983758731</v>
      </c>
      <c r="V675">
        <v>2</v>
      </c>
      <c r="W675">
        <f t="shared" si="127"/>
        <v>-273.68322759999865</v>
      </c>
      <c r="X675" t="str">
        <f t="shared" si="128"/>
        <v/>
      </c>
      <c r="Y675">
        <f t="shared" si="129"/>
        <v>1</v>
      </c>
      <c r="Z675" t="str">
        <f t="shared" si="130"/>
        <v/>
      </c>
    </row>
    <row r="676" spans="1:26" x14ac:dyDescent="0.3">
      <c r="A676" t="str">
        <f>West!A676</f>
        <v>29NOV2022:03:00:00</v>
      </c>
      <c r="B676">
        <f>Coast!B676+East!B676+FarWest!B676+NCent!B676+North!B676+SCent!B676+South!B676+West!B676</f>
        <v>35618.520507999994</v>
      </c>
      <c r="C676">
        <f>Coast!C676+East!C676+FarWest!C676+NCent!C676+North!C676+SCent!C676+South!C676+West!C676</f>
        <v>35318.312133860003</v>
      </c>
      <c r="D676">
        <v>37778</v>
      </c>
      <c r="E676">
        <v>36777</v>
      </c>
      <c r="F676">
        <v>35641</v>
      </c>
      <c r="G676">
        <v>34898</v>
      </c>
      <c r="H676">
        <v>34937</v>
      </c>
      <c r="I676">
        <v>34898</v>
      </c>
      <c r="J676">
        <v>35861</v>
      </c>
      <c r="L676" s="1" t="str">
        <f t="shared" si="120"/>
        <v>29NOV2022:03:00:00</v>
      </c>
      <c r="M676">
        <v>27</v>
      </c>
      <c r="N676">
        <f t="shared" si="125"/>
        <v>-300.20837413999107</v>
      </c>
      <c r="O676">
        <f t="shared" si="121"/>
        <v>-300.20837413999107</v>
      </c>
      <c r="P676" t="str">
        <f t="shared" si="122"/>
        <v/>
      </c>
      <c r="Q676">
        <f t="shared" si="123"/>
        <v>1</v>
      </c>
      <c r="R676" t="str">
        <f t="shared" si="124"/>
        <v/>
      </c>
      <c r="S676">
        <f t="shared" si="126"/>
        <v>0.84284346979702218</v>
      </c>
      <c r="V676">
        <v>3</v>
      </c>
      <c r="W676">
        <f t="shared" si="127"/>
        <v>-300.20837413999107</v>
      </c>
      <c r="X676" t="str">
        <f t="shared" si="128"/>
        <v/>
      </c>
      <c r="Y676">
        <f t="shared" si="129"/>
        <v>1</v>
      </c>
      <c r="Z676" t="str">
        <f t="shared" si="130"/>
        <v/>
      </c>
    </row>
    <row r="677" spans="1:26" x14ac:dyDescent="0.3">
      <c r="A677" t="str">
        <f>West!A677</f>
        <v>29NOV2022:04:00:00</v>
      </c>
      <c r="B677">
        <f>Coast!B677+East!B677+FarWest!B677+NCent!B677+North!B677+SCent!B677+South!B677+West!B677</f>
        <v>35528.074462999997</v>
      </c>
      <c r="C677">
        <f>Coast!C677+East!C677+FarWest!C677+NCent!C677+North!C677+SCent!C677+South!C677+West!C677</f>
        <v>35155.723571900002</v>
      </c>
      <c r="D677">
        <v>37951</v>
      </c>
      <c r="E677">
        <v>36900</v>
      </c>
      <c r="F677">
        <v>35520</v>
      </c>
      <c r="G677">
        <v>34319</v>
      </c>
      <c r="H677">
        <v>34368</v>
      </c>
      <c r="I677">
        <v>34319</v>
      </c>
      <c r="J677">
        <v>35534</v>
      </c>
      <c r="L677" s="1" t="str">
        <f t="shared" si="120"/>
        <v>29NOV2022:04:00:00</v>
      </c>
      <c r="M677">
        <v>28</v>
      </c>
      <c r="N677">
        <f t="shared" si="125"/>
        <v>-372.35089109999535</v>
      </c>
      <c r="O677">
        <f t="shared" si="121"/>
        <v>-372.35089109999535</v>
      </c>
      <c r="P677" t="str">
        <f t="shared" si="122"/>
        <v/>
      </c>
      <c r="Q677">
        <f t="shared" si="123"/>
        <v>1</v>
      </c>
      <c r="R677" t="str">
        <f t="shared" si="124"/>
        <v/>
      </c>
      <c r="S677">
        <f t="shared" si="126"/>
        <v>1.0480469226886269</v>
      </c>
      <c r="V677">
        <v>4</v>
      </c>
      <c r="W677">
        <f t="shared" si="127"/>
        <v>-372.35089109999535</v>
      </c>
      <c r="X677" t="str">
        <f t="shared" si="128"/>
        <v/>
      </c>
      <c r="Y677">
        <f t="shared" si="129"/>
        <v>1</v>
      </c>
      <c r="Z677" t="str">
        <f t="shared" si="130"/>
        <v/>
      </c>
    </row>
    <row r="678" spans="1:26" x14ac:dyDescent="0.3">
      <c r="A678" t="str">
        <f>West!A678</f>
        <v>29NOV2022:05:00:00</v>
      </c>
      <c r="B678">
        <f>Coast!B678+East!B678+FarWest!B678+NCent!B678+North!B678+SCent!B678+South!B678+West!B678</f>
        <v>36152.279174800002</v>
      </c>
      <c r="C678">
        <f>Coast!C678+East!C678+FarWest!C678+NCent!C678+North!C678+SCent!C678+South!C678+West!C678</f>
        <v>35684.441040160003</v>
      </c>
      <c r="D678">
        <v>38413</v>
      </c>
      <c r="E678">
        <v>37248</v>
      </c>
      <c r="F678">
        <v>35726</v>
      </c>
      <c r="G678">
        <v>34276</v>
      </c>
      <c r="H678">
        <v>34426</v>
      </c>
      <c r="I678">
        <v>34276</v>
      </c>
      <c r="J678">
        <v>35691</v>
      </c>
      <c r="L678" s="1" t="str">
        <f t="shared" si="120"/>
        <v>29NOV2022:05:00:00</v>
      </c>
      <c r="M678">
        <v>29</v>
      </c>
      <c r="N678">
        <f t="shared" si="125"/>
        <v>-467.83813463999832</v>
      </c>
      <c r="O678">
        <f t="shared" si="121"/>
        <v>-467.83813463999832</v>
      </c>
      <c r="P678" t="str">
        <f t="shared" si="122"/>
        <v/>
      </c>
      <c r="Q678">
        <f t="shared" si="123"/>
        <v>1</v>
      </c>
      <c r="R678" t="str">
        <f t="shared" si="124"/>
        <v/>
      </c>
      <c r="S678">
        <f t="shared" si="126"/>
        <v>1.2940764602363037</v>
      </c>
      <c r="V678">
        <v>5</v>
      </c>
      <c r="W678">
        <f t="shared" si="127"/>
        <v>-467.83813463999832</v>
      </c>
      <c r="X678" t="str">
        <f t="shared" si="128"/>
        <v/>
      </c>
      <c r="Y678">
        <f t="shared" si="129"/>
        <v>1</v>
      </c>
      <c r="Z678" t="str">
        <f t="shared" si="130"/>
        <v/>
      </c>
    </row>
    <row r="679" spans="1:26" x14ac:dyDescent="0.3">
      <c r="A679" t="str">
        <f>West!A679</f>
        <v>29NOV2022:06:00:00</v>
      </c>
      <c r="B679">
        <f>Coast!B679+East!B679+FarWest!B679+NCent!B679+North!B679+SCent!B679+South!B679+West!B679</f>
        <v>37823.1120601</v>
      </c>
      <c r="C679">
        <f>Coast!C679+East!C679+FarWest!C679+NCent!C679+North!C679+SCent!C679+South!C679+West!C679</f>
        <v>37551.370239000003</v>
      </c>
      <c r="D679">
        <v>39779</v>
      </c>
      <c r="E679">
        <v>38104</v>
      </c>
      <c r="F679">
        <v>37139</v>
      </c>
      <c r="G679">
        <v>35680</v>
      </c>
      <c r="H679">
        <v>35870</v>
      </c>
      <c r="I679">
        <v>35680</v>
      </c>
      <c r="J679">
        <v>37095</v>
      </c>
      <c r="L679" s="1" t="str">
        <f t="shared" si="120"/>
        <v>29NOV2022:06:00:00</v>
      </c>
      <c r="M679">
        <v>30</v>
      </c>
      <c r="N679">
        <f t="shared" si="125"/>
        <v>-271.74182109999674</v>
      </c>
      <c r="O679">
        <f t="shared" si="121"/>
        <v>-271.74182109999674</v>
      </c>
      <c r="P679" t="str">
        <f t="shared" si="122"/>
        <v/>
      </c>
      <c r="Q679">
        <f t="shared" si="123"/>
        <v>1</v>
      </c>
      <c r="R679" t="str">
        <f t="shared" si="124"/>
        <v/>
      </c>
      <c r="S679">
        <f t="shared" si="126"/>
        <v>0.71845442191061815</v>
      </c>
      <c r="V679">
        <v>6</v>
      </c>
      <c r="W679">
        <f t="shared" si="127"/>
        <v>-271.74182109999674</v>
      </c>
      <c r="X679" t="str">
        <f t="shared" si="128"/>
        <v/>
      </c>
      <c r="Y679">
        <f t="shared" si="129"/>
        <v>1</v>
      </c>
      <c r="Z679" t="str">
        <f t="shared" si="130"/>
        <v/>
      </c>
    </row>
    <row r="680" spans="1:26" x14ac:dyDescent="0.3">
      <c r="A680" t="str">
        <f>West!A680</f>
        <v>29NOV2022:07:00:00</v>
      </c>
      <c r="B680">
        <f>Coast!B680+East!B680+FarWest!B680+NCent!B680+North!B680+SCent!B680+South!B680+West!B680</f>
        <v>40692.885864600001</v>
      </c>
      <c r="C680">
        <f>Coast!C680+East!C680+FarWest!C680+NCent!C680+North!C680+SCent!C680+South!C680+West!C680</f>
        <v>40537.689819299994</v>
      </c>
      <c r="D680">
        <v>41612</v>
      </c>
      <c r="E680">
        <v>39370</v>
      </c>
      <c r="F680">
        <v>39068</v>
      </c>
      <c r="G680">
        <v>38193</v>
      </c>
      <c r="H680">
        <v>38466</v>
      </c>
      <c r="I680">
        <v>38193</v>
      </c>
      <c r="J680">
        <v>39412</v>
      </c>
      <c r="L680" s="1" t="str">
        <f t="shared" si="120"/>
        <v>29NOV2022:07:00:00</v>
      </c>
      <c r="M680">
        <v>31</v>
      </c>
      <c r="N680">
        <f t="shared" si="125"/>
        <v>-155.19604530000652</v>
      </c>
      <c r="O680">
        <f t="shared" si="121"/>
        <v>-155.19604530000652</v>
      </c>
      <c r="P680" t="str">
        <f t="shared" si="122"/>
        <v/>
      </c>
      <c r="Q680">
        <f t="shared" si="123"/>
        <v>1</v>
      </c>
      <c r="R680" t="str">
        <f t="shared" si="124"/>
        <v/>
      </c>
      <c r="S680">
        <f t="shared" si="126"/>
        <v>0.3813837283902648</v>
      </c>
      <c r="V680">
        <v>7</v>
      </c>
      <c r="W680">
        <f t="shared" si="127"/>
        <v>-155.19604530000652</v>
      </c>
      <c r="X680" t="str">
        <f t="shared" si="128"/>
        <v/>
      </c>
      <c r="Y680">
        <f t="shared" si="129"/>
        <v>1</v>
      </c>
      <c r="Z680" t="str">
        <f t="shared" si="130"/>
        <v/>
      </c>
    </row>
    <row r="681" spans="1:26" x14ac:dyDescent="0.3">
      <c r="A681" t="str">
        <f>West!A681</f>
        <v>29NOV2022:08:00:00</v>
      </c>
      <c r="B681">
        <f>Coast!B681+East!B681+FarWest!B681+NCent!B681+North!B681+SCent!B681+South!B681+West!B681</f>
        <v>42216.155029599999</v>
      </c>
      <c r="C681">
        <f>Coast!C681+East!C681+FarWest!C681+NCent!C681+North!C681+SCent!C681+South!C681+West!C681</f>
        <v>42130.229247300005</v>
      </c>
      <c r="D681">
        <v>42514</v>
      </c>
      <c r="E681">
        <v>40217</v>
      </c>
      <c r="F681">
        <v>40366</v>
      </c>
      <c r="G681">
        <v>39591</v>
      </c>
      <c r="H681">
        <v>39901</v>
      </c>
      <c r="I681">
        <v>39591</v>
      </c>
      <c r="J681">
        <v>40658</v>
      </c>
      <c r="L681" s="1" t="str">
        <f t="shared" si="120"/>
        <v>29NOV2022:08:00:00</v>
      </c>
      <c r="M681">
        <v>32</v>
      </c>
      <c r="N681">
        <f t="shared" si="125"/>
        <v>-85.925782299993443</v>
      </c>
      <c r="O681">
        <f t="shared" si="121"/>
        <v>-85.925782299993443</v>
      </c>
      <c r="P681" t="str">
        <f t="shared" si="122"/>
        <v/>
      </c>
      <c r="Q681">
        <f t="shared" si="123"/>
        <v>1</v>
      </c>
      <c r="R681" t="str">
        <f t="shared" si="124"/>
        <v/>
      </c>
      <c r="S681">
        <f t="shared" si="126"/>
        <v>0.20353767944936316</v>
      </c>
      <c r="V681">
        <v>8</v>
      </c>
      <c r="W681">
        <f t="shared" si="127"/>
        <v>-85.925782299993443</v>
      </c>
      <c r="X681" t="str">
        <f t="shared" si="128"/>
        <v/>
      </c>
      <c r="Y681">
        <f t="shared" si="129"/>
        <v>1</v>
      </c>
      <c r="Z681" t="str">
        <f t="shared" si="130"/>
        <v/>
      </c>
    </row>
    <row r="682" spans="1:26" x14ac:dyDescent="0.3">
      <c r="A682" t="str">
        <f>West!A682</f>
        <v>29NOV2022:09:00:00</v>
      </c>
      <c r="B682">
        <f>Coast!B682+East!B682+FarWest!B682+NCent!B682+North!B682+SCent!B682+South!B682+West!B682</f>
        <v>42537.533202999999</v>
      </c>
      <c r="C682">
        <f>Coast!C682+East!C682+FarWest!C682+NCent!C682+North!C682+SCent!C682+South!C682+West!C682</f>
        <v>42666.779785500003</v>
      </c>
      <c r="D682">
        <v>42059</v>
      </c>
      <c r="E682">
        <v>39522</v>
      </c>
      <c r="F682">
        <v>40789</v>
      </c>
      <c r="G682">
        <v>40457</v>
      </c>
      <c r="H682">
        <v>40691</v>
      </c>
      <c r="I682">
        <v>40457</v>
      </c>
      <c r="J682">
        <v>41063</v>
      </c>
      <c r="L682" s="1" t="str">
        <f t="shared" si="120"/>
        <v>29NOV2022:09:00:00</v>
      </c>
      <c r="M682">
        <v>33</v>
      </c>
      <c r="N682">
        <f t="shared" si="125"/>
        <v>129.24658250000357</v>
      </c>
      <c r="O682" t="str">
        <f t="shared" si="121"/>
        <v/>
      </c>
      <c r="P682">
        <f t="shared" si="122"/>
        <v>129.24658250000357</v>
      </c>
      <c r="Q682" t="str">
        <f t="shared" si="123"/>
        <v/>
      </c>
      <c r="R682">
        <f t="shared" si="124"/>
        <v>1</v>
      </c>
      <c r="S682">
        <f t="shared" si="126"/>
        <v>0.30384127326614307</v>
      </c>
      <c r="V682">
        <v>9</v>
      </c>
      <c r="W682" t="str">
        <f t="shared" si="127"/>
        <v/>
      </c>
      <c r="X682">
        <f t="shared" si="128"/>
        <v>129.24658250000357</v>
      </c>
      <c r="Y682" t="str">
        <f t="shared" si="129"/>
        <v/>
      </c>
      <c r="Z682">
        <f t="shared" si="130"/>
        <v>1</v>
      </c>
    </row>
    <row r="683" spans="1:26" x14ac:dyDescent="0.3">
      <c r="A683" t="str">
        <f>West!A683</f>
        <v>29NOV2022:10:00:00</v>
      </c>
      <c r="B683">
        <f>Coast!B683+East!B683+FarWest!B683+NCent!B683+North!B683+SCent!B683+South!B683+West!B683</f>
        <v>43253.152100199994</v>
      </c>
      <c r="C683">
        <f>Coast!C683+East!C683+FarWest!C683+NCent!C683+North!C683+SCent!C683+South!C683+West!C683</f>
        <v>43302.860352299998</v>
      </c>
      <c r="D683">
        <v>42026</v>
      </c>
      <c r="E683">
        <v>39109</v>
      </c>
      <c r="F683">
        <v>41268</v>
      </c>
      <c r="G683">
        <v>41576</v>
      </c>
      <c r="H683">
        <v>41706</v>
      </c>
      <c r="I683">
        <v>41576</v>
      </c>
      <c r="J683">
        <v>41767</v>
      </c>
      <c r="L683" s="1" t="str">
        <f t="shared" si="120"/>
        <v>29NOV2022:10:00:00</v>
      </c>
      <c r="M683">
        <v>34</v>
      </c>
      <c r="N683">
        <f t="shared" si="125"/>
        <v>49.708252100004756</v>
      </c>
      <c r="O683" t="str">
        <f t="shared" si="121"/>
        <v/>
      </c>
      <c r="P683">
        <f t="shared" si="122"/>
        <v>49.708252100004756</v>
      </c>
      <c r="Q683" t="str">
        <f t="shared" si="123"/>
        <v/>
      </c>
      <c r="R683">
        <f t="shared" si="124"/>
        <v>1</v>
      </c>
      <c r="S683">
        <f t="shared" si="126"/>
        <v>0.11492399902983004</v>
      </c>
      <c r="V683">
        <v>10</v>
      </c>
      <c r="W683" t="str">
        <f t="shared" si="127"/>
        <v/>
      </c>
      <c r="X683">
        <f t="shared" si="128"/>
        <v>49.708252100004756</v>
      </c>
      <c r="Y683" t="str">
        <f t="shared" si="129"/>
        <v/>
      </c>
      <c r="Z683">
        <f t="shared" si="130"/>
        <v>1</v>
      </c>
    </row>
    <row r="684" spans="1:26" x14ac:dyDescent="0.3">
      <c r="A684" t="str">
        <f>West!A684</f>
        <v>29NOV2022:11:00:00</v>
      </c>
      <c r="B684">
        <f>Coast!B684+East!B684+FarWest!B684+NCent!B684+North!B684+SCent!B684+South!B684+West!B684</f>
        <v>43959.122558700001</v>
      </c>
      <c r="C684">
        <f>Coast!C684+East!C684+FarWest!C684+NCent!C684+North!C684+SCent!C684+South!C684+West!C684</f>
        <v>44027.920165399992</v>
      </c>
      <c r="D684">
        <v>41626</v>
      </c>
      <c r="E684">
        <v>38631</v>
      </c>
      <c r="F684">
        <v>41774</v>
      </c>
      <c r="G684">
        <v>42260</v>
      </c>
      <c r="H684">
        <v>42264</v>
      </c>
      <c r="I684">
        <v>42260</v>
      </c>
      <c r="J684">
        <v>42052</v>
      </c>
      <c r="L684" s="1" t="str">
        <f t="shared" si="120"/>
        <v>29NOV2022:11:00:00</v>
      </c>
      <c r="M684">
        <v>35</v>
      </c>
      <c r="N684">
        <f t="shared" si="125"/>
        <v>68.797606699990865</v>
      </c>
      <c r="O684" t="str">
        <f t="shared" si="121"/>
        <v/>
      </c>
      <c r="P684">
        <f t="shared" si="122"/>
        <v>68.797606699990865</v>
      </c>
      <c r="Q684" t="str">
        <f t="shared" si="123"/>
        <v/>
      </c>
      <c r="R684">
        <f t="shared" si="124"/>
        <v>1</v>
      </c>
      <c r="S684">
        <f t="shared" si="126"/>
        <v>0.15650359401082961</v>
      </c>
      <c r="V684">
        <v>11</v>
      </c>
      <c r="W684" t="str">
        <f t="shared" si="127"/>
        <v/>
      </c>
      <c r="X684">
        <f t="shared" si="128"/>
        <v>68.797606699990865</v>
      </c>
      <c r="Y684" t="str">
        <f t="shared" si="129"/>
        <v/>
      </c>
      <c r="Z684">
        <f t="shared" si="130"/>
        <v>1</v>
      </c>
    </row>
    <row r="685" spans="1:26" x14ac:dyDescent="0.3">
      <c r="A685" t="str">
        <f>West!A685</f>
        <v>29NOV2022:12:00:00</v>
      </c>
      <c r="B685">
        <f>Coast!B685+East!B685+FarWest!B685+NCent!B685+North!B685+SCent!B685+South!B685+West!B685</f>
        <v>44766.418090299994</v>
      </c>
      <c r="C685">
        <f>Coast!C685+East!C685+FarWest!C685+NCent!C685+North!C685+SCent!C685+South!C685+West!C685</f>
        <v>44797.669310800004</v>
      </c>
      <c r="D685">
        <v>41377</v>
      </c>
      <c r="E685">
        <v>38579</v>
      </c>
      <c r="F685">
        <v>42119</v>
      </c>
      <c r="G685">
        <v>42709</v>
      </c>
      <c r="H685">
        <v>42646</v>
      </c>
      <c r="I685">
        <v>42709</v>
      </c>
      <c r="J685">
        <v>42249</v>
      </c>
      <c r="L685" s="1" t="str">
        <f t="shared" si="120"/>
        <v>29NOV2022:12:00:00</v>
      </c>
      <c r="M685">
        <v>36</v>
      </c>
      <c r="N685">
        <f t="shared" si="125"/>
        <v>31.251220500009367</v>
      </c>
      <c r="O685" t="str">
        <f t="shared" si="121"/>
        <v/>
      </c>
      <c r="P685">
        <f t="shared" si="122"/>
        <v>31.251220500009367</v>
      </c>
      <c r="Q685" t="str">
        <f t="shared" si="123"/>
        <v/>
      </c>
      <c r="R685">
        <f t="shared" si="124"/>
        <v>1</v>
      </c>
      <c r="S685">
        <f t="shared" si="126"/>
        <v>6.9809517565089477E-2</v>
      </c>
      <c r="V685">
        <v>12</v>
      </c>
      <c r="W685" t="str">
        <f t="shared" si="127"/>
        <v/>
      </c>
      <c r="X685">
        <f t="shared" si="128"/>
        <v>31.251220500009367</v>
      </c>
      <c r="Y685" t="str">
        <f t="shared" si="129"/>
        <v/>
      </c>
      <c r="Z685">
        <f t="shared" si="130"/>
        <v>1</v>
      </c>
    </row>
    <row r="686" spans="1:26" x14ac:dyDescent="0.3">
      <c r="A686" t="str">
        <f>West!A686</f>
        <v>29NOV2022:13:00:00</v>
      </c>
      <c r="B686">
        <f>Coast!B686+East!B686+FarWest!B686+NCent!B686+North!B686+SCent!B686+South!B686+West!B686</f>
        <v>45368.1337891</v>
      </c>
      <c r="C686">
        <f>Coast!C686+East!C686+FarWest!C686+NCent!C686+North!C686+SCent!C686+South!C686+West!C686</f>
        <v>45558.659911900002</v>
      </c>
      <c r="D686">
        <v>41264</v>
      </c>
      <c r="E686">
        <v>39051</v>
      </c>
      <c r="F686">
        <v>42508</v>
      </c>
      <c r="G686">
        <v>42552</v>
      </c>
      <c r="H686">
        <v>42452</v>
      </c>
      <c r="I686">
        <v>42552</v>
      </c>
      <c r="J686">
        <v>42094</v>
      </c>
      <c r="L686" s="1" t="str">
        <f t="shared" si="120"/>
        <v>29NOV2022:13:00:00</v>
      </c>
      <c r="M686">
        <v>37</v>
      </c>
      <c r="N686">
        <f t="shared" si="125"/>
        <v>190.52612280000176</v>
      </c>
      <c r="O686" t="str">
        <f t="shared" si="121"/>
        <v/>
      </c>
      <c r="P686">
        <f t="shared" si="122"/>
        <v>190.52612280000176</v>
      </c>
      <c r="Q686" t="str">
        <f t="shared" si="123"/>
        <v/>
      </c>
      <c r="R686">
        <f t="shared" si="124"/>
        <v>1</v>
      </c>
      <c r="S686">
        <f t="shared" si="126"/>
        <v>0.41995582997900816</v>
      </c>
      <c r="V686">
        <v>13</v>
      </c>
      <c r="W686" t="str">
        <f t="shared" si="127"/>
        <v/>
      </c>
      <c r="X686">
        <f t="shared" si="128"/>
        <v>190.52612280000176</v>
      </c>
      <c r="Y686" t="str">
        <f t="shared" si="129"/>
        <v/>
      </c>
      <c r="Z686">
        <f t="shared" si="130"/>
        <v>1</v>
      </c>
    </row>
    <row r="687" spans="1:26" x14ac:dyDescent="0.3">
      <c r="A687" t="str">
        <f>West!A687</f>
        <v>29NOV2022:14:00:00</v>
      </c>
      <c r="B687">
        <f>Coast!B687+East!B687+FarWest!B687+NCent!B687+North!B687+SCent!B687+South!B687+West!B687</f>
        <v>45974.282837400002</v>
      </c>
      <c r="C687">
        <f>Coast!C687+East!C687+FarWest!C687+NCent!C687+North!C687+SCent!C687+South!C687+West!C687</f>
        <v>46534.2796628</v>
      </c>
      <c r="D687">
        <v>41065</v>
      </c>
      <c r="E687">
        <v>39527</v>
      </c>
      <c r="F687">
        <v>42727</v>
      </c>
      <c r="G687">
        <v>42533</v>
      </c>
      <c r="H687">
        <v>42439</v>
      </c>
      <c r="I687">
        <v>42533</v>
      </c>
      <c r="J687">
        <v>42018</v>
      </c>
      <c r="L687" s="1" t="str">
        <f t="shared" si="120"/>
        <v>29NOV2022:14:00:00</v>
      </c>
      <c r="M687">
        <v>38</v>
      </c>
      <c r="N687">
        <f t="shared" si="125"/>
        <v>559.99682539999776</v>
      </c>
      <c r="O687" t="str">
        <f t="shared" si="121"/>
        <v/>
      </c>
      <c r="P687">
        <f t="shared" si="122"/>
        <v>559.99682539999776</v>
      </c>
      <c r="Q687" t="str">
        <f t="shared" si="123"/>
        <v/>
      </c>
      <c r="R687">
        <f t="shared" si="124"/>
        <v>1</v>
      </c>
      <c r="S687">
        <f t="shared" si="126"/>
        <v>1.2180653853385208</v>
      </c>
      <c r="V687">
        <v>14</v>
      </c>
      <c r="W687" t="str">
        <f t="shared" si="127"/>
        <v/>
      </c>
      <c r="X687">
        <f t="shared" si="128"/>
        <v>559.99682539999776</v>
      </c>
      <c r="Y687" t="str">
        <f t="shared" si="129"/>
        <v/>
      </c>
      <c r="Z687">
        <f t="shared" si="130"/>
        <v>1</v>
      </c>
    </row>
    <row r="688" spans="1:26" x14ac:dyDescent="0.3">
      <c r="A688" t="str">
        <f>West!A688</f>
        <v>29NOV2022:15:00:00</v>
      </c>
      <c r="B688">
        <f>Coast!B688+East!B688+FarWest!B688+NCent!B688+North!B688+SCent!B688+South!B688+West!B688</f>
        <v>46601.301757699999</v>
      </c>
      <c r="C688">
        <f>Coast!C688+East!C688+FarWest!C688+NCent!C688+North!C688+SCent!C688+South!C688+West!C688</f>
        <v>46943.799804599999</v>
      </c>
      <c r="D688">
        <v>41098</v>
      </c>
      <c r="E688">
        <v>40335</v>
      </c>
      <c r="F688">
        <v>42673</v>
      </c>
      <c r="G688">
        <v>42196</v>
      </c>
      <c r="H688">
        <v>42089</v>
      </c>
      <c r="I688">
        <v>42196</v>
      </c>
      <c r="J688">
        <v>41799</v>
      </c>
      <c r="L688" s="1" t="str">
        <f t="shared" si="120"/>
        <v>29NOV2022:15:00:00</v>
      </c>
      <c r="M688">
        <v>39</v>
      </c>
      <c r="N688">
        <f t="shared" si="125"/>
        <v>342.49804690000019</v>
      </c>
      <c r="O688" t="str">
        <f t="shared" si="121"/>
        <v/>
      </c>
      <c r="P688">
        <f t="shared" si="122"/>
        <v>342.49804690000019</v>
      </c>
      <c r="Q688" t="str">
        <f t="shared" si="123"/>
        <v/>
      </c>
      <c r="R688">
        <f t="shared" si="124"/>
        <v>1</v>
      </c>
      <c r="S688">
        <f t="shared" si="126"/>
        <v>0.73495381884564792</v>
      </c>
      <c r="V688">
        <v>15</v>
      </c>
      <c r="W688" t="str">
        <f t="shared" si="127"/>
        <v/>
      </c>
      <c r="X688">
        <f t="shared" si="128"/>
        <v>342.49804690000019</v>
      </c>
      <c r="Y688" t="str">
        <f t="shared" si="129"/>
        <v/>
      </c>
      <c r="Z688">
        <f t="shared" si="130"/>
        <v>1</v>
      </c>
    </row>
    <row r="689" spans="1:26" x14ac:dyDescent="0.3">
      <c r="A689" t="str">
        <f>West!A689</f>
        <v>29NOV2022:16:00:00</v>
      </c>
      <c r="B689">
        <f>Coast!B689+East!B689+FarWest!B689+NCent!B689+North!B689+SCent!B689+South!B689+West!B689</f>
        <v>47090.153931200002</v>
      </c>
      <c r="C689">
        <f>Coast!C689+East!C689+FarWest!C689+NCent!C689+North!C689+SCent!C689+South!C689+West!C689</f>
        <v>47066.789428999997</v>
      </c>
      <c r="D689">
        <v>41317</v>
      </c>
      <c r="E689">
        <v>41113</v>
      </c>
      <c r="F689">
        <v>42354</v>
      </c>
      <c r="G689">
        <v>41807</v>
      </c>
      <c r="H689">
        <v>41674</v>
      </c>
      <c r="I689">
        <v>41807</v>
      </c>
      <c r="J689">
        <v>41601</v>
      </c>
      <c r="L689" s="1" t="str">
        <f t="shared" si="120"/>
        <v>29NOV2022:16:00:00</v>
      </c>
      <c r="M689">
        <v>40</v>
      </c>
      <c r="N689">
        <f t="shared" si="125"/>
        <v>-23.364502200005518</v>
      </c>
      <c r="O689">
        <f t="shared" si="121"/>
        <v>-23.364502200005518</v>
      </c>
      <c r="P689" t="str">
        <f t="shared" si="122"/>
        <v/>
      </c>
      <c r="Q689">
        <f t="shared" si="123"/>
        <v>1</v>
      </c>
      <c r="R689" t="str">
        <f t="shared" si="124"/>
        <v/>
      </c>
      <c r="S689">
        <f t="shared" si="126"/>
        <v>4.9616533923719369E-2</v>
      </c>
      <c r="V689">
        <v>16</v>
      </c>
      <c r="W689">
        <f t="shared" si="127"/>
        <v>-23.364502200005518</v>
      </c>
      <c r="X689" t="str">
        <f t="shared" si="128"/>
        <v/>
      </c>
      <c r="Y689">
        <f t="shared" si="129"/>
        <v>1</v>
      </c>
      <c r="Z689" t="str">
        <f t="shared" si="130"/>
        <v/>
      </c>
    </row>
    <row r="690" spans="1:26" x14ac:dyDescent="0.3">
      <c r="A690" t="str">
        <f>West!A690</f>
        <v>29NOV2022:17:00:00</v>
      </c>
      <c r="B690">
        <f>Coast!B690+East!B690+FarWest!B690+NCent!B690+North!B690+SCent!B690+South!B690+West!B690</f>
        <v>47254.595214400004</v>
      </c>
      <c r="C690">
        <f>Coast!C690+East!C690+FarWest!C690+NCent!C690+North!C690+SCent!C690+South!C690+West!C690</f>
        <v>46951.890503399998</v>
      </c>
      <c r="D690">
        <v>42043</v>
      </c>
      <c r="E690">
        <v>42335</v>
      </c>
      <c r="F690">
        <v>41953</v>
      </c>
      <c r="G690">
        <v>41284</v>
      </c>
      <c r="H690">
        <v>41192</v>
      </c>
      <c r="I690">
        <v>41284</v>
      </c>
      <c r="J690">
        <v>41504</v>
      </c>
      <c r="L690" s="1" t="str">
        <f t="shared" si="120"/>
        <v>29NOV2022:17:00:00</v>
      </c>
      <c r="M690">
        <v>41</v>
      </c>
      <c r="N690">
        <f t="shared" si="125"/>
        <v>-302.70471100000577</v>
      </c>
      <c r="O690">
        <f t="shared" si="121"/>
        <v>-302.70471100000577</v>
      </c>
      <c r="P690" t="str">
        <f t="shared" si="122"/>
        <v/>
      </c>
      <c r="Q690">
        <f t="shared" si="123"/>
        <v>1</v>
      </c>
      <c r="R690" t="str">
        <f t="shared" si="124"/>
        <v/>
      </c>
      <c r="S690">
        <f t="shared" si="126"/>
        <v>0.64058259228884862</v>
      </c>
      <c r="V690">
        <v>17</v>
      </c>
      <c r="W690">
        <f t="shared" si="127"/>
        <v>-302.70471100000577</v>
      </c>
      <c r="X690" t="str">
        <f t="shared" si="128"/>
        <v/>
      </c>
      <c r="Y690">
        <f t="shared" si="129"/>
        <v>1</v>
      </c>
      <c r="Z690" t="str">
        <f t="shared" si="130"/>
        <v/>
      </c>
    </row>
    <row r="691" spans="1:26" x14ac:dyDescent="0.3">
      <c r="A691" t="str">
        <f>West!A691</f>
        <v>29NOV2022:18:00:00</v>
      </c>
      <c r="B691">
        <f>Coast!B691+East!B691+FarWest!B691+NCent!B691+North!B691+SCent!B691+South!B691+West!B691</f>
        <v>47782.410400500004</v>
      </c>
      <c r="C691">
        <f>Coast!C691+East!C691+FarWest!C691+NCent!C691+North!C691+SCent!C691+South!C691+West!C691</f>
        <v>47072.309570900004</v>
      </c>
      <c r="D691">
        <v>43780</v>
      </c>
      <c r="E691">
        <v>44337</v>
      </c>
      <c r="F691">
        <v>42501</v>
      </c>
      <c r="G691">
        <v>41527</v>
      </c>
      <c r="H691">
        <v>41518</v>
      </c>
      <c r="I691">
        <v>41527</v>
      </c>
      <c r="J691">
        <v>42268</v>
      </c>
      <c r="L691" s="1" t="str">
        <f t="shared" si="120"/>
        <v>29NOV2022:18:00:00</v>
      </c>
      <c r="M691">
        <v>42</v>
      </c>
      <c r="N691">
        <f t="shared" si="125"/>
        <v>-710.1008296</v>
      </c>
      <c r="O691">
        <f t="shared" si="121"/>
        <v>-710.1008296</v>
      </c>
      <c r="P691" t="str">
        <f t="shared" si="122"/>
        <v/>
      </c>
      <c r="Q691">
        <f t="shared" si="123"/>
        <v>1</v>
      </c>
      <c r="R691" t="str">
        <f t="shared" si="124"/>
        <v/>
      </c>
      <c r="S691">
        <f t="shared" si="126"/>
        <v>1.4861134539846683</v>
      </c>
      <c r="V691">
        <v>18</v>
      </c>
      <c r="W691">
        <f t="shared" si="127"/>
        <v>-710.1008296</v>
      </c>
      <c r="X691" t="str">
        <f t="shared" si="128"/>
        <v/>
      </c>
      <c r="Y691">
        <f t="shared" si="129"/>
        <v>1</v>
      </c>
      <c r="Z691" t="str">
        <f t="shared" si="130"/>
        <v/>
      </c>
    </row>
    <row r="692" spans="1:26" x14ac:dyDescent="0.3">
      <c r="A692" t="str">
        <f>West!A692</f>
        <v>29NOV2022:19:00:00</v>
      </c>
      <c r="B692">
        <f>Coast!B692+East!B692+FarWest!B692+NCent!B692+North!B692+SCent!B692+South!B692+West!B692</f>
        <v>48210.312866099994</v>
      </c>
      <c r="C692">
        <f>Coast!C692+East!C692+FarWest!C692+NCent!C692+North!C692+SCent!C692+South!C692+West!C692</f>
        <v>47313.460326399996</v>
      </c>
      <c r="D692">
        <v>44847</v>
      </c>
      <c r="E692">
        <v>45290</v>
      </c>
      <c r="F692">
        <v>43860</v>
      </c>
      <c r="G692">
        <v>42506</v>
      </c>
      <c r="H692">
        <v>42591</v>
      </c>
      <c r="I692">
        <v>42506</v>
      </c>
      <c r="J692">
        <v>43307</v>
      </c>
      <c r="L692" s="1" t="str">
        <f t="shared" si="120"/>
        <v>29NOV2022:19:00:00</v>
      </c>
      <c r="M692">
        <v>43</v>
      </c>
      <c r="N692">
        <f t="shared" si="125"/>
        <v>-896.85253969999758</v>
      </c>
      <c r="O692">
        <f t="shared" si="121"/>
        <v>-896.85253969999758</v>
      </c>
      <c r="P692" t="str">
        <f t="shared" si="122"/>
        <v/>
      </c>
      <c r="Q692">
        <f t="shared" si="123"/>
        <v>1</v>
      </c>
      <c r="R692" t="str">
        <f t="shared" si="124"/>
        <v/>
      </c>
      <c r="S692">
        <f t="shared" si="126"/>
        <v>1.8602918885652713</v>
      </c>
      <c r="V692">
        <v>19</v>
      </c>
      <c r="W692">
        <f t="shared" si="127"/>
        <v>-896.85253969999758</v>
      </c>
      <c r="X692" t="str">
        <f t="shared" si="128"/>
        <v/>
      </c>
      <c r="Y692">
        <f t="shared" si="129"/>
        <v>1</v>
      </c>
      <c r="Z692" t="str">
        <f t="shared" si="130"/>
        <v/>
      </c>
    </row>
    <row r="693" spans="1:26" x14ac:dyDescent="0.3">
      <c r="A693" t="str">
        <f>West!A693</f>
        <v>29NOV2022:20:00:00</v>
      </c>
      <c r="B693">
        <f>Coast!B693+East!B693+FarWest!B693+NCent!B693+North!B693+SCent!B693+South!B693+West!B693</f>
        <v>47184.303832600002</v>
      </c>
      <c r="C693">
        <f>Coast!C693+East!C693+FarWest!C693+NCent!C693+North!C693+SCent!C693+South!C693+West!C693</f>
        <v>46128.140136499998</v>
      </c>
      <c r="D693">
        <v>44302</v>
      </c>
      <c r="E693">
        <v>44426</v>
      </c>
      <c r="F693">
        <v>43434</v>
      </c>
      <c r="G693">
        <v>42401</v>
      </c>
      <c r="H693">
        <v>42509</v>
      </c>
      <c r="I693">
        <v>42401</v>
      </c>
      <c r="J693">
        <v>43064</v>
      </c>
      <c r="L693" s="1" t="str">
        <f t="shared" si="120"/>
        <v>29NOV2022:20:00:00</v>
      </c>
      <c r="M693">
        <v>44</v>
      </c>
      <c r="N693">
        <f t="shared" si="125"/>
        <v>-1056.163696100004</v>
      </c>
      <c r="O693">
        <f t="shared" si="121"/>
        <v>-1056.163696100004</v>
      </c>
      <c r="P693" t="str">
        <f t="shared" si="122"/>
        <v/>
      </c>
      <c r="Q693">
        <f t="shared" si="123"/>
        <v>1</v>
      </c>
      <c r="R693" t="str">
        <f t="shared" si="124"/>
        <v/>
      </c>
      <c r="S693">
        <f t="shared" si="126"/>
        <v>2.2383793132713175</v>
      </c>
      <c r="V693">
        <v>20</v>
      </c>
      <c r="W693">
        <f t="shared" si="127"/>
        <v>-1056.163696100004</v>
      </c>
      <c r="X693" t="str">
        <f t="shared" si="128"/>
        <v/>
      </c>
      <c r="Y693">
        <f t="shared" si="129"/>
        <v>1</v>
      </c>
      <c r="Z693" t="str">
        <f t="shared" si="130"/>
        <v/>
      </c>
    </row>
    <row r="694" spans="1:26" x14ac:dyDescent="0.3">
      <c r="A694" t="str">
        <f>West!A694</f>
        <v>29NOV2022:21:00:00</v>
      </c>
      <c r="B694">
        <f>Coast!B694+East!B694+FarWest!B694+NCent!B694+North!B694+SCent!B694+South!B694+West!B694</f>
        <v>46174.306274200004</v>
      </c>
      <c r="C694">
        <f>Coast!C694+East!C694+FarWest!C694+NCent!C694+North!C694+SCent!C694+South!C694+West!C694</f>
        <v>44919.330200100005</v>
      </c>
      <c r="D694">
        <v>43873</v>
      </c>
      <c r="E694">
        <v>43374</v>
      </c>
      <c r="F694">
        <v>42573</v>
      </c>
      <c r="G694">
        <v>41993</v>
      </c>
      <c r="H694">
        <v>42125</v>
      </c>
      <c r="I694">
        <v>41993</v>
      </c>
      <c r="J694">
        <v>42657</v>
      </c>
      <c r="L694" s="1" t="str">
        <f t="shared" si="120"/>
        <v>29NOV2022:21:00:00</v>
      </c>
      <c r="M694">
        <v>45</v>
      </c>
      <c r="N694">
        <f t="shared" si="125"/>
        <v>-1254.9760740999991</v>
      </c>
      <c r="O694">
        <f t="shared" si="121"/>
        <v>-1254.9760740999991</v>
      </c>
      <c r="P694" t="str">
        <f t="shared" si="122"/>
        <v/>
      </c>
      <c r="Q694">
        <f t="shared" si="123"/>
        <v>1</v>
      </c>
      <c r="R694" t="str">
        <f t="shared" si="124"/>
        <v/>
      </c>
      <c r="S694">
        <f t="shared" si="126"/>
        <v>2.7179099706392771</v>
      </c>
      <c r="V694">
        <v>21</v>
      </c>
      <c r="W694">
        <f t="shared" si="127"/>
        <v>-1254.9760740999991</v>
      </c>
      <c r="X694" t="str">
        <f t="shared" si="128"/>
        <v/>
      </c>
      <c r="Y694">
        <f t="shared" si="129"/>
        <v>1</v>
      </c>
      <c r="Z694" t="str">
        <f t="shared" si="130"/>
        <v/>
      </c>
    </row>
    <row r="695" spans="1:26" x14ac:dyDescent="0.3">
      <c r="A695" t="str">
        <f>West!A695</f>
        <v>29NOV2022:22:00:00</v>
      </c>
      <c r="B695">
        <f>Coast!B695+East!B695+FarWest!B695+NCent!B695+North!B695+SCent!B695+South!B695+West!B695</f>
        <v>44582.349976199999</v>
      </c>
      <c r="C695">
        <f>Coast!C695+East!C695+FarWest!C695+NCent!C695+North!C695+SCent!C695+South!C695+West!C695</f>
        <v>43207.9798591</v>
      </c>
      <c r="D695">
        <v>43182</v>
      </c>
      <c r="E695">
        <v>42176</v>
      </c>
      <c r="F695">
        <v>41422</v>
      </c>
      <c r="G695">
        <v>41107</v>
      </c>
      <c r="H695">
        <v>41264</v>
      </c>
      <c r="I695">
        <v>41107</v>
      </c>
      <c r="J695">
        <v>41844</v>
      </c>
      <c r="L695" s="1" t="str">
        <f t="shared" si="120"/>
        <v>29NOV2022:22:00:00</v>
      </c>
      <c r="M695">
        <v>46</v>
      </c>
      <c r="N695">
        <f t="shared" si="125"/>
        <v>-1374.3701170999993</v>
      </c>
      <c r="O695">
        <f t="shared" si="121"/>
        <v>-1374.3701170999993</v>
      </c>
      <c r="P695" t="str">
        <f t="shared" si="122"/>
        <v/>
      </c>
      <c r="Q695">
        <f t="shared" si="123"/>
        <v>1</v>
      </c>
      <c r="R695" t="str">
        <f t="shared" si="124"/>
        <v/>
      </c>
      <c r="S695">
        <f t="shared" si="126"/>
        <v>3.0827673234670181</v>
      </c>
      <c r="V695">
        <v>22</v>
      </c>
      <c r="W695">
        <f t="shared" si="127"/>
        <v>-1374.3701170999993</v>
      </c>
      <c r="X695" t="str">
        <f t="shared" si="128"/>
        <v/>
      </c>
      <c r="Y695">
        <f t="shared" si="129"/>
        <v>1</v>
      </c>
      <c r="Z695" t="str">
        <f t="shared" si="130"/>
        <v/>
      </c>
    </row>
    <row r="696" spans="1:26" x14ac:dyDescent="0.3">
      <c r="A696" t="str">
        <f>West!A696</f>
        <v>29NOV2022:23:00:00</v>
      </c>
      <c r="B696">
        <f>Coast!B696+East!B696+FarWest!B696+NCent!B696+North!B696+SCent!B696+South!B696+West!B696</f>
        <v>42378.552979199994</v>
      </c>
      <c r="C696">
        <f>Coast!C696+East!C696+FarWest!C696+NCent!C696+North!C696+SCent!C696+South!C696+West!C696</f>
        <v>41197.6601562</v>
      </c>
      <c r="D696">
        <v>41764</v>
      </c>
      <c r="E696">
        <v>40625</v>
      </c>
      <c r="F696">
        <v>40002</v>
      </c>
      <c r="G696">
        <v>39948</v>
      </c>
      <c r="H696">
        <v>40173</v>
      </c>
      <c r="I696">
        <v>39948</v>
      </c>
      <c r="J696">
        <v>40621</v>
      </c>
      <c r="L696" s="1" t="str">
        <f t="shared" si="120"/>
        <v>29NOV2022:23:00:00</v>
      </c>
      <c r="M696">
        <v>47</v>
      </c>
      <c r="N696">
        <f t="shared" si="125"/>
        <v>-1180.8928229999947</v>
      </c>
      <c r="O696">
        <f t="shared" si="121"/>
        <v>-1180.8928229999947</v>
      </c>
      <c r="P696" t="str">
        <f t="shared" si="122"/>
        <v/>
      </c>
      <c r="Q696">
        <f t="shared" si="123"/>
        <v>1</v>
      </c>
      <c r="R696" t="str">
        <f t="shared" si="124"/>
        <v/>
      </c>
      <c r="S696">
        <f t="shared" si="126"/>
        <v>2.7865340838314938</v>
      </c>
      <c r="V696">
        <v>23</v>
      </c>
      <c r="W696">
        <f t="shared" si="127"/>
        <v>-1180.8928229999947</v>
      </c>
      <c r="X696" t="str">
        <f t="shared" si="128"/>
        <v/>
      </c>
      <c r="Y696">
        <f t="shared" si="129"/>
        <v>1</v>
      </c>
      <c r="Z696" t="str">
        <f t="shared" si="130"/>
        <v/>
      </c>
    </row>
    <row r="697" spans="1:26" x14ac:dyDescent="0.3">
      <c r="A697" t="str">
        <f>West!A697</f>
        <v>30NOV2022:00:00:00</v>
      </c>
      <c r="B697">
        <f>Coast!B697+East!B697+FarWest!B697+NCent!B697+North!B697+SCent!B697+South!B697+West!B697</f>
        <v>40195.401733500003</v>
      </c>
      <c r="C697">
        <f>Coast!C697+East!C697+FarWest!C697+NCent!C697+North!C697+SCent!C697+South!C697+West!C697</f>
        <v>39237.429931700004</v>
      </c>
      <c r="D697">
        <v>40489</v>
      </c>
      <c r="E697">
        <v>39241</v>
      </c>
      <c r="F697">
        <v>38548</v>
      </c>
      <c r="G697">
        <v>38453</v>
      </c>
      <c r="H697">
        <v>38719</v>
      </c>
      <c r="I697">
        <v>38453</v>
      </c>
      <c r="J697">
        <v>39213</v>
      </c>
      <c r="L697" s="1" t="str">
        <f t="shared" si="120"/>
        <v>30NOV2022:00:00:00</v>
      </c>
      <c r="M697">
        <v>48</v>
      </c>
      <c r="N697">
        <f t="shared" si="125"/>
        <v>-957.9718017999985</v>
      </c>
      <c r="O697">
        <f t="shared" si="121"/>
        <v>-957.9718017999985</v>
      </c>
      <c r="P697" t="str">
        <f t="shared" si="122"/>
        <v/>
      </c>
      <c r="Q697">
        <f t="shared" si="123"/>
        <v>1</v>
      </c>
      <c r="R697" t="str">
        <f t="shared" si="124"/>
        <v/>
      </c>
      <c r="S697">
        <f t="shared" si="126"/>
        <v>2.3832870440043328</v>
      </c>
      <c r="V697">
        <v>24</v>
      </c>
      <c r="W697">
        <f t="shared" si="127"/>
        <v>-957.9718017999985</v>
      </c>
      <c r="X697" t="str">
        <f t="shared" si="128"/>
        <v/>
      </c>
      <c r="Y697">
        <f t="shared" si="129"/>
        <v>1</v>
      </c>
      <c r="Z697" t="str">
        <f t="shared" si="130"/>
        <v/>
      </c>
    </row>
    <row r="698" spans="1:26" x14ac:dyDescent="0.3">
      <c r="A698" t="str">
        <f>West!A698</f>
        <v>30NOV2022:01:00:00</v>
      </c>
      <c r="B698">
        <f>Coast!B698+East!B698+FarWest!B698+NCent!B698+North!B698+SCent!B698+South!B698+West!B698</f>
        <v>38357.847168</v>
      </c>
      <c r="C698">
        <f>Coast!C698+East!C698+FarWest!C698+NCent!C698+North!C698+SCent!C698+South!C698+West!C698</f>
        <v>38175.0408933</v>
      </c>
      <c r="D698">
        <v>39146</v>
      </c>
      <c r="E698">
        <v>38078</v>
      </c>
      <c r="F698">
        <v>35542</v>
      </c>
      <c r="G698">
        <v>36121</v>
      </c>
      <c r="H698">
        <v>36350</v>
      </c>
      <c r="I698">
        <v>36655</v>
      </c>
      <c r="J698">
        <v>37195</v>
      </c>
      <c r="L698" s="1" t="str">
        <f t="shared" si="120"/>
        <v>30NOV2022:01:00:00</v>
      </c>
      <c r="M698">
        <v>49</v>
      </c>
      <c r="N698">
        <f t="shared" si="125"/>
        <v>-182.80627470000036</v>
      </c>
      <c r="O698">
        <f t="shared" si="121"/>
        <v>-182.80627470000036</v>
      </c>
      <c r="P698" t="str">
        <f t="shared" si="122"/>
        <v/>
      </c>
      <c r="Q698">
        <f t="shared" si="123"/>
        <v>1</v>
      </c>
      <c r="R698" t="str">
        <f t="shared" si="124"/>
        <v/>
      </c>
      <c r="S698">
        <f t="shared" si="126"/>
        <v>0.47658116447292775</v>
      </c>
      <c r="V698">
        <v>1</v>
      </c>
      <c r="W698">
        <f t="shared" si="127"/>
        <v>-182.80627470000036</v>
      </c>
      <c r="X698" t="str">
        <f t="shared" si="128"/>
        <v/>
      </c>
      <c r="Y698">
        <f t="shared" si="129"/>
        <v>1</v>
      </c>
      <c r="Z698" t="str">
        <f t="shared" si="130"/>
        <v/>
      </c>
    </row>
    <row r="699" spans="1:26" x14ac:dyDescent="0.3">
      <c r="A699" t="str">
        <f>West!A699</f>
        <v>30NOV2022:02:00:00</v>
      </c>
      <c r="B699">
        <f>Coast!B699+East!B699+FarWest!B699+NCent!B699+North!B699+SCent!B699+South!B699+West!B699</f>
        <v>37621.106079500001</v>
      </c>
      <c r="C699">
        <f>Coast!C699+East!C699+FarWest!C699+NCent!C699+North!C699+SCent!C699+South!C699+West!C699</f>
        <v>37638.720703199993</v>
      </c>
      <c r="D699">
        <v>38583</v>
      </c>
      <c r="E699">
        <v>37634</v>
      </c>
      <c r="F699">
        <v>34691</v>
      </c>
      <c r="G699">
        <v>34651</v>
      </c>
      <c r="H699">
        <v>35255</v>
      </c>
      <c r="I699">
        <v>35514</v>
      </c>
      <c r="J699">
        <v>36148</v>
      </c>
      <c r="L699" s="1" t="str">
        <f t="shared" si="120"/>
        <v>30NOV2022:02:00:00</v>
      </c>
      <c r="M699">
        <v>50</v>
      </c>
      <c r="N699">
        <f t="shared" si="125"/>
        <v>17.61462369999208</v>
      </c>
      <c r="O699" t="str">
        <f t="shared" si="121"/>
        <v/>
      </c>
      <c r="P699">
        <f t="shared" si="122"/>
        <v>17.61462369999208</v>
      </c>
      <c r="Q699" t="str">
        <f t="shared" si="123"/>
        <v/>
      </c>
      <c r="R699">
        <f t="shared" si="124"/>
        <v>1</v>
      </c>
      <c r="S699">
        <f t="shared" si="126"/>
        <v>4.6821121268389311E-2</v>
      </c>
      <c r="V699">
        <v>2</v>
      </c>
      <c r="W699" t="str">
        <f t="shared" si="127"/>
        <v/>
      </c>
      <c r="X699">
        <f t="shared" si="128"/>
        <v>17.61462369999208</v>
      </c>
      <c r="Y699" t="str">
        <f t="shared" si="129"/>
        <v/>
      </c>
      <c r="Z699">
        <f t="shared" si="130"/>
        <v>1</v>
      </c>
    </row>
    <row r="700" spans="1:26" x14ac:dyDescent="0.3">
      <c r="A700" t="str">
        <f>West!A700</f>
        <v>30NOV2022:03:00:00</v>
      </c>
      <c r="B700">
        <f>Coast!B700+East!B700+FarWest!B700+NCent!B700+North!B700+SCent!B700+South!B700+West!B700</f>
        <v>37440.483886600006</v>
      </c>
      <c r="C700">
        <f>Coast!C700+East!C700+FarWest!C700+NCent!C700+North!C700+SCent!C700+South!C700+West!C700</f>
        <v>37765.270264000006</v>
      </c>
      <c r="D700">
        <v>38358</v>
      </c>
      <c r="E700">
        <v>37410</v>
      </c>
      <c r="F700">
        <v>34377</v>
      </c>
      <c r="G700">
        <v>33903</v>
      </c>
      <c r="H700">
        <v>34810</v>
      </c>
      <c r="I700">
        <v>35037</v>
      </c>
      <c r="J700">
        <v>35672</v>
      </c>
      <c r="L700" s="1" t="str">
        <f t="shared" si="120"/>
        <v>30NOV2022:03:00:00</v>
      </c>
      <c r="M700">
        <v>51</v>
      </c>
      <c r="N700">
        <f t="shared" si="125"/>
        <v>324.78637739999976</v>
      </c>
      <c r="O700" t="str">
        <f t="shared" si="121"/>
        <v/>
      </c>
      <c r="P700">
        <f t="shared" si="122"/>
        <v>324.78637739999976</v>
      </c>
      <c r="Q700" t="str">
        <f t="shared" si="123"/>
        <v/>
      </c>
      <c r="R700">
        <f t="shared" si="124"/>
        <v>1</v>
      </c>
      <c r="S700">
        <f t="shared" si="126"/>
        <v>0.86747377086181621</v>
      </c>
      <c r="V700">
        <v>3</v>
      </c>
      <c r="W700" t="str">
        <f t="shared" si="127"/>
        <v/>
      </c>
      <c r="X700">
        <f t="shared" si="128"/>
        <v>324.78637739999976</v>
      </c>
      <c r="Y700" t="str">
        <f t="shared" si="129"/>
        <v/>
      </c>
      <c r="Z700">
        <f t="shared" si="130"/>
        <v>1</v>
      </c>
    </row>
    <row r="701" spans="1:26" x14ac:dyDescent="0.3">
      <c r="A701" t="str">
        <f>West!A701</f>
        <v>30NOV2022:04:00:00</v>
      </c>
      <c r="B701">
        <f>Coast!B701+East!B701+FarWest!B701+NCent!B701+North!B701+SCent!B701+South!B701+West!B701</f>
        <v>37442.433471300006</v>
      </c>
      <c r="C701">
        <f>Coast!C701+East!C701+FarWest!C701+NCent!C701+North!C701+SCent!C701+South!C701+West!C701</f>
        <v>38073.750854200007</v>
      </c>
      <c r="D701">
        <v>38701</v>
      </c>
      <c r="E701">
        <v>37951</v>
      </c>
      <c r="F701">
        <v>34137</v>
      </c>
      <c r="G701">
        <v>33509</v>
      </c>
      <c r="H701">
        <v>34334</v>
      </c>
      <c r="I701">
        <v>34524</v>
      </c>
      <c r="J701">
        <v>35494</v>
      </c>
      <c r="L701" s="1" t="str">
        <f t="shared" si="120"/>
        <v>30NOV2022:04:00:00</v>
      </c>
      <c r="M701">
        <v>52</v>
      </c>
      <c r="N701">
        <f t="shared" si="125"/>
        <v>631.31738290000067</v>
      </c>
      <c r="O701" t="str">
        <f t="shared" si="121"/>
        <v/>
      </c>
      <c r="P701">
        <f t="shared" si="122"/>
        <v>631.31738290000067</v>
      </c>
      <c r="Q701" t="str">
        <f t="shared" si="123"/>
        <v/>
      </c>
      <c r="R701">
        <f t="shared" si="124"/>
        <v>1</v>
      </c>
      <c r="S701">
        <f t="shared" si="126"/>
        <v>1.6861013678074948</v>
      </c>
      <c r="V701">
        <v>4</v>
      </c>
      <c r="W701" t="str">
        <f t="shared" si="127"/>
        <v/>
      </c>
      <c r="X701">
        <f t="shared" si="128"/>
        <v>631.31738290000067</v>
      </c>
      <c r="Y701" t="str">
        <f t="shared" si="129"/>
        <v/>
      </c>
      <c r="Z701">
        <f t="shared" si="130"/>
        <v>1</v>
      </c>
    </row>
    <row r="702" spans="1:26" x14ac:dyDescent="0.3">
      <c r="A702" t="str">
        <f>West!A702</f>
        <v>30NOV2022:05:00:00</v>
      </c>
      <c r="B702">
        <f>Coast!B702+East!B702+FarWest!B702+NCent!B702+North!B702+SCent!B702+South!B702+West!B702</f>
        <v>38437.473999000002</v>
      </c>
      <c r="C702">
        <f>Coast!C702+East!C702+FarWest!C702+NCent!C702+North!C702+SCent!C702+South!C702+West!C702</f>
        <v>39237.220581499998</v>
      </c>
      <c r="D702">
        <v>39124</v>
      </c>
      <c r="E702">
        <v>38121</v>
      </c>
      <c r="F702">
        <v>34685</v>
      </c>
      <c r="G702">
        <v>33577</v>
      </c>
      <c r="H702">
        <v>34459</v>
      </c>
      <c r="I702">
        <v>34577</v>
      </c>
      <c r="J702">
        <v>35698</v>
      </c>
      <c r="L702" s="1" t="str">
        <f t="shared" si="120"/>
        <v>30NOV2022:05:00:00</v>
      </c>
      <c r="M702">
        <v>53</v>
      </c>
      <c r="N702">
        <f t="shared" si="125"/>
        <v>799.74658249999629</v>
      </c>
      <c r="O702" t="str">
        <f t="shared" si="121"/>
        <v/>
      </c>
      <c r="P702">
        <f t="shared" si="122"/>
        <v>799.74658249999629</v>
      </c>
      <c r="Q702" t="str">
        <f t="shared" si="123"/>
        <v/>
      </c>
      <c r="R702">
        <f t="shared" si="124"/>
        <v>1</v>
      </c>
      <c r="S702">
        <f t="shared" si="126"/>
        <v>2.0806429228955126</v>
      </c>
      <c r="V702">
        <v>5</v>
      </c>
      <c r="W702" t="str">
        <f t="shared" si="127"/>
        <v/>
      </c>
      <c r="X702">
        <f t="shared" si="128"/>
        <v>799.74658249999629</v>
      </c>
      <c r="Y702" t="str">
        <f t="shared" si="129"/>
        <v/>
      </c>
      <c r="Z702">
        <f t="shared" si="130"/>
        <v>1</v>
      </c>
    </row>
    <row r="703" spans="1:26" x14ac:dyDescent="0.3">
      <c r="A703" t="str">
        <f>West!A703</f>
        <v>30NOV2022:06:00:00</v>
      </c>
      <c r="B703">
        <f>Coast!B703+East!B703+FarWest!B703+NCent!B703+North!B703+SCent!B703+South!B703+West!B703</f>
        <v>40894.355591399995</v>
      </c>
      <c r="C703">
        <f>Coast!C703+East!C703+FarWest!C703+NCent!C703+North!C703+SCent!C703+South!C703+West!C703</f>
        <v>41882.860229500002</v>
      </c>
      <c r="D703">
        <v>40462</v>
      </c>
      <c r="E703">
        <v>39312</v>
      </c>
      <c r="F703">
        <v>36371</v>
      </c>
      <c r="G703">
        <v>35448</v>
      </c>
      <c r="H703">
        <v>36221</v>
      </c>
      <c r="I703">
        <v>36294</v>
      </c>
      <c r="J703">
        <v>37358</v>
      </c>
      <c r="L703" s="1" t="str">
        <f t="shared" si="120"/>
        <v>30NOV2022:06:00:00</v>
      </c>
      <c r="M703">
        <v>54</v>
      </c>
      <c r="N703">
        <f t="shared" si="125"/>
        <v>988.50463810000656</v>
      </c>
      <c r="O703" t="str">
        <f t="shared" si="121"/>
        <v/>
      </c>
      <c r="P703">
        <f t="shared" si="122"/>
        <v>988.50463810000656</v>
      </c>
      <c r="Q703" t="str">
        <f t="shared" si="123"/>
        <v/>
      </c>
      <c r="R703">
        <f t="shared" si="124"/>
        <v>1</v>
      </c>
      <c r="S703">
        <f t="shared" si="126"/>
        <v>2.41721534379157</v>
      </c>
      <c r="V703">
        <v>6</v>
      </c>
      <c r="W703" t="str">
        <f t="shared" si="127"/>
        <v/>
      </c>
      <c r="X703">
        <f t="shared" si="128"/>
        <v>988.50463810000656</v>
      </c>
      <c r="Y703" t="str">
        <f t="shared" si="129"/>
        <v/>
      </c>
      <c r="Z703">
        <f t="shared" si="130"/>
        <v>1</v>
      </c>
    </row>
    <row r="704" spans="1:26" x14ac:dyDescent="0.3">
      <c r="A704" t="str">
        <f>West!A704</f>
        <v>30NOV2022:07:00:00</v>
      </c>
      <c r="B704">
        <f>Coast!B704+East!B704+FarWest!B704+NCent!B704+North!B704+SCent!B704+South!B704+West!B704</f>
        <v>44983.571900000003</v>
      </c>
      <c r="C704">
        <f>Coast!C704+East!C704+FarWest!C704+NCent!C704+North!C704+SCent!C704+South!C704+West!C704</f>
        <v>46100.200317500006</v>
      </c>
      <c r="D704">
        <v>42410</v>
      </c>
      <c r="E704">
        <v>40900</v>
      </c>
      <c r="F704">
        <v>38929</v>
      </c>
      <c r="G704">
        <v>38395</v>
      </c>
      <c r="H704">
        <v>39189</v>
      </c>
      <c r="I704">
        <v>39193</v>
      </c>
      <c r="J704">
        <v>39982</v>
      </c>
      <c r="L704" s="1" t="str">
        <f t="shared" si="120"/>
        <v>30NOV2022:07:00:00</v>
      </c>
      <c r="M704">
        <v>55</v>
      </c>
      <c r="N704">
        <f t="shared" si="125"/>
        <v>1116.6284175000037</v>
      </c>
      <c r="O704" t="str">
        <f t="shared" si="121"/>
        <v/>
      </c>
      <c r="P704">
        <f t="shared" si="122"/>
        <v>1116.6284175000037</v>
      </c>
      <c r="Q704" t="str">
        <f t="shared" si="123"/>
        <v/>
      </c>
      <c r="R704">
        <f t="shared" si="124"/>
        <v>1</v>
      </c>
      <c r="S704">
        <f t="shared" si="126"/>
        <v>2.4823026948200253</v>
      </c>
      <c r="V704">
        <v>7</v>
      </c>
      <c r="W704" t="str">
        <f t="shared" si="127"/>
        <v/>
      </c>
      <c r="X704">
        <f t="shared" si="128"/>
        <v>1116.6284175000037</v>
      </c>
      <c r="Y704" t="str">
        <f t="shared" si="129"/>
        <v/>
      </c>
      <c r="Z704">
        <f t="shared" si="130"/>
        <v>1</v>
      </c>
    </row>
    <row r="705" spans="1:26" x14ac:dyDescent="0.3">
      <c r="A705" t="str">
        <f>West!A705</f>
        <v>30NOV2022:08:00:00</v>
      </c>
      <c r="B705">
        <f>Coast!B705+East!B705+FarWest!B705+NCent!B705+North!B705+SCent!B705+South!B705+West!B705</f>
        <v>47225.60888639999</v>
      </c>
      <c r="C705">
        <f>Coast!C705+East!C705+FarWest!C705+NCent!C705+North!C705+SCent!C705+South!C705+West!C705</f>
        <v>48172.100219799999</v>
      </c>
      <c r="D705">
        <v>43384</v>
      </c>
      <c r="E705">
        <v>42133</v>
      </c>
      <c r="F705">
        <v>40312</v>
      </c>
      <c r="G705">
        <v>40325</v>
      </c>
      <c r="H705">
        <v>40958</v>
      </c>
      <c r="I705">
        <v>40931</v>
      </c>
      <c r="J705">
        <v>41543</v>
      </c>
      <c r="L705" s="1" t="str">
        <f t="shared" si="120"/>
        <v>30NOV2022:08:00:00</v>
      </c>
      <c r="M705">
        <v>56</v>
      </c>
      <c r="N705">
        <f t="shared" si="125"/>
        <v>946.49133340000844</v>
      </c>
      <c r="O705" t="str">
        <f t="shared" si="121"/>
        <v/>
      </c>
      <c r="P705">
        <f t="shared" si="122"/>
        <v>946.49133340000844</v>
      </c>
      <c r="Q705" t="str">
        <f t="shared" si="123"/>
        <v/>
      </c>
      <c r="R705">
        <f t="shared" si="124"/>
        <v>1</v>
      </c>
      <c r="S705">
        <f t="shared" si="126"/>
        <v>2.0041908526299141</v>
      </c>
      <c r="V705">
        <v>8</v>
      </c>
      <c r="W705" t="str">
        <f t="shared" si="127"/>
        <v/>
      </c>
      <c r="X705">
        <f t="shared" si="128"/>
        <v>946.49133340000844</v>
      </c>
      <c r="Y705" t="str">
        <f t="shared" si="129"/>
        <v/>
      </c>
      <c r="Z705">
        <f t="shared" si="130"/>
        <v>1</v>
      </c>
    </row>
    <row r="706" spans="1:26" x14ac:dyDescent="0.3">
      <c r="A706" t="str">
        <f>West!A706</f>
        <v>30NOV2022:09:00:00</v>
      </c>
      <c r="B706">
        <f>Coast!B706+East!B706+FarWest!B706+NCent!B706+North!B706+SCent!B706+South!B706+West!B706</f>
        <v>47279.277588599994</v>
      </c>
      <c r="C706">
        <f>Coast!C706+East!C706+FarWest!C706+NCent!C706+North!C706+SCent!C706+South!C706+West!C706</f>
        <v>48422.029907199998</v>
      </c>
      <c r="D706">
        <v>42836</v>
      </c>
      <c r="E706">
        <v>41552</v>
      </c>
      <c r="F706">
        <v>41214</v>
      </c>
      <c r="G706">
        <v>41006</v>
      </c>
      <c r="H706">
        <v>41644</v>
      </c>
      <c r="I706">
        <v>41680</v>
      </c>
      <c r="J706">
        <v>41821</v>
      </c>
      <c r="L706" s="1" t="str">
        <f t="shared" si="120"/>
        <v>30NOV2022:09:00:00</v>
      </c>
      <c r="M706">
        <v>57</v>
      </c>
      <c r="N706">
        <f t="shared" si="125"/>
        <v>1142.7523186000035</v>
      </c>
      <c r="O706" t="str">
        <f t="shared" si="121"/>
        <v/>
      </c>
      <c r="P706">
        <f t="shared" si="122"/>
        <v>1142.7523186000035</v>
      </c>
      <c r="Q706" t="str">
        <f t="shared" si="123"/>
        <v/>
      </c>
      <c r="R706">
        <f t="shared" si="124"/>
        <v>1</v>
      </c>
      <c r="S706">
        <f t="shared" si="126"/>
        <v>2.4170257602995706</v>
      </c>
      <c r="V706">
        <v>9</v>
      </c>
      <c r="W706" t="str">
        <f t="shared" si="127"/>
        <v/>
      </c>
      <c r="X706">
        <f t="shared" si="128"/>
        <v>1142.7523186000035</v>
      </c>
      <c r="Y706" t="str">
        <f t="shared" si="129"/>
        <v/>
      </c>
      <c r="Z706">
        <f t="shared" si="130"/>
        <v>1</v>
      </c>
    </row>
    <row r="707" spans="1:26" x14ac:dyDescent="0.3">
      <c r="A707" t="str">
        <f>West!A707</f>
        <v>30NOV2022:10:00:00</v>
      </c>
      <c r="B707">
        <f>Coast!B707+East!B707+FarWest!B707+NCent!B707+North!B707+SCent!B707+South!B707+West!B707</f>
        <v>46748.637939100001</v>
      </c>
      <c r="C707">
        <f>Coast!C707+East!C707+FarWest!C707+NCent!C707+North!C707+SCent!C707+South!C707+West!C707</f>
        <v>48438.140380199999</v>
      </c>
      <c r="D707">
        <v>42520</v>
      </c>
      <c r="E707">
        <v>41243</v>
      </c>
      <c r="F707">
        <v>41943</v>
      </c>
      <c r="G707">
        <v>41837</v>
      </c>
      <c r="H707">
        <v>42408</v>
      </c>
      <c r="I707">
        <v>42558</v>
      </c>
      <c r="J707">
        <v>42251</v>
      </c>
      <c r="L707" s="1" t="str">
        <f t="shared" ref="L707:L721" si="131">A707</f>
        <v>30NOV2022:10:00:00</v>
      </c>
      <c r="M707">
        <v>58</v>
      </c>
      <c r="N707">
        <f t="shared" si="125"/>
        <v>1689.5024410999977</v>
      </c>
      <c r="O707" t="str">
        <f t="shared" ref="O707:O721" si="132">IF(N707&lt;0,N707,"")</f>
        <v/>
      </c>
      <c r="P707">
        <f t="shared" ref="P707:P721" si="133">IF(N707&gt;0,N707,"")</f>
        <v>1689.5024410999977</v>
      </c>
      <c r="Q707" t="str">
        <f t="shared" ref="Q707:Q721" si="134">IF(O707&lt;0,1,"")</f>
        <v/>
      </c>
      <c r="R707">
        <f t="shared" ref="R707:R721" si="135">IF(AND(P707&gt;0,P707&lt;&gt;""),1,"")</f>
        <v>1</v>
      </c>
      <c r="S707">
        <f t="shared" si="126"/>
        <v>3.6140142591981657</v>
      </c>
      <c r="V707">
        <v>10</v>
      </c>
      <c r="W707" t="str">
        <f t="shared" si="127"/>
        <v/>
      </c>
      <c r="X707">
        <f t="shared" si="128"/>
        <v>1689.5024410999977</v>
      </c>
      <c r="Y707" t="str">
        <f t="shared" si="129"/>
        <v/>
      </c>
      <c r="Z707">
        <f t="shared" si="130"/>
        <v>1</v>
      </c>
    </row>
    <row r="708" spans="1:26" x14ac:dyDescent="0.3">
      <c r="A708" t="str">
        <f>West!A708</f>
        <v>30NOV2022:11:00:00</v>
      </c>
      <c r="B708">
        <f>Coast!B708+East!B708+FarWest!B708+NCent!B708+North!B708+SCent!B708+South!B708+West!B708</f>
        <v>45797.805054099998</v>
      </c>
      <c r="C708">
        <f>Coast!C708+East!C708+FarWest!C708+NCent!C708+North!C708+SCent!C708+South!C708+West!C708</f>
        <v>48102.640136400005</v>
      </c>
      <c r="D708">
        <v>42164</v>
      </c>
      <c r="E708">
        <v>41407</v>
      </c>
      <c r="F708">
        <v>41902</v>
      </c>
      <c r="G708">
        <v>42186</v>
      </c>
      <c r="H708">
        <v>42487</v>
      </c>
      <c r="I708">
        <v>42730</v>
      </c>
      <c r="J708">
        <v>42278</v>
      </c>
      <c r="L708" s="1" t="str">
        <f t="shared" si="131"/>
        <v>30NOV2022:11:00:00</v>
      </c>
      <c r="M708">
        <v>59</v>
      </c>
      <c r="N708">
        <f t="shared" si="125"/>
        <v>2304.8350823000073</v>
      </c>
      <c r="O708" t="str">
        <f t="shared" si="132"/>
        <v/>
      </c>
      <c r="P708">
        <f t="shared" si="133"/>
        <v>2304.8350823000073</v>
      </c>
      <c r="Q708" t="str">
        <f t="shared" si="134"/>
        <v/>
      </c>
      <c r="R708">
        <f t="shared" si="135"/>
        <v>1</v>
      </c>
      <c r="S708">
        <f t="shared" si="126"/>
        <v>5.0326321961879037</v>
      </c>
      <c r="V708">
        <v>11</v>
      </c>
      <c r="W708" t="str">
        <f t="shared" si="127"/>
        <v/>
      </c>
      <c r="X708">
        <f t="shared" si="128"/>
        <v>2304.8350823000073</v>
      </c>
      <c r="Y708" t="str">
        <f t="shared" si="129"/>
        <v/>
      </c>
      <c r="Z708">
        <f t="shared" si="130"/>
        <v>1</v>
      </c>
    </row>
    <row r="709" spans="1:26" x14ac:dyDescent="0.3">
      <c r="A709" t="str">
        <f>West!A709</f>
        <v>30NOV2022:12:00:00</v>
      </c>
      <c r="B709">
        <f>Coast!B709+East!B709+FarWest!B709+NCent!B709+North!B709+SCent!B709+South!B709+West!B709</f>
        <v>44922.431031299995</v>
      </c>
      <c r="C709">
        <f>Coast!C709+East!C709+FarWest!C709+NCent!C709+North!C709+SCent!C709+South!C709+West!C709</f>
        <v>47380.1700432</v>
      </c>
      <c r="D709">
        <v>41555</v>
      </c>
      <c r="E709">
        <v>40821</v>
      </c>
      <c r="F709">
        <v>41609</v>
      </c>
      <c r="G709">
        <v>42191</v>
      </c>
      <c r="H709">
        <v>42383</v>
      </c>
      <c r="I709">
        <v>42668</v>
      </c>
      <c r="J709">
        <v>42044</v>
      </c>
      <c r="L709" s="1" t="str">
        <f t="shared" si="131"/>
        <v>30NOV2022:12:00:00</v>
      </c>
      <c r="M709">
        <v>60</v>
      </c>
      <c r="N709">
        <f t="shared" si="125"/>
        <v>2457.7390119000047</v>
      </c>
      <c r="O709" t="str">
        <f t="shared" si="132"/>
        <v/>
      </c>
      <c r="P709">
        <f t="shared" si="133"/>
        <v>2457.7390119000047</v>
      </c>
      <c r="Q709" t="str">
        <f t="shared" si="134"/>
        <v/>
      </c>
      <c r="R709">
        <f t="shared" si="135"/>
        <v>1</v>
      </c>
      <c r="S709">
        <f t="shared" si="126"/>
        <v>5.4710730374043184</v>
      </c>
      <c r="V709">
        <v>12</v>
      </c>
      <c r="W709" t="str">
        <f t="shared" si="127"/>
        <v/>
      </c>
      <c r="X709">
        <f t="shared" si="128"/>
        <v>2457.7390119000047</v>
      </c>
      <c r="Y709" t="str">
        <f t="shared" si="129"/>
        <v/>
      </c>
      <c r="Z709">
        <f t="shared" si="130"/>
        <v>1</v>
      </c>
    </row>
    <row r="710" spans="1:26" x14ac:dyDescent="0.3">
      <c r="A710" t="str">
        <f>West!A710</f>
        <v>30NOV2022:13:00:00</v>
      </c>
      <c r="B710">
        <f>Coast!B710+East!B710+FarWest!B710+NCent!B710+North!B710+SCent!B710+South!B710+West!B710</f>
        <v>43967.415649899995</v>
      </c>
      <c r="C710">
        <f>Coast!C710+East!C710+FarWest!C710+NCent!C710+North!C710+SCent!C710+South!C710+West!C710</f>
        <v>46513.089355399999</v>
      </c>
      <c r="D710">
        <v>41005</v>
      </c>
      <c r="E710">
        <v>40473</v>
      </c>
      <c r="F710">
        <v>40875</v>
      </c>
      <c r="G710">
        <v>41841</v>
      </c>
      <c r="H710">
        <v>41851</v>
      </c>
      <c r="I710">
        <v>42110</v>
      </c>
      <c r="J710">
        <v>41569</v>
      </c>
      <c r="L710" s="1" t="str">
        <f t="shared" si="131"/>
        <v>30NOV2022:13:00:00</v>
      </c>
      <c r="M710">
        <v>61</v>
      </c>
      <c r="N710">
        <f t="shared" si="125"/>
        <v>2545.6737055000049</v>
      </c>
      <c r="O710" t="str">
        <f t="shared" si="132"/>
        <v/>
      </c>
      <c r="P710">
        <f t="shared" si="133"/>
        <v>2545.6737055000049</v>
      </c>
      <c r="Q710" t="str">
        <f t="shared" si="134"/>
        <v/>
      </c>
      <c r="R710">
        <f t="shared" si="135"/>
        <v>1</v>
      </c>
      <c r="S710">
        <f t="shared" si="126"/>
        <v>5.7899097954050323</v>
      </c>
      <c r="V710">
        <v>13</v>
      </c>
      <c r="W710" t="str">
        <f t="shared" si="127"/>
        <v/>
      </c>
      <c r="X710">
        <f t="shared" si="128"/>
        <v>2545.6737055000049</v>
      </c>
      <c r="Y710" t="str">
        <f t="shared" si="129"/>
        <v/>
      </c>
      <c r="Z710">
        <f t="shared" si="130"/>
        <v>1</v>
      </c>
    </row>
    <row r="711" spans="1:26" x14ac:dyDescent="0.3">
      <c r="A711" t="str">
        <f>West!A711</f>
        <v>30NOV2022:14:00:00</v>
      </c>
      <c r="B711">
        <f>Coast!B711+East!B711+FarWest!B711+NCent!B711+North!B711+SCent!B711+South!B711+West!B711</f>
        <v>43086.878906099992</v>
      </c>
      <c r="C711">
        <f>Coast!C711+East!C711+FarWest!C711+NCent!C711+North!C711+SCent!C711+South!C711+West!C711</f>
        <v>46009.720214199995</v>
      </c>
      <c r="D711">
        <v>40684</v>
      </c>
      <c r="E711">
        <v>40533</v>
      </c>
      <c r="F711">
        <v>40601</v>
      </c>
      <c r="G711">
        <v>41419</v>
      </c>
      <c r="H711">
        <v>41608</v>
      </c>
      <c r="I711">
        <v>41796</v>
      </c>
      <c r="J711">
        <v>41239</v>
      </c>
      <c r="L711" s="1" t="str">
        <f t="shared" si="131"/>
        <v>30NOV2022:14:00:00</v>
      </c>
      <c r="M711">
        <v>62</v>
      </c>
      <c r="N711">
        <f t="shared" si="125"/>
        <v>2922.8413081000035</v>
      </c>
      <c r="O711" t="str">
        <f t="shared" si="132"/>
        <v/>
      </c>
      <c r="P711">
        <f t="shared" si="133"/>
        <v>2922.8413081000035</v>
      </c>
      <c r="Q711" t="str">
        <f t="shared" si="134"/>
        <v/>
      </c>
      <c r="R711">
        <f t="shared" si="135"/>
        <v>1</v>
      </c>
      <c r="S711">
        <f t="shared" si="126"/>
        <v>6.7835995140650684</v>
      </c>
      <c r="V711">
        <v>14</v>
      </c>
      <c r="W711" t="str">
        <f t="shared" si="127"/>
        <v/>
      </c>
      <c r="X711">
        <f t="shared" si="128"/>
        <v>2922.8413081000035</v>
      </c>
      <c r="Y711" t="str">
        <f t="shared" si="129"/>
        <v/>
      </c>
      <c r="Z711">
        <f t="shared" si="130"/>
        <v>1</v>
      </c>
    </row>
    <row r="712" spans="1:26" x14ac:dyDescent="0.3">
      <c r="A712" t="str">
        <f>West!A712</f>
        <v>30NOV2022:15:00:00</v>
      </c>
      <c r="B712">
        <f>Coast!B712+East!B712+FarWest!B712+NCent!B712+North!B712+SCent!B712+South!B712+West!B712</f>
        <v>42569.650267999998</v>
      </c>
      <c r="C712">
        <f>Coast!C712+East!C712+FarWest!C712+NCent!C712+North!C712+SCent!C712+South!C712+West!C712</f>
        <v>45661.969971000006</v>
      </c>
      <c r="D712">
        <v>40711</v>
      </c>
      <c r="E712">
        <v>40690</v>
      </c>
      <c r="F712">
        <v>39918</v>
      </c>
      <c r="G712">
        <v>40770</v>
      </c>
      <c r="H712">
        <v>41087</v>
      </c>
      <c r="I712">
        <v>41185</v>
      </c>
      <c r="J712">
        <v>40855</v>
      </c>
      <c r="L712" s="1" t="str">
        <f t="shared" si="131"/>
        <v>30NOV2022:15:00:00</v>
      </c>
      <c r="M712">
        <v>63</v>
      </c>
      <c r="N712">
        <f t="shared" si="125"/>
        <v>3092.3197030000083</v>
      </c>
      <c r="O712" t="str">
        <f t="shared" si="132"/>
        <v/>
      </c>
      <c r="P712">
        <f t="shared" si="133"/>
        <v>3092.3197030000083</v>
      </c>
      <c r="Q712" t="str">
        <f t="shared" si="134"/>
        <v/>
      </c>
      <c r="R712">
        <f t="shared" si="135"/>
        <v>1</v>
      </c>
      <c r="S712">
        <f t="shared" si="126"/>
        <v>7.2641416679068511</v>
      </c>
      <c r="V712">
        <v>15</v>
      </c>
      <c r="W712" t="str">
        <f t="shared" si="127"/>
        <v/>
      </c>
      <c r="X712">
        <f t="shared" si="128"/>
        <v>3092.3197030000083</v>
      </c>
      <c r="Y712" t="str">
        <f t="shared" si="129"/>
        <v/>
      </c>
      <c r="Z712">
        <f t="shared" si="130"/>
        <v>1</v>
      </c>
    </row>
    <row r="713" spans="1:26" x14ac:dyDescent="0.3">
      <c r="A713" t="str">
        <f>West!A713</f>
        <v>30NOV2022:16:00:00</v>
      </c>
      <c r="B713">
        <f>Coast!B713+East!B713+FarWest!B713+NCent!B713+North!B713+SCent!B713+South!B713+West!B713</f>
        <v>42440.848999099995</v>
      </c>
      <c r="C713">
        <f>Coast!C713+East!C713+FarWest!C713+NCent!C713+North!C713+SCent!C713+South!C713+West!C713</f>
        <v>45766.369384800004</v>
      </c>
      <c r="D713">
        <v>41028</v>
      </c>
      <c r="E713">
        <v>41013</v>
      </c>
      <c r="F713">
        <v>39265</v>
      </c>
      <c r="G713">
        <v>40163</v>
      </c>
      <c r="H713">
        <v>40519</v>
      </c>
      <c r="I713">
        <v>40586</v>
      </c>
      <c r="J713">
        <v>40566</v>
      </c>
      <c r="L713" s="1" t="str">
        <f t="shared" si="131"/>
        <v>30NOV2022:16:00:00</v>
      </c>
      <c r="M713">
        <v>64</v>
      </c>
      <c r="N713">
        <f t="shared" si="125"/>
        <v>3325.5203857000088</v>
      </c>
      <c r="O713" t="str">
        <f t="shared" si="132"/>
        <v/>
      </c>
      <c r="P713">
        <f t="shared" si="133"/>
        <v>3325.5203857000088</v>
      </c>
      <c r="Q713" t="str">
        <f t="shared" si="134"/>
        <v/>
      </c>
      <c r="R713">
        <f t="shared" si="135"/>
        <v>1</v>
      </c>
      <c r="S713">
        <f t="shared" si="126"/>
        <v>7.8356594274787721</v>
      </c>
      <c r="V713">
        <v>16</v>
      </c>
      <c r="W713" t="str">
        <f t="shared" si="127"/>
        <v/>
      </c>
      <c r="X713">
        <f t="shared" si="128"/>
        <v>3325.5203857000088</v>
      </c>
      <c r="Y713" t="str">
        <f t="shared" si="129"/>
        <v/>
      </c>
      <c r="Z713">
        <f t="shared" si="130"/>
        <v>1</v>
      </c>
    </row>
    <row r="714" spans="1:26" x14ac:dyDescent="0.3">
      <c r="A714" t="str">
        <f>West!A714</f>
        <v>30NOV2022:17:00:00</v>
      </c>
      <c r="B714">
        <f>Coast!B714+East!B714+FarWest!B714+NCent!B714+North!B714+SCent!B714+South!B714+West!B714</f>
        <v>43278.968628399998</v>
      </c>
      <c r="C714">
        <f>Coast!C714+East!C714+FarWest!C714+NCent!C714+North!C714+SCent!C714+South!C714+West!C714</f>
        <v>46583.270019499992</v>
      </c>
      <c r="D714">
        <v>41458</v>
      </c>
      <c r="E714">
        <v>41462</v>
      </c>
      <c r="F714">
        <v>38859</v>
      </c>
      <c r="G714">
        <v>39762</v>
      </c>
      <c r="H714">
        <v>40109</v>
      </c>
      <c r="I714">
        <v>40167</v>
      </c>
      <c r="J714">
        <v>40436</v>
      </c>
      <c r="L714" s="1" t="str">
        <f t="shared" si="131"/>
        <v>30NOV2022:17:00:00</v>
      </c>
      <c r="M714">
        <v>65</v>
      </c>
      <c r="N714">
        <f t="shared" si="125"/>
        <v>3304.3013910999944</v>
      </c>
      <c r="O714" t="str">
        <f t="shared" si="132"/>
        <v/>
      </c>
      <c r="P714">
        <f t="shared" si="133"/>
        <v>3304.3013910999944</v>
      </c>
      <c r="Q714" t="str">
        <f t="shared" si="134"/>
        <v/>
      </c>
      <c r="R714">
        <f t="shared" si="135"/>
        <v>1</v>
      </c>
      <c r="S714">
        <f t="shared" si="126"/>
        <v>7.6348894066105029</v>
      </c>
      <c r="V714">
        <v>17</v>
      </c>
      <c r="W714" t="str">
        <f t="shared" si="127"/>
        <v/>
      </c>
      <c r="X714">
        <f t="shared" si="128"/>
        <v>3304.3013910999944</v>
      </c>
      <c r="Y714" t="str">
        <f t="shared" si="129"/>
        <v/>
      </c>
      <c r="Z714">
        <f t="shared" si="130"/>
        <v>1</v>
      </c>
    </row>
    <row r="715" spans="1:26" x14ac:dyDescent="0.3">
      <c r="A715" t="str">
        <f>West!A715</f>
        <v>30NOV2022:18:00:00</v>
      </c>
      <c r="B715">
        <f>Coast!B715+East!B715+FarWest!B715+NCent!B715+North!B715+SCent!B715+South!B715+West!B715</f>
        <v>45607.377075500001</v>
      </c>
      <c r="C715">
        <f>Coast!C715+East!C715+FarWest!C715+NCent!C715+North!C715+SCent!C715+South!C715+West!C715</f>
        <v>48541.349486999999</v>
      </c>
      <c r="D715">
        <v>42603</v>
      </c>
      <c r="E715">
        <v>42581</v>
      </c>
      <c r="F715">
        <v>39058</v>
      </c>
      <c r="G715">
        <v>40740</v>
      </c>
      <c r="H715">
        <v>40776</v>
      </c>
      <c r="I715">
        <v>40830</v>
      </c>
      <c r="J715">
        <v>41367</v>
      </c>
      <c r="L715" s="1" t="str">
        <f t="shared" si="131"/>
        <v>30NOV2022:18:00:00</v>
      </c>
      <c r="M715">
        <v>66</v>
      </c>
      <c r="N715">
        <f t="shared" si="125"/>
        <v>2933.972411499999</v>
      </c>
      <c r="O715" t="str">
        <f t="shared" si="132"/>
        <v/>
      </c>
      <c r="P715">
        <f t="shared" si="133"/>
        <v>2933.972411499999</v>
      </c>
      <c r="Q715" t="str">
        <f t="shared" si="134"/>
        <v/>
      </c>
      <c r="R715">
        <f t="shared" si="135"/>
        <v>1</v>
      </c>
      <c r="S715">
        <f t="shared" si="126"/>
        <v>6.4331092898480033</v>
      </c>
      <c r="V715">
        <v>18</v>
      </c>
      <c r="W715" t="str">
        <f t="shared" si="127"/>
        <v/>
      </c>
      <c r="X715">
        <f t="shared" si="128"/>
        <v>2933.972411499999</v>
      </c>
      <c r="Y715" t="str">
        <f t="shared" si="129"/>
        <v/>
      </c>
      <c r="Z715">
        <f t="shared" si="130"/>
        <v>1</v>
      </c>
    </row>
    <row r="716" spans="1:26" x14ac:dyDescent="0.3">
      <c r="A716" t="str">
        <f>West!A716</f>
        <v>30NOV2022:19:00:00</v>
      </c>
      <c r="B716">
        <f>Coast!B716+East!B716+FarWest!B716+NCent!B716+North!B716+SCent!B716+South!B716+West!B716</f>
        <v>47525.760620000008</v>
      </c>
      <c r="C716">
        <f>Coast!C716+East!C716+FarWest!C716+NCent!C716+North!C716+SCent!C716+South!C716+West!C716</f>
        <v>50591.909668100001</v>
      </c>
      <c r="D716">
        <v>43312</v>
      </c>
      <c r="E716">
        <v>43349</v>
      </c>
      <c r="F716">
        <v>39909</v>
      </c>
      <c r="G716">
        <v>42338</v>
      </c>
      <c r="H716">
        <v>41916</v>
      </c>
      <c r="I716">
        <v>42000</v>
      </c>
      <c r="J716">
        <v>42520</v>
      </c>
      <c r="L716" s="1" t="str">
        <f t="shared" si="131"/>
        <v>30NOV2022:19:00:00</v>
      </c>
      <c r="M716">
        <v>67</v>
      </c>
      <c r="N716">
        <f t="shared" si="125"/>
        <v>3066.1490480999928</v>
      </c>
      <c r="O716" t="str">
        <f t="shared" si="132"/>
        <v/>
      </c>
      <c r="P716">
        <f t="shared" si="133"/>
        <v>3066.1490480999928</v>
      </c>
      <c r="Q716" t="str">
        <f t="shared" si="134"/>
        <v/>
      </c>
      <c r="R716">
        <f t="shared" si="135"/>
        <v>1</v>
      </c>
      <c r="S716">
        <f t="shared" si="126"/>
        <v>6.4515517649804472</v>
      </c>
      <c r="V716">
        <v>19</v>
      </c>
      <c r="W716" t="str">
        <f t="shared" si="127"/>
        <v/>
      </c>
      <c r="X716">
        <f t="shared" si="128"/>
        <v>3066.1490480999928</v>
      </c>
      <c r="Y716" t="str">
        <f t="shared" si="129"/>
        <v/>
      </c>
      <c r="Z716">
        <f t="shared" si="130"/>
        <v>1</v>
      </c>
    </row>
    <row r="717" spans="1:26" x14ac:dyDescent="0.3">
      <c r="A717" t="str">
        <f>West!A717</f>
        <v>30NOV2022:20:00:00</v>
      </c>
      <c r="B717">
        <f>Coast!B717+East!B717+FarWest!B717+NCent!B717+North!B717+SCent!B717+South!B717+West!B717</f>
        <v>48007.616455199997</v>
      </c>
      <c r="C717">
        <f>Coast!C717+East!C717+FarWest!C717+NCent!C717+North!C717+SCent!C717+South!C717+West!C717</f>
        <v>50438.050049400008</v>
      </c>
      <c r="D717">
        <v>42792</v>
      </c>
      <c r="E717">
        <v>42764</v>
      </c>
      <c r="F717">
        <v>39529</v>
      </c>
      <c r="G717">
        <v>41875</v>
      </c>
      <c r="H717">
        <v>41620</v>
      </c>
      <c r="I717">
        <v>41742</v>
      </c>
      <c r="J717">
        <v>42093</v>
      </c>
      <c r="L717" s="1" t="str">
        <f t="shared" si="131"/>
        <v>30NOV2022:20:00:00</v>
      </c>
      <c r="M717">
        <v>68</v>
      </c>
      <c r="N717">
        <f t="shared" si="125"/>
        <v>2430.4335942000107</v>
      </c>
      <c r="O717" t="str">
        <f t="shared" si="132"/>
        <v/>
      </c>
      <c r="P717">
        <f t="shared" si="133"/>
        <v>2430.4335942000107</v>
      </c>
      <c r="Q717" t="str">
        <f t="shared" si="134"/>
        <v/>
      </c>
      <c r="R717">
        <f t="shared" si="135"/>
        <v>1</v>
      </c>
      <c r="S717">
        <f t="shared" si="126"/>
        <v>5.0626000073718629</v>
      </c>
      <c r="V717">
        <v>20</v>
      </c>
      <c r="W717" t="str">
        <f t="shared" si="127"/>
        <v/>
      </c>
      <c r="X717">
        <f t="shared" si="128"/>
        <v>2430.4335942000107</v>
      </c>
      <c r="Y717" t="str">
        <f t="shared" si="129"/>
        <v/>
      </c>
      <c r="Z717">
        <f t="shared" si="130"/>
        <v>1</v>
      </c>
    </row>
    <row r="718" spans="1:26" x14ac:dyDescent="0.3">
      <c r="A718" t="str">
        <f>West!A718</f>
        <v>30NOV2022:21:00:00</v>
      </c>
      <c r="B718">
        <f>Coast!B718+East!B718+FarWest!B718+NCent!B718+North!B718+SCent!B718+South!B718+West!B718</f>
        <v>48186.559692599993</v>
      </c>
      <c r="C718">
        <f>Coast!C718+East!C718+FarWest!C718+NCent!C718+North!C718+SCent!C718+South!C718+West!C718</f>
        <v>49998.599365399998</v>
      </c>
      <c r="D718">
        <v>42211</v>
      </c>
      <c r="E718">
        <v>41837</v>
      </c>
      <c r="F718">
        <v>39345</v>
      </c>
      <c r="G718">
        <v>41184</v>
      </c>
      <c r="H718">
        <v>41203</v>
      </c>
      <c r="I718">
        <v>41350</v>
      </c>
      <c r="J718">
        <v>41529</v>
      </c>
      <c r="L718" s="1" t="str">
        <f t="shared" si="131"/>
        <v>30NOV2022:21:00:00</v>
      </c>
      <c r="M718">
        <v>69</v>
      </c>
      <c r="N718">
        <f t="shared" si="125"/>
        <v>1812.0396728000051</v>
      </c>
      <c r="O718" t="str">
        <f t="shared" si="132"/>
        <v/>
      </c>
      <c r="P718">
        <f t="shared" si="133"/>
        <v>1812.0396728000051</v>
      </c>
      <c r="Q718" t="str">
        <f t="shared" si="134"/>
        <v/>
      </c>
      <c r="R718">
        <f t="shared" si="135"/>
        <v>1</v>
      </c>
      <c r="S718">
        <f t="shared" si="126"/>
        <v>3.7604669940325288</v>
      </c>
      <c r="V718">
        <v>21</v>
      </c>
      <c r="W718" t="str">
        <f t="shared" si="127"/>
        <v/>
      </c>
      <c r="X718">
        <f t="shared" si="128"/>
        <v>1812.0396728000051</v>
      </c>
      <c r="Y718" t="str">
        <f t="shared" si="129"/>
        <v/>
      </c>
      <c r="Z718">
        <f t="shared" si="130"/>
        <v>1</v>
      </c>
    </row>
    <row r="719" spans="1:26" x14ac:dyDescent="0.3">
      <c r="A719" t="str">
        <f>West!A719</f>
        <v>30NOV2022:22:00:00</v>
      </c>
      <c r="B719">
        <f>Coast!B719+East!B719+FarWest!B719+NCent!B719+North!B719+SCent!B719+South!B719+West!B719</f>
        <v>47431.291992900005</v>
      </c>
      <c r="C719">
        <f>Coast!C719+East!C719+FarWest!C719+NCent!C719+North!C719+SCent!C719+South!C719+West!C719</f>
        <v>48662.580566199998</v>
      </c>
      <c r="D719">
        <v>41620</v>
      </c>
      <c r="E719">
        <v>41139</v>
      </c>
      <c r="F719">
        <v>39009</v>
      </c>
      <c r="G719">
        <v>40335</v>
      </c>
      <c r="H719">
        <v>40552</v>
      </c>
      <c r="I719">
        <v>40705</v>
      </c>
      <c r="J719">
        <v>40831</v>
      </c>
      <c r="L719" s="1" t="str">
        <f t="shared" si="131"/>
        <v>30NOV2022:22:00:00</v>
      </c>
      <c r="M719">
        <v>70</v>
      </c>
      <c r="N719">
        <f t="shared" si="125"/>
        <v>1231.288573299993</v>
      </c>
      <c r="O719" t="str">
        <f t="shared" si="132"/>
        <v/>
      </c>
      <c r="P719">
        <f t="shared" si="133"/>
        <v>1231.288573299993</v>
      </c>
      <c r="Q719" t="str">
        <f t="shared" si="134"/>
        <v/>
      </c>
      <c r="R719">
        <f t="shared" si="135"/>
        <v>1</v>
      </c>
      <c r="S719">
        <f t="shared" si="126"/>
        <v>2.5959414588249139</v>
      </c>
      <c r="V719">
        <v>22</v>
      </c>
      <c r="W719" t="str">
        <f t="shared" si="127"/>
        <v/>
      </c>
      <c r="X719">
        <f t="shared" si="128"/>
        <v>1231.288573299993</v>
      </c>
      <c r="Y719" t="str">
        <f t="shared" si="129"/>
        <v/>
      </c>
      <c r="Z719">
        <f t="shared" si="130"/>
        <v>1</v>
      </c>
    </row>
    <row r="720" spans="1:26" x14ac:dyDescent="0.3">
      <c r="A720" t="str">
        <f>West!A720</f>
        <v>30NOV2022:23:00:00</v>
      </c>
      <c r="B720">
        <f>Coast!B720+East!B720+FarWest!B720+NCent!B720+North!B720+SCent!B720+South!B720+West!B720</f>
        <v>45668.841675400006</v>
      </c>
      <c r="C720">
        <f>Coast!C720+East!C720+FarWest!C720+NCent!C720+North!C720+SCent!C720+South!C720+West!C720</f>
        <v>46210.780518200001</v>
      </c>
      <c r="D720">
        <v>40792</v>
      </c>
      <c r="E720">
        <v>40329</v>
      </c>
      <c r="F720">
        <v>39023</v>
      </c>
      <c r="G720">
        <v>39961</v>
      </c>
      <c r="H720">
        <v>40639</v>
      </c>
      <c r="I720">
        <v>40740</v>
      </c>
      <c r="J720">
        <v>40459</v>
      </c>
      <c r="L720" s="1" t="str">
        <f t="shared" si="131"/>
        <v>30NOV2022:23:00:00</v>
      </c>
      <c r="M720">
        <v>71</v>
      </c>
      <c r="N720">
        <f t="shared" si="125"/>
        <v>541.93884279999475</v>
      </c>
      <c r="O720" t="str">
        <f t="shared" si="132"/>
        <v/>
      </c>
      <c r="P720">
        <f t="shared" si="133"/>
        <v>541.93884279999475</v>
      </c>
      <c r="Q720" t="str">
        <f t="shared" si="134"/>
        <v/>
      </c>
      <c r="R720">
        <f t="shared" si="135"/>
        <v>1</v>
      </c>
      <c r="S720">
        <f t="shared" si="126"/>
        <v>1.186670874317173</v>
      </c>
      <c r="V720">
        <v>23</v>
      </c>
      <c r="W720" t="str">
        <f t="shared" si="127"/>
        <v/>
      </c>
      <c r="X720">
        <f t="shared" si="128"/>
        <v>541.93884279999475</v>
      </c>
      <c r="Y720" t="str">
        <f t="shared" si="129"/>
        <v/>
      </c>
      <c r="Z720">
        <f t="shared" si="130"/>
        <v>1</v>
      </c>
    </row>
    <row r="721" spans="1:26" x14ac:dyDescent="0.3">
      <c r="A721" t="str">
        <f>West!A721</f>
        <v>01DEC2022:00:00:00</v>
      </c>
      <c r="B721">
        <f>Coast!B721+East!B721+FarWest!B721+NCent!B721+North!B721+SCent!B721+South!B721+West!B721</f>
        <v>43801.012939599997</v>
      </c>
      <c r="C721">
        <f>Coast!C721+East!C721+FarWest!C721+NCent!C721+North!C721+SCent!C721+South!C721+West!C721</f>
        <v>43772.83996640001</v>
      </c>
      <c r="D721">
        <v>39675</v>
      </c>
      <c r="E721">
        <v>39028</v>
      </c>
      <c r="F721">
        <v>38442</v>
      </c>
      <c r="G721">
        <v>39269</v>
      </c>
      <c r="H721">
        <v>40309</v>
      </c>
      <c r="I721">
        <v>40355</v>
      </c>
      <c r="J721">
        <v>39746</v>
      </c>
      <c r="L721" s="1" t="str">
        <f t="shared" si="131"/>
        <v>01DEC2022:00:00:00</v>
      </c>
      <c r="M721">
        <v>72</v>
      </c>
      <c r="N721">
        <f t="shared" si="125"/>
        <v>-28.172973199987609</v>
      </c>
      <c r="O721">
        <f t="shared" si="132"/>
        <v>-28.172973199987609</v>
      </c>
      <c r="P721" t="str">
        <f t="shared" si="133"/>
        <v/>
      </c>
      <c r="Q721">
        <f t="shared" si="134"/>
        <v>1</v>
      </c>
      <c r="R721" t="str">
        <f t="shared" si="135"/>
        <v/>
      </c>
      <c r="S721">
        <f t="shared" si="126"/>
        <v>6.432036911757523E-2</v>
      </c>
      <c r="V721">
        <v>24</v>
      </c>
      <c r="W721">
        <f t="shared" si="127"/>
        <v>-28.172973199987609</v>
      </c>
      <c r="X721" t="str">
        <f t="shared" si="128"/>
        <v/>
      </c>
      <c r="Y721">
        <f t="shared" si="129"/>
        <v>1</v>
      </c>
      <c r="Z721" t="str">
        <f t="shared" si="130"/>
        <v/>
      </c>
    </row>
    <row r="722" spans="1:26" x14ac:dyDescent="0.3">
      <c r="L722" s="1"/>
    </row>
    <row r="723" spans="1:26" x14ac:dyDescent="0.3">
      <c r="L723" s="1"/>
    </row>
    <row r="724" spans="1:26" x14ac:dyDescent="0.3">
      <c r="L724" s="1"/>
    </row>
    <row r="725" spans="1:26" x14ac:dyDescent="0.3">
      <c r="L725" s="1"/>
    </row>
    <row r="726" spans="1:26" x14ac:dyDescent="0.3">
      <c r="L726" s="1"/>
    </row>
    <row r="727" spans="1:26" x14ac:dyDescent="0.3">
      <c r="L727" s="1"/>
    </row>
    <row r="728" spans="1:26" x14ac:dyDescent="0.3">
      <c r="L728" s="1"/>
    </row>
    <row r="729" spans="1:26" x14ac:dyDescent="0.3">
      <c r="L729" s="1"/>
    </row>
    <row r="730" spans="1:26" x14ac:dyDescent="0.3">
      <c r="L730" s="1"/>
    </row>
    <row r="731" spans="1:26" x14ac:dyDescent="0.3">
      <c r="L731" s="1"/>
    </row>
    <row r="732" spans="1:26" x14ac:dyDescent="0.3">
      <c r="L732" s="1"/>
    </row>
    <row r="733" spans="1:26" x14ac:dyDescent="0.3">
      <c r="L733" s="1"/>
    </row>
    <row r="734" spans="1:26" x14ac:dyDescent="0.3">
      <c r="L734" s="1"/>
    </row>
    <row r="735" spans="1:26" x14ac:dyDescent="0.3">
      <c r="L735" s="1"/>
    </row>
    <row r="736" spans="1:26" x14ac:dyDescent="0.3">
      <c r="L736" s="1"/>
    </row>
    <row r="737" spans="12:12" x14ac:dyDescent="0.3">
      <c r="L737" s="1"/>
    </row>
    <row r="738" spans="12:12" x14ac:dyDescent="0.3">
      <c r="L738" s="1"/>
    </row>
    <row r="739" spans="12:12" x14ac:dyDescent="0.3">
      <c r="L739" s="1"/>
    </row>
    <row r="740" spans="12:12" x14ac:dyDescent="0.3">
      <c r="L740" s="1"/>
    </row>
    <row r="741" spans="12:12" x14ac:dyDescent="0.3">
      <c r="L741" s="1"/>
    </row>
    <row r="742" spans="12:12" x14ac:dyDescent="0.3">
      <c r="L742" s="1"/>
    </row>
    <row r="743" spans="12:12" x14ac:dyDescent="0.3">
      <c r="L743" s="1"/>
    </row>
    <row r="744" spans="12:12" x14ac:dyDescent="0.3">
      <c r="L744" s="1"/>
    </row>
    <row r="745" spans="12:12" x14ac:dyDescent="0.3">
      <c r="L745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2023-03-10T15:59:46Z</dcterms:modified>
</cp:coreProperties>
</file>