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edit\QSE_EAL\2022\CWG\Meeting Material\Nov 2022\"/>
    </mc:Choice>
  </mc:AlternateContent>
  <xr:revisionPtr revIDLastSave="0" documentId="8_{88BD1261-C3E9-4232-8A15-A23C610D523D}" xr6:coauthVersionLast="47" xr6:coauthVersionMax="47" xr10:uidLastSave="{00000000-0000-0000-0000-000000000000}"/>
  <bookViews>
    <workbookView xWindow="-120" yWindow="-120" windowWidth="29040" windowHeight="17640" xr2:uid="{CC622414-CE72-4A81-BA92-E55A285680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14" i="1"/>
  <c r="G13" i="1"/>
  <c r="G12" i="1"/>
  <c r="G11" i="1"/>
  <c r="G10" i="1"/>
  <c r="G5" i="1"/>
  <c r="G6" i="1"/>
  <c r="G7" i="1"/>
  <c r="G8" i="1"/>
  <c r="G4" i="1"/>
</calcChain>
</file>

<file path=xl/sharedStrings.xml><?xml version="1.0" encoding="utf-8"?>
<sst xmlns="http://schemas.openxmlformats.org/spreadsheetml/2006/main" count="30" uniqueCount="30">
  <si>
    <t>Auction Name</t>
  </si>
  <si>
    <t>Incorrect EACP records</t>
  </si>
  <si>
    <t>2022.JAN.Monthly.Auction</t>
  </si>
  <si>
    <t>2022.FEB.Monthly.Auction</t>
  </si>
  <si>
    <t>2022.MAR.Monthly.Auction</t>
  </si>
  <si>
    <t>2022.APR.Monthly.Auction</t>
  </si>
  <si>
    <t>2022.MAY.Monthly.Auction</t>
  </si>
  <si>
    <t>2022.JUN.Monthly.Auction</t>
  </si>
  <si>
    <t>2022.JUL.Monthly.Auction</t>
  </si>
  <si>
    <t>2022.AUG.Monthly.Auction</t>
  </si>
  <si>
    <t>2022.SEP.Monthly.Auction</t>
  </si>
  <si>
    <t>2022.OCT.Monthly.Auction</t>
  </si>
  <si>
    <t>2022.NOV.Monthly.Auction</t>
  </si>
  <si>
    <t>2023.1st6.AnnualAuction.Seq1</t>
  </si>
  <si>
    <t>2023.1st6.AnnualAuction.Seq2</t>
  </si>
  <si>
    <t>Impacted bids</t>
  </si>
  <si>
    <t>Total obl bids</t>
  </si>
  <si>
    <t>2024.1st6.AnnualAuction.Seq5</t>
  </si>
  <si>
    <t>2022.2nd6.AnnualAuction.Seq1</t>
  </si>
  <si>
    <t>2023.2nd6.AnnualAuction.Seq3</t>
  </si>
  <si>
    <t>2024.1st6.AnnualAuction.Seq4</t>
  </si>
  <si>
    <t>2024.2nd6.AnnualAuction.Seq5</t>
  </si>
  <si>
    <t>2022.2nd6.AnnualAuction.Seq2</t>
  </si>
  <si>
    <t>2023.1st6.AnnualAuction.Seq3</t>
  </si>
  <si>
    <t>2023.2nd6.AnnualAuction.Seq4</t>
  </si>
  <si>
    <t>2024.2nd6.AnnualAuction.Seq6</t>
  </si>
  <si>
    <t>2025.1st6.AnnualAuction.Seq6</t>
  </si>
  <si>
    <t>Impacted paths</t>
  </si>
  <si>
    <t>Total unique obl paths</t>
  </si>
  <si>
    <t>% of impacted bids (of total obl bids)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</si>
</sst>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0" fillId="0" borderId="0" xfId="2" applyNumberFormat="1" applyFont="1"/>
    <xf numFmtId="166" fontId="0" fillId="0" borderId="0" xfId="2" applyNumberFormat="1" applyFont="1"/>
    <xf numFmtId="0" fontId="2" fillId="0" borderId="2" xfId="0" applyFont="1" applyFill="1" applyBorder="1" applyAlignment="1">
      <alignment vertical="center" wrapText="1"/>
    </xf>
    <xf numFmtId="0" fontId="0" fillId="0" borderId="0" xfId="0" applyBorder="1"/>
    <xf numFmtId="0" fontId="3" fillId="0" borderId="3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0" fillId="0" borderId="1" xfId="1" applyNumberFormat="1" applyFont="1" applyFill="1" applyBorder="1"/>
    <xf numFmtId="165" fontId="2" fillId="0" borderId="1" xfId="2" applyNumberFormat="1" applyFont="1" applyFill="1" applyBorder="1" applyAlignment="1">
      <alignment vertical="center" wrapText="1"/>
    </xf>
    <xf numFmtId="165" fontId="0" fillId="2" borderId="1" xfId="2" applyNumberFormat="1" applyFont="1" applyFill="1" applyBorder="1"/>
    <xf numFmtId="165" fontId="0" fillId="0" borderId="1" xfId="2" applyNumberFormat="1" applyFont="1" applyFill="1" applyBorder="1"/>
    <xf numFmtId="164" fontId="0" fillId="2" borderId="1" xfId="1" applyNumberFormat="1" applyFont="1" applyFill="1" applyBorder="1"/>
    <xf numFmtId="164" fontId="3" fillId="2" borderId="1" xfId="1" applyNumberFormat="1" applyFont="1" applyFill="1" applyBorder="1" applyAlignment="1">
      <alignment vertical="center"/>
    </xf>
    <xf numFmtId="164" fontId="0" fillId="0" borderId="1" xfId="1" applyNumberFormat="1" applyFont="1" applyBorder="1"/>
    <xf numFmtId="164" fontId="3" fillId="0" borderId="1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6C75-10C6-48BD-85FC-D32153BA3489}">
  <dimension ref="A2:I25"/>
  <sheetViews>
    <sheetView tabSelected="1" zoomScale="130" zoomScaleNormal="13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12" sqref="A12"/>
    </sheetView>
  </sheetViews>
  <sheetFormatPr defaultRowHeight="15" x14ac:dyDescent="0.25"/>
  <cols>
    <col min="1" max="1" width="29.140625" customWidth="1"/>
    <col min="2" max="2" width="12.42578125" bestFit="1" customWidth="1"/>
    <col min="3" max="3" width="11.85546875" customWidth="1"/>
    <col min="4" max="4" width="13.42578125" customWidth="1"/>
    <col min="5" max="5" width="16.85546875" customWidth="1"/>
    <col min="6" max="6" width="13.28515625" bestFit="1" customWidth="1"/>
    <col min="7" max="7" width="13.28515625" style="5" customWidth="1"/>
    <col min="8" max="8" width="10.42578125" customWidth="1"/>
    <col min="9" max="9" width="12" bestFit="1" customWidth="1"/>
  </cols>
  <sheetData>
    <row r="2" spans="1:9" ht="69.599999999999994" customHeight="1" x14ac:dyDescent="0.25">
      <c r="A2" s="3" t="s">
        <v>0</v>
      </c>
      <c r="B2" s="4" t="s">
        <v>16</v>
      </c>
      <c r="C2" s="3" t="s">
        <v>28</v>
      </c>
      <c r="D2" s="3" t="s">
        <v>1</v>
      </c>
      <c r="E2" s="4" t="s">
        <v>27</v>
      </c>
      <c r="F2" s="4" t="s">
        <v>15</v>
      </c>
      <c r="G2" s="12" t="s">
        <v>29</v>
      </c>
      <c r="H2" s="7"/>
      <c r="I2" s="8"/>
    </row>
    <row r="3" spans="1:9" x14ac:dyDescent="0.25">
      <c r="A3" s="2" t="s">
        <v>2</v>
      </c>
      <c r="B3" s="15">
        <v>37478</v>
      </c>
      <c r="C3" s="16">
        <v>19838</v>
      </c>
      <c r="D3" s="16">
        <v>0</v>
      </c>
      <c r="E3" s="16">
        <v>0</v>
      </c>
      <c r="F3" s="15"/>
      <c r="G3" s="13"/>
    </row>
    <row r="4" spans="1:9" x14ac:dyDescent="0.25">
      <c r="A4" s="1" t="s">
        <v>3</v>
      </c>
      <c r="B4" s="11">
        <v>38608</v>
      </c>
      <c r="C4" s="11">
        <v>20174</v>
      </c>
      <c r="D4" s="17">
        <v>147</v>
      </c>
      <c r="E4" s="18">
        <v>17</v>
      </c>
      <c r="F4" s="11">
        <v>47</v>
      </c>
      <c r="G4" s="14">
        <f>F4/B4</f>
        <v>1.2173642768338168E-3</v>
      </c>
      <c r="H4" s="5"/>
      <c r="I4" s="6"/>
    </row>
    <row r="5" spans="1:9" x14ac:dyDescent="0.25">
      <c r="A5" s="1" t="s">
        <v>4</v>
      </c>
      <c r="B5" s="11">
        <v>39434</v>
      </c>
      <c r="C5" s="11">
        <v>21261</v>
      </c>
      <c r="D5" s="17">
        <v>290</v>
      </c>
      <c r="E5" s="18">
        <v>35</v>
      </c>
      <c r="F5" s="11">
        <v>91</v>
      </c>
      <c r="G5" s="14">
        <f t="shared" ref="G5:G8" si="0">F5/B5</f>
        <v>2.3076532941116801E-3</v>
      </c>
      <c r="H5" s="5"/>
      <c r="I5" s="6"/>
    </row>
    <row r="6" spans="1:9" x14ac:dyDescent="0.25">
      <c r="A6" s="1" t="s">
        <v>5</v>
      </c>
      <c r="B6" s="11">
        <v>46900</v>
      </c>
      <c r="C6" s="11">
        <v>22819</v>
      </c>
      <c r="D6" s="17">
        <v>228</v>
      </c>
      <c r="E6" s="18">
        <v>22</v>
      </c>
      <c r="F6" s="11">
        <v>62</v>
      </c>
      <c r="G6" s="14">
        <f t="shared" si="0"/>
        <v>1.3219616204690832E-3</v>
      </c>
      <c r="H6" s="5"/>
      <c r="I6" s="6"/>
    </row>
    <row r="7" spans="1:9" x14ac:dyDescent="0.25">
      <c r="A7" s="1" t="s">
        <v>6</v>
      </c>
      <c r="B7" s="11">
        <v>53925</v>
      </c>
      <c r="C7" s="11">
        <v>25746</v>
      </c>
      <c r="D7" s="17">
        <v>132</v>
      </c>
      <c r="E7" s="18">
        <v>15</v>
      </c>
      <c r="F7" s="11">
        <v>35</v>
      </c>
      <c r="G7" s="14">
        <f t="shared" si="0"/>
        <v>6.4904960593416782E-4</v>
      </c>
      <c r="H7" s="5"/>
      <c r="I7" s="6"/>
    </row>
    <row r="8" spans="1:9" x14ac:dyDescent="0.25">
      <c r="A8" s="1" t="s">
        <v>7</v>
      </c>
      <c r="B8" s="11">
        <v>42568</v>
      </c>
      <c r="C8" s="11">
        <v>22974</v>
      </c>
      <c r="D8" s="17">
        <v>206</v>
      </c>
      <c r="E8" s="18">
        <v>17</v>
      </c>
      <c r="F8" s="11">
        <v>38</v>
      </c>
      <c r="G8" s="14">
        <f t="shared" si="0"/>
        <v>8.9268934410825036E-4</v>
      </c>
      <c r="H8" s="5"/>
      <c r="I8" s="6"/>
    </row>
    <row r="9" spans="1:9" x14ac:dyDescent="0.25">
      <c r="A9" s="2" t="s">
        <v>8</v>
      </c>
      <c r="B9" s="15">
        <v>42685</v>
      </c>
      <c r="C9" s="16">
        <v>23566</v>
      </c>
      <c r="D9" s="15">
        <v>149</v>
      </c>
      <c r="E9" s="16">
        <v>0</v>
      </c>
      <c r="F9" s="15"/>
      <c r="G9" s="13"/>
      <c r="H9" s="5"/>
    </row>
    <row r="10" spans="1:9" x14ac:dyDescent="0.25">
      <c r="A10" s="1" t="s">
        <v>9</v>
      </c>
      <c r="B10" s="11">
        <v>48593</v>
      </c>
      <c r="C10" s="11">
        <v>27186</v>
      </c>
      <c r="D10" s="17">
        <v>198</v>
      </c>
      <c r="E10" s="18">
        <v>5</v>
      </c>
      <c r="F10" s="11">
        <v>34</v>
      </c>
      <c r="G10" s="14">
        <f>F10/B10</f>
        <v>6.9968925565410658E-4</v>
      </c>
      <c r="H10" s="5"/>
      <c r="I10" s="6"/>
    </row>
    <row r="11" spans="1:9" x14ac:dyDescent="0.25">
      <c r="A11" s="1" t="s">
        <v>10</v>
      </c>
      <c r="B11" s="11">
        <v>50262</v>
      </c>
      <c r="C11" s="11">
        <v>26568</v>
      </c>
      <c r="D11" s="17">
        <v>289</v>
      </c>
      <c r="E11" s="18">
        <v>35</v>
      </c>
      <c r="F11" s="11">
        <v>129</v>
      </c>
      <c r="G11" s="14">
        <f t="shared" ref="G11:G25" si="1">F11/B11</f>
        <v>2.5665512713381878E-3</v>
      </c>
      <c r="H11" s="5"/>
      <c r="I11" s="6"/>
    </row>
    <row r="12" spans="1:9" x14ac:dyDescent="0.25">
      <c r="A12" s="9" t="s">
        <v>11</v>
      </c>
      <c r="B12" s="11">
        <v>48062</v>
      </c>
      <c r="C12" s="11">
        <v>27268</v>
      </c>
      <c r="D12" s="17">
        <v>433</v>
      </c>
      <c r="E12" s="19">
        <v>34</v>
      </c>
      <c r="F12" s="11">
        <v>102</v>
      </c>
      <c r="G12" s="14">
        <f t="shared" si="1"/>
        <v>2.1222587491157253E-3</v>
      </c>
      <c r="H12" s="5"/>
      <c r="I12" s="6"/>
    </row>
    <row r="13" spans="1:9" x14ac:dyDescent="0.25">
      <c r="A13" s="1" t="s">
        <v>12</v>
      </c>
      <c r="B13" s="11">
        <v>41481</v>
      </c>
      <c r="C13" s="11">
        <v>23863</v>
      </c>
      <c r="D13" s="17">
        <v>227</v>
      </c>
      <c r="E13" s="18">
        <v>69</v>
      </c>
      <c r="F13" s="11">
        <v>201</v>
      </c>
      <c r="G13" s="14">
        <f t="shared" si="1"/>
        <v>4.8455919577637951E-3</v>
      </c>
      <c r="H13" s="5"/>
      <c r="I13" s="6"/>
    </row>
    <row r="14" spans="1:9" x14ac:dyDescent="0.25">
      <c r="A14" s="1" t="s">
        <v>22</v>
      </c>
      <c r="B14" s="11">
        <v>57466</v>
      </c>
      <c r="C14" s="11">
        <v>41111</v>
      </c>
      <c r="D14" s="17">
        <v>399</v>
      </c>
      <c r="E14" s="18">
        <v>79</v>
      </c>
      <c r="F14" s="11">
        <v>135</v>
      </c>
      <c r="G14" s="14">
        <f t="shared" si="1"/>
        <v>2.349215188111231E-3</v>
      </c>
      <c r="H14" s="5"/>
      <c r="I14" s="6"/>
    </row>
    <row r="15" spans="1:9" x14ac:dyDescent="0.25">
      <c r="A15" s="1" t="s">
        <v>23</v>
      </c>
      <c r="B15" s="11">
        <v>57906</v>
      </c>
      <c r="C15" s="11">
        <v>43352</v>
      </c>
      <c r="D15" s="17">
        <v>350</v>
      </c>
      <c r="E15" s="18">
        <v>33</v>
      </c>
      <c r="F15" s="11">
        <v>82</v>
      </c>
      <c r="G15" s="14">
        <f t="shared" si="1"/>
        <v>1.4160881428522088E-3</v>
      </c>
      <c r="H15" s="5"/>
      <c r="I15" s="6"/>
    </row>
    <row r="16" spans="1:9" x14ac:dyDescent="0.25">
      <c r="A16" s="1" t="s">
        <v>24</v>
      </c>
      <c r="B16" s="11">
        <v>57502</v>
      </c>
      <c r="C16" s="11">
        <v>41081</v>
      </c>
      <c r="D16" s="17">
        <v>374</v>
      </c>
      <c r="E16" s="18">
        <v>56</v>
      </c>
      <c r="F16" s="11">
        <v>82</v>
      </c>
      <c r="G16" s="14">
        <f t="shared" si="1"/>
        <v>1.426037355222427E-3</v>
      </c>
      <c r="H16" s="5"/>
      <c r="I16" s="6"/>
    </row>
    <row r="17" spans="1:9" x14ac:dyDescent="0.25">
      <c r="A17" s="1" t="s">
        <v>17</v>
      </c>
      <c r="B17" s="11">
        <v>57014</v>
      </c>
      <c r="C17" s="11">
        <v>41973</v>
      </c>
      <c r="D17" s="17">
        <v>1534</v>
      </c>
      <c r="E17" s="18">
        <v>137</v>
      </c>
      <c r="F17" s="11">
        <v>297</v>
      </c>
      <c r="G17" s="14">
        <f t="shared" si="1"/>
        <v>5.2092468516504722E-3</v>
      </c>
      <c r="H17" s="5"/>
      <c r="I17" s="6"/>
    </row>
    <row r="18" spans="1:9" x14ac:dyDescent="0.25">
      <c r="A18" s="1" t="s">
        <v>25</v>
      </c>
      <c r="B18" s="11">
        <v>25677</v>
      </c>
      <c r="C18" s="11">
        <v>10274</v>
      </c>
      <c r="D18" s="17">
        <v>364</v>
      </c>
      <c r="E18" s="18">
        <v>13</v>
      </c>
      <c r="F18" s="11">
        <v>38</v>
      </c>
      <c r="G18" s="14">
        <f t="shared" si="1"/>
        <v>1.4799236670950656E-3</v>
      </c>
      <c r="H18" s="5"/>
      <c r="I18" s="6"/>
    </row>
    <row r="19" spans="1:9" x14ac:dyDescent="0.25">
      <c r="A19" s="1" t="s">
        <v>18</v>
      </c>
      <c r="B19" s="11">
        <v>48089</v>
      </c>
      <c r="C19" s="11">
        <v>36577</v>
      </c>
      <c r="D19" s="17">
        <v>862</v>
      </c>
      <c r="E19" s="18">
        <v>70</v>
      </c>
      <c r="F19" s="11">
        <v>155</v>
      </c>
      <c r="G19" s="14">
        <f t="shared" si="1"/>
        <v>3.2231903345879514E-3</v>
      </c>
      <c r="H19" s="5"/>
      <c r="I19" s="6"/>
    </row>
    <row r="20" spans="1:9" x14ac:dyDescent="0.25">
      <c r="A20" s="10" t="s">
        <v>14</v>
      </c>
      <c r="B20" s="11">
        <v>57088</v>
      </c>
      <c r="C20" s="11">
        <v>43453</v>
      </c>
      <c r="D20" s="17">
        <v>1262</v>
      </c>
      <c r="E20" s="18">
        <v>174</v>
      </c>
      <c r="F20" s="11">
        <v>346</v>
      </c>
      <c r="G20" s="14">
        <f t="shared" si="1"/>
        <v>6.0608183856502244E-3</v>
      </c>
      <c r="H20" s="5"/>
      <c r="I20" s="6"/>
    </row>
    <row r="21" spans="1:9" x14ac:dyDescent="0.25">
      <c r="A21" s="1" t="s">
        <v>19</v>
      </c>
      <c r="B21" s="11">
        <v>42614</v>
      </c>
      <c r="C21" s="11">
        <v>29474</v>
      </c>
      <c r="D21" s="17">
        <v>1221</v>
      </c>
      <c r="E21" s="18">
        <v>146</v>
      </c>
      <c r="F21" s="11">
        <v>292</v>
      </c>
      <c r="G21" s="14">
        <f t="shared" si="1"/>
        <v>6.8522081944900736E-3</v>
      </c>
      <c r="H21" s="5"/>
      <c r="I21" s="6"/>
    </row>
    <row r="22" spans="1:9" x14ac:dyDescent="0.25">
      <c r="A22" s="1" t="s">
        <v>20</v>
      </c>
      <c r="B22" s="11">
        <v>42543</v>
      </c>
      <c r="C22" s="11">
        <v>31660</v>
      </c>
      <c r="D22" s="17">
        <v>1207</v>
      </c>
      <c r="E22" s="18">
        <v>135</v>
      </c>
      <c r="F22" s="11">
        <v>251</v>
      </c>
      <c r="G22" s="14">
        <f t="shared" si="1"/>
        <v>5.899913029170486E-3</v>
      </c>
      <c r="H22" s="5"/>
      <c r="I22" s="6"/>
    </row>
    <row r="23" spans="1:9" x14ac:dyDescent="0.25">
      <c r="A23" s="1" t="s">
        <v>21</v>
      </c>
      <c r="B23" s="11">
        <v>46308</v>
      </c>
      <c r="C23" s="11">
        <v>38372</v>
      </c>
      <c r="D23" s="17">
        <v>890</v>
      </c>
      <c r="E23" s="18">
        <v>83</v>
      </c>
      <c r="F23" s="11">
        <v>177</v>
      </c>
      <c r="G23" s="14">
        <f t="shared" si="1"/>
        <v>3.8222337393107025E-3</v>
      </c>
      <c r="H23" s="5"/>
      <c r="I23" s="6"/>
    </row>
    <row r="24" spans="1:9" x14ac:dyDescent="0.25">
      <c r="A24" s="1" t="s">
        <v>26</v>
      </c>
      <c r="B24" s="11">
        <v>41215</v>
      </c>
      <c r="C24" s="11">
        <v>38782</v>
      </c>
      <c r="D24" s="17">
        <v>455</v>
      </c>
      <c r="E24" s="18">
        <v>56</v>
      </c>
      <c r="F24" s="11">
        <v>144</v>
      </c>
      <c r="G24" s="14">
        <f t="shared" si="1"/>
        <v>3.4938735897124835E-3</v>
      </c>
      <c r="H24" s="5"/>
      <c r="I24" s="6"/>
    </row>
    <row r="25" spans="1:9" x14ac:dyDescent="0.25">
      <c r="A25" s="10" t="s">
        <v>13</v>
      </c>
      <c r="B25" s="11">
        <v>54194</v>
      </c>
      <c r="C25" s="11">
        <v>44323</v>
      </c>
      <c r="D25" s="11">
        <v>1200</v>
      </c>
      <c r="E25" s="18">
        <v>207</v>
      </c>
      <c r="F25" s="11">
        <v>445</v>
      </c>
      <c r="G25" s="14">
        <f t="shared" si="1"/>
        <v>8.211241096800383E-3</v>
      </c>
      <c r="H25" s="5"/>
      <c r="I25" s="6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Findley, Samantha</dc:creator>
  <cp:lastModifiedBy>Zapanta, Zaldy</cp:lastModifiedBy>
  <dcterms:created xsi:type="dcterms:W3CDTF">2022-10-31T15:35:57Z</dcterms:created>
  <dcterms:modified xsi:type="dcterms:W3CDTF">2022-11-11T18:07:36Z</dcterms:modified>
</cp:coreProperties>
</file>