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<sst xmlns="http://schemas.openxmlformats.org/spreadsheetml/2006/main" count="123" uniqueCount="87">
  <si>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</si>
  <si>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</si>
  <si>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</si>
  <si>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</si>
  <si>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</si>
  <si>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</si>
  <si>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</si>
  <si>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</si>
  <si>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</si>
  <si>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</si>
  <si>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</si>
  <si>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</si>
  <si>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</si>
  <si>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</si>
  <si>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</si>
  <si>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</si>
  <si>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</si>
  <si>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</si>
  <si>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</si>
  <si>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</si>
  <si>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</si>
  <si>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</si>
  <si>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</si>
  <si>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</si>
  <si>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</si>
  <si>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</si>
  <si>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</si>
  <si>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</si>
  <si>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</si>
  <si>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</si>
  <si>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</si>
  <si>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</si>
  <si>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</si>
  <si>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</si>
  <si>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</si>
  <si>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</si>
  <si>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</si>
  <si>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</si>
  <si>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</si>
  <si>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</si>
  <si>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</si>
  <si>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</si>
  <si>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</si>
  <si>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</si>
  <si>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</si>
  <si>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</si>
  <si>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</si>
  <si>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</si>
  <si>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</si>
  <si>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</si>
  <si>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</si>
  <si>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</si>
  <si>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</si>
  <si>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</si>
  <si>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</si>
  <si>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</si>
  <si>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</si>
  <si>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</si>
  <si>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</si>
  <si>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</si>
  <si>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</si>
  <si>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</si>
  <si>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</si>
  <si>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</si>
  <si>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</si>
  <si>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</si>
  <si>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</si>
  <si>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</si>
  <si>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</si>
  <si>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</si>
  <si>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</si>
  <si>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</si>
  <si>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</si>
  <si>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</si>
  <si>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</si>
  <si>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</si>
  <si>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</si>
  <si>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</si>
  <si>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 xml:space="preserve">Date: August 11, 2022 </t>
  </si>
  <si>
    <t>Need &gt;50% to Pass</t>
  </si>
  <si>
    <t>Lauri White</t>
  </si>
  <si>
    <t>Murali Sithuraj</t>
  </si>
  <si>
    <t>Ashley Cotton</t>
  </si>
  <si>
    <t>EDF Trading North America (EDF Trading)</t>
  </si>
  <si>
    <t>Kevin Bunch</t>
  </si>
  <si>
    <t>Motion Carries</t>
  </si>
  <si>
    <t>PRS Motion:  To reject NPRR1141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</si>
</sst>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4</xdr:row>
      <xdr:rowOff>57150</xdr:rowOff>
    </xdr:from>
    <xdr:to>
      <xdr:col>4</xdr:col>
      <xdr:colOff>1314450</xdr:colOff>
      <xdr:row>5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96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1400175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161925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3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43</v>
      </c>
      <c r="C6" s="14"/>
      <c r="D6" s="15"/>
      <c r="E6" s="16"/>
      <c r="F6" s="62" t="s">
        <v>79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35</v>
      </c>
      <c r="F11" s="33" t="s">
        <v>14</v>
      </c>
      <c r="G11" s="51">
        <v>0.5</v>
      </c>
      <c r="H11" s="33"/>
      <c r="I11" s="20"/>
    </row>
    <row r="12" spans="2:9" ht="11.25">
      <c r="B12" s="32" t="s">
        <v>49</v>
      </c>
      <c r="C12" s="34"/>
      <c r="D12" s="37" t="s">
        <v>16</v>
      </c>
      <c r="E12" s="24" t="s">
        <v>48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47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51</v>
      </c>
      <c r="C16" s="23"/>
      <c r="D16" s="23"/>
      <c r="E16" s="24" t="s">
        <v>44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60</v>
      </c>
      <c r="F17" s="64" t="s">
        <v>14</v>
      </c>
      <c r="G17" s="50">
        <v>0.3333333333333333</v>
      </c>
      <c r="H17" s="26"/>
      <c r="I17" s="20"/>
    </row>
    <row r="18" spans="2:9" s="22" customFormat="1" ht="11.25">
      <c r="B18" s="23" t="s">
        <v>52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53</v>
      </c>
      <c r="C22" s="32"/>
      <c r="D22" s="32"/>
      <c r="E22" s="52" t="s">
        <v>39</v>
      </c>
      <c r="F22" s="25" t="s">
        <v>14</v>
      </c>
      <c r="G22" s="51">
        <v>0.125</v>
      </c>
      <c r="H22" s="33"/>
      <c r="I22" s="20"/>
    </row>
    <row r="23" spans="2:9" ht="11.25">
      <c r="B23" s="32" t="s">
        <v>62</v>
      </c>
      <c r="C23" s="32"/>
      <c r="D23" s="32"/>
      <c r="E23" s="52" t="s">
        <v>68</v>
      </c>
      <c r="F23" s="64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69</v>
      </c>
      <c r="F24" s="64" t="s">
        <v>14</v>
      </c>
      <c r="G24" s="51">
        <v>0.125</v>
      </c>
      <c r="H24" s="33"/>
      <c r="I24" s="20"/>
    </row>
    <row r="25" spans="2:9" ht="11.25">
      <c r="B25" s="32" t="s">
        <v>64</v>
      </c>
      <c r="C25" s="32"/>
      <c r="D25" s="32"/>
      <c r="E25" s="52" t="s">
        <v>70</v>
      </c>
      <c r="F25" s="64" t="s">
        <v>14</v>
      </c>
      <c r="G25" s="51">
        <v>0.125</v>
      </c>
      <c r="H25" s="33"/>
      <c r="I25" s="20"/>
    </row>
    <row r="26" spans="2:9" ht="11.25">
      <c r="B26" s="32" t="s">
        <v>65</v>
      </c>
      <c r="C26" s="32"/>
      <c r="D26" s="32"/>
      <c r="E26" s="52" t="s">
        <v>71</v>
      </c>
      <c r="F26" s="64" t="s">
        <v>14</v>
      </c>
      <c r="G26" s="51">
        <v>0.125</v>
      </c>
      <c r="H26" s="33"/>
      <c r="I26" s="20"/>
    </row>
    <row r="27" spans="2:9" ht="11.25">
      <c r="B27" s="32" t="s">
        <v>66</v>
      </c>
      <c r="C27" s="32"/>
      <c r="D27" s="32"/>
      <c r="E27" s="52" t="s">
        <v>72</v>
      </c>
      <c r="F27" s="64" t="s">
        <v>14</v>
      </c>
      <c r="G27" s="51">
        <v>0.125</v>
      </c>
      <c r="H27" s="33"/>
      <c r="I27" s="20"/>
    </row>
    <row r="28" spans="2:9" ht="11.25">
      <c r="B28" s="32" t="s">
        <v>67</v>
      </c>
      <c r="C28" s="32"/>
      <c r="D28" s="32"/>
      <c r="E28" s="52" t="s">
        <v>73</v>
      </c>
      <c r="F28" s="64" t="s">
        <v>14</v>
      </c>
      <c r="G28" s="51">
        <v>0.125</v>
      </c>
      <c r="H28" s="33"/>
      <c r="I28" s="20"/>
    </row>
    <row r="29" spans="2:9" ht="11.25">
      <c r="B29" s="32" t="s">
        <v>54</v>
      </c>
      <c r="C29" s="32"/>
      <c r="D29" s="32"/>
      <c r="E29" s="52" t="s">
        <v>41</v>
      </c>
      <c r="F29" s="25" t="s">
        <v>14</v>
      </c>
      <c r="G29" s="51">
        <v>0.125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COUNTA(F21:F30)</f>
        <v>8</v>
      </c>
      <c r="G31" s="29">
        <f>SUM(G21:G30)</f>
        <v>1</v>
      </c>
      <c r="H31" s="30">
        <f>SUM(H21:H30)</f>
        <v>0</v>
      </c>
      <c r="I31" s="28">
        <f>COUNTA(I21:I30)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55</v>
      </c>
      <c r="C33" s="32"/>
      <c r="D33" s="32"/>
      <c r="E33" s="52" t="s">
        <v>34</v>
      </c>
      <c r="F33" s="25" t="s">
        <v>14</v>
      </c>
      <c r="G33" s="51">
        <v>0.5</v>
      </c>
      <c r="H33" s="51"/>
      <c r="I33" s="20"/>
    </row>
    <row r="34" spans="2:9" ht="11.25">
      <c r="B34" s="32" t="s">
        <v>83</v>
      </c>
      <c r="C34" s="32"/>
      <c r="D34" s="32"/>
      <c r="E34" s="52" t="s">
        <v>84</v>
      </c>
      <c r="F34" s="64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56</v>
      </c>
      <c r="C38" s="32"/>
      <c r="D38" s="32"/>
      <c r="E38" s="52" t="s">
        <v>40</v>
      </c>
      <c r="F38" s="25" t="s">
        <v>14</v>
      </c>
      <c r="G38" s="51">
        <v>1</v>
      </c>
      <c r="H38" s="33"/>
      <c r="I38" s="20"/>
    </row>
    <row r="39" spans="2:9" ht="11.25">
      <c r="B39" s="32" t="s">
        <v>45</v>
      </c>
      <c r="C39" s="32"/>
      <c r="D39" s="32"/>
      <c r="E39" s="52" t="s">
        <v>46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57</v>
      </c>
      <c r="C43" s="32"/>
      <c r="D43" s="32"/>
      <c r="E43" s="52" t="s">
        <v>36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74</v>
      </c>
      <c r="C44" s="32"/>
      <c r="D44" s="32"/>
      <c r="E44" s="52" t="s">
        <v>75</v>
      </c>
      <c r="F44" s="64" t="s">
        <v>14</v>
      </c>
      <c r="G44" s="51">
        <v>0.3333333333333333</v>
      </c>
      <c r="H44" s="51"/>
      <c r="I44" s="20"/>
    </row>
    <row r="45" spans="2:9" ht="11.25">
      <c r="B45" s="32" t="s">
        <v>58</v>
      </c>
      <c r="C45" s="32"/>
      <c r="D45" s="32"/>
      <c r="E45" s="52" t="s">
        <v>80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59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11.25">
      <c r="B50" s="32" t="s">
        <v>76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11.25">
      <c r="B51" s="32" t="s">
        <v>77</v>
      </c>
      <c r="C51" s="32"/>
      <c r="D51" s="32"/>
      <c r="E51" s="52" t="s">
        <v>82</v>
      </c>
      <c r="F51" s="25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F14+F20+F54+F47+F31+F41+F36</f>
        <v>23</v>
      </c>
      <c r="G57" s="43">
        <f>G14+G20+G54+G47+G31+G41+G36</f>
        <v>7</v>
      </c>
      <c r="H57" s="43">
        <f>H14+H20+H54+H47+H31+H41+H36</f>
        <v>0</v>
      </c>
      <c r="I57" s="28">
        <f>I14+I20+I54+I47+I31+I41+I36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2022-08-12T17:28:19Z</dcterms:modified>
  <cp:category/>
  <cp:version/>
  <cp:contentType/>
  <cp:contentStatus/>
</cp:coreProperties>
</file>