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<sst xmlns="http://schemas.openxmlformats.org/spreadsheetml/2006/main" count="126" uniqueCount="87">
  <si>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</si>
  <si>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</si>
  <si>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</si>
  <si>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</si>
  <si>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</si>
  <si>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</si>
  <si>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</si>
  <si>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</si>
  <si>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</si>
  <si>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</si>
  <si>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</si>
  <si>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</si>
  <si>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</si>
  <si>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</si>
  <si>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</si>
  <si>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</si>
  <si>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</si>
  <si>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</si>
  <si>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</si>
  <si>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</si>
  <si>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</si>
  <si>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</si>
  <si>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</si>
  <si>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</si>
  <si>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</si>
  <si>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</si>
  <si>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</si>
  <si>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</si>
  <si>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</si>
  <si>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</si>
  <si>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</si>
  <si>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</si>
  <si>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</si>
  <si>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</si>
  <si>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</si>
  <si>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</si>
  <si>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</si>
  <si>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</si>
  <si>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</si>
  <si>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</si>
  <si>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</si>
  <si>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</si>
  <si>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</si>
  <si>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</si>
  <si>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</si>
  <si>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</si>
  <si>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</si>
  <si>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</si>
  <si>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</si>
  <si>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</si>
  <si>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</si>
  <si>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</si>
  <si>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</si>
  <si>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</si>
  <si>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</si>
  <si>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</si>
  <si>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</si>
  <si>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</si>
  <si>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</si>
  <si>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</si>
  <si>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</si>
  <si>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</si>
  <si>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</si>
  <si>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</si>
  <si>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</si>
  <si>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</si>
  <si>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</si>
  <si>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</si>
  <si>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</si>
  <si>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</si>
  <si>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</si>
  <si>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</si>
  <si>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</si>
  <si>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</si>
  <si>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</si>
  <si>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</si>
  <si>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</si>
  <si>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</si>
  <si>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 xml:space="preserve">Date: August 11, 2022 </t>
  </si>
  <si>
    <t>Need &gt;50% to Pass</t>
  </si>
  <si>
    <t>Lauri White</t>
  </si>
  <si>
    <t>Murali Sithuraj</t>
  </si>
  <si>
    <t>Ashley Cotton</t>
  </si>
  <si>
    <t>EDF Trading North America (EDF Trading)</t>
  </si>
  <si>
    <t>Kevin Bunch</t>
  </si>
  <si>
    <t>PRS Motion:  To recommend approval of SCR821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</si>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</sst>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76200</xdr:rowOff>
    </xdr:from>
    <xdr:to>
      <xdr:col>4</xdr:col>
      <xdr:colOff>1514475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28700"/>
          <a:ext cx="1323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1514475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095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171450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="205" zoomScaleNormal="205" zoomScalePageLayoutView="0" workbookViewId="0" topLeftCell="A1">
      <pane ySplit="8" topLeftCell="A3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85</v>
      </c>
      <c r="C3" s="66"/>
      <c r="D3" s="66"/>
      <c r="E3" s="6"/>
      <c r="F3" s="56" t="s">
        <v>21</v>
      </c>
      <c r="G3" s="67" t="s">
        <v>86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19</v>
      </c>
      <c r="G5" s="59">
        <f>IF((G57+H57)=0,"",G57)</f>
        <v>6</v>
      </c>
      <c r="H5" s="59">
        <f>IF((G57+H57)=0,"",H57)</f>
        <v>0</v>
      </c>
      <c r="I5" s="60">
        <f>I57</f>
        <v>3</v>
      </c>
    </row>
    <row r="6" spans="2:9" ht="22.5" customHeight="1">
      <c r="B6" s="6" t="s">
        <v>43</v>
      </c>
      <c r="C6" s="14"/>
      <c r="D6" s="15"/>
      <c r="E6" s="16"/>
      <c r="F6" s="62" t="s">
        <v>79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9.75">
      <c r="B11" s="32" t="s">
        <v>50</v>
      </c>
      <c r="C11" s="34"/>
      <c r="D11" s="37" t="s">
        <v>18</v>
      </c>
      <c r="E11" s="24" t="s">
        <v>35</v>
      </c>
      <c r="F11" s="33" t="s">
        <v>14</v>
      </c>
      <c r="G11" s="51">
        <v>0.5</v>
      </c>
      <c r="H11" s="33"/>
      <c r="I11" s="20"/>
    </row>
    <row r="12" spans="2:9" ht="9.75">
      <c r="B12" s="32" t="s">
        <v>49</v>
      </c>
      <c r="C12" s="34"/>
      <c r="D12" s="37" t="s">
        <v>16</v>
      </c>
      <c r="E12" s="24" t="s">
        <v>48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9.75">
      <c r="B15" s="6" t="s">
        <v>47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51</v>
      </c>
      <c r="C16" s="23"/>
      <c r="D16" s="23"/>
      <c r="E16" s="24" t="s">
        <v>44</v>
      </c>
      <c r="F16" s="25" t="s">
        <v>14</v>
      </c>
      <c r="G16" s="50">
        <v>0.3333333333333333</v>
      </c>
      <c r="H16" s="26"/>
      <c r="I16" s="20"/>
    </row>
    <row r="17" spans="2:9" s="22" customFormat="1" ht="9.75">
      <c r="B17" s="23" t="s">
        <v>61</v>
      </c>
      <c r="C17" s="23"/>
      <c r="D17" s="23"/>
      <c r="E17" s="24" t="s">
        <v>60</v>
      </c>
      <c r="F17" s="64" t="s">
        <v>14</v>
      </c>
      <c r="G17" s="50">
        <v>0.3333333333333333</v>
      </c>
      <c r="H17" s="26"/>
      <c r="I17" s="20"/>
    </row>
    <row r="18" spans="2:9" s="22" customFormat="1" ht="9.75">
      <c r="B18" s="23" t="s">
        <v>52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9.75">
      <c r="B22" s="32" t="s">
        <v>53</v>
      </c>
      <c r="C22" s="32"/>
      <c r="D22" s="32"/>
      <c r="E22" s="52" t="s">
        <v>39</v>
      </c>
      <c r="F22" s="25" t="s">
        <v>14</v>
      </c>
      <c r="G22" s="51">
        <v>0.125</v>
      </c>
      <c r="H22" s="33"/>
      <c r="I22" s="20"/>
    </row>
    <row r="23" spans="2:9" ht="9.75">
      <c r="B23" s="32" t="s">
        <v>62</v>
      </c>
      <c r="C23" s="32"/>
      <c r="D23" s="32"/>
      <c r="E23" s="52" t="s">
        <v>68</v>
      </c>
      <c r="F23" s="64" t="s">
        <v>14</v>
      </c>
      <c r="G23" s="51">
        <v>0.125</v>
      </c>
      <c r="H23" s="33"/>
      <c r="I23" s="20"/>
    </row>
    <row r="24" spans="2:9" ht="9.75">
      <c r="B24" s="32" t="s">
        <v>63</v>
      </c>
      <c r="C24" s="32"/>
      <c r="D24" s="32"/>
      <c r="E24" s="52" t="s">
        <v>69</v>
      </c>
      <c r="F24" s="64" t="s">
        <v>14</v>
      </c>
      <c r="G24" s="51">
        <v>0.125</v>
      </c>
      <c r="H24" s="33"/>
      <c r="I24" s="20"/>
    </row>
    <row r="25" spans="2:9" ht="9.75">
      <c r="B25" s="32" t="s">
        <v>64</v>
      </c>
      <c r="C25" s="32"/>
      <c r="D25" s="32"/>
      <c r="E25" s="52" t="s">
        <v>70</v>
      </c>
      <c r="F25" s="64" t="s">
        <v>14</v>
      </c>
      <c r="G25" s="51">
        <v>0.125</v>
      </c>
      <c r="H25" s="33"/>
      <c r="I25" s="20"/>
    </row>
    <row r="26" spans="2:9" ht="9.75">
      <c r="B26" s="32" t="s">
        <v>65</v>
      </c>
      <c r="C26" s="32"/>
      <c r="D26" s="32"/>
      <c r="E26" s="52" t="s">
        <v>71</v>
      </c>
      <c r="F26" s="64" t="s">
        <v>14</v>
      </c>
      <c r="G26" s="51">
        <v>0.125</v>
      </c>
      <c r="H26" s="33"/>
      <c r="I26" s="20"/>
    </row>
    <row r="27" spans="2:9" ht="9.75">
      <c r="B27" s="32" t="s">
        <v>66</v>
      </c>
      <c r="C27" s="32"/>
      <c r="D27" s="32"/>
      <c r="E27" s="52" t="s">
        <v>72</v>
      </c>
      <c r="F27" s="64" t="s">
        <v>14</v>
      </c>
      <c r="G27" s="51">
        <v>0.125</v>
      </c>
      <c r="H27" s="33"/>
      <c r="I27" s="20"/>
    </row>
    <row r="28" spans="2:9" ht="9.75">
      <c r="B28" s="32" t="s">
        <v>67</v>
      </c>
      <c r="C28" s="32"/>
      <c r="D28" s="32"/>
      <c r="E28" s="52" t="s">
        <v>73</v>
      </c>
      <c r="F28" s="64" t="s">
        <v>14</v>
      </c>
      <c r="G28" s="51">
        <v>0.125</v>
      </c>
      <c r="H28" s="33"/>
      <c r="I28" s="20"/>
    </row>
    <row r="29" spans="2:9" ht="9.75">
      <c r="B29" s="32" t="s">
        <v>54</v>
      </c>
      <c r="C29" s="32"/>
      <c r="D29" s="32"/>
      <c r="E29" s="52" t="s">
        <v>41</v>
      </c>
      <c r="F29" s="25" t="s">
        <v>14</v>
      </c>
      <c r="G29" s="51">
        <v>0.125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9.75">
      <c r="B31" s="14"/>
      <c r="C31" s="14"/>
      <c r="D31" s="14"/>
      <c r="E31" s="1" t="s">
        <v>19</v>
      </c>
      <c r="F31" s="28">
        <f>COUNTA(F21:F30)</f>
        <v>8</v>
      </c>
      <c r="G31" s="29">
        <f>SUM(G21:G30)</f>
        <v>1</v>
      </c>
      <c r="H31" s="30">
        <f>SUM(H21:H30)</f>
        <v>0</v>
      </c>
      <c r="I31" s="28">
        <f>COUNTA(I21:I30)</f>
        <v>0</v>
      </c>
    </row>
    <row r="32" spans="2:9" ht="9.7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9.75">
      <c r="B33" s="32" t="s">
        <v>55</v>
      </c>
      <c r="C33" s="32"/>
      <c r="D33" s="32"/>
      <c r="E33" s="52" t="s">
        <v>34</v>
      </c>
      <c r="F33" s="25" t="s">
        <v>14</v>
      </c>
      <c r="G33" s="51">
        <v>0.5</v>
      </c>
      <c r="H33" s="51"/>
      <c r="I33" s="20"/>
    </row>
    <row r="34" spans="2:9" ht="9.75">
      <c r="B34" s="32" t="s">
        <v>83</v>
      </c>
      <c r="C34" s="32"/>
      <c r="D34" s="32"/>
      <c r="E34" s="52" t="s">
        <v>84</v>
      </c>
      <c r="F34" s="64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2" t="s">
        <v>56</v>
      </c>
      <c r="C38" s="32"/>
      <c r="D38" s="32"/>
      <c r="E38" s="52" t="s">
        <v>40</v>
      </c>
      <c r="F38" s="25" t="s">
        <v>14</v>
      </c>
      <c r="G38" s="51"/>
      <c r="H38" s="33"/>
      <c r="I38" s="20" t="s">
        <v>20</v>
      </c>
    </row>
    <row r="39" spans="2:9" ht="9.75">
      <c r="B39" s="32" t="s">
        <v>45</v>
      </c>
      <c r="C39" s="32"/>
      <c r="D39" s="32"/>
      <c r="E39" s="52" t="s">
        <v>46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0</v>
      </c>
      <c r="H41" s="30">
        <f>SUM(H37:H39)</f>
        <v>0</v>
      </c>
      <c r="I41" s="28">
        <f>COUNTA(I37:I39)</f>
        <v>1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2" t="s">
        <v>57</v>
      </c>
      <c r="C43" s="32"/>
      <c r="D43" s="32"/>
      <c r="E43" s="52" t="s">
        <v>36</v>
      </c>
      <c r="F43" s="25" t="s">
        <v>14</v>
      </c>
      <c r="G43" s="51"/>
      <c r="H43" s="51"/>
      <c r="I43" s="20" t="s">
        <v>20</v>
      </c>
    </row>
    <row r="44" spans="2:9" ht="9.75">
      <c r="B44" s="32" t="s">
        <v>74</v>
      </c>
      <c r="C44" s="32"/>
      <c r="D44" s="32"/>
      <c r="E44" s="52" t="s">
        <v>75</v>
      </c>
      <c r="F44" s="64" t="s">
        <v>14</v>
      </c>
      <c r="G44" s="51"/>
      <c r="H44" s="51"/>
      <c r="I44" s="20" t="s">
        <v>20</v>
      </c>
    </row>
    <row r="45" spans="2:9" ht="9.75">
      <c r="B45" s="32" t="s">
        <v>58</v>
      </c>
      <c r="C45" s="32"/>
      <c r="D45" s="32"/>
      <c r="E45" s="52" t="s">
        <v>80</v>
      </c>
      <c r="F45" s="25" t="s">
        <v>14</v>
      </c>
      <c r="G45" s="51">
        <v>1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9.7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2</v>
      </c>
    </row>
    <row r="48" spans="2:9" ht="9.7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9.75">
      <c r="B49" s="32" t="s">
        <v>59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9.75">
      <c r="B50" s="32" t="s">
        <v>76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9.75">
      <c r="B51" s="32" t="s">
        <v>77</v>
      </c>
      <c r="C51" s="32"/>
      <c r="D51" s="32"/>
      <c r="E51" s="52" t="s">
        <v>82</v>
      </c>
      <c r="F51" s="25" t="s">
        <v>14</v>
      </c>
      <c r="G51" s="51">
        <v>0.25</v>
      </c>
      <c r="H51" s="51"/>
      <c r="I51" s="20"/>
    </row>
    <row r="52" spans="2:9" ht="9.7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9.7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9.7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0.5" thickBot="1">
      <c r="B57" s="16"/>
      <c r="C57" s="6"/>
      <c r="D57" s="6"/>
      <c r="E57" s="1" t="s">
        <v>19</v>
      </c>
      <c r="F57" s="28">
        <f>F14+F20+F54+F47+F31+F41+F36</f>
        <v>23</v>
      </c>
      <c r="G57" s="43">
        <f>G14+G20+G54+G47+G31+G41+G36</f>
        <v>6</v>
      </c>
      <c r="H57" s="43">
        <f>H14+H20+H54+H47+H31+H41+H36</f>
        <v>0</v>
      </c>
      <c r="I57" s="28">
        <f>I14+I20+I54+I47+I31+I41+I36</f>
        <v>3</v>
      </c>
    </row>
    <row r="58" spans="2:9" ht="11.2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0.5" thickTop="1">
      <c r="B59" s="44"/>
      <c r="C59" s="16"/>
      <c r="D59" s="16"/>
      <c r="E59" s="16"/>
      <c r="F59" s="8"/>
      <c r="G59" s="8"/>
      <c r="H59" s="8"/>
      <c r="I59" s="11"/>
    </row>
    <row r="61" ht="10.5" hidden="1" thickBot="1">
      <c r="B61" s="47" t="s">
        <v>24</v>
      </c>
    </row>
    <row r="62" ht="10.5" hidden="1" thickTop="1">
      <c r="B62" s="48" t="s">
        <v>17</v>
      </c>
    </row>
    <row r="63" ht="9.75" hidden="1">
      <c r="B63" s="48" t="s">
        <v>16</v>
      </c>
    </row>
    <row r="64" ht="9.75" hidden="1">
      <c r="B64" s="49" t="s">
        <v>18</v>
      </c>
    </row>
    <row r="65" ht="9.75" hidden="1"/>
    <row r="66" ht="10.5" hidden="1" thickBot="1">
      <c r="B66" s="47" t="s">
        <v>25</v>
      </c>
    </row>
    <row r="67" ht="10.5" hidden="1" thickTop="1">
      <c r="B67" s="48" t="s">
        <v>22</v>
      </c>
    </row>
    <row r="68" ht="9.75" hidden="1">
      <c r="B68" s="63" t="s">
        <v>23</v>
      </c>
    </row>
    <row r="69" ht="9.75" hidden="1"/>
    <row r="70" ht="10.5" hidden="1" thickBot="1">
      <c r="B70" s="47" t="s">
        <v>26</v>
      </c>
    </row>
    <row r="71" ht="10.5" hidden="1" thickTop="1">
      <c r="B71" s="48" t="s">
        <v>20</v>
      </c>
    </row>
    <row r="72" ht="9.75" hidden="1">
      <c r="B72" s="49"/>
    </row>
    <row r="73" ht="9.75" hidden="1"/>
    <row r="74" ht="10.5" hidden="1" thickBot="1">
      <c r="B74" s="47" t="s">
        <v>27</v>
      </c>
    </row>
    <row r="75" ht="10.5" hidden="1" thickTop="1">
      <c r="B75" s="48" t="s">
        <v>14</v>
      </c>
    </row>
    <row r="76" ht="9.75" hidden="1">
      <c r="B76" s="49"/>
    </row>
    <row r="77" ht="9.75" hidden="1"/>
    <row r="78" ht="10.5" hidden="1" thickBot="1">
      <c r="B78" s="47" t="s">
        <v>28</v>
      </c>
    </row>
    <row r="79" ht="10.5" hidden="1" thickTop="1">
      <c r="B79" s="48" t="s">
        <v>14</v>
      </c>
    </row>
    <row r="80" ht="9.75" hidden="1">
      <c r="B80" s="49"/>
    </row>
    <row r="81" ht="9.75" hidden="1"/>
    <row r="82" ht="10.5" hidden="1" thickBot="1">
      <c r="B82" s="47" t="s">
        <v>29</v>
      </c>
    </row>
    <row r="83" ht="10.5" hidden="1" thickTop="1">
      <c r="B83" s="48">
        <v>1</v>
      </c>
    </row>
    <row r="84" ht="9.7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081122</cp:lastModifiedBy>
  <cp:lastPrinted>2001-05-29T14:33:52Z</cp:lastPrinted>
  <dcterms:created xsi:type="dcterms:W3CDTF">2000-03-13T15:50:20Z</dcterms:created>
  <dcterms:modified xsi:type="dcterms:W3CDTF">2022-08-11T15:34:11Z</dcterms:modified>
  <cp:category/>
  <cp:version/>
  <cp:contentType/>
  <cp:contentStatus/>
</cp:coreProperties>
</file>