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4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<sst xmlns="http://schemas.openxmlformats.org/spreadsheetml/2006/main" count="148" uniqueCount="103">
  <si>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</si>
  <si>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</si>
  <si>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</si>
  <si>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</si>
  <si>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</si>
  <si>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</si>
  <si>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</si>
  <si>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</si>
  <si>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</si>
  <si>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</si>
  <si>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</si>
  <si>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</si>
  <si>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</si>
  <si>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</si>
  <si>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</si>
  <si>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</si>
  <si>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</si>
  <si>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</si>
  <si>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</si>
  <si>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</si>
  <si>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</si>
  <si>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</si>
  <si>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</si>
  <si>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</si>
  <si>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</si>
  <si>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</si>
  <si>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</si>
  <si>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</si>
  <si>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</si>
  <si>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</si>
  <si>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</si>
  <si>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</si>
  <si>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</si>
  <si>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</si>
  <si>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</si>
  <si>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</si>
  <si>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</si>
  <si>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</si>
  <si>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</si>
  <si>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</si>
  <si>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</si>
  <si>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</si>
  <si>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</si>
  <si>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</si>
  <si>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</si>
  <si>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</si>
  <si>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</si>
  <si>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</si>
  <si>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</si>
  <si>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</si>
  <si>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</si>
  <si>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</si>
  <si>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</si>
  <si>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</si>
  <si>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</si>
  <si>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</si>
  <si>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</si>
  <si>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</si>
  <si>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</si>
  <si>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</si>
  <si>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</si>
  <si>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</si>
  <si>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</si>
  <si>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</si>
  <si>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</si>
  <si>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</si>
  <si>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</si>
  <si>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</si>
  <si>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</si>
  <si>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</si>
  <si>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</si>
  <si>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</si>
  <si>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</si>
  <si>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</si>
  <si>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</si>
  <si>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</si>
  <si>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</si>
  <si>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</si>
  <si>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</si>
  <si>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</si>
  <si>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</si>
  <si>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</si>
  <si>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</si>
  <si>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</si>
  <si>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</si>
  <si>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</si>
  <si>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</si>
  <si>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</si>
  <si>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</si>
  <si>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</si>
  <si>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</si>
  <si>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</si>
  <si>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</si>
  <si>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</si>
  <si>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>City of Dallas</t>
  </si>
  <si>
    <t>Mark Dreyfus (Jamie Mauldin)</t>
  </si>
  <si>
    <t>Mike Wise (Katie Rich)</t>
  </si>
  <si>
    <t>Jay Harpole (Eric Blakey)</t>
  </si>
  <si>
    <t>TAC Motion:  To recommend approval of SCR818 as recommended by PRS in the 3/9/22 PRS Report</t>
  </si>
  <si>
    <t>Motion Passes</t>
  </si>
  <si>
    <t>2/3 of non-abst TAC Votes = 20</t>
  </si>
  <si>
    <t>Prepared by:  Cory Phillips</t>
  </si>
  <si>
    <t>Date:  March 30,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</si>
</sst>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33</v>
      </c>
      <c r="G5" s="51">
        <f>IF((G63+H63)=0,"",G63)</f>
        <v>27</v>
      </c>
      <c r="H5" s="51">
        <f>IF((G63+H63)=0,"",H63)</f>
        <v>3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0.9</v>
      </c>
      <c r="H6" s="50">
        <f>_xlfn.IFERROR(SegmentVoteNo/(SegmentVoteYes+SegmentVoteNo),"")</f>
        <v>0.1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95</v>
      </c>
      <c r="F11" s="17" t="s">
        <v>13</v>
      </c>
      <c r="G11" s="26">
        <v>1</v>
      </c>
      <c r="H11" s="26"/>
      <c r="I11" s="12"/>
    </row>
    <row r="12" spans="2:9" ht="12.75">
      <c r="B12" s="24" t="s">
        <v>94</v>
      </c>
      <c r="C12" s="24"/>
      <c r="D12" s="31" t="s">
        <v>17</v>
      </c>
      <c r="E12" s="25" t="s">
        <v>86</v>
      </c>
      <c r="F12" s="17" t="s">
        <v>13</v>
      </c>
      <c r="G12" s="26"/>
      <c r="H12" s="26">
        <v>1</v>
      </c>
      <c r="I12" s="12"/>
    </row>
    <row r="13" spans="2:9" ht="12.75">
      <c r="B13" s="24" t="s">
        <v>46</v>
      </c>
      <c r="C13" s="24"/>
      <c r="D13" s="31" t="s">
        <v>18</v>
      </c>
      <c r="E13" s="25" t="s">
        <v>74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78</v>
      </c>
      <c r="C15" s="24"/>
      <c r="D15" s="31" t="s">
        <v>16</v>
      </c>
      <c r="E15" s="25" t="s">
        <v>75</v>
      </c>
      <c r="F15" s="17" t="s">
        <v>13</v>
      </c>
      <c r="G15" s="26"/>
      <c r="H15" s="26">
        <v>1</v>
      </c>
      <c r="I15" s="12"/>
    </row>
    <row r="16" spans="2:9" ht="12.75">
      <c r="B16" s="24" t="s">
        <v>34</v>
      </c>
      <c r="C16" s="24"/>
      <c r="D16" s="31" t="s">
        <v>16</v>
      </c>
      <c r="E16" s="25" t="s">
        <v>85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3</v>
      </c>
      <c r="H18" s="22">
        <f>SUM(H10:H17)</f>
        <v>3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96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89</v>
      </c>
      <c r="C23" s="15"/>
      <c r="D23" s="15"/>
      <c r="E23" s="16" t="s">
        <v>90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77</v>
      </c>
      <c r="C29" s="24"/>
      <c r="D29" s="24"/>
      <c r="E29" s="25" t="s">
        <v>76</v>
      </c>
      <c r="F29" s="17" t="s">
        <v>13</v>
      </c>
      <c r="G29" s="26">
        <v>1</v>
      </c>
      <c r="H29" s="26"/>
      <c r="I29" s="12"/>
    </row>
    <row r="30" spans="2:9" ht="12.75">
      <c r="B30" s="24" t="s">
        <v>91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79</v>
      </c>
      <c r="C34" s="24"/>
      <c r="D34" s="24"/>
      <c r="E34" s="25" t="s">
        <v>80</v>
      </c>
      <c r="F34" s="17" t="s">
        <v>13</v>
      </c>
      <c r="G34" s="26">
        <v>1</v>
      </c>
      <c r="H34" s="26"/>
      <c r="I34" s="12"/>
    </row>
    <row r="35" spans="2:9" ht="12.75">
      <c r="B35" s="24" t="s">
        <v>71</v>
      </c>
      <c r="C35" s="24"/>
      <c r="D35" s="24"/>
      <c r="E35" s="25" t="s">
        <v>72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65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93</v>
      </c>
      <c r="C44" s="24"/>
      <c r="D44" s="24"/>
      <c r="E44" s="25" t="s">
        <v>97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60</v>
      </c>
      <c r="F48" s="17" t="s">
        <v>13</v>
      </c>
      <c r="G48" s="26">
        <v>1</v>
      </c>
      <c r="H48" s="26"/>
      <c r="I48" s="12"/>
    </row>
    <row r="49" spans="2:9" ht="12.75">
      <c r="B49" s="24" t="s">
        <v>69</v>
      </c>
      <c r="C49" s="24"/>
      <c r="D49" s="24"/>
      <c r="E49" s="25" t="s">
        <v>70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67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62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27</v>
      </c>
      <c r="H63" s="34">
        <f>H25+H60+H53+H32+H18+H46+H39</f>
        <v>3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2022-04-04T23:22:40Z</dcterms:modified>
  <cp:category/>
  <cp:version/>
  <cp:contentType/>
  <cp:contentStatus/>
</cp:coreProperties>
</file>